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kumawat\Downloads\"/>
    </mc:Choice>
  </mc:AlternateContent>
  <xr:revisionPtr revIDLastSave="0" documentId="13_ncr:1_{30732E73-F4AE-48E1-9305-099C22FA8C19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Problem Statement" sheetId="1" r:id="rId1"/>
    <sheet name="Logic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<sst xmlns="http://schemas.openxmlformats.org/spreadsheetml/2006/main" count="1805" uniqueCount="721">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</sst>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2" fontId="8" fillId="0" borderId="1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21" sqref="B21"/>
    </sheetView>
  </sheetViews>
  <sheetFormatPr defaultColWidth="14.453125" defaultRowHeight="15" customHeight="1" x14ac:dyDescent="0.35"/>
  <cols>
    <col min="1" max="1" width="18.54296875" customWidth="1"/>
    <col min="2" max="2" width="47.26953125" customWidth="1"/>
    <col min="3" max="3" width="21.54296875" customWidth="1"/>
  </cols>
  <sheetData>
    <row r="1" spans="1:3" x14ac:dyDescent="0.35">
      <c r="A1" s="22" t="s">
        <v>0</v>
      </c>
      <c r="B1" s="23"/>
      <c r="C1" s="23"/>
    </row>
    <row r="2" spans="1:3" x14ac:dyDescent="0.35">
      <c r="A2" s="1"/>
      <c r="B2" s="2"/>
      <c r="C2" s="2"/>
    </row>
    <row r="3" spans="1:3" x14ac:dyDescent="0.35">
      <c r="A3" s="3"/>
      <c r="B3" s="4" t="s">
        <v>1</v>
      </c>
      <c r="C3" s="4" t="s">
        <v>2</v>
      </c>
    </row>
    <row r="4" spans="1:3" x14ac:dyDescent="0.35">
      <c r="A4" s="5" t="s">
        <v>3</v>
      </c>
      <c r="B4" s="6" t="s">
        <v>4</v>
      </c>
      <c r="C4" s="6" t="s">
        <v>5</v>
      </c>
    </row>
    <row r="5" spans="1:3" x14ac:dyDescent="0.35">
      <c r="A5" s="5" t="s">
        <v>6</v>
      </c>
      <c r="B5" s="6" t="s">
        <v>7</v>
      </c>
      <c r="C5" s="6" t="s">
        <v>8</v>
      </c>
    </row>
    <row r="6" spans="1:3" x14ac:dyDescent="0.35">
      <c r="A6" s="5" t="s">
        <v>9</v>
      </c>
      <c r="B6" s="6" t="s">
        <v>10</v>
      </c>
      <c r="C6" s="6" t="s">
        <v>11</v>
      </c>
    </row>
    <row r="7" spans="1:3" x14ac:dyDescent="0.35">
      <c r="A7" s="5" t="s">
        <v>12</v>
      </c>
      <c r="B7" s="6" t="s">
        <v>13</v>
      </c>
      <c r="C7" s="6" t="s">
        <v>14</v>
      </c>
    </row>
    <row r="8" spans="1:3" x14ac:dyDescent="0.35">
      <c r="A8" s="5" t="s">
        <v>15</v>
      </c>
      <c r="B8" s="6" t="s">
        <v>13</v>
      </c>
      <c r="C8" s="6" t="s">
        <v>16</v>
      </c>
    </row>
    <row r="9" spans="1:3" x14ac:dyDescent="0.35">
      <c r="A9" s="5" t="s">
        <v>17</v>
      </c>
      <c r="B9" s="6" t="s">
        <v>18</v>
      </c>
      <c r="C9" s="6" t="s">
        <v>19</v>
      </c>
    </row>
    <row r="10" spans="1:3" x14ac:dyDescent="0.35">
      <c r="A10" s="2"/>
      <c r="B10" s="2"/>
      <c r="C10" s="2"/>
    </row>
    <row r="11" spans="1:3" x14ac:dyDescent="0.35">
      <c r="A11" s="2"/>
      <c r="B11" s="2"/>
      <c r="C11" s="2"/>
    </row>
    <row r="12" spans="1:3" x14ac:dyDescent="0.35">
      <c r="A12" s="2"/>
      <c r="B12" s="2"/>
      <c r="C12" s="2"/>
    </row>
    <row r="13" spans="1:3" x14ac:dyDescent="0.35">
      <c r="A13" s="7" t="s">
        <v>20</v>
      </c>
      <c r="B13" s="8" t="s">
        <v>21</v>
      </c>
      <c r="C13" s="2"/>
    </row>
    <row r="14" spans="1:3" x14ac:dyDescent="0.35">
      <c r="A14" s="7"/>
      <c r="B14" s="9"/>
      <c r="C14" s="2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L1" workbookViewId="0">
      <selection activeCell="V4" sqref="V4"/>
    </sheetView>
  </sheetViews>
  <sheetFormatPr defaultColWidth="14.453125" defaultRowHeight="15" customHeight="1" x14ac:dyDescent="0.35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17968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4.7265625" customWidth="1"/>
    <col min="23" max="33" width="8.7265625" customWidth="1"/>
  </cols>
  <sheetData>
    <row r="1" spans="1:33" ht="36" customHeight="1" x14ac:dyDescent="0.35">
      <c r="A1" s="24" t="s">
        <v>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 x14ac:dyDescent="0.3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 x14ac:dyDescent="0.35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 x14ac:dyDescent="0.35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IF(N4="Very Poor","Terminated"," ")</f>
        <v>Terminated</v>
      </c>
      <c r="R4" s="20" t="str">
        <f>IF(N4="Very Good",P4*5%," ")</f>
        <v xml:space="preserve"> </v>
      </c>
      <c r="S4" s="17" t="str">
        <f>IF(P4&lt;40000,"Low",IF(AND(P4&gt;=40000,P4&lt;80000),"Mid","High"))</f>
        <v>High</v>
      </c>
      <c r="T4" s="17" t="str">
        <f>IF(AND(L4="HR",Logical!I4="Mumbai"),"Work From Home"," ")</f>
        <v xml:space="preserve"> </v>
      </c>
      <c r="U4" s="17" t="str">
        <f>IF(OR(Logical!L4="FINANCE",Logical!L4="HR"),"Work From Home"," ")</f>
        <v>Work From Home</v>
      </c>
      <c r="V4" s="21" t="str">
        <f>IF(Logical!N4="VERY GOOD",Logical!P4*1.15,IF(Logical!N4="GOOD",Logical!P4*1.12,IF(Logical!N4="AVERAGE",Logical!P4*1.1,"Not Applicable")))</f>
        <v>Not Applicable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 x14ac:dyDescent="0.35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IF(N5="Very Poor","Terminated"," ")</f>
        <v xml:space="preserve"> </v>
      </c>
      <c r="R5" s="20" t="str">
        <f t="shared" ref="R5:R68" si="1">IF(N5="Very Good",P5*5%," ")</f>
        <v xml:space="preserve"> </v>
      </c>
      <c r="S5" s="17" t="str">
        <f t="shared" ref="S5:S68" si="2">IF(P5&lt;40000,"Low",IF(AND(P5&gt;=40000,P5&lt;80000),"Mid","High"))</f>
        <v>Low</v>
      </c>
      <c r="T5" s="17" t="str">
        <f>IF(AND(L5="HR",Logical!I5="Mumbai"),"Work From Home"," ")</f>
        <v xml:space="preserve"> </v>
      </c>
      <c r="U5" s="17" t="str">
        <f>IF(OR(Logical!L5="FINANCE",Logical!L5="HR"),"Work From Home"," ")</f>
        <v>Work From Home</v>
      </c>
      <c r="V5" s="21">
        <f>IF(Logical!N5="VERY GOOD",Logical!P5*1.15,IF(Logical!N5="GOOD",Logical!P5*1.12,IF(Logical!N5="AVERAGE",Logical!P5*1.1,"Not Applicable")))</f>
        <v>41323.464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 x14ac:dyDescent="0.35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Terminated</v>
      </c>
      <c r="R6" s="20" t="str">
        <f t="shared" si="1"/>
        <v xml:space="preserve"> </v>
      </c>
      <c r="S6" s="17" t="str">
        <f t="shared" si="2"/>
        <v>High</v>
      </c>
      <c r="T6" s="17" t="str">
        <f>IF(AND(L6="HR",Logical!I6="Mumbai"),"Work From Home"," ")</f>
        <v>Work From Home</v>
      </c>
      <c r="U6" s="17" t="str">
        <f>IF(OR(Logical!L6="FINANCE",Logical!L6="HR"),"Work From Home"," ")</f>
        <v>Work From Home</v>
      </c>
      <c r="V6" s="21" t="str">
        <f>IF(Logical!N6="VERY GOOD",Logical!P6*1.15,IF(Logical!N6="GOOD",Logical!P6*1.12,IF(Logical!N6="AVERAGE",Logical!P6*1.1,"Not Applicable")))</f>
        <v>Not Applicable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 x14ac:dyDescent="0.35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 xml:space="preserve"> </v>
      </c>
      <c r="R7" s="20" t="str">
        <f t="shared" si="1"/>
        <v xml:space="preserve"> </v>
      </c>
      <c r="S7" s="17" t="str">
        <f t="shared" si="2"/>
        <v>High</v>
      </c>
      <c r="T7" s="17" t="str">
        <f>IF(AND(L7="HR",Logical!I7="Mumbai"),"Work From Home"," ")</f>
        <v xml:space="preserve"> </v>
      </c>
      <c r="U7" s="17" t="str">
        <f>IF(OR(Logical!L7="FINANCE",Logical!L7="HR"),"Work From Home"," ")</f>
        <v>Work From Home</v>
      </c>
      <c r="V7" s="21">
        <f>IF(Logical!N7="VERY GOOD",Logical!P7*1.15,IF(Logical!N7="GOOD",Logical!P7*1.12,IF(Logical!N7="AVERAGE",Logical!P7*1.1,"Not Applicable")))</f>
        <v>102627.504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 x14ac:dyDescent="0.35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 xml:space="preserve"> </v>
      </c>
      <c r="R8" s="20" t="str">
        <f t="shared" si="1"/>
        <v xml:space="preserve"> </v>
      </c>
      <c r="S8" s="17" t="str">
        <f t="shared" si="2"/>
        <v>Low</v>
      </c>
      <c r="T8" s="17" t="str">
        <f>IF(AND(L8="HR",Logical!I8="Mumbai"),"Work From Home"," ")</f>
        <v xml:space="preserve"> </v>
      </c>
      <c r="U8" s="17" t="str">
        <f>IF(OR(Logical!L8="FINANCE",Logical!L8="HR"),"Work From Home"," ")</f>
        <v xml:space="preserve"> </v>
      </c>
      <c r="V8" s="21" t="str">
        <f>IF(Logical!N8="VERY GOOD",Logical!P8*1.15,IF(Logical!N8="GOOD",Logical!P8*1.12,IF(Logical!N8="AVERAGE",Logical!P8*1.1,"Not Applicable")))</f>
        <v>Not Applicable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 x14ac:dyDescent="0.35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 xml:space="preserve"> </v>
      </c>
      <c r="R9" s="20" t="str">
        <f t="shared" si="1"/>
        <v xml:space="preserve"> </v>
      </c>
      <c r="S9" s="17" t="str">
        <f t="shared" si="2"/>
        <v>High</v>
      </c>
      <c r="T9" s="17" t="str">
        <f>IF(AND(L9="HR",Logical!I9="Mumbai"),"Work From Home"," ")</f>
        <v xml:space="preserve"> </v>
      </c>
      <c r="U9" s="17" t="str">
        <f>IF(OR(Logical!L9="FINANCE",Logical!L9="HR"),"Work From Home"," ")</f>
        <v>Work From Home</v>
      </c>
      <c r="V9" s="21">
        <f>IF(Logical!N9="VERY GOOD",Logical!P9*1.15,IF(Logical!N9="GOOD",Logical!P9*1.12,IF(Logical!N9="AVERAGE",Logical!P9*1.1,"Not Applicable")))</f>
        <v>127997.19900000001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 x14ac:dyDescent="0.35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Terminated</v>
      </c>
      <c r="R10" s="20" t="str">
        <f t="shared" si="1"/>
        <v xml:space="preserve"> </v>
      </c>
      <c r="S10" s="17" t="str">
        <f t="shared" si="2"/>
        <v>High</v>
      </c>
      <c r="T10" s="17" t="str">
        <f>IF(AND(L10="HR",Logical!I10="Mumbai"),"Work From Home"," ")</f>
        <v xml:space="preserve"> </v>
      </c>
      <c r="U10" s="17" t="str">
        <f>IF(OR(Logical!L10="FINANCE",Logical!L10="HR"),"Work From Home"," ")</f>
        <v xml:space="preserve"> </v>
      </c>
      <c r="V10" s="21" t="str">
        <f>IF(Logical!N10="VERY GOOD",Logical!P10*1.15,IF(Logical!N10="GOOD",Logical!P10*1.12,IF(Logical!N10="AVERAGE",Logical!P10*1.1,"Not Applicable")))</f>
        <v>Not Applicable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 x14ac:dyDescent="0.35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 xml:space="preserve"> </v>
      </c>
      <c r="R11" s="20" t="str">
        <f t="shared" si="1"/>
        <v xml:space="preserve"> </v>
      </c>
      <c r="S11" s="17" t="str">
        <f t="shared" si="2"/>
        <v>High</v>
      </c>
      <c r="T11" s="17" t="str">
        <f>IF(AND(L11="HR",Logical!I11="Mumbai"),"Work From Home"," ")</f>
        <v xml:space="preserve"> </v>
      </c>
      <c r="U11" s="17" t="str">
        <f>IF(OR(Logical!L11="FINANCE",Logical!L11="HR"),"Work From Home"," ")</f>
        <v xml:space="preserve"> </v>
      </c>
      <c r="V11" s="21">
        <f>IF(Logical!N11="VERY GOOD",Logical!P11*1.15,IF(Logical!N11="GOOD",Logical!P11*1.12,IF(Logical!N11="AVERAGE",Logical!P11*1.1,"Not Applicable")))</f>
        <v>109259.136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 x14ac:dyDescent="0.35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 xml:space="preserve"> </v>
      </c>
      <c r="R12" s="20" t="str">
        <f t="shared" si="1"/>
        <v xml:space="preserve"> </v>
      </c>
      <c r="S12" s="17" t="str">
        <f t="shared" si="2"/>
        <v>Mid</v>
      </c>
      <c r="T12" s="17" t="str">
        <f>IF(AND(L12="HR",Logical!I12="Mumbai"),"Work From Home"," ")</f>
        <v xml:space="preserve"> </v>
      </c>
      <c r="U12" s="17" t="str">
        <f>IF(OR(Logical!L12="FINANCE",Logical!L12="HR"),"Work From Home"," ")</f>
        <v xml:space="preserve"> </v>
      </c>
      <c r="V12" s="21" t="str">
        <f>IF(Logical!N12="VERY GOOD",Logical!P12*1.15,IF(Logical!N12="GOOD",Logical!P12*1.12,IF(Logical!N12="AVERAGE",Logical!P12*1.1,"Not Applicable")))</f>
        <v>Not Applicable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 x14ac:dyDescent="0.35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Terminated</v>
      </c>
      <c r="R13" s="20" t="str">
        <f t="shared" si="1"/>
        <v xml:space="preserve"> </v>
      </c>
      <c r="S13" s="17" t="str">
        <f t="shared" si="2"/>
        <v>High</v>
      </c>
      <c r="T13" s="17" t="str">
        <f>IF(AND(L13="HR",Logical!I13="Mumbai"),"Work From Home"," ")</f>
        <v>Work From Home</v>
      </c>
      <c r="U13" s="17" t="str">
        <f>IF(OR(Logical!L13="FINANCE",Logical!L13="HR"),"Work From Home"," ")</f>
        <v>Work From Home</v>
      </c>
      <c r="V13" s="21" t="str">
        <f>IF(Logical!N13="VERY GOOD",Logical!P13*1.15,IF(Logical!N13="GOOD",Logical!P13*1.12,IF(Logical!N13="AVERAGE",Logical!P13*1.1,"Not Applicable")))</f>
        <v>Not Applicable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 x14ac:dyDescent="0.35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 xml:space="preserve"> </v>
      </c>
      <c r="R14" s="20" t="str">
        <f t="shared" si="1"/>
        <v xml:space="preserve"> </v>
      </c>
      <c r="S14" s="17" t="str">
        <f t="shared" si="2"/>
        <v>High</v>
      </c>
      <c r="T14" s="17" t="str">
        <f>IF(AND(L14="HR",Logical!I14="Mumbai"),"Work From Home"," ")</f>
        <v xml:space="preserve"> </v>
      </c>
      <c r="U14" s="17" t="str">
        <f>IF(OR(Logical!L14="FINANCE",Logical!L14="HR"),"Work From Home"," ")</f>
        <v xml:space="preserve"> </v>
      </c>
      <c r="V14" s="21">
        <f>IF(Logical!N14="VERY GOOD",Logical!P14*1.15,IF(Logical!N14="GOOD",Logical!P14*1.12,IF(Logical!N14="AVERAGE",Logical!P14*1.1,"Not Applicable")))</f>
        <v>162074.58300000001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 x14ac:dyDescent="0.35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Terminated</v>
      </c>
      <c r="R15" s="20" t="str">
        <f t="shared" si="1"/>
        <v xml:space="preserve"> </v>
      </c>
      <c r="S15" s="17" t="str">
        <f t="shared" si="2"/>
        <v>High</v>
      </c>
      <c r="T15" s="17" t="str">
        <f>IF(AND(L15="HR",Logical!I15="Mumbai"),"Work From Home"," ")</f>
        <v xml:space="preserve"> </v>
      </c>
      <c r="U15" s="17" t="str">
        <f>IF(OR(Logical!L15="FINANCE",Logical!L15="HR"),"Work From Home"," ")</f>
        <v xml:space="preserve"> </v>
      </c>
      <c r="V15" s="21" t="str">
        <f>IF(Logical!N15="VERY GOOD",Logical!P15*1.15,IF(Logical!N15="GOOD",Logical!P15*1.12,IF(Logical!N15="AVERAGE",Logical!P15*1.1,"Not Applicable")))</f>
        <v>Not Applicable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 x14ac:dyDescent="0.35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Terminated</v>
      </c>
      <c r="R16" s="20" t="str">
        <f t="shared" si="1"/>
        <v xml:space="preserve"> </v>
      </c>
      <c r="S16" s="17" t="str">
        <f t="shared" si="2"/>
        <v>High</v>
      </c>
      <c r="T16" s="17" t="str">
        <f>IF(AND(L16="HR",Logical!I16="Mumbai"),"Work From Home"," ")</f>
        <v xml:space="preserve"> </v>
      </c>
      <c r="U16" s="17" t="str">
        <f>IF(OR(Logical!L16="FINANCE",Logical!L16="HR"),"Work From Home"," ")</f>
        <v xml:space="preserve"> </v>
      </c>
      <c r="V16" s="21" t="str">
        <f>IF(Logical!N16="VERY GOOD",Logical!P16*1.15,IF(Logical!N16="GOOD",Logical!P16*1.12,IF(Logical!N16="AVERAGE",Logical!P16*1.1,"Not Applicable")))</f>
        <v>Not Applicable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 x14ac:dyDescent="0.35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Terminated</v>
      </c>
      <c r="R17" s="20" t="str">
        <f t="shared" si="1"/>
        <v xml:space="preserve"> </v>
      </c>
      <c r="S17" s="17" t="str">
        <f t="shared" si="2"/>
        <v>High</v>
      </c>
      <c r="T17" s="17" t="str">
        <f>IF(AND(L17="HR",Logical!I17="Mumbai"),"Work From Home"," ")</f>
        <v xml:space="preserve"> </v>
      </c>
      <c r="U17" s="17" t="str">
        <f>IF(OR(Logical!L17="FINANCE",Logical!L17="HR"),"Work From Home"," ")</f>
        <v xml:space="preserve"> </v>
      </c>
      <c r="V17" s="21" t="str">
        <f>IF(Logical!N17="VERY GOOD",Logical!P17*1.15,IF(Logical!N17="GOOD",Logical!P17*1.12,IF(Logical!N17="AVERAGE",Logical!P17*1.1,"Not Applicable")))</f>
        <v>Not Applicable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 x14ac:dyDescent="0.35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 xml:space="preserve"> </v>
      </c>
      <c r="R18" s="20" t="str">
        <f t="shared" si="1"/>
        <v xml:space="preserve"> </v>
      </c>
      <c r="S18" s="17" t="str">
        <f t="shared" si="2"/>
        <v>High</v>
      </c>
      <c r="T18" s="17" t="str">
        <f>IF(AND(L18="HR",Logical!I18="Mumbai"),"Work From Home"," ")</f>
        <v xml:space="preserve"> </v>
      </c>
      <c r="U18" s="17" t="str">
        <f>IF(OR(Logical!L18="FINANCE",Logical!L18="HR"),"Work From Home"," ")</f>
        <v xml:space="preserve"> </v>
      </c>
      <c r="V18" s="21">
        <f>IF(Logical!N18="VERY GOOD",Logical!P18*1.15,IF(Logical!N18="GOOD",Logical!P18*1.12,IF(Logical!N18="AVERAGE",Logical!P18*1.1,"Not Applicable")))</f>
        <v>118289.808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 x14ac:dyDescent="0.35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 xml:space="preserve"> </v>
      </c>
      <c r="R19" s="20">
        <f t="shared" si="1"/>
        <v>5782.0995000000003</v>
      </c>
      <c r="S19" s="17" t="str">
        <f t="shared" si="2"/>
        <v>High</v>
      </c>
      <c r="T19" s="17" t="str">
        <f>IF(AND(L19="HR",Logical!I19="Mumbai"),"Work From Home"," ")</f>
        <v xml:space="preserve"> </v>
      </c>
      <c r="U19" s="17" t="str">
        <f>IF(OR(Logical!L19="FINANCE",Logical!L19="HR"),"Work From Home"," ")</f>
        <v>Work From Home</v>
      </c>
      <c r="V19" s="21">
        <f>IF(Logical!N19="VERY GOOD",Logical!P19*1.15,IF(Logical!N19="GOOD",Logical!P19*1.12,IF(Logical!N19="AVERAGE",Logical!P19*1.1,"Not Applicable")))</f>
        <v>132988.2885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 x14ac:dyDescent="0.35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Terminated</v>
      </c>
      <c r="R20" s="20" t="str">
        <f t="shared" si="1"/>
        <v xml:space="preserve"> </v>
      </c>
      <c r="S20" s="17" t="str">
        <f t="shared" si="2"/>
        <v>Low</v>
      </c>
      <c r="T20" s="17" t="str">
        <f>IF(AND(L20="HR",Logical!I20="Mumbai"),"Work From Home"," ")</f>
        <v xml:space="preserve"> </v>
      </c>
      <c r="U20" s="17" t="str">
        <f>IF(OR(Logical!L20="FINANCE",Logical!L20="HR"),"Work From Home"," ")</f>
        <v xml:space="preserve"> </v>
      </c>
      <c r="V20" s="21" t="str">
        <f>IF(Logical!N20="VERY GOOD",Logical!P20*1.15,IF(Logical!N20="GOOD",Logical!P20*1.12,IF(Logical!N20="AVERAGE",Logical!P20*1.1,"Not Applicable")))</f>
        <v>Not Applicable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 x14ac:dyDescent="0.35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 xml:space="preserve"> </v>
      </c>
      <c r="R21" s="20" t="str">
        <f t="shared" si="1"/>
        <v xml:space="preserve"> </v>
      </c>
      <c r="S21" s="17" t="str">
        <f t="shared" si="2"/>
        <v>High</v>
      </c>
      <c r="T21" s="17" t="str">
        <f>IF(AND(L21="HR",Logical!I21="Mumbai"),"Work From Home"," ")</f>
        <v xml:space="preserve"> </v>
      </c>
      <c r="U21" s="17" t="str">
        <f>IF(OR(Logical!L21="FINANCE",Logical!L21="HR"),"Work From Home"," ")</f>
        <v>Work From Home</v>
      </c>
      <c r="V21" s="21">
        <f>IF(Logical!N21="VERY GOOD",Logical!P21*1.15,IF(Logical!N21="GOOD",Logical!P21*1.12,IF(Logical!N21="AVERAGE",Logical!P21*1.1,"Not Applicable")))</f>
        <v>159095.76480000003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 x14ac:dyDescent="0.35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 xml:space="preserve"> </v>
      </c>
      <c r="R22" s="20" t="str">
        <f t="shared" si="1"/>
        <v xml:space="preserve"> </v>
      </c>
      <c r="S22" s="17" t="str">
        <f t="shared" si="2"/>
        <v>High</v>
      </c>
      <c r="T22" s="17" t="str">
        <f>IF(AND(L22="HR",Logical!I22="Mumbai"),"Work From Home"," ")</f>
        <v xml:space="preserve"> </v>
      </c>
      <c r="U22" s="17" t="str">
        <f>IF(OR(Logical!L22="FINANCE",Logical!L22="HR"),"Work From Home"," ")</f>
        <v xml:space="preserve"> </v>
      </c>
      <c r="V22" s="21" t="str">
        <f>IF(Logical!N22="VERY GOOD",Logical!P22*1.15,IF(Logical!N22="GOOD",Logical!P22*1.12,IF(Logical!N22="AVERAGE",Logical!P22*1.1,"Not Applicable")))</f>
        <v>Not Applicable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 x14ac:dyDescent="0.35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 xml:space="preserve"> </v>
      </c>
      <c r="R23" s="20" t="str">
        <f t="shared" si="1"/>
        <v xml:space="preserve"> </v>
      </c>
      <c r="S23" s="17" t="str">
        <f t="shared" si="2"/>
        <v>High</v>
      </c>
      <c r="T23" s="17" t="str">
        <f>IF(AND(L23="HR",Logical!I23="Mumbai"),"Work From Home"," ")</f>
        <v xml:space="preserve"> </v>
      </c>
      <c r="U23" s="17" t="str">
        <f>IF(OR(Logical!L23="FINANCE",Logical!L23="HR"),"Work From Home"," ")</f>
        <v xml:space="preserve"> </v>
      </c>
      <c r="V23" s="21" t="str">
        <f>IF(Logical!N23="VERY GOOD",Logical!P23*1.15,IF(Logical!N23="GOOD",Logical!P23*1.12,IF(Logical!N23="AVERAGE",Logical!P23*1.1,"Not Applicable")))</f>
        <v>Not Applicable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 x14ac:dyDescent="0.35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Terminated</v>
      </c>
      <c r="R24" s="20" t="str">
        <f t="shared" si="1"/>
        <v xml:space="preserve"> </v>
      </c>
      <c r="S24" s="17" t="str">
        <f t="shared" si="2"/>
        <v>High</v>
      </c>
      <c r="T24" s="17" t="str">
        <f>IF(AND(L24="HR",Logical!I24="Mumbai"),"Work From Home"," ")</f>
        <v xml:space="preserve"> </v>
      </c>
      <c r="U24" s="17" t="str">
        <f>IF(OR(Logical!L24="FINANCE",Logical!L24="HR"),"Work From Home"," ")</f>
        <v xml:space="preserve"> </v>
      </c>
      <c r="V24" s="21" t="str">
        <f>IF(Logical!N24="VERY GOOD",Logical!P24*1.15,IF(Logical!N24="GOOD",Logical!P24*1.12,IF(Logical!N24="AVERAGE",Logical!P24*1.1,"Not Applicable")))</f>
        <v>Not Applicable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 x14ac:dyDescent="0.35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 xml:space="preserve"> </v>
      </c>
      <c r="R25" s="20" t="str">
        <f t="shared" si="1"/>
        <v xml:space="preserve"> </v>
      </c>
      <c r="S25" s="17" t="str">
        <f t="shared" si="2"/>
        <v>Low</v>
      </c>
      <c r="T25" s="17" t="str">
        <f>IF(AND(L25="HR",Logical!I25="Mumbai"),"Work From Home"," ")</f>
        <v xml:space="preserve"> </v>
      </c>
      <c r="U25" s="17" t="str">
        <f>IF(OR(Logical!L25="FINANCE",Logical!L25="HR"),"Work From Home"," ")</f>
        <v xml:space="preserve"> </v>
      </c>
      <c r="V25" s="21">
        <f>IF(Logical!N25="VERY GOOD",Logical!P25*1.15,IF(Logical!N25="GOOD",Logical!P25*1.12,IF(Logical!N25="AVERAGE",Logical!P25*1.1,"Not Applicable")))</f>
        <v>22801.161600000003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 x14ac:dyDescent="0.35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 xml:space="preserve"> </v>
      </c>
      <c r="R26" s="20" t="str">
        <f t="shared" si="1"/>
        <v xml:space="preserve"> </v>
      </c>
      <c r="S26" s="17" t="str">
        <f t="shared" si="2"/>
        <v>Low</v>
      </c>
      <c r="T26" s="17" t="str">
        <f>IF(AND(L26="HR",Logical!I26="Mumbai"),"Work From Home"," ")</f>
        <v xml:space="preserve"> </v>
      </c>
      <c r="U26" s="17" t="str">
        <f>IF(OR(Logical!L26="FINANCE",Logical!L26="HR"),"Work From Home"," ")</f>
        <v xml:space="preserve"> </v>
      </c>
      <c r="V26" s="21" t="str">
        <f>IF(Logical!N26="VERY GOOD",Logical!P26*1.15,IF(Logical!N26="GOOD",Logical!P26*1.12,IF(Logical!N26="AVERAGE",Logical!P26*1.1,"Not Applicable")))</f>
        <v>Not Applicable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 x14ac:dyDescent="0.35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 xml:space="preserve"> </v>
      </c>
      <c r="R27" s="20" t="str">
        <f t="shared" si="1"/>
        <v xml:space="preserve"> </v>
      </c>
      <c r="S27" s="17" t="str">
        <f t="shared" si="2"/>
        <v>Low</v>
      </c>
      <c r="T27" s="17" t="str">
        <f>IF(AND(L27="HR",Logical!I27="Mumbai"),"Work From Home"," ")</f>
        <v xml:space="preserve"> </v>
      </c>
      <c r="U27" s="17" t="str">
        <f>IF(OR(Logical!L27="FINANCE",Logical!L27="HR"),"Work From Home"," ")</f>
        <v xml:space="preserve"> </v>
      </c>
      <c r="V27" s="21">
        <f>IF(Logical!N27="VERY GOOD",Logical!P27*1.15,IF(Logical!N27="GOOD",Logical!P27*1.12,IF(Logical!N27="AVERAGE",Logical!P27*1.1,"Not Applicable")))</f>
        <v>27023.472000000002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 x14ac:dyDescent="0.35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 xml:space="preserve"> </v>
      </c>
      <c r="R28" s="20" t="str">
        <f t="shared" si="1"/>
        <v xml:space="preserve"> </v>
      </c>
      <c r="S28" s="17" t="str">
        <f t="shared" si="2"/>
        <v>Low</v>
      </c>
      <c r="T28" s="17" t="str">
        <f>IF(AND(L28="HR",Logical!I28="Mumbai"),"Work From Home"," ")</f>
        <v xml:space="preserve"> </v>
      </c>
      <c r="U28" s="17" t="str">
        <f>IF(OR(Logical!L28="FINANCE",Logical!L28="HR"),"Work From Home"," ")</f>
        <v xml:space="preserve"> </v>
      </c>
      <c r="V28" s="21" t="str">
        <f>IF(Logical!N28="VERY GOOD",Logical!P28*1.15,IF(Logical!N28="GOOD",Logical!P28*1.12,IF(Logical!N28="AVERAGE",Logical!P28*1.1,"Not Applicable")))</f>
        <v>Not Applicable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 x14ac:dyDescent="0.35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 xml:space="preserve"> </v>
      </c>
      <c r="R29" s="20" t="str">
        <f t="shared" si="1"/>
        <v xml:space="preserve"> </v>
      </c>
      <c r="S29" s="17" t="str">
        <f t="shared" si="2"/>
        <v>Mid</v>
      </c>
      <c r="T29" s="17" t="str">
        <f>IF(AND(L29="HR",Logical!I29="Mumbai"),"Work From Home"," ")</f>
        <v xml:space="preserve"> </v>
      </c>
      <c r="U29" s="17" t="str">
        <f>IF(OR(Logical!L29="FINANCE",Logical!L29="HR"),"Work From Home"," ")</f>
        <v xml:space="preserve"> </v>
      </c>
      <c r="V29" s="21" t="str">
        <f>IF(Logical!N29="VERY GOOD",Logical!P29*1.15,IF(Logical!N29="GOOD",Logical!P29*1.12,IF(Logical!N29="AVERAGE",Logical!P29*1.1,"Not Applicable")))</f>
        <v>Not Applicable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 x14ac:dyDescent="0.35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 xml:space="preserve"> </v>
      </c>
      <c r="R30" s="20" t="str">
        <f t="shared" si="1"/>
        <v xml:space="preserve"> </v>
      </c>
      <c r="S30" s="17" t="str">
        <f t="shared" si="2"/>
        <v>High</v>
      </c>
      <c r="T30" s="17" t="str">
        <f>IF(AND(L30="HR",Logical!I30="Mumbai"),"Work From Home"," ")</f>
        <v xml:space="preserve"> </v>
      </c>
      <c r="U30" s="17" t="str">
        <f>IF(OR(Logical!L30="FINANCE",Logical!L30="HR"),"Work From Home"," ")</f>
        <v>Work From Home</v>
      </c>
      <c r="V30" s="21">
        <f>IF(Logical!N30="VERY GOOD",Logical!P30*1.15,IF(Logical!N30="GOOD",Logical!P30*1.12,IF(Logical!N30="AVERAGE",Logical!P30*1.1,"Not Applicable")))</f>
        <v>93931.59600000002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 x14ac:dyDescent="0.35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 xml:space="preserve"> </v>
      </c>
      <c r="R31" s="20" t="str">
        <f t="shared" si="1"/>
        <v xml:space="preserve"> </v>
      </c>
      <c r="S31" s="17" t="str">
        <f t="shared" si="2"/>
        <v>Mid</v>
      </c>
      <c r="T31" s="17" t="str">
        <f>IF(AND(L31="HR",Logical!I31="Mumbai"),"Work From Home"," ")</f>
        <v>Work From Home</v>
      </c>
      <c r="U31" s="17" t="str">
        <f>IF(OR(Logical!L31="FINANCE",Logical!L31="HR"),"Work From Home"," ")</f>
        <v>Work From Home</v>
      </c>
      <c r="V31" s="21" t="str">
        <f>IF(Logical!N31="VERY GOOD",Logical!P31*1.15,IF(Logical!N31="GOOD",Logical!P31*1.12,IF(Logical!N31="AVERAGE",Logical!P31*1.1,"Not Applicable")))</f>
        <v>Not Applicable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 x14ac:dyDescent="0.35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 xml:space="preserve"> </v>
      </c>
      <c r="R32" s="20" t="str">
        <f t="shared" si="1"/>
        <v xml:space="preserve"> </v>
      </c>
      <c r="S32" s="17" t="str">
        <f t="shared" si="2"/>
        <v>High</v>
      </c>
      <c r="T32" s="17" t="str">
        <f>IF(AND(L32="HR",Logical!I32="Mumbai"),"Work From Home"," ")</f>
        <v xml:space="preserve"> </v>
      </c>
      <c r="U32" s="17" t="str">
        <f>IF(OR(Logical!L32="FINANCE",Logical!L32="HR"),"Work From Home"," ")</f>
        <v xml:space="preserve"> </v>
      </c>
      <c r="V32" s="21">
        <f>IF(Logical!N32="VERY GOOD",Logical!P32*1.15,IF(Logical!N32="GOOD",Logical!P32*1.12,IF(Logical!N32="AVERAGE",Logical!P32*1.1,"Not Applicable")))</f>
        <v>106155.22500000001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 x14ac:dyDescent="0.35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 xml:space="preserve"> </v>
      </c>
      <c r="R33" s="20">
        <f t="shared" si="1"/>
        <v>1895.9760000000003</v>
      </c>
      <c r="S33" s="17" t="str">
        <f t="shared" si="2"/>
        <v>Low</v>
      </c>
      <c r="T33" s="17" t="str">
        <f>IF(AND(L33="HR",Logical!I33="Mumbai"),"Work From Home"," ")</f>
        <v xml:space="preserve"> </v>
      </c>
      <c r="U33" s="17" t="str">
        <f>IF(OR(Logical!L33="FINANCE",Logical!L33="HR"),"Work From Home"," ")</f>
        <v>Work From Home</v>
      </c>
      <c r="V33" s="21">
        <f>IF(Logical!N33="VERY GOOD",Logical!P33*1.15,IF(Logical!N33="GOOD",Logical!P33*1.12,IF(Logical!N33="AVERAGE",Logical!P33*1.1,"Not Applicable")))</f>
        <v>43607.448000000004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 x14ac:dyDescent="0.35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Terminated</v>
      </c>
      <c r="R34" s="20" t="str">
        <f t="shared" si="1"/>
        <v xml:space="preserve"> </v>
      </c>
      <c r="S34" s="17" t="str">
        <f t="shared" si="2"/>
        <v>High</v>
      </c>
      <c r="T34" s="17" t="str">
        <f>IF(AND(L34="HR",Logical!I34="Mumbai"),"Work From Home"," ")</f>
        <v xml:space="preserve"> </v>
      </c>
      <c r="U34" s="17" t="str">
        <f>IF(OR(Logical!L34="FINANCE",Logical!L34="HR"),"Work From Home"," ")</f>
        <v xml:space="preserve"> </v>
      </c>
      <c r="V34" s="21" t="str">
        <f>IF(Logical!N34="VERY GOOD",Logical!P34*1.15,IF(Logical!N34="GOOD",Logical!P34*1.12,IF(Logical!N34="AVERAGE",Logical!P34*1.1,"Not Applicable")))</f>
        <v>Not Applicable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 x14ac:dyDescent="0.35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 xml:space="preserve"> </v>
      </c>
      <c r="R35" s="20" t="str">
        <f t="shared" si="1"/>
        <v xml:space="preserve"> </v>
      </c>
      <c r="S35" s="17" t="str">
        <f t="shared" si="2"/>
        <v>Mid</v>
      </c>
      <c r="T35" s="17" t="str">
        <f>IF(AND(L35="HR",Logical!I35="Mumbai"),"Work From Home"," ")</f>
        <v xml:space="preserve"> </v>
      </c>
      <c r="U35" s="17" t="str">
        <f>IF(OR(Logical!L35="FINANCE",Logical!L35="HR"),"Work From Home"," ")</f>
        <v xml:space="preserve"> </v>
      </c>
      <c r="V35" s="21">
        <f>IF(Logical!N35="VERY GOOD",Logical!P35*1.15,IF(Logical!N35="GOOD",Logical!P35*1.12,IF(Logical!N35="AVERAGE",Logical!P35*1.1,"Not Applicable")))</f>
        <v>70480.368000000002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 x14ac:dyDescent="0.35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 xml:space="preserve"> </v>
      </c>
      <c r="R36" s="20" t="str">
        <f t="shared" si="1"/>
        <v xml:space="preserve"> </v>
      </c>
      <c r="S36" s="17" t="str">
        <f t="shared" si="2"/>
        <v>High</v>
      </c>
      <c r="T36" s="17" t="str">
        <f>IF(AND(L36="HR",Logical!I36="Mumbai"),"Work From Home"," ")</f>
        <v xml:space="preserve"> </v>
      </c>
      <c r="U36" s="17" t="str">
        <f>IF(OR(Logical!L36="FINANCE",Logical!L36="HR"),"Work From Home"," ")</f>
        <v xml:space="preserve"> </v>
      </c>
      <c r="V36" s="21" t="e">
        <f>IF(Logical!N36="VERY GOOD",Logical!P36*1.15,IF(Logical!N36="GOOD",Logical!P36*1.12,IF(Logical!N36="AVERAGE",Logical!P36*1.1,"Not Applicable")))</f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 x14ac:dyDescent="0.35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 xml:space="preserve"> </v>
      </c>
      <c r="R37" s="20" t="str">
        <f t="shared" si="1"/>
        <v xml:space="preserve"> </v>
      </c>
      <c r="S37" s="17" t="str">
        <f t="shared" si="2"/>
        <v>High</v>
      </c>
      <c r="T37" s="17" t="str">
        <f>IF(AND(L37="HR",Logical!I37="Mumbai"),"Work From Home"," ")</f>
        <v xml:space="preserve"> </v>
      </c>
      <c r="U37" s="17" t="str">
        <f>IF(OR(Logical!L37="FINANCE",Logical!L37="HR"),"Work From Home"," ")</f>
        <v>Work From Home</v>
      </c>
      <c r="V37" s="21">
        <f>IF(Logical!N37="VERY GOOD",Logical!P37*1.15,IF(Logical!N37="GOOD",Logical!P37*1.12,IF(Logical!N37="AVERAGE",Logical!P37*1.1,"Not Applicable")))</f>
        <v>149443.66800000001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 x14ac:dyDescent="0.35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 xml:space="preserve"> </v>
      </c>
      <c r="R38" s="20">
        <f t="shared" si="1"/>
        <v>7172.4105000000018</v>
      </c>
      <c r="S38" s="17" t="str">
        <f t="shared" si="2"/>
        <v>High</v>
      </c>
      <c r="T38" s="17" t="str">
        <f>IF(AND(L38="HR",Logical!I38="Mumbai"),"Work From Home"," ")</f>
        <v xml:space="preserve"> </v>
      </c>
      <c r="U38" s="17" t="str">
        <f>IF(OR(Logical!L38="FINANCE",Logical!L38="HR"),"Work From Home"," ")</f>
        <v xml:space="preserve"> </v>
      </c>
      <c r="V38" s="21">
        <f>IF(Logical!N38="VERY GOOD",Logical!P38*1.15,IF(Logical!N38="GOOD",Logical!P38*1.12,IF(Logical!N38="AVERAGE",Logical!P38*1.1,"Not Applicable")))</f>
        <v>164965.44150000002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 x14ac:dyDescent="0.35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 xml:space="preserve"> </v>
      </c>
      <c r="R39" s="20" t="str">
        <f t="shared" si="1"/>
        <v xml:space="preserve"> </v>
      </c>
      <c r="S39" s="17" t="str">
        <f t="shared" si="2"/>
        <v>Low</v>
      </c>
      <c r="T39" s="17" t="str">
        <f>IF(AND(L39="HR",Logical!I39="Mumbai"),"Work From Home"," ")</f>
        <v xml:space="preserve"> </v>
      </c>
      <c r="U39" s="17" t="str">
        <f>IF(OR(Logical!L39="FINANCE",Logical!L39="HR"),"Work From Home"," ")</f>
        <v>Work From Home</v>
      </c>
      <c r="V39" s="21" t="str">
        <f>IF(Logical!N39="VERY GOOD",Logical!P39*1.15,IF(Logical!N39="GOOD",Logical!P39*1.12,IF(Logical!N39="AVERAGE",Logical!P39*1.1,"Not Applicable")))</f>
        <v>Not Applicable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 x14ac:dyDescent="0.35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 xml:space="preserve"> </v>
      </c>
      <c r="R40" s="20" t="str">
        <f t="shared" si="1"/>
        <v xml:space="preserve"> </v>
      </c>
      <c r="S40" s="17" t="str">
        <f t="shared" si="2"/>
        <v>High</v>
      </c>
      <c r="T40" s="17" t="str">
        <f>IF(AND(L40="HR",Logical!I40="Mumbai"),"Work From Home"," ")</f>
        <v xml:space="preserve"> </v>
      </c>
      <c r="U40" s="17" t="str">
        <f>IF(OR(Logical!L40="FINANCE",Logical!L40="HR"),"Work From Home"," ")</f>
        <v>Work From Home</v>
      </c>
      <c r="V40" s="21">
        <f>IF(Logical!N40="VERY GOOD",Logical!P40*1.15,IF(Logical!N40="GOOD",Logical!P40*1.12,IF(Logical!N40="AVERAGE",Logical!P40*1.1,"Not Applicable")))</f>
        <v>142196.24160000001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 x14ac:dyDescent="0.35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Terminated</v>
      </c>
      <c r="R41" s="20" t="str">
        <f t="shared" si="1"/>
        <v xml:space="preserve"> </v>
      </c>
      <c r="S41" s="17" t="str">
        <f t="shared" si="2"/>
        <v>Low</v>
      </c>
      <c r="T41" s="17" t="str">
        <f>IF(AND(L41="HR",Logical!I41="Mumbai"),"Work From Home"," ")</f>
        <v xml:space="preserve"> </v>
      </c>
      <c r="U41" s="17" t="str">
        <f>IF(OR(Logical!L41="FINANCE",Logical!L41="HR"),"Work From Home"," ")</f>
        <v xml:space="preserve"> </v>
      </c>
      <c r="V41" s="21" t="str">
        <f>IF(Logical!N41="VERY GOOD",Logical!P41*1.15,IF(Logical!N41="GOOD",Logical!P41*1.12,IF(Logical!N41="AVERAGE",Logical!P41*1.1,"Not Applicable")))</f>
        <v>Not Applicable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 x14ac:dyDescent="0.35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 xml:space="preserve"> </v>
      </c>
      <c r="R42" s="20" t="str">
        <f t="shared" si="1"/>
        <v xml:space="preserve"> </v>
      </c>
      <c r="S42" s="17" t="str">
        <f t="shared" si="2"/>
        <v>Mid</v>
      </c>
      <c r="T42" s="17" t="str">
        <f>IF(AND(L42="HR",Logical!I42="Mumbai"),"Work From Home"," ")</f>
        <v xml:space="preserve"> </v>
      </c>
      <c r="U42" s="17" t="str">
        <f>IF(OR(Logical!L42="FINANCE",Logical!L42="HR"),"Work From Home"," ")</f>
        <v>Work From Home</v>
      </c>
      <c r="V42" s="21" t="str">
        <f>IF(Logical!N42="VERY GOOD",Logical!P42*1.15,IF(Logical!N42="GOOD",Logical!P42*1.12,IF(Logical!N42="AVERAGE",Logical!P42*1.1,"Not Applicable")))</f>
        <v>Not Applicable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 x14ac:dyDescent="0.35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 xml:space="preserve"> </v>
      </c>
      <c r="R43" s="20" t="str">
        <f t="shared" si="1"/>
        <v xml:space="preserve"> </v>
      </c>
      <c r="S43" s="17" t="str">
        <f t="shared" si="2"/>
        <v>High</v>
      </c>
      <c r="T43" s="17" t="str">
        <f>IF(AND(L43="HR",Logical!I43="Mumbai"),"Work From Home"," ")</f>
        <v xml:space="preserve"> </v>
      </c>
      <c r="U43" s="17" t="str">
        <f>IF(OR(Logical!L43="FINANCE",Logical!L43="HR"),"Work From Home"," ")</f>
        <v>Work From Home</v>
      </c>
      <c r="V43" s="21">
        <f>IF(Logical!N43="VERY GOOD",Logical!P43*1.15,IF(Logical!N43="GOOD",Logical!P43*1.12,IF(Logical!N43="AVERAGE",Logical!P43*1.1,"Not Applicable")))</f>
        <v>157215.94560000001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 x14ac:dyDescent="0.35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 xml:space="preserve"> </v>
      </c>
      <c r="R44" s="20" t="str">
        <f t="shared" si="1"/>
        <v xml:space="preserve"> </v>
      </c>
      <c r="S44" s="17" t="str">
        <f t="shared" si="2"/>
        <v>Low</v>
      </c>
      <c r="T44" s="17" t="str">
        <f>IF(AND(L44="HR",Logical!I44="Mumbai"),"Work From Home"," ")</f>
        <v xml:space="preserve"> </v>
      </c>
      <c r="U44" s="17" t="str">
        <f>IF(OR(Logical!L44="FINANCE",Logical!L44="HR"),"Work From Home"," ")</f>
        <v xml:space="preserve"> </v>
      </c>
      <c r="V44" s="21">
        <f>IF(Logical!N44="VERY GOOD",Logical!P44*1.15,IF(Logical!N44="GOOD",Logical!P44*1.12,IF(Logical!N44="AVERAGE",Logical!P44*1.1,"Not Applicable")))</f>
        <v>38909.001600000003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 x14ac:dyDescent="0.35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Terminated</v>
      </c>
      <c r="R45" s="20" t="str">
        <f t="shared" si="1"/>
        <v xml:space="preserve"> </v>
      </c>
      <c r="S45" s="17" t="str">
        <f t="shared" si="2"/>
        <v>High</v>
      </c>
      <c r="T45" s="17" t="str">
        <f>IF(AND(L45="HR",Logical!I45="Mumbai"),"Work From Home"," ")</f>
        <v xml:space="preserve"> </v>
      </c>
      <c r="U45" s="17" t="str">
        <f>IF(OR(Logical!L45="FINANCE",Logical!L45="HR"),"Work From Home"," ")</f>
        <v xml:space="preserve"> </v>
      </c>
      <c r="V45" s="21" t="str">
        <f>IF(Logical!N45="VERY GOOD",Logical!P45*1.15,IF(Logical!N45="GOOD",Logical!P45*1.12,IF(Logical!N45="AVERAGE",Logical!P45*1.1,"Not Applicable")))</f>
        <v>Not Applicable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 x14ac:dyDescent="0.35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 xml:space="preserve"> </v>
      </c>
      <c r="R46" s="20" t="str">
        <f t="shared" si="1"/>
        <v xml:space="preserve"> </v>
      </c>
      <c r="S46" s="17" t="str">
        <f t="shared" si="2"/>
        <v>Mid</v>
      </c>
      <c r="T46" s="17" t="str">
        <f>IF(AND(L46="HR",Logical!I46="Mumbai"),"Work From Home"," ")</f>
        <v xml:space="preserve"> </v>
      </c>
      <c r="U46" s="17" t="str">
        <f>IF(OR(Logical!L46="FINANCE",Logical!L46="HR"),"Work From Home"," ")</f>
        <v>Work From Home</v>
      </c>
      <c r="V46" s="21" t="str">
        <f>IF(Logical!N46="VERY GOOD",Logical!P46*1.15,IF(Logical!N46="GOOD",Logical!P46*1.12,IF(Logical!N46="AVERAGE",Logical!P46*1.1,"Not Applicable")))</f>
        <v>Not Applicable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 x14ac:dyDescent="0.35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 xml:space="preserve"> </v>
      </c>
      <c r="R47" s="20" t="str">
        <f t="shared" si="1"/>
        <v xml:space="preserve"> </v>
      </c>
      <c r="S47" s="17" t="str">
        <f t="shared" si="2"/>
        <v>High</v>
      </c>
      <c r="T47" s="17" t="str">
        <f>IF(AND(L47="HR",Logical!I47="Mumbai"),"Work From Home"," ")</f>
        <v xml:space="preserve"> </v>
      </c>
      <c r="U47" s="17" t="str">
        <f>IF(OR(Logical!L47="FINANCE",Logical!L47="HR"),"Work From Home"," ")</f>
        <v xml:space="preserve"> </v>
      </c>
      <c r="V47" s="21" t="str">
        <f>IF(Logical!N47="VERY GOOD",Logical!P47*1.15,IF(Logical!N47="GOOD",Logical!P47*1.12,IF(Logical!N47="AVERAGE",Logical!P47*1.1,"Not Applicable")))</f>
        <v>Not Applicable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 x14ac:dyDescent="0.35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 xml:space="preserve"> </v>
      </c>
      <c r="R48" s="20">
        <f t="shared" si="1"/>
        <v>4443.8085000000001</v>
      </c>
      <c r="S48" s="17" t="str">
        <f t="shared" si="2"/>
        <v>High</v>
      </c>
      <c r="T48" s="17" t="str">
        <f>IF(AND(L48="HR",Logical!I48="Mumbai"),"Work From Home"," ")</f>
        <v xml:space="preserve"> </v>
      </c>
      <c r="U48" s="17" t="str">
        <f>IF(OR(Logical!L48="FINANCE",Logical!L48="HR"),"Work From Home"," ")</f>
        <v xml:space="preserve"> </v>
      </c>
      <c r="V48" s="21">
        <f>IF(Logical!N48="VERY GOOD",Logical!P48*1.15,IF(Logical!N48="GOOD",Logical!P48*1.12,IF(Logical!N48="AVERAGE",Logical!P48*1.1,"Not Applicable")))</f>
        <v>102207.5955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 x14ac:dyDescent="0.35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 xml:space="preserve"> </v>
      </c>
      <c r="R49" s="20" t="str">
        <f t="shared" si="1"/>
        <v xml:space="preserve"> </v>
      </c>
      <c r="S49" s="17" t="str">
        <f t="shared" si="2"/>
        <v>High</v>
      </c>
      <c r="T49" s="17" t="str">
        <f>IF(AND(L49="HR",Logical!I49="Mumbai"),"Work From Home"," ")</f>
        <v xml:space="preserve"> </v>
      </c>
      <c r="U49" s="17" t="str">
        <f>IF(OR(Logical!L49="FINANCE",Logical!L49="HR"),"Work From Home"," ")</f>
        <v>Work From Home</v>
      </c>
      <c r="V49" s="21">
        <f>IF(Logical!N49="VERY GOOD",Logical!P49*1.15,IF(Logical!N49="GOOD",Logical!P49*1.12,IF(Logical!N49="AVERAGE",Logical!P49*1.1,"Not Applicable")))</f>
        <v>150735.11040000001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 x14ac:dyDescent="0.35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 xml:space="preserve"> </v>
      </c>
      <c r="R50" s="20">
        <f t="shared" si="1"/>
        <v>5920.0290000000014</v>
      </c>
      <c r="S50" s="17" t="str">
        <f t="shared" si="2"/>
        <v>High</v>
      </c>
      <c r="T50" s="17" t="str">
        <f>IF(AND(L50="HR",Logical!I50="Mumbai"),"Work From Home"," ")</f>
        <v xml:space="preserve"> </v>
      </c>
      <c r="U50" s="17" t="str">
        <f>IF(OR(Logical!L50="FINANCE",Logical!L50="HR"),"Work From Home"," ")</f>
        <v>Work From Home</v>
      </c>
      <c r="V50" s="21">
        <f>IF(Logical!N50="VERY GOOD",Logical!P50*1.15,IF(Logical!N50="GOOD",Logical!P50*1.12,IF(Logical!N50="AVERAGE",Logical!P50*1.1,"Not Applicable")))</f>
        <v>136160.66700000002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 x14ac:dyDescent="0.35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 xml:space="preserve"> </v>
      </c>
      <c r="R51" s="20" t="str">
        <f t="shared" si="1"/>
        <v xml:space="preserve"> </v>
      </c>
      <c r="S51" s="17" t="str">
        <f t="shared" si="2"/>
        <v>High</v>
      </c>
      <c r="T51" s="17" t="str">
        <f>IF(AND(L51="HR",Logical!I51="Mumbai"),"Work From Home"," ")</f>
        <v xml:space="preserve"> </v>
      </c>
      <c r="U51" s="17" t="str">
        <f>IF(OR(Logical!L51="FINANCE",Logical!L51="HR"),"Work From Home"," ")</f>
        <v xml:space="preserve"> </v>
      </c>
      <c r="V51" s="21">
        <f>IF(Logical!N51="VERY GOOD",Logical!P51*1.15,IF(Logical!N51="GOOD",Logical!P51*1.12,IF(Logical!N51="AVERAGE",Logical!P51*1.1,"Not Applicable")))</f>
        <v>108273.81599999999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 x14ac:dyDescent="0.35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 xml:space="preserve"> </v>
      </c>
      <c r="R52" s="20" t="str">
        <f t="shared" si="1"/>
        <v xml:space="preserve"> </v>
      </c>
      <c r="S52" s="17" t="str">
        <f t="shared" si="2"/>
        <v>High</v>
      </c>
      <c r="T52" s="17" t="str">
        <f>IF(AND(L52="HR",Logical!I52="Mumbai"),"Work From Home"," ")</f>
        <v xml:space="preserve"> </v>
      </c>
      <c r="U52" s="17" t="str">
        <f>IF(OR(Logical!L52="FINANCE",Logical!L52="HR"),"Work From Home"," ")</f>
        <v xml:space="preserve"> </v>
      </c>
      <c r="V52" s="21">
        <f>IF(Logical!N52="VERY GOOD",Logical!P52*1.15,IF(Logical!N52="GOOD",Logical!P52*1.12,IF(Logical!N52="AVERAGE",Logical!P52*1.1,"Not Applicable")))</f>
        <v>103847.58720000001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 x14ac:dyDescent="0.35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Terminated</v>
      </c>
      <c r="R53" s="20" t="str">
        <f t="shared" si="1"/>
        <v xml:space="preserve"> </v>
      </c>
      <c r="S53" s="17" t="str">
        <f t="shared" si="2"/>
        <v>Low</v>
      </c>
      <c r="T53" s="17" t="str">
        <f>IF(AND(L53="HR",Logical!I53="Mumbai"),"Work From Home"," ")</f>
        <v>Work From Home</v>
      </c>
      <c r="U53" s="17" t="str">
        <f>IF(OR(Logical!L53="FINANCE",Logical!L53="HR"),"Work From Home"," ")</f>
        <v>Work From Home</v>
      </c>
      <c r="V53" s="21" t="str">
        <f>IF(Logical!N53="VERY GOOD",Logical!P53*1.15,IF(Logical!N53="GOOD",Logical!P53*1.12,IF(Logical!N53="AVERAGE",Logical!P53*1.1,"Not Applicable")))</f>
        <v>Not Applicable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 x14ac:dyDescent="0.35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 xml:space="preserve"> </v>
      </c>
      <c r="R54" s="20" t="str">
        <f t="shared" si="1"/>
        <v xml:space="preserve"> </v>
      </c>
      <c r="S54" s="17" t="str">
        <f t="shared" si="2"/>
        <v>High</v>
      </c>
      <c r="T54" s="17" t="str">
        <f>IF(AND(L54="HR",Logical!I54="Mumbai"),"Work From Home"," ")</f>
        <v xml:space="preserve"> </v>
      </c>
      <c r="U54" s="17" t="str">
        <f>IF(OR(Logical!L54="FINANCE",Logical!L54="HR"),"Work From Home"," ")</f>
        <v>Work From Home</v>
      </c>
      <c r="V54" s="21" t="str">
        <f>IF(Logical!N54="VERY GOOD",Logical!P54*1.15,IF(Logical!N54="GOOD",Logical!P54*1.12,IF(Logical!N54="AVERAGE",Logical!P54*1.1,"Not Applicable")))</f>
        <v>Not Applicable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 x14ac:dyDescent="0.35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 xml:space="preserve"> </v>
      </c>
      <c r="R55" s="20">
        <f t="shared" si="1"/>
        <v>3402.1080000000002</v>
      </c>
      <c r="S55" s="17" t="str">
        <f t="shared" si="2"/>
        <v>Mid</v>
      </c>
      <c r="T55" s="17" t="str">
        <f>IF(AND(L55="HR",Logical!I55="Mumbai"),"Work From Home"," ")</f>
        <v xml:space="preserve"> </v>
      </c>
      <c r="U55" s="17" t="str">
        <f>IF(OR(Logical!L55="FINANCE",Logical!L55="HR"),"Work From Home"," ")</f>
        <v xml:space="preserve"> </v>
      </c>
      <c r="V55" s="21">
        <f>IF(Logical!N55="VERY GOOD",Logical!P55*1.15,IF(Logical!N55="GOOD",Logical!P55*1.12,IF(Logical!N55="AVERAGE",Logical!P55*1.1,"Not Applicable")))</f>
        <v>78248.483999999997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 x14ac:dyDescent="0.35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 xml:space="preserve"> </v>
      </c>
      <c r="R56" s="20" t="str">
        <f t="shared" si="1"/>
        <v xml:space="preserve"> </v>
      </c>
      <c r="S56" s="17" t="str">
        <f t="shared" si="2"/>
        <v>Low</v>
      </c>
      <c r="T56" s="17" t="str">
        <f>IF(AND(L56="HR",Logical!I56="Mumbai"),"Work From Home"," ")</f>
        <v xml:space="preserve"> </v>
      </c>
      <c r="U56" s="17" t="str">
        <f>IF(OR(Logical!L56="FINANCE",Logical!L56="HR"),"Work From Home"," ")</f>
        <v xml:space="preserve"> </v>
      </c>
      <c r="V56" s="21">
        <f>IF(Logical!N56="VERY GOOD",Logical!P56*1.15,IF(Logical!N56="GOOD",Logical!P56*1.12,IF(Logical!N56="AVERAGE",Logical!P56*1.1,"Not Applicable")))</f>
        <v>35230.239000000001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 x14ac:dyDescent="0.35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 xml:space="preserve"> </v>
      </c>
      <c r="R57" s="20" t="str">
        <f t="shared" si="1"/>
        <v xml:space="preserve"> </v>
      </c>
      <c r="S57" s="17" t="str">
        <f t="shared" si="2"/>
        <v>High</v>
      </c>
      <c r="T57" s="17" t="str">
        <f>IF(AND(L57="HR",Logical!I57="Mumbai"),"Work From Home"," ")</f>
        <v xml:space="preserve"> </v>
      </c>
      <c r="U57" s="17" t="str">
        <f>IF(OR(Logical!L57="FINANCE",Logical!L57="HR"),"Work From Home"," ")</f>
        <v xml:space="preserve"> </v>
      </c>
      <c r="V57" s="21" t="str">
        <f>IF(Logical!N57="VERY GOOD",Logical!P57*1.15,IF(Logical!N57="GOOD",Logical!P57*1.12,IF(Logical!N57="AVERAGE",Logical!P57*1.1,"Not Applicable")))</f>
        <v>Not Applicable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 x14ac:dyDescent="0.35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 xml:space="preserve"> </v>
      </c>
      <c r="R58" s="20" t="str">
        <f t="shared" si="1"/>
        <v xml:space="preserve"> </v>
      </c>
      <c r="S58" s="17" t="str">
        <f t="shared" si="2"/>
        <v>High</v>
      </c>
      <c r="T58" s="17" t="str">
        <f>IF(AND(L58="HR",Logical!I58="Mumbai"),"Work From Home"," ")</f>
        <v xml:space="preserve"> </v>
      </c>
      <c r="U58" s="17" t="str">
        <f>IF(OR(Logical!L58="FINANCE",Logical!L58="HR"),"Work From Home"," ")</f>
        <v>Work From Home</v>
      </c>
      <c r="V58" s="21" t="str">
        <f>IF(Logical!N58="VERY GOOD",Logical!P58*1.15,IF(Logical!N58="GOOD",Logical!P58*1.12,IF(Logical!N58="AVERAGE",Logical!P58*1.1,"Not Applicable")))</f>
        <v>Not Applicable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 x14ac:dyDescent="0.35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Terminated</v>
      </c>
      <c r="R59" s="20" t="str">
        <f t="shared" si="1"/>
        <v xml:space="preserve"> </v>
      </c>
      <c r="S59" s="17" t="str">
        <f t="shared" si="2"/>
        <v>Mid</v>
      </c>
      <c r="T59" s="17" t="str">
        <f>IF(AND(L59="HR",Logical!I59="Mumbai"),"Work From Home"," ")</f>
        <v xml:space="preserve"> </v>
      </c>
      <c r="U59" s="17" t="str">
        <f>IF(OR(Logical!L59="FINANCE",Logical!L59="HR"),"Work From Home"," ")</f>
        <v>Work From Home</v>
      </c>
      <c r="V59" s="21" t="str">
        <f>IF(Logical!N59="VERY GOOD",Logical!P59*1.15,IF(Logical!N59="GOOD",Logical!P59*1.12,IF(Logical!N59="AVERAGE",Logical!P59*1.1,"Not Applicable")))</f>
        <v>Not Applicable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 x14ac:dyDescent="0.35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 xml:space="preserve"> </v>
      </c>
      <c r="R60" s="20" t="str">
        <f t="shared" si="1"/>
        <v xml:space="preserve"> </v>
      </c>
      <c r="S60" s="17" t="str">
        <f t="shared" si="2"/>
        <v>Low</v>
      </c>
      <c r="T60" s="17" t="str">
        <f>IF(AND(L60="HR",Logical!I60="Mumbai"),"Work From Home"," ")</f>
        <v xml:space="preserve"> </v>
      </c>
      <c r="U60" s="17" t="str">
        <f>IF(OR(Logical!L60="FINANCE",Logical!L60="HR"),"Work From Home"," ")</f>
        <v xml:space="preserve"> </v>
      </c>
      <c r="V60" s="21">
        <f>IF(Logical!N60="VERY GOOD",Logical!P60*1.15,IF(Logical!N60="GOOD",Logical!P60*1.12,IF(Logical!N60="AVERAGE",Logical!P60*1.1,"Not Applicable")))</f>
        <v>23058.783000000003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 x14ac:dyDescent="0.35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 xml:space="preserve"> </v>
      </c>
      <c r="R61" s="20" t="str">
        <f t="shared" si="1"/>
        <v xml:space="preserve"> </v>
      </c>
      <c r="S61" s="17" t="str">
        <f t="shared" si="2"/>
        <v>High</v>
      </c>
      <c r="T61" s="17" t="str">
        <f>IF(AND(L61="HR",Logical!I61="Mumbai"),"Work From Home"," ")</f>
        <v xml:space="preserve"> </v>
      </c>
      <c r="U61" s="17" t="str">
        <f>IF(OR(Logical!L61="FINANCE",Logical!L61="HR"),"Work From Home"," ")</f>
        <v xml:space="preserve"> </v>
      </c>
      <c r="V61" s="21" t="str">
        <f>IF(Logical!N61="VERY GOOD",Logical!P61*1.15,IF(Logical!N61="GOOD",Logical!P61*1.12,IF(Logical!N61="AVERAGE",Logical!P61*1.1,"Not Applicable")))</f>
        <v>Not Applicable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 x14ac:dyDescent="0.35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 xml:space="preserve"> </v>
      </c>
      <c r="R62" s="20" t="str">
        <f t="shared" si="1"/>
        <v xml:space="preserve"> </v>
      </c>
      <c r="S62" s="17" t="str">
        <f t="shared" si="2"/>
        <v>High</v>
      </c>
      <c r="T62" s="17" t="str">
        <f>IF(AND(L62="HR",Logical!I62="Mumbai"),"Work From Home"," ")</f>
        <v xml:space="preserve"> </v>
      </c>
      <c r="U62" s="17" t="str">
        <f>IF(OR(Logical!L62="FINANCE",Logical!L62="HR"),"Work From Home"," ")</f>
        <v xml:space="preserve"> </v>
      </c>
      <c r="V62" s="21" t="e">
        <f>IF(Logical!N62="VERY GOOD",Logical!P62*1.15,IF(Logical!N62="GOOD",Logical!P62*1.12,IF(Logical!N62="AVERAGE",Logical!P62*1.1,"Not Applicable")))</f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 x14ac:dyDescent="0.35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 xml:space="preserve"> </v>
      </c>
      <c r="R63" s="20" t="str">
        <f t="shared" si="1"/>
        <v xml:space="preserve"> </v>
      </c>
      <c r="S63" s="17" t="str">
        <f t="shared" si="2"/>
        <v>High</v>
      </c>
      <c r="T63" s="17" t="str">
        <f>IF(AND(L63="HR",Logical!I63="Mumbai"),"Work From Home"," ")</f>
        <v xml:space="preserve"> </v>
      </c>
      <c r="U63" s="17" t="str">
        <f>IF(OR(Logical!L63="FINANCE",Logical!L63="HR"),"Work From Home"," ")</f>
        <v xml:space="preserve"> </v>
      </c>
      <c r="V63" s="21">
        <f>IF(Logical!N63="VERY GOOD",Logical!P63*1.15,IF(Logical!N63="GOOD",Logical!P63*1.12,IF(Logical!N63="AVERAGE",Logical!P63*1.1,"Not Applicable")))</f>
        <v>108558.549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 x14ac:dyDescent="0.35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 xml:space="preserve"> </v>
      </c>
      <c r="R64" s="20" t="str">
        <f t="shared" si="1"/>
        <v xml:space="preserve"> </v>
      </c>
      <c r="S64" s="17" t="str">
        <f t="shared" si="2"/>
        <v>Mid</v>
      </c>
      <c r="T64" s="17" t="str">
        <f>IF(AND(L64="HR",Logical!I64="Mumbai"),"Work From Home"," ")</f>
        <v xml:space="preserve"> </v>
      </c>
      <c r="U64" s="17" t="str">
        <f>IF(OR(Logical!L64="FINANCE",Logical!L64="HR"),"Work From Home"," ")</f>
        <v xml:space="preserve"> </v>
      </c>
      <c r="V64" s="21">
        <f>IF(Logical!N64="VERY GOOD",Logical!P64*1.15,IF(Logical!N64="GOOD",Logical!P64*1.12,IF(Logical!N64="AVERAGE",Logical!P64*1.1,"Not Applicable")))</f>
        <v>60270.739200000011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 x14ac:dyDescent="0.35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 xml:space="preserve"> </v>
      </c>
      <c r="R65" s="20" t="str">
        <f t="shared" si="1"/>
        <v xml:space="preserve"> </v>
      </c>
      <c r="S65" s="17" t="str">
        <f t="shared" si="2"/>
        <v>High</v>
      </c>
      <c r="T65" s="17" t="str">
        <f>IF(AND(L65="HR",Logical!I65="Mumbai"),"Work From Home"," ")</f>
        <v xml:space="preserve"> </v>
      </c>
      <c r="U65" s="17" t="str">
        <f>IF(OR(Logical!L65="FINANCE",Logical!L65="HR"),"Work From Home"," ")</f>
        <v xml:space="preserve"> </v>
      </c>
      <c r="V65" s="21" t="str">
        <f>IF(Logical!N65="VERY GOOD",Logical!P65*1.15,IF(Logical!N65="GOOD",Logical!P65*1.12,IF(Logical!N65="AVERAGE",Logical!P65*1.1,"Not Applicable")))</f>
        <v>Not Applicable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 x14ac:dyDescent="0.35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 xml:space="preserve"> </v>
      </c>
      <c r="R66" s="20" t="str">
        <f t="shared" si="1"/>
        <v xml:space="preserve"> </v>
      </c>
      <c r="S66" s="17" t="str">
        <f t="shared" si="2"/>
        <v>Low</v>
      </c>
      <c r="T66" s="17" t="str">
        <f>IF(AND(L66="HR",Logical!I66="Mumbai"),"Work From Home"," ")</f>
        <v xml:space="preserve"> </v>
      </c>
      <c r="U66" s="17" t="str">
        <f>IF(OR(Logical!L66="FINANCE",Logical!L66="HR"),"Work From Home"," ")</f>
        <v>Work From Home</v>
      </c>
      <c r="V66" s="21" t="str">
        <f>IF(Logical!N66="VERY GOOD",Logical!P66*1.15,IF(Logical!N66="GOOD",Logical!P66*1.12,IF(Logical!N66="AVERAGE",Logical!P66*1.1,"Not Applicable")))</f>
        <v>Not Applicable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 x14ac:dyDescent="0.35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 xml:space="preserve"> </v>
      </c>
      <c r="R67" s="20" t="str">
        <f t="shared" si="1"/>
        <v xml:space="preserve"> </v>
      </c>
      <c r="S67" s="17" t="str">
        <f t="shared" si="2"/>
        <v>High</v>
      </c>
      <c r="T67" s="17" t="str">
        <f>IF(AND(L67="HR",Logical!I67="Mumbai"),"Work From Home"," ")</f>
        <v xml:space="preserve"> </v>
      </c>
      <c r="U67" s="17" t="str">
        <f>IF(OR(Logical!L67="FINANCE",Logical!L67="HR"),"Work From Home"," ")</f>
        <v xml:space="preserve"> </v>
      </c>
      <c r="V67" s="21">
        <f>IF(Logical!N67="VERY GOOD",Logical!P67*1.15,IF(Logical!N67="GOOD",Logical!P67*1.12,IF(Logical!N67="AVERAGE",Logical!P67*1.1,"Not Applicable")))</f>
        <v>113700.11400000002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 x14ac:dyDescent="0.35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 xml:space="preserve"> </v>
      </c>
      <c r="R68" s="20" t="str">
        <f t="shared" si="1"/>
        <v xml:space="preserve"> </v>
      </c>
      <c r="S68" s="17" t="str">
        <f t="shared" si="2"/>
        <v>High</v>
      </c>
      <c r="T68" s="17" t="str">
        <f>IF(AND(L68="HR",Logical!I68="Mumbai"),"Work From Home"," ")</f>
        <v xml:space="preserve"> </v>
      </c>
      <c r="U68" s="17" t="str">
        <f>IF(OR(Logical!L68="FINANCE",Logical!L68="HR"),"Work From Home"," ")</f>
        <v xml:space="preserve"> </v>
      </c>
      <c r="V68" s="21">
        <f>IF(Logical!N68="VERY GOOD",Logical!P68*1.15,IF(Logical!N68="GOOD",Logical!P68*1.12,IF(Logical!N68="AVERAGE",Logical!P68*1.1,"Not Applicable")))</f>
        <v>110923.0416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 x14ac:dyDescent="0.35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3">IF(N69="Very Poor","Terminated"," ")</f>
        <v xml:space="preserve"> </v>
      </c>
      <c r="R69" s="20">
        <f t="shared" ref="R69:R132" si="4">IF(N69="Very Good",P69*5%," ")</f>
        <v>5158.6245000000008</v>
      </c>
      <c r="S69" s="17" t="str">
        <f t="shared" ref="S69:S132" si="5">IF(P69&lt;40000,"Low",IF(AND(P69&gt;=40000,P69&lt;80000),"Mid","High"))</f>
        <v>High</v>
      </c>
      <c r="T69" s="17" t="str">
        <f>IF(AND(L69="HR",Logical!I69="Mumbai"),"Work From Home"," ")</f>
        <v xml:space="preserve"> </v>
      </c>
      <c r="U69" s="17" t="str">
        <f>IF(OR(Logical!L69="FINANCE",Logical!L69="HR"),"Work From Home"," ")</f>
        <v>Work From Home</v>
      </c>
      <c r="V69" s="21">
        <f>IF(Logical!N69="VERY GOOD",Logical!P69*1.15,IF(Logical!N69="GOOD",Logical!P69*1.12,IF(Logical!N69="AVERAGE",Logical!P69*1.1,"Not Applicable")))</f>
        <v>118648.36349999999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 x14ac:dyDescent="0.35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3"/>
        <v xml:space="preserve"> </v>
      </c>
      <c r="R70" s="20" t="str">
        <f t="shared" si="4"/>
        <v xml:space="preserve"> </v>
      </c>
      <c r="S70" s="17" t="str">
        <f t="shared" si="5"/>
        <v>High</v>
      </c>
      <c r="T70" s="17" t="str">
        <f>IF(AND(L70="HR",Logical!I70="Mumbai"),"Work From Home"," ")</f>
        <v xml:space="preserve"> </v>
      </c>
      <c r="U70" s="17" t="str">
        <f>IF(OR(Logical!L70="FINANCE",Logical!L70="HR"),"Work From Home"," ")</f>
        <v xml:space="preserve"> </v>
      </c>
      <c r="V70" s="21">
        <f>IF(Logical!N70="VERY GOOD",Logical!P70*1.15,IF(Logical!N70="GOOD",Logical!P70*1.12,IF(Logical!N70="AVERAGE",Logical!P70*1.1,"Not Applicable")))</f>
        <v>104246.85600000001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 x14ac:dyDescent="0.35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3"/>
        <v xml:space="preserve"> </v>
      </c>
      <c r="R71" s="20" t="str">
        <f t="shared" si="4"/>
        <v xml:space="preserve"> </v>
      </c>
      <c r="S71" s="17" t="str">
        <f t="shared" si="5"/>
        <v>High</v>
      </c>
      <c r="T71" s="17" t="str">
        <f>IF(AND(L71="HR",Logical!I71="Mumbai"),"Work From Home"," ")</f>
        <v xml:space="preserve"> </v>
      </c>
      <c r="U71" s="17" t="str">
        <f>IF(OR(Logical!L71="FINANCE",Logical!L71="HR"),"Work From Home"," ")</f>
        <v>Work From Home</v>
      </c>
      <c r="V71" s="21">
        <f>IF(Logical!N71="VERY GOOD",Logical!P71*1.15,IF(Logical!N71="GOOD",Logical!P71*1.12,IF(Logical!N71="AVERAGE",Logical!P71*1.1,"Not Applicable")))</f>
        <v>110839.01400000001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 x14ac:dyDescent="0.35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3"/>
        <v xml:space="preserve"> </v>
      </c>
      <c r="R72" s="20" t="str">
        <f t="shared" si="4"/>
        <v xml:space="preserve"> </v>
      </c>
      <c r="S72" s="17" t="str">
        <f t="shared" si="5"/>
        <v>High</v>
      </c>
      <c r="T72" s="17" t="str">
        <f>IF(AND(L72="HR",Logical!I72="Mumbai"),"Work From Home"," ")</f>
        <v xml:space="preserve"> </v>
      </c>
      <c r="U72" s="17" t="str">
        <f>IF(OR(Logical!L72="FINANCE",Logical!L72="HR"),"Work From Home"," ")</f>
        <v xml:space="preserve"> </v>
      </c>
      <c r="V72" s="21" t="str">
        <f>IF(Logical!N72="VERY GOOD",Logical!P72*1.15,IF(Logical!N72="GOOD",Logical!P72*1.12,IF(Logical!N72="AVERAGE",Logical!P72*1.1,"Not Applicable")))</f>
        <v>Not Applicable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 x14ac:dyDescent="0.35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3"/>
        <v>Terminated</v>
      </c>
      <c r="R73" s="20" t="str">
        <f t="shared" si="4"/>
        <v xml:space="preserve"> </v>
      </c>
      <c r="S73" s="17" t="str">
        <f t="shared" si="5"/>
        <v>High</v>
      </c>
      <c r="T73" s="17" t="str">
        <f>IF(AND(L73="HR",Logical!I73="Mumbai"),"Work From Home"," ")</f>
        <v xml:space="preserve"> </v>
      </c>
      <c r="U73" s="17" t="str">
        <f>IF(OR(Logical!L73="FINANCE",Logical!L73="HR"),"Work From Home"," ")</f>
        <v xml:space="preserve"> </v>
      </c>
      <c r="V73" s="21" t="str">
        <f>IF(Logical!N73="VERY GOOD",Logical!P73*1.15,IF(Logical!N73="GOOD",Logical!P73*1.12,IF(Logical!N73="AVERAGE",Logical!P73*1.1,"Not Applicable")))</f>
        <v>Not Applicable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 x14ac:dyDescent="0.35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3"/>
        <v xml:space="preserve"> </v>
      </c>
      <c r="R74" s="20" t="str">
        <f t="shared" si="4"/>
        <v xml:space="preserve"> </v>
      </c>
      <c r="S74" s="17" t="str">
        <f t="shared" si="5"/>
        <v>High</v>
      </c>
      <c r="T74" s="17" t="str">
        <f>IF(AND(L74="HR",Logical!I74="Mumbai"),"Work From Home"," ")</f>
        <v xml:space="preserve"> </v>
      </c>
      <c r="U74" s="17" t="str">
        <f>IF(OR(Logical!L74="FINANCE",Logical!L74="HR"),"Work From Home"," ")</f>
        <v xml:space="preserve"> </v>
      </c>
      <c r="V74" s="21" t="str">
        <f>IF(Logical!N74="VERY GOOD",Logical!P74*1.15,IF(Logical!N74="GOOD",Logical!P74*1.12,IF(Logical!N74="AVERAGE",Logical!P74*1.1,"Not Applicable")))</f>
        <v>Not Applicable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 x14ac:dyDescent="0.35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3"/>
        <v xml:space="preserve"> </v>
      </c>
      <c r="R75" s="20" t="str">
        <f t="shared" si="4"/>
        <v xml:space="preserve"> </v>
      </c>
      <c r="S75" s="17" t="str">
        <f t="shared" si="5"/>
        <v>Mid</v>
      </c>
      <c r="T75" s="17" t="str">
        <f>IF(AND(L75="HR",Logical!I75="Mumbai"),"Work From Home"," ")</f>
        <v xml:space="preserve"> </v>
      </c>
      <c r="U75" s="17" t="str">
        <f>IF(OR(Logical!L75="FINANCE",Logical!L75="HR"),"Work From Home"," ")</f>
        <v xml:space="preserve"> </v>
      </c>
      <c r="V75" s="21" t="str">
        <f>IF(Logical!N75="VERY GOOD",Logical!P75*1.15,IF(Logical!N75="GOOD",Logical!P75*1.12,IF(Logical!N75="AVERAGE",Logical!P75*1.1,"Not Applicable")))</f>
        <v>Not Applicable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 x14ac:dyDescent="0.35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3"/>
        <v xml:space="preserve"> </v>
      </c>
      <c r="R76" s="20" t="str">
        <f t="shared" si="4"/>
        <v xml:space="preserve"> </v>
      </c>
      <c r="S76" s="17" t="str">
        <f t="shared" si="5"/>
        <v>Low</v>
      </c>
      <c r="T76" s="17" t="str">
        <f>IF(AND(L76="HR",Logical!I76="Mumbai"),"Work From Home"," ")</f>
        <v xml:space="preserve"> </v>
      </c>
      <c r="U76" s="17" t="str">
        <f>IF(OR(Logical!L76="FINANCE",Logical!L76="HR"),"Work From Home"," ")</f>
        <v xml:space="preserve"> </v>
      </c>
      <c r="V76" s="21">
        <f>IF(Logical!N76="VERY GOOD",Logical!P76*1.15,IF(Logical!N76="GOOD",Logical!P76*1.12,IF(Logical!N76="AVERAGE",Logical!P76*1.1,"Not Applicable")))</f>
        <v>39488.198400000001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 x14ac:dyDescent="0.35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3"/>
        <v xml:space="preserve"> </v>
      </c>
      <c r="R77" s="20" t="str">
        <f t="shared" si="4"/>
        <v xml:space="preserve"> </v>
      </c>
      <c r="S77" s="17" t="str">
        <f t="shared" si="5"/>
        <v>Low</v>
      </c>
      <c r="T77" s="17" t="str">
        <f>IF(AND(L77="HR",Logical!I77="Mumbai"),"Work From Home"," ")</f>
        <v xml:space="preserve"> </v>
      </c>
      <c r="U77" s="17" t="str">
        <f>IF(OR(Logical!L77="FINANCE",Logical!L77="HR"),"Work From Home"," ")</f>
        <v xml:space="preserve"> </v>
      </c>
      <c r="V77" s="21" t="str">
        <f>IF(Logical!N77="VERY GOOD",Logical!P77*1.15,IF(Logical!N77="GOOD",Logical!P77*1.12,IF(Logical!N77="AVERAGE",Logical!P77*1.1,"Not Applicable")))</f>
        <v>Not Applicable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 x14ac:dyDescent="0.35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3"/>
        <v xml:space="preserve"> </v>
      </c>
      <c r="R78" s="20" t="str">
        <f t="shared" si="4"/>
        <v xml:space="preserve"> </v>
      </c>
      <c r="S78" s="17" t="str">
        <f t="shared" si="5"/>
        <v>Low</v>
      </c>
      <c r="T78" s="17" t="str">
        <f>IF(AND(L78="HR",Logical!I78="Mumbai"),"Work From Home"," ")</f>
        <v xml:space="preserve"> </v>
      </c>
      <c r="U78" s="17" t="str">
        <f>IF(OR(Logical!L78="FINANCE",Logical!L78="HR"),"Work From Home"," ")</f>
        <v xml:space="preserve"> </v>
      </c>
      <c r="V78" s="21">
        <f>IF(Logical!N78="VERY GOOD",Logical!P78*1.15,IF(Logical!N78="GOOD",Logical!P78*1.12,IF(Logical!N78="AVERAGE",Logical!P78*1.1,"Not Applicable")))</f>
        <v>32203.684800000003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 x14ac:dyDescent="0.35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3"/>
        <v>Terminated</v>
      </c>
      <c r="R79" s="20" t="str">
        <f t="shared" si="4"/>
        <v xml:space="preserve"> </v>
      </c>
      <c r="S79" s="17" t="str">
        <f t="shared" si="5"/>
        <v>High</v>
      </c>
      <c r="T79" s="17" t="str">
        <f>IF(AND(L79="HR",Logical!I79="Mumbai"),"Work From Home"," ")</f>
        <v xml:space="preserve"> </v>
      </c>
      <c r="U79" s="17" t="str">
        <f>IF(OR(Logical!L79="FINANCE",Logical!L79="HR"),"Work From Home"," ")</f>
        <v xml:space="preserve"> </v>
      </c>
      <c r="V79" s="21" t="str">
        <f>IF(Logical!N79="VERY GOOD",Logical!P79*1.15,IF(Logical!N79="GOOD",Logical!P79*1.12,IF(Logical!N79="AVERAGE",Logical!P79*1.1,"Not Applicable")))</f>
        <v>Not Applicable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 x14ac:dyDescent="0.35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3"/>
        <v xml:space="preserve"> </v>
      </c>
      <c r="R80" s="20">
        <f t="shared" si="4"/>
        <v>2128.9950000000003</v>
      </c>
      <c r="S80" s="17" t="str">
        <f t="shared" si="5"/>
        <v>Mid</v>
      </c>
      <c r="T80" s="17" t="str">
        <f>IF(AND(L80="HR",Logical!I80="Mumbai"),"Work From Home"," ")</f>
        <v xml:space="preserve"> </v>
      </c>
      <c r="U80" s="17" t="str">
        <f>IF(OR(Logical!L80="FINANCE",Logical!L80="HR"),"Work From Home"," ")</f>
        <v>Work From Home</v>
      </c>
      <c r="V80" s="21">
        <f>IF(Logical!N80="VERY GOOD",Logical!P80*1.15,IF(Logical!N80="GOOD",Logical!P80*1.12,IF(Logical!N80="AVERAGE",Logical!P80*1.1,"Not Applicable")))</f>
        <v>48966.884999999995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 x14ac:dyDescent="0.35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3"/>
        <v>Terminated</v>
      </c>
      <c r="R81" s="20" t="str">
        <f t="shared" si="4"/>
        <v xml:space="preserve"> </v>
      </c>
      <c r="S81" s="17" t="str">
        <f t="shared" si="5"/>
        <v>High</v>
      </c>
      <c r="T81" s="17" t="str">
        <f>IF(AND(L81="HR",Logical!I81="Mumbai"),"Work From Home"," ")</f>
        <v xml:space="preserve"> </v>
      </c>
      <c r="U81" s="17" t="str">
        <f>IF(OR(Logical!L81="FINANCE",Logical!L81="HR"),"Work From Home"," ")</f>
        <v xml:space="preserve"> </v>
      </c>
      <c r="V81" s="21" t="str">
        <f>IF(Logical!N81="VERY GOOD",Logical!P81*1.15,IF(Logical!N81="GOOD",Logical!P81*1.12,IF(Logical!N81="AVERAGE",Logical!P81*1.1,"Not Applicable")))</f>
        <v>Not Applicable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 x14ac:dyDescent="0.35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3"/>
        <v>Terminated</v>
      </c>
      <c r="R82" s="20" t="str">
        <f t="shared" si="4"/>
        <v xml:space="preserve"> </v>
      </c>
      <c r="S82" s="17" t="str">
        <f t="shared" si="5"/>
        <v>High</v>
      </c>
      <c r="T82" s="17" t="str">
        <f>IF(AND(L82="HR",Logical!I82="Mumbai"),"Work From Home"," ")</f>
        <v xml:space="preserve"> </v>
      </c>
      <c r="U82" s="17" t="str">
        <f>IF(OR(Logical!L82="FINANCE",Logical!L82="HR"),"Work From Home"," ")</f>
        <v xml:space="preserve"> </v>
      </c>
      <c r="V82" s="21" t="str">
        <f>IF(Logical!N82="VERY GOOD",Logical!P82*1.15,IF(Logical!N82="GOOD",Logical!P82*1.12,IF(Logical!N82="AVERAGE",Logical!P82*1.1,"Not Applicable")))</f>
        <v>Not Applicable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 x14ac:dyDescent="0.35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3"/>
        <v xml:space="preserve"> </v>
      </c>
      <c r="R83" s="20">
        <f t="shared" si="4"/>
        <v>4191.8175000000001</v>
      </c>
      <c r="S83" s="17" t="str">
        <f t="shared" si="5"/>
        <v>High</v>
      </c>
      <c r="T83" s="17" t="str">
        <f>IF(AND(L83="HR",Logical!I83="Mumbai"),"Work From Home"," ")</f>
        <v xml:space="preserve"> </v>
      </c>
      <c r="U83" s="17" t="str">
        <f>IF(OR(Logical!L83="FINANCE",Logical!L83="HR"),"Work From Home"," ")</f>
        <v>Work From Home</v>
      </c>
      <c r="V83" s="21">
        <f>IF(Logical!N83="VERY GOOD",Logical!P83*1.15,IF(Logical!N83="GOOD",Logical!P83*1.12,IF(Logical!N83="AVERAGE",Logical!P83*1.1,"Not Applicable")))</f>
        <v>96411.802500000005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 x14ac:dyDescent="0.35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3"/>
        <v xml:space="preserve"> </v>
      </c>
      <c r="R84" s="20" t="str">
        <f t="shared" si="4"/>
        <v xml:space="preserve"> </v>
      </c>
      <c r="S84" s="17" t="str">
        <f t="shared" si="5"/>
        <v>High</v>
      </c>
      <c r="T84" s="17" t="str">
        <f>IF(AND(L84="HR",Logical!I84="Mumbai"),"Work From Home"," ")</f>
        <v xml:space="preserve"> </v>
      </c>
      <c r="U84" s="17" t="str">
        <f>IF(OR(Logical!L84="FINANCE",Logical!L84="HR"),"Work From Home"," ")</f>
        <v xml:space="preserve"> </v>
      </c>
      <c r="V84" s="21" t="str">
        <f>IF(Logical!N84="VERY GOOD",Logical!P84*1.15,IF(Logical!N84="GOOD",Logical!P84*1.12,IF(Logical!N84="AVERAGE",Logical!P84*1.1,"Not Applicable")))</f>
        <v>Not Applicable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 x14ac:dyDescent="0.35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3"/>
        <v xml:space="preserve"> </v>
      </c>
      <c r="R85" s="20" t="str">
        <f t="shared" si="4"/>
        <v xml:space="preserve"> </v>
      </c>
      <c r="S85" s="17" t="str">
        <f t="shared" si="5"/>
        <v>High</v>
      </c>
      <c r="T85" s="17" t="str">
        <f>IF(AND(L85="HR",Logical!I85="Mumbai"),"Work From Home"," ")</f>
        <v xml:space="preserve"> </v>
      </c>
      <c r="U85" s="17" t="str">
        <f>IF(OR(Logical!L85="FINANCE",Logical!L85="HR"),"Work From Home"," ")</f>
        <v>Work From Home</v>
      </c>
      <c r="V85" s="21">
        <f>IF(Logical!N85="VERY GOOD",Logical!P85*1.15,IF(Logical!N85="GOOD",Logical!P85*1.12,IF(Logical!N85="AVERAGE",Logical!P85*1.1,"Not Applicable")))</f>
        <v>153243.82080000002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 x14ac:dyDescent="0.35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3"/>
        <v xml:space="preserve"> </v>
      </c>
      <c r="R86" s="20" t="str">
        <f t="shared" si="4"/>
        <v xml:space="preserve"> </v>
      </c>
      <c r="S86" s="17" t="str">
        <f t="shared" si="5"/>
        <v>Low</v>
      </c>
      <c r="T86" s="17" t="str">
        <f>IF(AND(L86="HR",Logical!I86="Mumbai"),"Work From Home"," ")</f>
        <v xml:space="preserve"> </v>
      </c>
      <c r="U86" s="17" t="str">
        <f>IF(OR(Logical!L86="FINANCE",Logical!L86="HR"),"Work From Home"," ")</f>
        <v xml:space="preserve"> </v>
      </c>
      <c r="V86" s="21">
        <f>IF(Logical!N86="VERY GOOD",Logical!P86*1.15,IF(Logical!N86="GOOD",Logical!P86*1.12,IF(Logical!N86="AVERAGE",Logical!P86*1.1,"Not Applicable")))</f>
        <v>42110.343000000008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 x14ac:dyDescent="0.35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3"/>
        <v xml:space="preserve"> </v>
      </c>
      <c r="R87" s="20" t="str">
        <f t="shared" si="4"/>
        <v xml:space="preserve"> </v>
      </c>
      <c r="S87" s="17" t="str">
        <f t="shared" si="5"/>
        <v>Mid</v>
      </c>
      <c r="T87" s="17" t="str">
        <f>IF(AND(L87="HR",Logical!I87="Mumbai"),"Work From Home"," ")</f>
        <v xml:space="preserve"> </v>
      </c>
      <c r="U87" s="17" t="str">
        <f>IF(OR(Logical!L87="FINANCE",Logical!L87="HR"),"Work From Home"," ")</f>
        <v>Work From Home</v>
      </c>
      <c r="V87" s="21">
        <f>IF(Logical!N87="VERY GOOD",Logical!P87*1.15,IF(Logical!N87="GOOD",Logical!P87*1.12,IF(Logical!N87="AVERAGE",Logical!P87*1.1,"Not Applicable")))</f>
        <v>87516.979200000016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 x14ac:dyDescent="0.35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3"/>
        <v xml:space="preserve"> </v>
      </c>
      <c r="R88" s="20" t="str">
        <f t="shared" si="4"/>
        <v xml:space="preserve"> </v>
      </c>
      <c r="S88" s="17" t="str">
        <f t="shared" si="5"/>
        <v>High</v>
      </c>
      <c r="T88" s="17" t="str">
        <f>IF(AND(L88="HR",Logical!I88="Mumbai"),"Work From Home"," ")</f>
        <v xml:space="preserve"> </v>
      </c>
      <c r="U88" s="17" t="str">
        <f>IF(OR(Logical!L88="FINANCE",Logical!L88="HR"),"Work From Home"," ")</f>
        <v xml:space="preserve"> </v>
      </c>
      <c r="V88" s="21">
        <f>IF(Logical!N88="VERY GOOD",Logical!P88*1.15,IF(Logical!N88="GOOD",Logical!P88*1.12,IF(Logical!N88="AVERAGE",Logical!P88*1.1,"Not Applicable")))</f>
        <v>123278.09760000002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 x14ac:dyDescent="0.35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3"/>
        <v xml:space="preserve"> </v>
      </c>
      <c r="R89" s="20" t="str">
        <f t="shared" si="4"/>
        <v xml:space="preserve"> </v>
      </c>
      <c r="S89" s="17" t="str">
        <f t="shared" si="5"/>
        <v>High</v>
      </c>
      <c r="T89" s="17" t="str">
        <f>IF(AND(L89="HR",Logical!I89="Mumbai"),"Work From Home"," ")</f>
        <v xml:space="preserve"> </v>
      </c>
      <c r="U89" s="17" t="str">
        <f>IF(OR(Logical!L89="FINANCE",Logical!L89="HR"),"Work From Home"," ")</f>
        <v>Work From Home</v>
      </c>
      <c r="V89" s="21" t="str">
        <f>IF(Logical!N89="VERY GOOD",Logical!P89*1.15,IF(Logical!N89="GOOD",Logical!P89*1.12,IF(Logical!N89="AVERAGE",Logical!P89*1.1,"Not Applicable")))</f>
        <v>Not Applicable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 x14ac:dyDescent="0.35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3"/>
        <v xml:space="preserve"> </v>
      </c>
      <c r="R90" s="20" t="str">
        <f t="shared" si="4"/>
        <v xml:space="preserve"> </v>
      </c>
      <c r="S90" s="17" t="str">
        <f t="shared" si="5"/>
        <v>Mid</v>
      </c>
      <c r="T90" s="17" t="str">
        <f>IF(AND(L90="HR",Logical!I90="Mumbai"),"Work From Home"," ")</f>
        <v xml:space="preserve"> </v>
      </c>
      <c r="U90" s="17" t="str">
        <f>IF(OR(Logical!L90="FINANCE",Logical!L90="HR"),"Work From Home"," ")</f>
        <v xml:space="preserve"> </v>
      </c>
      <c r="V90" s="21">
        <f>IF(Logical!N90="VERY GOOD",Logical!P90*1.15,IF(Logical!N90="GOOD",Logical!P90*1.12,IF(Logical!N90="AVERAGE",Logical!P90*1.1,"Not Applicable")))</f>
        <v>54158.939999999995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 x14ac:dyDescent="0.35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3"/>
        <v>Terminated</v>
      </c>
      <c r="R91" s="20" t="str">
        <f t="shared" si="4"/>
        <v xml:space="preserve"> </v>
      </c>
      <c r="S91" s="17" t="str">
        <f t="shared" si="5"/>
        <v>High</v>
      </c>
      <c r="T91" s="17" t="str">
        <f>IF(AND(L91="HR",Logical!I91="Mumbai"),"Work From Home"," ")</f>
        <v xml:space="preserve"> </v>
      </c>
      <c r="U91" s="17" t="str">
        <f>IF(OR(Logical!L91="FINANCE",Logical!L91="HR"),"Work From Home"," ")</f>
        <v>Work From Home</v>
      </c>
      <c r="V91" s="21" t="str">
        <f>IF(Logical!N91="VERY GOOD",Logical!P91*1.15,IF(Logical!N91="GOOD",Logical!P91*1.12,IF(Logical!N91="AVERAGE",Logical!P91*1.1,"Not Applicable")))</f>
        <v>Not Applicable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 x14ac:dyDescent="0.35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3"/>
        <v xml:space="preserve"> </v>
      </c>
      <c r="R92" s="20" t="str">
        <f t="shared" si="4"/>
        <v xml:space="preserve"> </v>
      </c>
      <c r="S92" s="17" t="str">
        <f t="shared" si="5"/>
        <v>High</v>
      </c>
      <c r="T92" s="17" t="str">
        <f>IF(AND(L92="HR",Logical!I92="Mumbai"),"Work From Home"," ")</f>
        <v xml:space="preserve"> </v>
      </c>
      <c r="U92" s="17" t="str">
        <f>IF(OR(Logical!L92="FINANCE",Logical!L92="HR"),"Work From Home"," ")</f>
        <v xml:space="preserve"> </v>
      </c>
      <c r="V92" s="21" t="str">
        <f>IF(Logical!N92="VERY GOOD",Logical!P92*1.15,IF(Logical!N92="GOOD",Logical!P92*1.12,IF(Logical!N92="AVERAGE",Logical!P92*1.1,"Not Applicable")))</f>
        <v>Not Applicable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 x14ac:dyDescent="0.35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3"/>
        <v>Terminated</v>
      </c>
      <c r="R93" s="20" t="str">
        <f t="shared" si="4"/>
        <v xml:space="preserve"> </v>
      </c>
      <c r="S93" s="17" t="str">
        <f t="shared" si="5"/>
        <v>High</v>
      </c>
      <c r="T93" s="17" t="str">
        <f>IF(AND(L93="HR",Logical!I93="Mumbai"),"Work From Home"," ")</f>
        <v xml:space="preserve"> </v>
      </c>
      <c r="U93" s="17" t="str">
        <f>IF(OR(Logical!L93="FINANCE",Logical!L93="HR"),"Work From Home"," ")</f>
        <v xml:space="preserve"> </v>
      </c>
      <c r="V93" s="21" t="str">
        <f>IF(Logical!N93="VERY GOOD",Logical!P93*1.15,IF(Logical!N93="GOOD",Logical!P93*1.12,IF(Logical!N93="AVERAGE",Logical!P93*1.1,"Not Applicable")))</f>
        <v>Not Applicable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 x14ac:dyDescent="0.35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3"/>
        <v xml:space="preserve"> </v>
      </c>
      <c r="R94" s="20" t="str">
        <f t="shared" si="4"/>
        <v xml:space="preserve"> </v>
      </c>
      <c r="S94" s="17" t="str">
        <f t="shared" si="5"/>
        <v>Mid</v>
      </c>
      <c r="T94" s="17" t="str">
        <f>IF(AND(L94="HR",Logical!I94="Mumbai"),"Work From Home"," ")</f>
        <v xml:space="preserve"> </v>
      </c>
      <c r="U94" s="17" t="str">
        <f>IF(OR(Logical!L94="FINANCE",Logical!L94="HR"),"Work From Home"," ")</f>
        <v xml:space="preserve"> </v>
      </c>
      <c r="V94" s="21" t="str">
        <f>IF(Logical!N94="VERY GOOD",Logical!P94*1.15,IF(Logical!N94="GOOD",Logical!P94*1.12,IF(Logical!N94="AVERAGE",Logical!P94*1.1,"Not Applicable")))</f>
        <v>Not Applicable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 x14ac:dyDescent="0.35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3"/>
        <v xml:space="preserve"> </v>
      </c>
      <c r="R95" s="20" t="str">
        <f t="shared" si="4"/>
        <v xml:space="preserve"> </v>
      </c>
      <c r="S95" s="17" t="str">
        <f t="shared" si="5"/>
        <v>Low</v>
      </c>
      <c r="T95" s="17" t="str">
        <f>IF(AND(L95="HR",Logical!I95="Mumbai"),"Work From Home"," ")</f>
        <v xml:space="preserve"> </v>
      </c>
      <c r="U95" s="17" t="str">
        <f>IF(OR(Logical!L95="FINANCE",Logical!L95="HR"),"Work From Home"," ")</f>
        <v>Work From Home</v>
      </c>
      <c r="V95" s="21" t="str">
        <f>IF(Logical!N95="VERY GOOD",Logical!P95*1.15,IF(Logical!N95="GOOD",Logical!P95*1.12,IF(Logical!N95="AVERAGE",Logical!P95*1.1,"Not Applicable")))</f>
        <v>Not Applicable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 x14ac:dyDescent="0.35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3"/>
        <v xml:space="preserve"> </v>
      </c>
      <c r="R96" s="20" t="str">
        <f t="shared" si="4"/>
        <v xml:space="preserve"> </v>
      </c>
      <c r="S96" s="17" t="str">
        <f t="shared" si="5"/>
        <v>High</v>
      </c>
      <c r="T96" s="17" t="str">
        <f>IF(AND(L96="HR",Logical!I96="Mumbai"),"Work From Home"," ")</f>
        <v xml:space="preserve"> </v>
      </c>
      <c r="U96" s="17" t="str">
        <f>IF(OR(Logical!L96="FINANCE",Logical!L96="HR"),"Work From Home"," ")</f>
        <v>Work From Home</v>
      </c>
      <c r="V96" s="21" t="str">
        <f>IF(Logical!N96="VERY GOOD",Logical!P96*1.15,IF(Logical!N96="GOOD",Logical!P96*1.12,IF(Logical!N96="AVERAGE",Logical!P96*1.1,"Not Applicable")))</f>
        <v>Not Applicable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 x14ac:dyDescent="0.35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3"/>
        <v>Terminated</v>
      </c>
      <c r="R97" s="20" t="str">
        <f t="shared" si="4"/>
        <v xml:space="preserve"> </v>
      </c>
      <c r="S97" s="17" t="str">
        <f t="shared" si="5"/>
        <v>High</v>
      </c>
      <c r="T97" s="17" t="str">
        <f>IF(AND(L97="HR",Logical!I97="Mumbai"),"Work From Home"," ")</f>
        <v xml:space="preserve"> </v>
      </c>
      <c r="U97" s="17" t="str">
        <f>IF(OR(Logical!L97="FINANCE",Logical!L97="HR"),"Work From Home"," ")</f>
        <v>Work From Home</v>
      </c>
      <c r="V97" s="21" t="str">
        <f>IF(Logical!N97="VERY GOOD",Logical!P97*1.15,IF(Logical!N97="GOOD",Logical!P97*1.12,IF(Logical!N97="AVERAGE",Logical!P97*1.1,"Not Applicable")))</f>
        <v>Not Applicable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 x14ac:dyDescent="0.35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3"/>
        <v xml:space="preserve"> </v>
      </c>
      <c r="R98" s="20">
        <f t="shared" si="4"/>
        <v>2896.9020000000005</v>
      </c>
      <c r="S98" s="17" t="str">
        <f t="shared" si="5"/>
        <v>Mid</v>
      </c>
      <c r="T98" s="17" t="str">
        <f>IF(AND(L98="HR",Logical!I98="Mumbai"),"Work From Home"," ")</f>
        <v xml:space="preserve"> </v>
      </c>
      <c r="U98" s="17" t="str">
        <f>IF(OR(Logical!L98="FINANCE",Logical!L98="HR"),"Work From Home"," ")</f>
        <v xml:space="preserve"> </v>
      </c>
      <c r="V98" s="21">
        <f>IF(Logical!N98="VERY GOOD",Logical!P98*1.15,IF(Logical!N98="GOOD",Logical!P98*1.12,IF(Logical!N98="AVERAGE",Logical!P98*1.1,"Not Applicable")))</f>
        <v>66628.745999999999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 x14ac:dyDescent="0.35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3"/>
        <v xml:space="preserve"> </v>
      </c>
      <c r="R99" s="20">
        <f t="shared" si="4"/>
        <v>5546.7855000000009</v>
      </c>
      <c r="S99" s="17" t="str">
        <f t="shared" si="5"/>
        <v>High</v>
      </c>
      <c r="T99" s="17" t="str">
        <f>IF(AND(L99="HR",Logical!I99="Mumbai"),"Work From Home"," ")</f>
        <v xml:space="preserve"> </v>
      </c>
      <c r="U99" s="17" t="str">
        <f>IF(OR(Logical!L99="FINANCE",Logical!L99="HR"),"Work From Home"," ")</f>
        <v xml:space="preserve"> </v>
      </c>
      <c r="V99" s="21">
        <f>IF(Logical!N99="VERY GOOD",Logical!P99*1.15,IF(Logical!N99="GOOD",Logical!P99*1.12,IF(Logical!N99="AVERAGE",Logical!P99*1.1,"Not Applicable")))</f>
        <v>127576.0665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 x14ac:dyDescent="0.35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3"/>
        <v>Terminated</v>
      </c>
      <c r="R100" s="20" t="str">
        <f t="shared" si="4"/>
        <v xml:space="preserve"> </v>
      </c>
      <c r="S100" s="17" t="str">
        <f t="shared" si="5"/>
        <v>High</v>
      </c>
      <c r="T100" s="17" t="str">
        <f>IF(AND(L100="HR",Logical!I100="Mumbai"),"Work From Home"," ")</f>
        <v xml:space="preserve"> </v>
      </c>
      <c r="U100" s="17" t="str">
        <f>IF(OR(Logical!L100="FINANCE",Logical!L100="HR"),"Work From Home"," ")</f>
        <v xml:space="preserve"> </v>
      </c>
      <c r="V100" s="21" t="str">
        <f>IF(Logical!N100="VERY GOOD",Logical!P100*1.15,IF(Logical!N100="GOOD",Logical!P100*1.12,IF(Logical!N100="AVERAGE",Logical!P100*1.1,"Not Applicable")))</f>
        <v>Not Applicable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 x14ac:dyDescent="0.35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3"/>
        <v>Terminated</v>
      </c>
      <c r="R101" s="20" t="str">
        <f t="shared" si="4"/>
        <v xml:space="preserve"> </v>
      </c>
      <c r="S101" s="17" t="str">
        <f t="shared" si="5"/>
        <v>High</v>
      </c>
      <c r="T101" s="17" t="str">
        <f>IF(AND(L101="HR",Logical!I101="Mumbai"),"Work From Home"," ")</f>
        <v xml:space="preserve"> </v>
      </c>
      <c r="U101" s="17" t="str">
        <f>IF(OR(Logical!L101="FINANCE",Logical!L101="HR"),"Work From Home"," ")</f>
        <v>Work From Home</v>
      </c>
      <c r="V101" s="21" t="str">
        <f>IF(Logical!N101="VERY GOOD",Logical!P101*1.15,IF(Logical!N101="GOOD",Logical!P101*1.12,IF(Logical!N101="AVERAGE",Logical!P101*1.1,"Not Applicable")))</f>
        <v>Not Applicable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 x14ac:dyDescent="0.35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3"/>
        <v xml:space="preserve"> </v>
      </c>
      <c r="R102" s="20">
        <f t="shared" si="4"/>
        <v>6426.1530000000002</v>
      </c>
      <c r="S102" s="17" t="str">
        <f t="shared" si="5"/>
        <v>High</v>
      </c>
      <c r="T102" s="17" t="str">
        <f>IF(AND(L102="HR",Logical!I102="Mumbai"),"Work From Home"," ")</f>
        <v>Work From Home</v>
      </c>
      <c r="U102" s="17" t="str">
        <f>IF(OR(Logical!L102="FINANCE",Logical!L102="HR"),"Work From Home"," ")</f>
        <v>Work From Home</v>
      </c>
      <c r="V102" s="21">
        <f>IF(Logical!N102="VERY GOOD",Logical!P102*1.15,IF(Logical!N102="GOOD",Logical!P102*1.12,IF(Logical!N102="AVERAGE",Logical!P102*1.1,"Not Applicable")))</f>
        <v>147801.519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 x14ac:dyDescent="0.35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3"/>
        <v xml:space="preserve"> </v>
      </c>
      <c r="R103" s="20" t="str">
        <f t="shared" si="4"/>
        <v xml:space="preserve"> </v>
      </c>
      <c r="S103" s="17" t="str">
        <f t="shared" si="5"/>
        <v>Low</v>
      </c>
      <c r="T103" s="17" t="str">
        <f>IF(AND(L103="HR",Logical!I103="Mumbai"),"Work From Home"," ")</f>
        <v xml:space="preserve"> </v>
      </c>
      <c r="U103" s="17" t="str">
        <f>IF(OR(Logical!L103="FINANCE",Logical!L103="HR"),"Work From Home"," ")</f>
        <v>Work From Home</v>
      </c>
      <c r="V103" s="21" t="str">
        <f>IF(Logical!N103="VERY GOOD",Logical!P103*1.15,IF(Logical!N103="GOOD",Logical!P103*1.12,IF(Logical!N103="AVERAGE",Logical!P103*1.1,"Not Applicable")))</f>
        <v>Not Applicable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 x14ac:dyDescent="0.35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3"/>
        <v>Terminated</v>
      </c>
      <c r="R104" s="20" t="str">
        <f t="shared" si="4"/>
        <v xml:space="preserve"> </v>
      </c>
      <c r="S104" s="17" t="str">
        <f t="shared" si="5"/>
        <v>High</v>
      </c>
      <c r="T104" s="17" t="str">
        <f>IF(AND(L104="HR",Logical!I104="Mumbai"),"Work From Home"," ")</f>
        <v xml:space="preserve"> </v>
      </c>
      <c r="U104" s="17" t="str">
        <f>IF(OR(Logical!L104="FINANCE",Logical!L104="HR"),"Work From Home"," ")</f>
        <v xml:space="preserve"> </v>
      </c>
      <c r="V104" s="21" t="str">
        <f>IF(Logical!N104="VERY GOOD",Logical!P104*1.15,IF(Logical!N104="GOOD",Logical!P104*1.12,IF(Logical!N104="AVERAGE",Logical!P104*1.1,"Not Applicable")))</f>
        <v>Not Applicable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 x14ac:dyDescent="0.35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3"/>
        <v xml:space="preserve"> </v>
      </c>
      <c r="R105" s="20" t="str">
        <f t="shared" si="4"/>
        <v xml:space="preserve"> </v>
      </c>
      <c r="S105" s="17" t="str">
        <f t="shared" si="5"/>
        <v>High</v>
      </c>
      <c r="T105" s="17" t="str">
        <f>IF(AND(L105="HR",Logical!I105="Mumbai"),"Work From Home"," ")</f>
        <v xml:space="preserve"> </v>
      </c>
      <c r="U105" s="17" t="str">
        <f>IF(OR(Logical!L105="FINANCE",Logical!L105="HR"),"Work From Home"," ")</f>
        <v xml:space="preserve"> </v>
      </c>
      <c r="V105" s="21" t="str">
        <f>IF(Logical!N105="VERY GOOD",Logical!P105*1.15,IF(Logical!N105="GOOD",Logical!P105*1.12,IF(Logical!N105="AVERAGE",Logical!P105*1.1,"Not Applicable")))</f>
        <v>Not Applicable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 x14ac:dyDescent="0.35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3"/>
        <v xml:space="preserve"> </v>
      </c>
      <c r="R106" s="20" t="str">
        <f t="shared" si="4"/>
        <v xml:space="preserve"> </v>
      </c>
      <c r="S106" s="17" t="str">
        <f t="shared" si="5"/>
        <v>Mid</v>
      </c>
      <c r="T106" s="17" t="str">
        <f>IF(AND(L106="HR",Logical!I106="Mumbai"),"Work From Home"," ")</f>
        <v xml:space="preserve"> </v>
      </c>
      <c r="U106" s="17" t="str">
        <f>IF(OR(Logical!L106="FINANCE",Logical!L106="HR"),"Work From Home"," ")</f>
        <v>Work From Home</v>
      </c>
      <c r="V106" s="21">
        <f>IF(Logical!N106="VERY GOOD",Logical!P106*1.15,IF(Logical!N106="GOOD",Logical!P106*1.12,IF(Logical!N106="AVERAGE",Logical!P106*1.1,"Not Applicable")))</f>
        <v>69385.377600000007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 x14ac:dyDescent="0.35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3"/>
        <v xml:space="preserve"> </v>
      </c>
      <c r="R107" s="20">
        <f t="shared" si="4"/>
        <v>1896.1290000000001</v>
      </c>
      <c r="S107" s="17" t="str">
        <f t="shared" si="5"/>
        <v>Low</v>
      </c>
      <c r="T107" s="17" t="str">
        <f>IF(AND(L107="HR",Logical!I107="Mumbai"),"Work From Home"," ")</f>
        <v xml:space="preserve"> </v>
      </c>
      <c r="U107" s="17" t="str">
        <f>IF(OR(Logical!L107="FINANCE",Logical!L107="HR"),"Work From Home"," ")</f>
        <v xml:space="preserve"> </v>
      </c>
      <c r="V107" s="21">
        <f>IF(Logical!N107="VERY GOOD",Logical!P107*1.15,IF(Logical!N107="GOOD",Logical!P107*1.12,IF(Logical!N107="AVERAGE",Logical!P107*1.1,"Not Applicable")))</f>
        <v>43610.966999999997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 x14ac:dyDescent="0.35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3"/>
        <v xml:space="preserve"> </v>
      </c>
      <c r="R108" s="20" t="str">
        <f t="shared" si="4"/>
        <v xml:space="preserve"> </v>
      </c>
      <c r="S108" s="17" t="str">
        <f t="shared" si="5"/>
        <v>Mid</v>
      </c>
      <c r="T108" s="17" t="str">
        <f>IF(AND(L108="HR",Logical!I108="Mumbai"),"Work From Home"," ")</f>
        <v>Work From Home</v>
      </c>
      <c r="U108" s="17" t="str">
        <f>IF(OR(Logical!L108="FINANCE",Logical!L108="HR"),"Work From Home"," ")</f>
        <v>Work From Home</v>
      </c>
      <c r="V108" s="21" t="str">
        <f>IF(Logical!N108="VERY GOOD",Logical!P108*1.15,IF(Logical!N108="GOOD",Logical!P108*1.12,IF(Logical!N108="AVERAGE",Logical!P108*1.1,"Not Applicable")))</f>
        <v>Not Applicable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 x14ac:dyDescent="0.35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3"/>
        <v>Terminated</v>
      </c>
      <c r="R109" s="20" t="str">
        <f t="shared" si="4"/>
        <v xml:space="preserve"> </v>
      </c>
      <c r="S109" s="17" t="str">
        <f t="shared" si="5"/>
        <v>Mid</v>
      </c>
      <c r="T109" s="17" t="str">
        <f>IF(AND(L109="HR",Logical!I109="Mumbai"),"Work From Home"," ")</f>
        <v xml:space="preserve"> </v>
      </c>
      <c r="U109" s="17" t="str">
        <f>IF(OR(Logical!L109="FINANCE",Logical!L109="HR"),"Work From Home"," ")</f>
        <v>Work From Home</v>
      </c>
      <c r="V109" s="21" t="str">
        <f>IF(Logical!N109="VERY GOOD",Logical!P109*1.15,IF(Logical!N109="GOOD",Logical!P109*1.12,IF(Logical!N109="AVERAGE",Logical!P109*1.1,"Not Applicable")))</f>
        <v>Not Applicable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 x14ac:dyDescent="0.35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3"/>
        <v xml:space="preserve"> </v>
      </c>
      <c r="R110" s="20" t="str">
        <f t="shared" si="4"/>
        <v xml:space="preserve"> </v>
      </c>
      <c r="S110" s="17" t="str">
        <f t="shared" si="5"/>
        <v>High</v>
      </c>
      <c r="T110" s="17" t="str">
        <f>IF(AND(L110="HR",Logical!I110="Mumbai"),"Work From Home"," ")</f>
        <v xml:space="preserve"> </v>
      </c>
      <c r="U110" s="17" t="str">
        <f>IF(OR(Logical!L110="FINANCE",Logical!L110="HR"),"Work From Home"," ")</f>
        <v xml:space="preserve"> </v>
      </c>
      <c r="V110" s="21">
        <f>IF(Logical!N110="VERY GOOD",Logical!P110*1.15,IF(Logical!N110="GOOD",Logical!P110*1.12,IF(Logical!N110="AVERAGE",Logical!P110*1.1,"Not Applicable")))</f>
        <v>91415.419200000018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 x14ac:dyDescent="0.35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3"/>
        <v xml:space="preserve"> </v>
      </c>
      <c r="R111" s="20" t="str">
        <f t="shared" si="4"/>
        <v xml:space="preserve"> </v>
      </c>
      <c r="S111" s="17" t="str">
        <f t="shared" si="5"/>
        <v>Low</v>
      </c>
      <c r="T111" s="17" t="str">
        <f>IF(AND(L111="HR",Logical!I111="Mumbai"),"Work From Home"," ")</f>
        <v xml:space="preserve"> </v>
      </c>
      <c r="U111" s="17" t="str">
        <f>IF(OR(Logical!L111="FINANCE",Logical!L111="HR"),"Work From Home"," ")</f>
        <v>Work From Home</v>
      </c>
      <c r="V111" s="21" t="str">
        <f>IF(Logical!N111="VERY GOOD",Logical!P111*1.15,IF(Logical!N111="GOOD",Logical!P111*1.12,IF(Logical!N111="AVERAGE",Logical!P111*1.1,"Not Applicable")))</f>
        <v>Not Applicable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 x14ac:dyDescent="0.35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3"/>
        <v xml:space="preserve"> </v>
      </c>
      <c r="R112" s="20" t="str">
        <f t="shared" si="4"/>
        <v xml:space="preserve"> </v>
      </c>
      <c r="S112" s="17" t="str">
        <f t="shared" si="5"/>
        <v>Mid</v>
      </c>
      <c r="T112" s="17" t="str">
        <f>IF(AND(L112="HR",Logical!I112="Mumbai"),"Work From Home"," ")</f>
        <v xml:space="preserve"> </v>
      </c>
      <c r="U112" s="17" t="str">
        <f>IF(OR(Logical!L112="FINANCE",Logical!L112="HR"),"Work From Home"," ")</f>
        <v xml:space="preserve"> </v>
      </c>
      <c r="V112" s="21">
        <f>IF(Logical!N112="VERY GOOD",Logical!P112*1.15,IF(Logical!N112="GOOD",Logical!P112*1.12,IF(Logical!N112="AVERAGE",Logical!P112*1.1,"Not Applicable")))</f>
        <v>75257.884800000014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 x14ac:dyDescent="0.35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3"/>
        <v xml:space="preserve"> </v>
      </c>
      <c r="R113" s="20">
        <f t="shared" si="4"/>
        <v>4398.9030000000002</v>
      </c>
      <c r="S113" s="17" t="str">
        <f t="shared" si="5"/>
        <v>High</v>
      </c>
      <c r="T113" s="17" t="str">
        <f>IF(AND(L113="HR",Logical!I113="Mumbai"),"Work From Home"," ")</f>
        <v xml:space="preserve"> </v>
      </c>
      <c r="U113" s="17" t="str">
        <f>IF(OR(Logical!L113="FINANCE",Logical!L113="HR"),"Work From Home"," ")</f>
        <v xml:space="preserve"> </v>
      </c>
      <c r="V113" s="21">
        <f>IF(Logical!N113="VERY GOOD",Logical!P113*1.15,IF(Logical!N113="GOOD",Logical!P113*1.12,IF(Logical!N113="AVERAGE",Logical!P113*1.1,"Not Applicable")))</f>
        <v>101174.76899999999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 x14ac:dyDescent="0.35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3"/>
        <v xml:space="preserve"> </v>
      </c>
      <c r="R114" s="20" t="str">
        <f t="shared" si="4"/>
        <v xml:space="preserve"> </v>
      </c>
      <c r="S114" s="17" t="str">
        <f t="shared" si="5"/>
        <v>High</v>
      </c>
      <c r="T114" s="17" t="str">
        <f>IF(AND(L114="HR",Logical!I114="Mumbai"),"Work From Home"," ")</f>
        <v xml:space="preserve"> </v>
      </c>
      <c r="U114" s="17" t="str">
        <f>IF(OR(Logical!L114="FINANCE",Logical!L114="HR"),"Work From Home"," ")</f>
        <v xml:space="preserve"> </v>
      </c>
      <c r="V114" s="21" t="e">
        <f>IF(Logical!N114="VERY GOOD",Logical!P114*1.15,IF(Logical!N114="GOOD",Logical!P114*1.12,IF(Logical!N114="AVERAGE",Logical!P114*1.1,"Not Applicable")))</f>
        <v>#VALUE!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 x14ac:dyDescent="0.35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3"/>
        <v xml:space="preserve"> </v>
      </c>
      <c r="R115" s="20">
        <f t="shared" si="4"/>
        <v>5393.25</v>
      </c>
      <c r="S115" s="17" t="str">
        <f t="shared" si="5"/>
        <v>High</v>
      </c>
      <c r="T115" s="17" t="str">
        <f>IF(AND(L115="HR",Logical!I115="Mumbai"),"Work From Home"," ")</f>
        <v xml:space="preserve"> </v>
      </c>
      <c r="U115" s="17" t="str">
        <f>IF(OR(Logical!L115="FINANCE",Logical!L115="HR"),"Work From Home"," ")</f>
        <v xml:space="preserve"> </v>
      </c>
      <c r="V115" s="21">
        <f>IF(Logical!N115="VERY GOOD",Logical!P115*1.15,IF(Logical!N115="GOOD",Logical!P115*1.12,IF(Logical!N115="AVERAGE",Logical!P115*1.1,"Not Applicable")))</f>
        <v>124044.74999999999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 x14ac:dyDescent="0.35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3"/>
        <v xml:space="preserve"> </v>
      </c>
      <c r="R116" s="20" t="str">
        <f t="shared" si="4"/>
        <v xml:space="preserve"> </v>
      </c>
      <c r="S116" s="17" t="str">
        <f t="shared" si="5"/>
        <v>Low</v>
      </c>
      <c r="T116" s="17" t="str">
        <f>IF(AND(L116="HR",Logical!I116="Mumbai"),"Work From Home"," ")</f>
        <v xml:space="preserve"> </v>
      </c>
      <c r="U116" s="17" t="str">
        <f>IF(OR(Logical!L116="FINANCE",Logical!L116="HR"),"Work From Home"," ")</f>
        <v>Work From Home</v>
      </c>
      <c r="V116" s="21">
        <f>IF(Logical!N116="VERY GOOD",Logical!P116*1.15,IF(Logical!N116="GOOD",Logical!P116*1.12,IF(Logical!N116="AVERAGE",Logical!P116*1.1,"Not Applicable")))</f>
        <v>40843.044000000002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 x14ac:dyDescent="0.35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3"/>
        <v xml:space="preserve"> </v>
      </c>
      <c r="R117" s="20" t="str">
        <f t="shared" si="4"/>
        <v xml:space="preserve"> </v>
      </c>
      <c r="S117" s="17" t="str">
        <f t="shared" si="5"/>
        <v>High</v>
      </c>
      <c r="T117" s="17" t="str">
        <f>IF(AND(L117="HR",Logical!I117="Mumbai"),"Work From Home"," ")</f>
        <v xml:space="preserve"> </v>
      </c>
      <c r="U117" s="17" t="str">
        <f>IF(OR(Logical!L117="FINANCE",Logical!L117="HR"),"Work From Home"," ")</f>
        <v xml:space="preserve"> </v>
      </c>
      <c r="V117" s="21" t="str">
        <f>IF(Logical!N117="VERY GOOD",Logical!P117*1.15,IF(Logical!N117="GOOD",Logical!P117*1.12,IF(Logical!N117="AVERAGE",Logical!P117*1.1,"Not Applicable")))</f>
        <v>Not Applicable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 x14ac:dyDescent="0.35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3"/>
        <v xml:space="preserve"> </v>
      </c>
      <c r="R118" s="20">
        <f t="shared" si="4"/>
        <v>6618.4740000000011</v>
      </c>
      <c r="S118" s="17" t="str">
        <f t="shared" si="5"/>
        <v>High</v>
      </c>
      <c r="T118" s="17" t="str">
        <f>IF(AND(L118="HR",Logical!I118="Mumbai"),"Work From Home"," ")</f>
        <v xml:space="preserve"> </v>
      </c>
      <c r="U118" s="17" t="str">
        <f>IF(OR(Logical!L118="FINANCE",Logical!L118="HR"),"Work From Home"," ")</f>
        <v xml:space="preserve"> </v>
      </c>
      <c r="V118" s="21">
        <f>IF(Logical!N118="VERY GOOD",Logical!P118*1.15,IF(Logical!N118="GOOD",Logical!P118*1.12,IF(Logical!N118="AVERAGE",Logical!P118*1.1,"Not Applicable")))</f>
        <v>152224.902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 x14ac:dyDescent="0.35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3"/>
        <v>Terminated</v>
      </c>
      <c r="R119" s="20" t="str">
        <f t="shared" si="4"/>
        <v xml:space="preserve"> </v>
      </c>
      <c r="S119" s="17" t="str">
        <f t="shared" si="5"/>
        <v>High</v>
      </c>
      <c r="T119" s="17" t="str">
        <f>IF(AND(L119="HR",Logical!I119="Mumbai"),"Work From Home"," ")</f>
        <v xml:space="preserve"> </v>
      </c>
      <c r="U119" s="17" t="str">
        <f>IF(OR(Logical!L119="FINANCE",Logical!L119="HR"),"Work From Home"," ")</f>
        <v>Work From Home</v>
      </c>
      <c r="V119" s="21" t="str">
        <f>IF(Logical!N119="VERY GOOD",Logical!P119*1.15,IF(Logical!N119="GOOD",Logical!P119*1.12,IF(Logical!N119="AVERAGE",Logical!P119*1.1,"Not Applicable")))</f>
        <v>Not Applicable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 x14ac:dyDescent="0.35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3"/>
        <v xml:space="preserve"> </v>
      </c>
      <c r="R120" s="20" t="str">
        <f t="shared" si="4"/>
        <v xml:space="preserve"> </v>
      </c>
      <c r="S120" s="17" t="str">
        <f t="shared" si="5"/>
        <v>Mid</v>
      </c>
      <c r="T120" s="17" t="str">
        <f>IF(AND(L120="HR",Logical!I120="Mumbai"),"Work From Home"," ")</f>
        <v xml:space="preserve"> </v>
      </c>
      <c r="U120" s="17" t="str">
        <f>IF(OR(Logical!L120="FINANCE",Logical!L120="HR"),"Work From Home"," ")</f>
        <v xml:space="preserve"> </v>
      </c>
      <c r="V120" s="21">
        <f>IF(Logical!N120="VERY GOOD",Logical!P120*1.15,IF(Logical!N120="GOOD",Logical!P120*1.12,IF(Logical!N120="AVERAGE",Logical!P120*1.1,"Not Applicable")))</f>
        <v>64561.563000000009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 x14ac:dyDescent="0.35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3"/>
        <v xml:space="preserve"> </v>
      </c>
      <c r="R121" s="20" t="str">
        <f t="shared" si="4"/>
        <v xml:space="preserve"> </v>
      </c>
      <c r="S121" s="17" t="str">
        <f t="shared" si="5"/>
        <v>Low</v>
      </c>
      <c r="T121" s="17" t="str">
        <f>IF(AND(L121="HR",Logical!I121="Mumbai"),"Work From Home"," ")</f>
        <v xml:space="preserve"> </v>
      </c>
      <c r="U121" s="17" t="str">
        <f>IF(OR(Logical!L121="FINANCE",Logical!L121="HR"),"Work From Home"," ")</f>
        <v>Work From Home</v>
      </c>
      <c r="V121" s="21" t="str">
        <f>IF(Logical!N121="VERY GOOD",Logical!P121*1.15,IF(Logical!N121="GOOD",Logical!P121*1.12,IF(Logical!N121="AVERAGE",Logical!P121*1.1,"Not Applicable")))</f>
        <v>Not Applicable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 x14ac:dyDescent="0.35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3"/>
        <v xml:space="preserve"> </v>
      </c>
      <c r="R122" s="20" t="str">
        <f t="shared" si="4"/>
        <v xml:space="preserve"> </v>
      </c>
      <c r="S122" s="17" t="str">
        <f t="shared" si="5"/>
        <v>High</v>
      </c>
      <c r="T122" s="17" t="str">
        <f>IF(AND(L122="HR",Logical!I122="Mumbai"),"Work From Home"," ")</f>
        <v xml:space="preserve"> </v>
      </c>
      <c r="U122" s="17" t="str">
        <f>IF(OR(Logical!L122="FINANCE",Logical!L122="HR"),"Work From Home"," ")</f>
        <v>Work From Home</v>
      </c>
      <c r="V122" s="21" t="str">
        <f>IF(Logical!N122="VERY GOOD",Logical!P122*1.15,IF(Logical!N122="GOOD",Logical!P122*1.12,IF(Logical!N122="AVERAGE",Logical!P122*1.1,"Not Applicable")))</f>
        <v>Not Applicable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 x14ac:dyDescent="0.35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3"/>
        <v>Terminated</v>
      </c>
      <c r="R123" s="20" t="str">
        <f t="shared" si="4"/>
        <v xml:space="preserve"> </v>
      </c>
      <c r="S123" s="17" t="str">
        <f t="shared" si="5"/>
        <v>High</v>
      </c>
      <c r="T123" s="17" t="str">
        <f>IF(AND(L123="HR",Logical!I123="Mumbai"),"Work From Home"," ")</f>
        <v xml:space="preserve"> </v>
      </c>
      <c r="U123" s="17" t="str">
        <f>IF(OR(Logical!L123="FINANCE",Logical!L123="HR"),"Work From Home"," ")</f>
        <v xml:space="preserve"> </v>
      </c>
      <c r="V123" s="21" t="str">
        <f>IF(Logical!N123="VERY GOOD",Logical!P123*1.15,IF(Logical!N123="GOOD",Logical!P123*1.12,IF(Logical!N123="AVERAGE",Logical!P123*1.1,"Not Applicable")))</f>
        <v>Not Applicable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 x14ac:dyDescent="0.35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3"/>
        <v xml:space="preserve"> </v>
      </c>
      <c r="R124" s="20" t="str">
        <f t="shared" si="4"/>
        <v xml:space="preserve"> </v>
      </c>
      <c r="S124" s="17" t="str">
        <f t="shared" si="5"/>
        <v>High</v>
      </c>
      <c r="T124" s="17" t="str">
        <f>IF(AND(L124="HR",Logical!I124="Mumbai"),"Work From Home"," ")</f>
        <v xml:space="preserve"> </v>
      </c>
      <c r="U124" s="17" t="str">
        <f>IF(OR(Logical!L124="FINANCE",Logical!L124="HR"),"Work From Home"," ")</f>
        <v xml:space="preserve"> </v>
      </c>
      <c r="V124" s="21" t="str">
        <f>IF(Logical!N124="VERY GOOD",Logical!P124*1.15,IF(Logical!N124="GOOD",Logical!P124*1.12,IF(Logical!N124="AVERAGE",Logical!P124*1.1,"Not Applicable")))</f>
        <v>Not Applicable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 x14ac:dyDescent="0.35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3"/>
        <v xml:space="preserve"> </v>
      </c>
      <c r="R125" s="20" t="str">
        <f t="shared" si="4"/>
        <v xml:space="preserve"> </v>
      </c>
      <c r="S125" s="17" t="str">
        <f t="shared" si="5"/>
        <v>Low</v>
      </c>
      <c r="T125" s="17" t="str">
        <f>IF(AND(L125="HR",Logical!I125="Mumbai"),"Work From Home"," ")</f>
        <v xml:space="preserve"> </v>
      </c>
      <c r="U125" s="17" t="str">
        <f>IF(OR(Logical!L125="FINANCE",Logical!L125="HR"),"Work From Home"," ")</f>
        <v>Work From Home</v>
      </c>
      <c r="V125" s="21">
        <f>IF(Logical!N125="VERY GOOD",Logical!P125*1.15,IF(Logical!N125="GOOD",Logical!P125*1.12,IF(Logical!N125="AVERAGE",Logical!P125*1.1,"Not Applicable")))</f>
        <v>24610.509000000005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 x14ac:dyDescent="0.35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3"/>
        <v xml:space="preserve"> </v>
      </c>
      <c r="R126" s="20" t="str">
        <f t="shared" si="4"/>
        <v xml:space="preserve"> </v>
      </c>
      <c r="S126" s="17" t="str">
        <f t="shared" si="5"/>
        <v>Mid</v>
      </c>
      <c r="T126" s="17" t="str">
        <f>IF(AND(L126="HR",Logical!I126="Mumbai"),"Work From Home"," ")</f>
        <v xml:space="preserve"> </v>
      </c>
      <c r="U126" s="17" t="str">
        <f>IF(OR(Logical!L126="FINANCE",Logical!L126="HR"),"Work From Home"," ")</f>
        <v xml:space="preserve"> </v>
      </c>
      <c r="V126" s="21">
        <f>IF(Logical!N126="VERY GOOD",Logical!P126*1.15,IF(Logical!N126="GOOD",Logical!P126*1.12,IF(Logical!N126="AVERAGE",Logical!P126*1.1,"Not Applicable")))</f>
        <v>61059.24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 x14ac:dyDescent="0.35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3"/>
        <v xml:space="preserve"> </v>
      </c>
      <c r="R127" s="20" t="str">
        <f t="shared" si="4"/>
        <v xml:space="preserve"> </v>
      </c>
      <c r="S127" s="17" t="str">
        <f t="shared" si="5"/>
        <v>Mid</v>
      </c>
      <c r="T127" s="17" t="str">
        <f>IF(AND(L127="HR",Logical!I127="Mumbai"),"Work From Home"," ")</f>
        <v xml:space="preserve"> </v>
      </c>
      <c r="U127" s="17" t="str">
        <f>IF(OR(Logical!L127="FINANCE",Logical!L127="HR"),"Work From Home"," ")</f>
        <v xml:space="preserve"> </v>
      </c>
      <c r="V127" s="21" t="str">
        <f>IF(Logical!N127="VERY GOOD",Logical!P127*1.15,IF(Logical!N127="GOOD",Logical!P127*1.12,IF(Logical!N127="AVERAGE",Logical!P127*1.1,"Not Applicable")))</f>
        <v>Not Applicable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 x14ac:dyDescent="0.35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3"/>
        <v xml:space="preserve"> </v>
      </c>
      <c r="R128" s="20" t="str">
        <f t="shared" si="4"/>
        <v xml:space="preserve"> </v>
      </c>
      <c r="S128" s="17" t="str">
        <f t="shared" si="5"/>
        <v>High</v>
      </c>
      <c r="T128" s="17" t="str">
        <f>IF(AND(L128="HR",Logical!I128="Mumbai"),"Work From Home"," ")</f>
        <v xml:space="preserve"> </v>
      </c>
      <c r="U128" s="17" t="str">
        <f>IF(OR(Logical!L128="FINANCE",Logical!L128="HR"),"Work From Home"," ")</f>
        <v>Work From Home</v>
      </c>
      <c r="V128" s="21">
        <f>IF(Logical!N128="VERY GOOD",Logical!P128*1.15,IF(Logical!N128="GOOD",Logical!P128*1.12,IF(Logical!N128="AVERAGE",Logical!P128*1.1,"Not Applicable")))</f>
        <v>89124.948000000004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 x14ac:dyDescent="0.35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3"/>
        <v xml:space="preserve"> </v>
      </c>
      <c r="R129" s="20" t="str">
        <f t="shared" si="4"/>
        <v xml:space="preserve"> </v>
      </c>
      <c r="S129" s="17" t="str">
        <f t="shared" si="5"/>
        <v>High</v>
      </c>
      <c r="T129" s="17" t="str">
        <f>IF(AND(L129="HR",Logical!I129="Mumbai"),"Work From Home"," ")</f>
        <v xml:space="preserve"> </v>
      </c>
      <c r="U129" s="17" t="str">
        <f>IF(OR(Logical!L129="FINANCE",Logical!L129="HR"),"Work From Home"," ")</f>
        <v xml:space="preserve"> </v>
      </c>
      <c r="V129" s="21" t="str">
        <f>IF(Logical!N129="VERY GOOD",Logical!P129*1.15,IF(Logical!N129="GOOD",Logical!P129*1.12,IF(Logical!N129="AVERAGE",Logical!P129*1.1,"Not Applicable")))</f>
        <v>Not Applicable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 x14ac:dyDescent="0.35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3"/>
        <v xml:space="preserve"> </v>
      </c>
      <c r="R130" s="20" t="str">
        <f t="shared" si="4"/>
        <v xml:space="preserve"> </v>
      </c>
      <c r="S130" s="17" t="str">
        <f t="shared" si="5"/>
        <v>Mid</v>
      </c>
      <c r="T130" s="17" t="str">
        <f>IF(AND(L130="HR",Logical!I130="Mumbai"),"Work From Home"," ")</f>
        <v>Work From Home</v>
      </c>
      <c r="U130" s="17" t="str">
        <f>IF(OR(Logical!L130="FINANCE",Logical!L130="HR"),"Work From Home"," ")</f>
        <v>Work From Home</v>
      </c>
      <c r="V130" s="21" t="str">
        <f>IF(Logical!N130="VERY GOOD",Logical!P130*1.15,IF(Logical!N130="GOOD",Logical!P130*1.12,IF(Logical!N130="AVERAGE",Logical!P130*1.1,"Not Applicable")))</f>
        <v>Not Applicable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 x14ac:dyDescent="0.35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3"/>
        <v>Terminated</v>
      </c>
      <c r="R131" s="20" t="str">
        <f t="shared" si="4"/>
        <v xml:space="preserve"> </v>
      </c>
      <c r="S131" s="17" t="str">
        <f t="shared" si="5"/>
        <v>High</v>
      </c>
      <c r="T131" s="17" t="str">
        <f>IF(AND(L131="HR",Logical!I131="Mumbai"),"Work From Home"," ")</f>
        <v xml:space="preserve"> </v>
      </c>
      <c r="U131" s="17" t="str">
        <f>IF(OR(Logical!L131="FINANCE",Logical!L131="HR"),"Work From Home"," ")</f>
        <v>Work From Home</v>
      </c>
      <c r="V131" s="21" t="str">
        <f>IF(Logical!N131="VERY GOOD",Logical!P131*1.15,IF(Logical!N131="GOOD",Logical!P131*1.12,IF(Logical!N131="AVERAGE",Logical!P131*1.1,"Not Applicable")))</f>
        <v>Not Applicable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 x14ac:dyDescent="0.35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3"/>
        <v xml:space="preserve"> </v>
      </c>
      <c r="R132" s="20" t="str">
        <f t="shared" si="4"/>
        <v xml:space="preserve"> </v>
      </c>
      <c r="S132" s="17" t="str">
        <f t="shared" si="5"/>
        <v>Low</v>
      </c>
      <c r="T132" s="17" t="str">
        <f>IF(AND(L132="HR",Logical!I132="Mumbai"),"Work From Home"," ")</f>
        <v xml:space="preserve"> </v>
      </c>
      <c r="U132" s="17" t="str">
        <f>IF(OR(Logical!L132="FINANCE",Logical!L132="HR"),"Work From Home"," ")</f>
        <v xml:space="preserve"> </v>
      </c>
      <c r="V132" s="21" t="str">
        <f>IF(Logical!N132="VERY GOOD",Logical!P132*1.15,IF(Logical!N132="GOOD",Logical!P132*1.12,IF(Logical!N132="AVERAGE",Logical!P132*1.1,"Not Applicable")))</f>
        <v>Not Applicable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 x14ac:dyDescent="0.35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6">IF(N133="Very Poor","Terminated"," ")</f>
        <v xml:space="preserve"> </v>
      </c>
      <c r="R133" s="20" t="str">
        <f t="shared" ref="R133:R149" si="7">IF(N133="Very Good",P133*5%," ")</f>
        <v xml:space="preserve"> </v>
      </c>
      <c r="S133" s="17" t="str">
        <f t="shared" ref="S133:S149" si="8">IF(P133&lt;40000,"Low",IF(AND(P133&gt;=40000,P133&lt;80000),"Mid","High"))</f>
        <v>Mid</v>
      </c>
      <c r="T133" s="17" t="str">
        <f>IF(AND(L133="HR",Logical!I133="Mumbai"),"Work From Home"," ")</f>
        <v xml:space="preserve"> </v>
      </c>
      <c r="U133" s="17" t="str">
        <f>IF(OR(Logical!L133="FINANCE",Logical!L133="HR"),"Work From Home"," ")</f>
        <v xml:space="preserve"> </v>
      </c>
      <c r="V133" s="21">
        <f>IF(Logical!N133="VERY GOOD",Logical!P133*1.15,IF(Logical!N133="GOOD",Logical!P133*1.12,IF(Logical!N133="AVERAGE",Logical!P133*1.1,"Not Applicable")))</f>
        <v>55152.216000000008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 x14ac:dyDescent="0.35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6"/>
        <v xml:space="preserve"> </v>
      </c>
      <c r="R134" s="20" t="str">
        <f t="shared" si="7"/>
        <v xml:space="preserve"> </v>
      </c>
      <c r="S134" s="17" t="str">
        <f t="shared" si="8"/>
        <v>Mid</v>
      </c>
      <c r="T134" s="17" t="str">
        <f>IF(AND(L134="HR",Logical!I134="Mumbai"),"Work From Home"," ")</f>
        <v xml:space="preserve"> </v>
      </c>
      <c r="U134" s="17" t="str">
        <f>IF(OR(Logical!L134="FINANCE",Logical!L134="HR"),"Work From Home"," ")</f>
        <v xml:space="preserve"> </v>
      </c>
      <c r="V134" s="21">
        <f>IF(Logical!N134="VERY GOOD",Logical!P134*1.15,IF(Logical!N134="GOOD",Logical!P134*1.12,IF(Logical!N134="AVERAGE",Logical!P134*1.1,"Not Applicable")))</f>
        <v>45412.38900000001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 x14ac:dyDescent="0.35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6"/>
        <v xml:space="preserve"> </v>
      </c>
      <c r="R135" s="20" t="str">
        <f t="shared" si="7"/>
        <v xml:space="preserve"> </v>
      </c>
      <c r="S135" s="17" t="str">
        <f t="shared" si="8"/>
        <v>Mid</v>
      </c>
      <c r="T135" s="17" t="str">
        <f>IF(AND(L135="HR",Logical!I135="Mumbai"),"Work From Home"," ")</f>
        <v xml:space="preserve"> </v>
      </c>
      <c r="U135" s="17" t="str">
        <f>IF(OR(Logical!L135="FINANCE",Logical!L135="HR"),"Work From Home"," ")</f>
        <v>Work From Home</v>
      </c>
      <c r="V135" s="21">
        <f>IF(Logical!N135="VERY GOOD",Logical!P135*1.15,IF(Logical!N135="GOOD",Logical!P135*1.12,IF(Logical!N135="AVERAGE",Logical!P135*1.1,"Not Applicable")))</f>
        <v>52324.47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 x14ac:dyDescent="0.35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6"/>
        <v xml:space="preserve"> </v>
      </c>
      <c r="R136" s="20">
        <f t="shared" si="7"/>
        <v>2767.1580000000004</v>
      </c>
      <c r="S136" s="17" t="str">
        <f t="shared" si="8"/>
        <v>Mid</v>
      </c>
      <c r="T136" s="17" t="str">
        <f>IF(AND(L136="HR",Logical!I136="Mumbai"),"Work From Home"," ")</f>
        <v xml:space="preserve"> </v>
      </c>
      <c r="U136" s="17" t="str">
        <f>IF(OR(Logical!L136="FINANCE",Logical!L136="HR"),"Work From Home"," ")</f>
        <v>Work From Home</v>
      </c>
      <c r="V136" s="21">
        <f>IF(Logical!N136="VERY GOOD",Logical!P136*1.15,IF(Logical!N136="GOOD",Logical!P136*1.12,IF(Logical!N136="AVERAGE",Logical!P136*1.1,"Not Applicable")))</f>
        <v>63644.633999999998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 x14ac:dyDescent="0.35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6"/>
        <v xml:space="preserve"> </v>
      </c>
      <c r="R137" s="20">
        <f t="shared" si="7"/>
        <v>5416.0469999999996</v>
      </c>
      <c r="S137" s="17" t="str">
        <f t="shared" si="8"/>
        <v>High</v>
      </c>
      <c r="T137" s="17" t="str">
        <f>IF(AND(L137="HR",Logical!I137="Mumbai"),"Work From Home"," ")</f>
        <v xml:space="preserve"> </v>
      </c>
      <c r="U137" s="17" t="str">
        <f>IF(OR(Logical!L137="FINANCE",Logical!L137="HR"),"Work From Home"," ")</f>
        <v xml:space="preserve"> </v>
      </c>
      <c r="V137" s="21">
        <f>IF(Logical!N137="VERY GOOD",Logical!P137*1.15,IF(Logical!N137="GOOD",Logical!P137*1.12,IF(Logical!N137="AVERAGE",Logical!P137*1.1,"Not Applicable")))</f>
        <v>124569.08099999998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 x14ac:dyDescent="0.35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6"/>
        <v xml:space="preserve"> </v>
      </c>
      <c r="R138" s="20" t="str">
        <f t="shared" si="7"/>
        <v xml:space="preserve"> </v>
      </c>
      <c r="S138" s="17" t="str">
        <f t="shared" si="8"/>
        <v>High</v>
      </c>
      <c r="T138" s="17" t="str">
        <f>IF(AND(L138="HR",Logical!I138="Mumbai"),"Work From Home"," ")</f>
        <v xml:space="preserve"> </v>
      </c>
      <c r="U138" s="17" t="str">
        <f>IF(OR(Logical!L138="FINANCE",Logical!L138="HR"),"Work From Home"," ")</f>
        <v>Work From Home</v>
      </c>
      <c r="V138" s="21">
        <f>IF(Logical!N138="VERY GOOD",Logical!P138*1.15,IF(Logical!N138="GOOD",Logical!P138*1.12,IF(Logical!N138="AVERAGE",Logical!P138*1.1,"Not Applicable")))</f>
        <v>156532.21920000002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 x14ac:dyDescent="0.35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6"/>
        <v xml:space="preserve"> </v>
      </c>
      <c r="R139" s="20" t="str">
        <f t="shared" si="7"/>
        <v xml:space="preserve"> </v>
      </c>
      <c r="S139" s="17" t="str">
        <f t="shared" si="8"/>
        <v>Low</v>
      </c>
      <c r="T139" s="17" t="str">
        <f>IF(AND(L139="HR",Logical!I139="Mumbai"),"Work From Home"," ")</f>
        <v xml:space="preserve"> </v>
      </c>
      <c r="U139" s="17" t="str">
        <f>IF(OR(Logical!L139="FINANCE",Logical!L139="HR"),"Work From Home"," ")</f>
        <v xml:space="preserve"> </v>
      </c>
      <c r="V139" s="21" t="str">
        <f>IF(Logical!N139="VERY GOOD",Logical!P139*1.15,IF(Logical!N139="GOOD",Logical!P139*1.12,IF(Logical!N139="AVERAGE",Logical!P139*1.1,"Not Applicable")))</f>
        <v>Not Applicable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 x14ac:dyDescent="0.35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6"/>
        <v xml:space="preserve"> </v>
      </c>
      <c r="R140" s="20" t="str">
        <f t="shared" si="7"/>
        <v xml:space="preserve"> </v>
      </c>
      <c r="S140" s="17" t="str">
        <f t="shared" si="8"/>
        <v>High</v>
      </c>
      <c r="T140" s="17" t="str">
        <f>IF(AND(L140="HR",Logical!I140="Mumbai"),"Work From Home"," ")</f>
        <v xml:space="preserve"> </v>
      </c>
      <c r="U140" s="17" t="str">
        <f>IF(OR(Logical!L140="FINANCE",Logical!L140="HR"),"Work From Home"," ")</f>
        <v xml:space="preserve"> </v>
      </c>
      <c r="V140" s="21" t="str">
        <f>IF(Logical!N140="VERY GOOD",Logical!P140*1.15,IF(Logical!N140="GOOD",Logical!P140*1.12,IF(Logical!N140="AVERAGE",Logical!P140*1.1,"Not Applicable")))</f>
        <v>Not Applicable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 x14ac:dyDescent="0.35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6"/>
        <v xml:space="preserve"> </v>
      </c>
      <c r="R141" s="20" t="str">
        <f t="shared" si="7"/>
        <v xml:space="preserve"> </v>
      </c>
      <c r="S141" s="17" t="str">
        <f t="shared" si="8"/>
        <v>High</v>
      </c>
      <c r="T141" s="17" t="str">
        <f>IF(AND(L141="HR",Logical!I141="Mumbai"),"Work From Home"," ")</f>
        <v xml:space="preserve"> </v>
      </c>
      <c r="U141" s="17" t="str">
        <f>IF(OR(Logical!L141="FINANCE",Logical!L141="HR"),"Work From Home"," ")</f>
        <v>Work From Home</v>
      </c>
      <c r="V141" s="21">
        <f>IF(Logical!N141="VERY GOOD",Logical!P141*1.15,IF(Logical!N141="GOOD",Logical!P141*1.12,IF(Logical!N141="AVERAGE",Logical!P141*1.1,"Not Applicable")))</f>
        <v>131338.87200000003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 x14ac:dyDescent="0.35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6"/>
        <v xml:space="preserve"> </v>
      </c>
      <c r="R142" s="20" t="str">
        <f t="shared" si="7"/>
        <v xml:space="preserve"> </v>
      </c>
      <c r="S142" s="17" t="str">
        <f t="shared" si="8"/>
        <v>High</v>
      </c>
      <c r="T142" s="17" t="str">
        <f>IF(AND(L142="HR",Logical!I142="Mumbai"),"Work From Home"," ")</f>
        <v xml:space="preserve"> </v>
      </c>
      <c r="U142" s="17" t="str">
        <f>IF(OR(Logical!L142="FINANCE",Logical!L142="HR"),"Work From Home"," ")</f>
        <v xml:space="preserve"> </v>
      </c>
      <c r="V142" s="21" t="str">
        <f>IF(Logical!N142="VERY GOOD",Logical!P142*1.15,IF(Logical!N142="GOOD",Logical!P142*1.12,IF(Logical!N142="AVERAGE",Logical!P142*1.1,"Not Applicable")))</f>
        <v>Not Applicable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 x14ac:dyDescent="0.35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6"/>
        <v>Terminated</v>
      </c>
      <c r="R143" s="20" t="str">
        <f t="shared" si="7"/>
        <v xml:space="preserve"> </v>
      </c>
      <c r="S143" s="17" t="str">
        <f t="shared" si="8"/>
        <v>Mid</v>
      </c>
      <c r="T143" s="17" t="str">
        <f>IF(AND(L143="HR",Logical!I143="Mumbai"),"Work From Home"," ")</f>
        <v xml:space="preserve"> </v>
      </c>
      <c r="U143" s="17" t="str">
        <f>IF(OR(Logical!L143="FINANCE",Logical!L143="HR"),"Work From Home"," ")</f>
        <v xml:space="preserve"> </v>
      </c>
      <c r="V143" s="21" t="str">
        <f>IF(Logical!N143="VERY GOOD",Logical!P143*1.15,IF(Logical!N143="GOOD",Logical!P143*1.12,IF(Logical!N143="AVERAGE",Logical!P143*1.1,"Not Applicable")))</f>
        <v>Not Applicable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 x14ac:dyDescent="0.35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6"/>
        <v xml:space="preserve"> </v>
      </c>
      <c r="R144" s="20">
        <f t="shared" si="7"/>
        <v>6622.2225000000008</v>
      </c>
      <c r="S144" s="17" t="str">
        <f t="shared" si="8"/>
        <v>High</v>
      </c>
      <c r="T144" s="17" t="str">
        <f>IF(AND(L144="HR",Logical!I144="Mumbai"),"Work From Home"," ")</f>
        <v xml:space="preserve"> </v>
      </c>
      <c r="U144" s="17" t="str">
        <f>IF(OR(Logical!L144="FINANCE",Logical!L144="HR"),"Work From Home"," ")</f>
        <v xml:space="preserve"> </v>
      </c>
      <c r="V144" s="21">
        <f>IF(Logical!N144="VERY GOOD",Logical!P144*1.15,IF(Logical!N144="GOOD",Logical!P144*1.12,IF(Logical!N144="AVERAGE",Logical!P144*1.1,"Not Applicable")))</f>
        <v>152311.11749999999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 x14ac:dyDescent="0.35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6"/>
        <v xml:space="preserve"> </v>
      </c>
      <c r="R145" s="20" t="str">
        <f t="shared" si="7"/>
        <v xml:space="preserve"> </v>
      </c>
      <c r="S145" s="17" t="str">
        <f t="shared" si="8"/>
        <v>High</v>
      </c>
      <c r="T145" s="17" t="str">
        <f>IF(AND(L145="HR",Logical!I145="Mumbai"),"Work From Home"," ")</f>
        <v xml:space="preserve"> </v>
      </c>
      <c r="U145" s="17" t="str">
        <f>IF(OR(Logical!L145="FINANCE",Logical!L145="HR"),"Work From Home"," ")</f>
        <v xml:space="preserve"> </v>
      </c>
      <c r="V145" s="21" t="str">
        <f>IF(Logical!N145="VERY GOOD",Logical!P145*1.15,IF(Logical!N145="GOOD",Logical!P145*1.12,IF(Logical!N145="AVERAGE",Logical!P145*1.1,"Not Applicable")))</f>
        <v>Not Applicable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 x14ac:dyDescent="0.35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6"/>
        <v xml:space="preserve"> </v>
      </c>
      <c r="R146" s="20" t="str">
        <f t="shared" si="7"/>
        <v xml:space="preserve"> </v>
      </c>
      <c r="S146" s="17" t="str">
        <f t="shared" si="8"/>
        <v>Mid</v>
      </c>
      <c r="T146" s="17" t="str">
        <f>IF(AND(L146="HR",Logical!I146="Mumbai"),"Work From Home"," ")</f>
        <v xml:space="preserve"> </v>
      </c>
      <c r="U146" s="17" t="str">
        <f>IF(OR(Logical!L146="FINANCE",Logical!L146="HR"),"Work From Home"," ")</f>
        <v>Work From Home</v>
      </c>
      <c r="V146" s="21" t="str">
        <f>IF(Logical!N146="VERY GOOD",Logical!P146*1.15,IF(Logical!N146="GOOD",Logical!P146*1.12,IF(Logical!N146="AVERAGE",Logical!P146*1.1,"Not Applicable")))</f>
        <v>Not Applicable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 x14ac:dyDescent="0.35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6"/>
        <v xml:space="preserve"> </v>
      </c>
      <c r="R147" s="20" t="str">
        <f t="shared" si="7"/>
        <v xml:space="preserve"> </v>
      </c>
      <c r="S147" s="17" t="str">
        <f t="shared" si="8"/>
        <v>Low</v>
      </c>
      <c r="T147" s="17" t="str">
        <f>IF(AND(L147="HR",Logical!I147="Mumbai"),"Work From Home"," ")</f>
        <v xml:space="preserve"> </v>
      </c>
      <c r="U147" s="17" t="str">
        <f>IF(OR(Logical!L147="FINANCE",Logical!L147="HR"),"Work From Home"," ")</f>
        <v xml:space="preserve"> </v>
      </c>
      <c r="V147" s="21" t="str">
        <f>IF(Logical!N147="VERY GOOD",Logical!P147*1.15,IF(Logical!N147="GOOD",Logical!P147*1.12,IF(Logical!N147="AVERAGE",Logical!P147*1.1,"Not Applicable")))</f>
        <v>Not Applicable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 x14ac:dyDescent="0.35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6"/>
        <v xml:space="preserve"> </v>
      </c>
      <c r="R148" s="20" t="str">
        <f t="shared" si="7"/>
        <v xml:space="preserve"> </v>
      </c>
      <c r="S148" s="17" t="str">
        <f t="shared" si="8"/>
        <v>High</v>
      </c>
      <c r="T148" s="17" t="str">
        <f>IF(AND(L148="HR",Logical!I148="Mumbai"),"Work From Home"," ")</f>
        <v xml:space="preserve"> </v>
      </c>
      <c r="U148" s="17" t="str">
        <f>IF(OR(Logical!L148="FINANCE",Logical!L148="HR"),"Work From Home"," ")</f>
        <v>Work From Home</v>
      </c>
      <c r="V148" s="21">
        <f>IF(Logical!N148="VERY GOOD",Logical!P148*1.15,IF(Logical!N148="GOOD",Logical!P148*1.12,IF(Logical!N148="AVERAGE",Logical!P148*1.1,"Not Applicable")))</f>
        <v>123040.76400000001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 x14ac:dyDescent="0.35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6"/>
        <v xml:space="preserve"> </v>
      </c>
      <c r="R149" s="20" t="str">
        <f t="shared" si="7"/>
        <v xml:space="preserve"> </v>
      </c>
      <c r="S149" s="17" t="str">
        <f t="shared" si="8"/>
        <v>High</v>
      </c>
      <c r="T149" s="17" t="str">
        <f>IF(AND(L149="HR",Logical!I149="Mumbai"),"Work From Home"," ")</f>
        <v>Work From Home</v>
      </c>
      <c r="U149" s="17" t="str">
        <f>IF(OR(Logical!L149="FINANCE",Logical!L149="HR"),"Work From Home"," ")</f>
        <v>Work From Home</v>
      </c>
      <c r="V149" s="21" t="str">
        <f>IF(Logical!N149="VERY GOOD",Logical!P149*1.15,IF(Logical!N149="GOOD",Logical!P149*1.12,IF(Logical!N149="AVERAGE",Logical!P149*1.1,"Not Applicable")))</f>
        <v>Not Applicable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 x14ac:dyDescent="0.3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 x14ac:dyDescent="0.3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 x14ac:dyDescent="0.3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 x14ac:dyDescent="0.3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 x14ac:dyDescent="0.3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 x14ac:dyDescent="0.3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 x14ac:dyDescent="0.3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 x14ac:dyDescent="0.3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 x14ac:dyDescent="0.3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 x14ac:dyDescent="0.3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 x14ac:dyDescent="0.3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 x14ac:dyDescent="0.3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 x14ac:dyDescent="0.3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 x14ac:dyDescent="0.3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 x14ac:dyDescent="0.3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 x14ac:dyDescent="0.3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 x14ac:dyDescent="0.3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 x14ac:dyDescent="0.3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 x14ac:dyDescent="0.3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 x14ac:dyDescent="0.3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 x14ac:dyDescent="0.3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 x14ac:dyDescent="0.3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 x14ac:dyDescent="0.3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 x14ac:dyDescent="0.3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 x14ac:dyDescent="0.3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 x14ac:dyDescent="0.3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 x14ac:dyDescent="0.3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 x14ac:dyDescent="0.3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 x14ac:dyDescent="0.3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 x14ac:dyDescent="0.3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 x14ac:dyDescent="0.3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 x14ac:dyDescent="0.3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 x14ac:dyDescent="0.3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 x14ac:dyDescent="0.3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 x14ac:dyDescent="0.3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 x14ac:dyDescent="0.3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 x14ac:dyDescent="0.3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 x14ac:dyDescent="0.3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 x14ac:dyDescent="0.3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 x14ac:dyDescent="0.3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 x14ac:dyDescent="0.3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 x14ac:dyDescent="0.3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 x14ac:dyDescent="0.3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 x14ac:dyDescent="0.3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 x14ac:dyDescent="0.3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 x14ac:dyDescent="0.3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 x14ac:dyDescent="0.3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 x14ac:dyDescent="0.3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 x14ac:dyDescent="0.3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 x14ac:dyDescent="0.3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 x14ac:dyDescent="0.3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 x14ac:dyDescent="0.3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 x14ac:dyDescent="0.3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 x14ac:dyDescent="0.3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 x14ac:dyDescent="0.3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 x14ac:dyDescent="0.3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 x14ac:dyDescent="0.3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 x14ac:dyDescent="0.3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 x14ac:dyDescent="0.3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 x14ac:dyDescent="0.3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 x14ac:dyDescent="0.3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 x14ac:dyDescent="0.3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 x14ac:dyDescent="0.3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 x14ac:dyDescent="0.3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 x14ac:dyDescent="0.3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 x14ac:dyDescent="0.3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 x14ac:dyDescent="0.3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 x14ac:dyDescent="0.3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 x14ac:dyDescent="0.3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 x14ac:dyDescent="0.3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 x14ac:dyDescent="0.3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 x14ac:dyDescent="0.3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 x14ac:dyDescent="0.3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 x14ac:dyDescent="0.3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 x14ac:dyDescent="0.3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 x14ac:dyDescent="0.3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 x14ac:dyDescent="0.3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 x14ac:dyDescent="0.3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 x14ac:dyDescent="0.3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 x14ac:dyDescent="0.3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 x14ac:dyDescent="0.3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 x14ac:dyDescent="0.3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 x14ac:dyDescent="0.3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 x14ac:dyDescent="0.3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 x14ac:dyDescent="0.3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 x14ac:dyDescent="0.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 x14ac:dyDescent="0.3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 x14ac:dyDescent="0.3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 x14ac:dyDescent="0.3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 x14ac:dyDescent="0.3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 x14ac:dyDescent="0.3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 x14ac:dyDescent="0.3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 x14ac:dyDescent="0.3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 x14ac:dyDescent="0.3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 x14ac:dyDescent="0.3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 x14ac:dyDescent="0.3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 x14ac:dyDescent="0.3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 x14ac:dyDescent="0.3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 x14ac:dyDescent="0.3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 x14ac:dyDescent="0.3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 x14ac:dyDescent="0.3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 x14ac:dyDescent="0.3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 x14ac:dyDescent="0.3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 x14ac:dyDescent="0.3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 x14ac:dyDescent="0.3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 x14ac:dyDescent="0.3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 x14ac:dyDescent="0.3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 x14ac:dyDescent="0.3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 x14ac:dyDescent="0.3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 x14ac:dyDescent="0.3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 x14ac:dyDescent="0.3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 x14ac:dyDescent="0.3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 x14ac:dyDescent="0.3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 x14ac:dyDescent="0.3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 x14ac:dyDescent="0.3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 x14ac:dyDescent="0.3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 x14ac:dyDescent="0.3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 x14ac:dyDescent="0.3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 x14ac:dyDescent="0.3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 x14ac:dyDescent="0.3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 x14ac:dyDescent="0.3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 x14ac:dyDescent="0.3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 x14ac:dyDescent="0.3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 x14ac:dyDescent="0.3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 x14ac:dyDescent="0.3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 x14ac:dyDescent="0.3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 x14ac:dyDescent="0.3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 x14ac:dyDescent="0.3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 x14ac:dyDescent="0.3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 x14ac:dyDescent="0.3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 x14ac:dyDescent="0.3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 x14ac:dyDescent="0.3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 x14ac:dyDescent="0.3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 x14ac:dyDescent="0.3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 x14ac:dyDescent="0.3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 x14ac:dyDescent="0.3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 x14ac:dyDescent="0.3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 x14ac:dyDescent="0.3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 x14ac:dyDescent="0.3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 x14ac:dyDescent="0.3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 x14ac:dyDescent="0.3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 x14ac:dyDescent="0.3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 x14ac:dyDescent="0.3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 x14ac:dyDescent="0.3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 x14ac:dyDescent="0.3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 x14ac:dyDescent="0.3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 x14ac:dyDescent="0.3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 x14ac:dyDescent="0.3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 x14ac:dyDescent="0.3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 x14ac:dyDescent="0.3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 x14ac:dyDescent="0.3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 x14ac:dyDescent="0.3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 x14ac:dyDescent="0.3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 x14ac:dyDescent="0.3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 x14ac:dyDescent="0.3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 x14ac:dyDescent="0.3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 x14ac:dyDescent="0.3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 x14ac:dyDescent="0.3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 x14ac:dyDescent="0.3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 x14ac:dyDescent="0.3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 x14ac:dyDescent="0.3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 x14ac:dyDescent="0.3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 x14ac:dyDescent="0.3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 x14ac:dyDescent="0.3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 x14ac:dyDescent="0.3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 x14ac:dyDescent="0.3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 x14ac:dyDescent="0.3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 x14ac:dyDescent="0.3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 x14ac:dyDescent="0.3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 x14ac:dyDescent="0.3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 x14ac:dyDescent="0.3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 x14ac:dyDescent="0.3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 x14ac:dyDescent="0.3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 x14ac:dyDescent="0.3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 x14ac:dyDescent="0.3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 x14ac:dyDescent="0.3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 x14ac:dyDescent="0.3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 x14ac:dyDescent="0.3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 x14ac:dyDescent="0.3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 x14ac:dyDescent="0.3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 x14ac:dyDescent="0.3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 x14ac:dyDescent="0.3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 x14ac:dyDescent="0.3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 x14ac:dyDescent="0.3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 x14ac:dyDescent="0.3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 x14ac:dyDescent="0.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 x14ac:dyDescent="0.3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 x14ac:dyDescent="0.3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 x14ac:dyDescent="0.3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 x14ac:dyDescent="0.3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 x14ac:dyDescent="0.3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 x14ac:dyDescent="0.3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 x14ac:dyDescent="0.3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 x14ac:dyDescent="0.3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 x14ac:dyDescent="0.3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 x14ac:dyDescent="0.3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 x14ac:dyDescent="0.3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 x14ac:dyDescent="0.3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 x14ac:dyDescent="0.3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 x14ac:dyDescent="0.3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 x14ac:dyDescent="0.3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 x14ac:dyDescent="0.3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 x14ac:dyDescent="0.3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 x14ac:dyDescent="0.3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 x14ac:dyDescent="0.3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 x14ac:dyDescent="0.3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 x14ac:dyDescent="0.3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 x14ac:dyDescent="0.3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 x14ac:dyDescent="0.3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 x14ac:dyDescent="0.3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 x14ac:dyDescent="0.3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 x14ac:dyDescent="0.3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 x14ac:dyDescent="0.3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 x14ac:dyDescent="0.3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 x14ac:dyDescent="0.3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 x14ac:dyDescent="0.3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 x14ac:dyDescent="0.3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 x14ac:dyDescent="0.3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 x14ac:dyDescent="0.3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 x14ac:dyDescent="0.3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 x14ac:dyDescent="0.3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 x14ac:dyDescent="0.3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 x14ac:dyDescent="0.3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 x14ac:dyDescent="0.3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 x14ac:dyDescent="0.3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 x14ac:dyDescent="0.3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 x14ac:dyDescent="0.3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 x14ac:dyDescent="0.3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 x14ac:dyDescent="0.3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 x14ac:dyDescent="0.3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 x14ac:dyDescent="0.3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 x14ac:dyDescent="0.3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 x14ac:dyDescent="0.3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 x14ac:dyDescent="0.3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 x14ac:dyDescent="0.3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 x14ac:dyDescent="0.3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 x14ac:dyDescent="0.3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 x14ac:dyDescent="0.3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 x14ac:dyDescent="0.3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 x14ac:dyDescent="0.3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 x14ac:dyDescent="0.3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 x14ac:dyDescent="0.3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 x14ac:dyDescent="0.3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 x14ac:dyDescent="0.3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 x14ac:dyDescent="0.3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 x14ac:dyDescent="0.3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 x14ac:dyDescent="0.3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 x14ac:dyDescent="0.3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 x14ac:dyDescent="0.3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 x14ac:dyDescent="0.3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 x14ac:dyDescent="0.3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 x14ac:dyDescent="0.3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 x14ac:dyDescent="0.3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 x14ac:dyDescent="0.3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 x14ac:dyDescent="0.3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 x14ac:dyDescent="0.3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 x14ac:dyDescent="0.3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 x14ac:dyDescent="0.3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 x14ac:dyDescent="0.3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 x14ac:dyDescent="0.3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 x14ac:dyDescent="0.3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 x14ac:dyDescent="0.3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 x14ac:dyDescent="0.3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 x14ac:dyDescent="0.3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 x14ac:dyDescent="0.3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 x14ac:dyDescent="0.3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 x14ac:dyDescent="0.3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 x14ac:dyDescent="0.3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 x14ac:dyDescent="0.3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 x14ac:dyDescent="0.3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 x14ac:dyDescent="0.3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 x14ac:dyDescent="0.3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 x14ac:dyDescent="0.3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 x14ac:dyDescent="0.3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 x14ac:dyDescent="0.3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 x14ac:dyDescent="0.3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 x14ac:dyDescent="0.3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 x14ac:dyDescent="0.3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 x14ac:dyDescent="0.3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 x14ac:dyDescent="0.3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 x14ac:dyDescent="0.3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 x14ac:dyDescent="0.3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 x14ac:dyDescent="0.3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 x14ac:dyDescent="0.3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 x14ac:dyDescent="0.3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 x14ac:dyDescent="0.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 x14ac:dyDescent="0.3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 x14ac:dyDescent="0.3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 x14ac:dyDescent="0.3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 x14ac:dyDescent="0.3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 x14ac:dyDescent="0.3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 x14ac:dyDescent="0.3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 x14ac:dyDescent="0.3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 x14ac:dyDescent="0.3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 x14ac:dyDescent="0.3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 x14ac:dyDescent="0.3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 x14ac:dyDescent="0.3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 x14ac:dyDescent="0.3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 x14ac:dyDescent="0.3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 x14ac:dyDescent="0.3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 x14ac:dyDescent="0.3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 x14ac:dyDescent="0.3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 x14ac:dyDescent="0.3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 x14ac:dyDescent="0.3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 x14ac:dyDescent="0.3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 x14ac:dyDescent="0.3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 x14ac:dyDescent="0.3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 x14ac:dyDescent="0.3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 x14ac:dyDescent="0.3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 x14ac:dyDescent="0.3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 x14ac:dyDescent="0.3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 x14ac:dyDescent="0.3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 x14ac:dyDescent="0.3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 x14ac:dyDescent="0.3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 x14ac:dyDescent="0.3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 x14ac:dyDescent="0.3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 x14ac:dyDescent="0.3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 x14ac:dyDescent="0.3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 x14ac:dyDescent="0.3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 x14ac:dyDescent="0.3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 x14ac:dyDescent="0.3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 x14ac:dyDescent="0.3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 x14ac:dyDescent="0.3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 x14ac:dyDescent="0.3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 x14ac:dyDescent="0.3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 x14ac:dyDescent="0.3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 x14ac:dyDescent="0.3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 x14ac:dyDescent="0.3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 x14ac:dyDescent="0.3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 x14ac:dyDescent="0.3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 x14ac:dyDescent="0.3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 x14ac:dyDescent="0.3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 x14ac:dyDescent="0.3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 x14ac:dyDescent="0.3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 x14ac:dyDescent="0.3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 x14ac:dyDescent="0.3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 x14ac:dyDescent="0.3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 x14ac:dyDescent="0.3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 x14ac:dyDescent="0.3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 x14ac:dyDescent="0.3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 x14ac:dyDescent="0.3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 x14ac:dyDescent="0.3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 x14ac:dyDescent="0.3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 x14ac:dyDescent="0.3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 x14ac:dyDescent="0.3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 x14ac:dyDescent="0.3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 x14ac:dyDescent="0.3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 x14ac:dyDescent="0.3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 x14ac:dyDescent="0.3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 x14ac:dyDescent="0.3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 x14ac:dyDescent="0.3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 x14ac:dyDescent="0.3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 x14ac:dyDescent="0.3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 x14ac:dyDescent="0.3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 x14ac:dyDescent="0.3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 x14ac:dyDescent="0.3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 x14ac:dyDescent="0.3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 x14ac:dyDescent="0.3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 x14ac:dyDescent="0.3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 x14ac:dyDescent="0.3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 x14ac:dyDescent="0.3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 x14ac:dyDescent="0.3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 x14ac:dyDescent="0.3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 x14ac:dyDescent="0.3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 x14ac:dyDescent="0.3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 x14ac:dyDescent="0.3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 x14ac:dyDescent="0.3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 x14ac:dyDescent="0.3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 x14ac:dyDescent="0.3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 x14ac:dyDescent="0.3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 x14ac:dyDescent="0.3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 x14ac:dyDescent="0.3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 x14ac:dyDescent="0.3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 x14ac:dyDescent="0.3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 x14ac:dyDescent="0.3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 x14ac:dyDescent="0.3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 x14ac:dyDescent="0.3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 x14ac:dyDescent="0.3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 x14ac:dyDescent="0.3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 x14ac:dyDescent="0.3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 x14ac:dyDescent="0.3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 x14ac:dyDescent="0.3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 x14ac:dyDescent="0.3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 x14ac:dyDescent="0.3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 x14ac:dyDescent="0.3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 x14ac:dyDescent="0.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 x14ac:dyDescent="0.3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 x14ac:dyDescent="0.3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 x14ac:dyDescent="0.3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 x14ac:dyDescent="0.3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 x14ac:dyDescent="0.3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 x14ac:dyDescent="0.3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 x14ac:dyDescent="0.3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 x14ac:dyDescent="0.3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 x14ac:dyDescent="0.3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 x14ac:dyDescent="0.3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 x14ac:dyDescent="0.3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 x14ac:dyDescent="0.3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 x14ac:dyDescent="0.3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 x14ac:dyDescent="0.3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 x14ac:dyDescent="0.3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 x14ac:dyDescent="0.3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 x14ac:dyDescent="0.3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 x14ac:dyDescent="0.3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 x14ac:dyDescent="0.3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 x14ac:dyDescent="0.3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 x14ac:dyDescent="0.3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 x14ac:dyDescent="0.3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 x14ac:dyDescent="0.3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 x14ac:dyDescent="0.3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 x14ac:dyDescent="0.3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 x14ac:dyDescent="0.3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 x14ac:dyDescent="0.3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 x14ac:dyDescent="0.3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 x14ac:dyDescent="0.3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 x14ac:dyDescent="0.3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 x14ac:dyDescent="0.3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 x14ac:dyDescent="0.3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 x14ac:dyDescent="0.3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 x14ac:dyDescent="0.3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 x14ac:dyDescent="0.3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 x14ac:dyDescent="0.3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 x14ac:dyDescent="0.3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 x14ac:dyDescent="0.3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 x14ac:dyDescent="0.3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 x14ac:dyDescent="0.3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 x14ac:dyDescent="0.3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 x14ac:dyDescent="0.3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 x14ac:dyDescent="0.3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 x14ac:dyDescent="0.3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 x14ac:dyDescent="0.3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 x14ac:dyDescent="0.3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 x14ac:dyDescent="0.3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 x14ac:dyDescent="0.3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 x14ac:dyDescent="0.3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 x14ac:dyDescent="0.3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 x14ac:dyDescent="0.3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 x14ac:dyDescent="0.3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 x14ac:dyDescent="0.3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 x14ac:dyDescent="0.3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 x14ac:dyDescent="0.3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 x14ac:dyDescent="0.3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 x14ac:dyDescent="0.3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 x14ac:dyDescent="0.3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 x14ac:dyDescent="0.3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 x14ac:dyDescent="0.3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 x14ac:dyDescent="0.3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 x14ac:dyDescent="0.3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 x14ac:dyDescent="0.3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 x14ac:dyDescent="0.3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 x14ac:dyDescent="0.3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 x14ac:dyDescent="0.3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 x14ac:dyDescent="0.3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 x14ac:dyDescent="0.3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 x14ac:dyDescent="0.3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 x14ac:dyDescent="0.3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 x14ac:dyDescent="0.3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 x14ac:dyDescent="0.3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 x14ac:dyDescent="0.3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 x14ac:dyDescent="0.3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 x14ac:dyDescent="0.3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 x14ac:dyDescent="0.3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 x14ac:dyDescent="0.3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 x14ac:dyDescent="0.3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 x14ac:dyDescent="0.3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 x14ac:dyDescent="0.3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 x14ac:dyDescent="0.3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 x14ac:dyDescent="0.3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 x14ac:dyDescent="0.3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 x14ac:dyDescent="0.3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 x14ac:dyDescent="0.3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 x14ac:dyDescent="0.3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 x14ac:dyDescent="0.3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 x14ac:dyDescent="0.3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 x14ac:dyDescent="0.3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 x14ac:dyDescent="0.3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 x14ac:dyDescent="0.3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 x14ac:dyDescent="0.3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 x14ac:dyDescent="0.3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 x14ac:dyDescent="0.3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 x14ac:dyDescent="0.3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 x14ac:dyDescent="0.3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 x14ac:dyDescent="0.3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 x14ac:dyDescent="0.3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 x14ac:dyDescent="0.3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 x14ac:dyDescent="0.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 x14ac:dyDescent="0.3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 x14ac:dyDescent="0.3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 x14ac:dyDescent="0.3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 x14ac:dyDescent="0.3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 x14ac:dyDescent="0.3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 x14ac:dyDescent="0.3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 x14ac:dyDescent="0.3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 x14ac:dyDescent="0.3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 x14ac:dyDescent="0.3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 x14ac:dyDescent="0.3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 x14ac:dyDescent="0.3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 x14ac:dyDescent="0.3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 x14ac:dyDescent="0.3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 x14ac:dyDescent="0.3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 x14ac:dyDescent="0.3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 x14ac:dyDescent="0.3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 x14ac:dyDescent="0.3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 x14ac:dyDescent="0.3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 x14ac:dyDescent="0.3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 x14ac:dyDescent="0.3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 x14ac:dyDescent="0.3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 x14ac:dyDescent="0.3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 x14ac:dyDescent="0.3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 x14ac:dyDescent="0.3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 x14ac:dyDescent="0.3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 x14ac:dyDescent="0.3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 x14ac:dyDescent="0.3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 x14ac:dyDescent="0.3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 x14ac:dyDescent="0.3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 x14ac:dyDescent="0.3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 x14ac:dyDescent="0.3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 x14ac:dyDescent="0.3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 x14ac:dyDescent="0.3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 x14ac:dyDescent="0.3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 x14ac:dyDescent="0.3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 x14ac:dyDescent="0.3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 x14ac:dyDescent="0.3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 x14ac:dyDescent="0.3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 x14ac:dyDescent="0.3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 x14ac:dyDescent="0.3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 x14ac:dyDescent="0.3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 x14ac:dyDescent="0.3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 x14ac:dyDescent="0.3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 x14ac:dyDescent="0.3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 x14ac:dyDescent="0.3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 x14ac:dyDescent="0.3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 x14ac:dyDescent="0.3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 x14ac:dyDescent="0.3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 x14ac:dyDescent="0.3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 x14ac:dyDescent="0.3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 x14ac:dyDescent="0.3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 x14ac:dyDescent="0.3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 x14ac:dyDescent="0.3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 x14ac:dyDescent="0.3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 x14ac:dyDescent="0.3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 x14ac:dyDescent="0.3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 x14ac:dyDescent="0.3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 x14ac:dyDescent="0.3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 x14ac:dyDescent="0.3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 x14ac:dyDescent="0.3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 x14ac:dyDescent="0.3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 x14ac:dyDescent="0.3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 x14ac:dyDescent="0.3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 x14ac:dyDescent="0.3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 x14ac:dyDescent="0.3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 x14ac:dyDescent="0.3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 x14ac:dyDescent="0.3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 x14ac:dyDescent="0.3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 x14ac:dyDescent="0.3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 x14ac:dyDescent="0.3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 x14ac:dyDescent="0.3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 x14ac:dyDescent="0.3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 x14ac:dyDescent="0.3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 x14ac:dyDescent="0.3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 x14ac:dyDescent="0.3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 x14ac:dyDescent="0.3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 x14ac:dyDescent="0.3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 x14ac:dyDescent="0.3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 x14ac:dyDescent="0.3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 x14ac:dyDescent="0.3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 x14ac:dyDescent="0.3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 x14ac:dyDescent="0.3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 x14ac:dyDescent="0.3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 x14ac:dyDescent="0.3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 x14ac:dyDescent="0.3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 x14ac:dyDescent="0.3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 x14ac:dyDescent="0.3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 x14ac:dyDescent="0.3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 x14ac:dyDescent="0.3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 x14ac:dyDescent="0.3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 x14ac:dyDescent="0.3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 x14ac:dyDescent="0.3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 x14ac:dyDescent="0.3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 x14ac:dyDescent="0.3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 x14ac:dyDescent="0.3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 x14ac:dyDescent="0.3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 x14ac:dyDescent="0.3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 x14ac:dyDescent="0.3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 x14ac:dyDescent="0.3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 x14ac:dyDescent="0.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 x14ac:dyDescent="0.3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 x14ac:dyDescent="0.3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 x14ac:dyDescent="0.3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 x14ac:dyDescent="0.3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 x14ac:dyDescent="0.3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 x14ac:dyDescent="0.3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 x14ac:dyDescent="0.3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 x14ac:dyDescent="0.3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 x14ac:dyDescent="0.3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 x14ac:dyDescent="0.3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 x14ac:dyDescent="0.3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 x14ac:dyDescent="0.3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 x14ac:dyDescent="0.3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 x14ac:dyDescent="0.3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 x14ac:dyDescent="0.3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 x14ac:dyDescent="0.3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 x14ac:dyDescent="0.3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 x14ac:dyDescent="0.3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 x14ac:dyDescent="0.3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 x14ac:dyDescent="0.3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 x14ac:dyDescent="0.3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 x14ac:dyDescent="0.3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 x14ac:dyDescent="0.3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 x14ac:dyDescent="0.3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 x14ac:dyDescent="0.3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 x14ac:dyDescent="0.3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 x14ac:dyDescent="0.3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 x14ac:dyDescent="0.3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 x14ac:dyDescent="0.3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 x14ac:dyDescent="0.3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 x14ac:dyDescent="0.3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 x14ac:dyDescent="0.3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 x14ac:dyDescent="0.3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 x14ac:dyDescent="0.3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 x14ac:dyDescent="0.3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 x14ac:dyDescent="0.3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 x14ac:dyDescent="0.3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 x14ac:dyDescent="0.3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 x14ac:dyDescent="0.3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 x14ac:dyDescent="0.3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 x14ac:dyDescent="0.3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 x14ac:dyDescent="0.3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 x14ac:dyDescent="0.3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 x14ac:dyDescent="0.3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 x14ac:dyDescent="0.3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 x14ac:dyDescent="0.3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 x14ac:dyDescent="0.3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 x14ac:dyDescent="0.3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 x14ac:dyDescent="0.3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 x14ac:dyDescent="0.3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 x14ac:dyDescent="0.3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 x14ac:dyDescent="0.3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 x14ac:dyDescent="0.3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 x14ac:dyDescent="0.3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 x14ac:dyDescent="0.3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 x14ac:dyDescent="0.3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 x14ac:dyDescent="0.3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 x14ac:dyDescent="0.3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 x14ac:dyDescent="0.3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 x14ac:dyDescent="0.3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 x14ac:dyDescent="0.3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 x14ac:dyDescent="0.3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 x14ac:dyDescent="0.3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 x14ac:dyDescent="0.3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 x14ac:dyDescent="0.3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 x14ac:dyDescent="0.3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 x14ac:dyDescent="0.3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 x14ac:dyDescent="0.3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 x14ac:dyDescent="0.3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 x14ac:dyDescent="0.3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 x14ac:dyDescent="0.3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 x14ac:dyDescent="0.3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 x14ac:dyDescent="0.3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 x14ac:dyDescent="0.3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 x14ac:dyDescent="0.3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 x14ac:dyDescent="0.3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 x14ac:dyDescent="0.3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 x14ac:dyDescent="0.3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 x14ac:dyDescent="0.3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 x14ac:dyDescent="0.3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 x14ac:dyDescent="0.3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 x14ac:dyDescent="0.3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 x14ac:dyDescent="0.3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 x14ac:dyDescent="0.3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 x14ac:dyDescent="0.3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 x14ac:dyDescent="0.3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 x14ac:dyDescent="0.3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 x14ac:dyDescent="0.3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 x14ac:dyDescent="0.3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 x14ac:dyDescent="0.3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 x14ac:dyDescent="0.3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 x14ac:dyDescent="0.3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 x14ac:dyDescent="0.3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 x14ac:dyDescent="0.3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 x14ac:dyDescent="0.3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 x14ac:dyDescent="0.3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 x14ac:dyDescent="0.3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 x14ac:dyDescent="0.3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 x14ac:dyDescent="0.3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 x14ac:dyDescent="0.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 x14ac:dyDescent="0.3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 x14ac:dyDescent="0.3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 x14ac:dyDescent="0.3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 x14ac:dyDescent="0.3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 x14ac:dyDescent="0.3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 x14ac:dyDescent="0.3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 x14ac:dyDescent="0.3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 x14ac:dyDescent="0.3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 x14ac:dyDescent="0.3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 x14ac:dyDescent="0.3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 x14ac:dyDescent="0.3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 x14ac:dyDescent="0.3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 x14ac:dyDescent="0.3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 x14ac:dyDescent="0.3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 x14ac:dyDescent="0.3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 x14ac:dyDescent="0.3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 x14ac:dyDescent="0.3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 x14ac:dyDescent="0.3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 x14ac:dyDescent="0.3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 x14ac:dyDescent="0.3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 x14ac:dyDescent="0.3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 x14ac:dyDescent="0.3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 x14ac:dyDescent="0.3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 x14ac:dyDescent="0.3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 x14ac:dyDescent="0.3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 x14ac:dyDescent="0.3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 x14ac:dyDescent="0.3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 x14ac:dyDescent="0.3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 x14ac:dyDescent="0.3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 x14ac:dyDescent="0.3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 x14ac:dyDescent="0.3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 x14ac:dyDescent="0.3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 x14ac:dyDescent="0.3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 x14ac:dyDescent="0.3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 x14ac:dyDescent="0.3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 x14ac:dyDescent="0.3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 x14ac:dyDescent="0.3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 x14ac:dyDescent="0.3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 x14ac:dyDescent="0.3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 x14ac:dyDescent="0.3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 x14ac:dyDescent="0.3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 x14ac:dyDescent="0.3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 x14ac:dyDescent="0.3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 x14ac:dyDescent="0.3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 x14ac:dyDescent="0.3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 x14ac:dyDescent="0.3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 x14ac:dyDescent="0.3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 x14ac:dyDescent="0.3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 x14ac:dyDescent="0.3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 x14ac:dyDescent="0.3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 x14ac:dyDescent="0.3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 x14ac:dyDescent="0.3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 x14ac:dyDescent="0.3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 x14ac:dyDescent="0.3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 x14ac:dyDescent="0.3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 x14ac:dyDescent="0.3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 x14ac:dyDescent="0.3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 x14ac:dyDescent="0.3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 x14ac:dyDescent="0.3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 x14ac:dyDescent="0.3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 x14ac:dyDescent="0.3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 x14ac:dyDescent="0.3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 x14ac:dyDescent="0.3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 x14ac:dyDescent="0.3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 x14ac:dyDescent="0.3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 x14ac:dyDescent="0.3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 x14ac:dyDescent="0.3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 x14ac:dyDescent="0.3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 x14ac:dyDescent="0.3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 x14ac:dyDescent="0.3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 x14ac:dyDescent="0.3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 x14ac:dyDescent="0.3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 x14ac:dyDescent="0.3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 x14ac:dyDescent="0.3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 x14ac:dyDescent="0.3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 x14ac:dyDescent="0.3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 x14ac:dyDescent="0.3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 x14ac:dyDescent="0.3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 x14ac:dyDescent="0.3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 x14ac:dyDescent="0.3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 x14ac:dyDescent="0.3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 x14ac:dyDescent="0.3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 x14ac:dyDescent="0.3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 x14ac:dyDescent="0.3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 x14ac:dyDescent="0.3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 x14ac:dyDescent="0.3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 x14ac:dyDescent="0.3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 x14ac:dyDescent="0.3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 x14ac:dyDescent="0.3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 x14ac:dyDescent="0.3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 x14ac:dyDescent="0.3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 x14ac:dyDescent="0.3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 x14ac:dyDescent="0.3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 x14ac:dyDescent="0.3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 x14ac:dyDescent="0.3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 x14ac:dyDescent="0.3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 x14ac:dyDescent="0.3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 x14ac:dyDescent="0.3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 x14ac:dyDescent="0.3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 x14ac:dyDescent="0.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 x14ac:dyDescent="0.3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 x14ac:dyDescent="0.3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 x14ac:dyDescent="0.3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 x14ac:dyDescent="0.3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 x14ac:dyDescent="0.3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 x14ac:dyDescent="0.3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 x14ac:dyDescent="0.3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 x14ac:dyDescent="0.3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 x14ac:dyDescent="0.3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 x14ac:dyDescent="0.3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 x14ac:dyDescent="0.3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 x14ac:dyDescent="0.3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 x14ac:dyDescent="0.3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 x14ac:dyDescent="0.3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 x14ac:dyDescent="0.3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 x14ac:dyDescent="0.3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 x14ac:dyDescent="0.3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 x14ac:dyDescent="0.3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 x14ac:dyDescent="0.3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 x14ac:dyDescent="0.3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 x14ac:dyDescent="0.3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 x14ac:dyDescent="0.3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 x14ac:dyDescent="0.3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 x14ac:dyDescent="0.3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 x14ac:dyDescent="0.3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 x14ac:dyDescent="0.3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 x14ac:dyDescent="0.3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 x14ac:dyDescent="0.3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 x14ac:dyDescent="0.3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 x14ac:dyDescent="0.3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 x14ac:dyDescent="0.3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 x14ac:dyDescent="0.3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 x14ac:dyDescent="0.3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 x14ac:dyDescent="0.3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 x14ac:dyDescent="0.3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 x14ac:dyDescent="0.3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 x14ac:dyDescent="0.3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 x14ac:dyDescent="0.3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 x14ac:dyDescent="0.3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 x14ac:dyDescent="0.3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 x14ac:dyDescent="0.3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 x14ac:dyDescent="0.3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 x14ac:dyDescent="0.3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 x14ac:dyDescent="0.3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 x14ac:dyDescent="0.3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 x14ac:dyDescent="0.3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 x14ac:dyDescent="0.3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 x14ac:dyDescent="0.3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 x14ac:dyDescent="0.3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 x14ac:dyDescent="0.3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 x14ac:dyDescent="0.3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 x14ac:dyDescent="0.3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 x14ac:dyDescent="0.3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 x14ac:dyDescent="0.3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 x14ac:dyDescent="0.3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 x14ac:dyDescent="0.3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 x14ac:dyDescent="0.3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 x14ac:dyDescent="0.3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 x14ac:dyDescent="0.3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 x14ac:dyDescent="0.3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 x14ac:dyDescent="0.3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 x14ac:dyDescent="0.3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 x14ac:dyDescent="0.3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 x14ac:dyDescent="0.3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 x14ac:dyDescent="0.3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Kumawat, Umesh</cp:lastModifiedBy>
  <dcterms:created xsi:type="dcterms:W3CDTF">2021-07-08T13:51:18Z</dcterms:created>
  <dcterms:modified xsi:type="dcterms:W3CDTF">2024-09-07T09:34:52Z</dcterms:modified>
</cp:coreProperties>
</file>