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hidePivotFieldList="1"/>
  <mc:AlternateContent xmlns:mc="http://schemas.openxmlformats.org/markup-compatibility/2006">
    <mc:Choice Requires="x15">
      <x15ac:absPath xmlns:x15ac="http://schemas.microsoft.com/office/spreadsheetml/2010/11/ac" url="C:\Users\HILIOS\Downloads\Excel_Data_Analytics_Course-20250223T075144Z-001\Excel_Data_Analytics_Course\7_Power_Query\"/>
    </mc:Choice>
  </mc:AlternateContent>
  <xr:revisionPtr revIDLastSave="0" documentId="13_ncr:1_{D6FC3CF0-D125-4877-84A4-C2C54F575597}" xr6:coauthVersionLast="47" xr6:coauthVersionMax="47" xr10:uidLastSave="{00000000-0000-0000-0000-000000000000}"/>
  <bookViews>
    <workbookView xWindow="-108" yWindow="-108" windowWidth="23256" windowHeight="13176" activeTab="2" xr2:uid="{6F716FE0-A4DF-418B-900B-3408E44BFC15}"/>
  </bookViews>
  <sheets>
    <sheet name="Salary Analysis" sheetId="14" r:id="rId1"/>
    <sheet name="Salary vs Skills" sheetId="13" r:id="rId2"/>
    <sheet name="skill job analysis" sheetId="12" r:id="rId3"/>
    <sheet name="Skills salary analysis " sheetId="15" r:id="rId4"/>
  </sheets>
  <definedNames>
    <definedName name="Slicer_job_country1">#N/A</definedName>
    <definedName name="Slicer_job_title_short2">#N/A</definedName>
  </definedNames>
  <calcPr calcId="191029"/>
  <pivotCaches>
    <pivotCache cacheId="857" r:id="rId5"/>
    <pivotCache cacheId="860" r:id="rId6"/>
    <pivotCache cacheId="863" r:id="rId7"/>
    <pivotCache cacheId="866" r:id="rId8"/>
  </pivotCaches>
  <extLst>
    <ext xmlns:x14="http://schemas.microsoft.com/office/spreadsheetml/2009/9/main" uri="{876F7934-8845-4945-9796-88D515C7AA90}">
      <x14:pivotCaches>
        <pivotCache cacheId="197" r:id="rId9"/>
        <pivotCache cacheId="204" r:id="rId10"/>
      </x14:pivotCaches>
    </ex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b970038a-38dc-487e-a1f5-3f951d3c0eca" name="data_jobs_salary" connection="Query - data_jobs_salary"/>
          <x15:modelTable id="data_jobs_skills_0f25723e-26f4-4740-860c-15b1392fac4f" name="data_jobs_skills" connection="Query - data_jobs_skills1"/>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1" i="13" l="1" a="1"/>
  <c r="F1" i="13"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C625614-38FE-4E32-945B-D357309B2A39}" name="Query - data_jobs_salary" description="Connection to the 'data_jobs_salary' query in the workbook." type="100" refreshedVersion="7" minRefreshableVersion="5">
    <extLst>
      <ext xmlns:x15="http://schemas.microsoft.com/office/spreadsheetml/2010/11/main" uri="{DE250136-89BD-433C-8126-D09CA5730AF9}">
        <x15:connection id="880dac0e-db4c-422f-95a3-6056d1858ae1">
          <x15:oledbPr connection="Provider=Microsoft.Mashup.OleDb.1;Data Source=$Workbook$;Location=data_jobs_salary;Extended Properties=&quot;&quot;">
            <x15:dbTables>
              <x15:dbTable name="data_jobs_salary"/>
            </x15:dbTables>
          </x15:oledbPr>
        </x15:connection>
      </ext>
    </extLst>
  </connection>
  <connection id="2" xr16:uid="{D5399EF8-BE3E-457B-98AF-ACEDE7C9B939}" name="Query - data_jobs_skills1" description="Connection to the 'data_jobs_skills' query in the workbook." type="100" refreshedVersion="7" minRefreshableVersion="5">
    <extLst>
      <ext xmlns:x15="http://schemas.microsoft.com/office/spreadsheetml/2010/11/main" uri="{DE250136-89BD-433C-8126-D09CA5730AF9}">
        <x15:connection id="35b5206c-bdf1-4db7-8a87-55bc119541ff"/>
      </ext>
    </extLst>
  </connection>
  <connection id="3" xr16:uid="{CCBD5E7E-7F33-4CBE-A65F-F84F180A102B}" keepAlive="1" name="ThisWorkbookDataModel" description="Data Model" type="5" refreshedVersion="7"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<sst xmlns="http://schemas.openxmlformats.org/spreadsheetml/2006/main" count="56" uniqueCount="28">
  <si>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</si>
  <si>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</si>
  <si>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</si>
  <si>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</si>
  <si>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</si>
  <si>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</si>
  <si>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</si>
  <si>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</si>
  <si>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</si>
  <si>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</si>
  <si>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</si>
  <si>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</si>
  <si>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SAS</t>
  </si>
  <si>
    <t>Excel</t>
  </si>
  <si>
    <t>R</t>
  </si>
  <si>
    <t>Tableau</t>
  </si>
  <si>
    <t>Python</t>
  </si>
  <si>
    <t>SQL</t>
  </si>
  <si>
    <t>Skills per Job</t>
  </si>
  <si>
    <t>Median Salary</t>
  </si>
  <si>
    <t>Median Salary US</t>
  </si>
  <si>
    <t>Median Salary Non US</t>
  </si>
  <si>
    <t>Oracle</t>
  </si>
  <si>
    <t>Power BI</t>
  </si>
  <si>
    <t>Powerpoint</t>
  </si>
  <si>
    <t>Word</t>
  </si>
  <si>
    <t>Median Salary- skills</t>
  </si>
  <si>
    <t>skills likelihood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</si>
</sst>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6" formatCode="\$#,##0;\(\$#,##0\);\$#,##0"/>
  </numFmts>
  <fonts count="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pivotButton="1"/>
    <xf numFmtId="0" fontId="0" fillId="0" borderId="0" xfId="0" applyAlignment="1">
      <alignment horizontal="left"/>
    </xf>
    <xf numFmtId="164" fontId="0" fillId="0" borderId="0" xfId="0" applyNumberFormat="1"/>
    <xf numFmtId="166" fontId="0" fillId="0" borderId="0" xfId="0" applyNumberFormat="1"/>
    <xf numFmtId="9" fontId="0" fillId="0" borderId="0" xfId="0" applyNumberFormat="1"/>
  </cellXfs>
  <cellStyles count="1">
    <cellStyle name="Normal" xfId="0" builtinId="0"/>
  </cellStyles>
  <dxfs count="2">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18" Type="http://schemas.openxmlformats.org/officeDocument/2006/relationships/powerPivotData" Target="model/item.data"/><Relationship Id="rId26" Type="http://schemas.openxmlformats.org/officeDocument/2006/relationships/customXml" Target="../customXml/item7.xml"/><Relationship Id="rId39" Type="http://schemas.openxmlformats.org/officeDocument/2006/relationships/customXml" Target="../customXml/item20.xml"/><Relationship Id="rId21" Type="http://schemas.openxmlformats.org/officeDocument/2006/relationships/customXml" Target="../customXml/item2.xml"/><Relationship Id="rId34" Type="http://schemas.openxmlformats.org/officeDocument/2006/relationships/customXml" Target="../customXml/item15.xml"/><Relationship Id="rId42" Type="http://schemas.openxmlformats.org/officeDocument/2006/relationships/customXml" Target="../customXml/item23.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1.xml"/><Relationship Id="rId29" Type="http://schemas.openxmlformats.org/officeDocument/2006/relationships/customXml" Target="../customXml/item10.xml"/><Relationship Id="rId41" Type="http://schemas.openxmlformats.org/officeDocument/2006/relationships/customXml" Target="../customXml/item2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1.xml"/><Relationship Id="rId24" Type="http://schemas.openxmlformats.org/officeDocument/2006/relationships/customXml" Target="../customXml/item5.xml"/><Relationship Id="rId32" Type="http://schemas.openxmlformats.org/officeDocument/2006/relationships/customXml" Target="../customXml/item13.xml"/><Relationship Id="rId37" Type="http://schemas.openxmlformats.org/officeDocument/2006/relationships/customXml" Target="../customXml/item18.xml"/><Relationship Id="rId40" Type="http://schemas.openxmlformats.org/officeDocument/2006/relationships/customXml" Target="../customXml/item21.xml"/><Relationship Id="rId5" Type="http://schemas.openxmlformats.org/officeDocument/2006/relationships/pivotCacheDefinition" Target="pivotCache/pivotCacheDefinition1.xml"/><Relationship Id="rId15" Type="http://schemas.openxmlformats.org/officeDocument/2006/relationships/styles" Target="styles.xml"/><Relationship Id="rId23" Type="http://schemas.openxmlformats.org/officeDocument/2006/relationships/customXml" Target="../customXml/item4.xml"/><Relationship Id="rId28" Type="http://schemas.openxmlformats.org/officeDocument/2006/relationships/customXml" Target="../customXml/item9.xml"/><Relationship Id="rId36" Type="http://schemas.openxmlformats.org/officeDocument/2006/relationships/customXml" Target="../customXml/item17.xml"/><Relationship Id="rId10" Type="http://schemas.openxmlformats.org/officeDocument/2006/relationships/pivotCacheDefinition" Target="pivotCache/pivotCacheDefinition6.xml"/><Relationship Id="rId19" Type="http://schemas.openxmlformats.org/officeDocument/2006/relationships/calcChain" Target="calcChain.xml"/><Relationship Id="rId31" Type="http://schemas.openxmlformats.org/officeDocument/2006/relationships/customXml" Target="../customXml/item12.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connections" Target="connections.xml"/><Relationship Id="rId22" Type="http://schemas.openxmlformats.org/officeDocument/2006/relationships/customXml" Target="../customXml/item3.xml"/><Relationship Id="rId27" Type="http://schemas.openxmlformats.org/officeDocument/2006/relationships/customXml" Target="../customXml/item8.xml"/><Relationship Id="rId30" Type="http://schemas.openxmlformats.org/officeDocument/2006/relationships/customXml" Target="../customXml/item11.xml"/><Relationship Id="rId35" Type="http://schemas.openxmlformats.org/officeDocument/2006/relationships/customXml" Target="../customXml/item16.xml"/><Relationship Id="rId43" Type="http://schemas.openxmlformats.org/officeDocument/2006/relationships/customXml" Target="../customXml/item24.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microsoft.com/office/2007/relationships/slicerCache" Target="slicerCaches/slicerCache2.xml"/><Relationship Id="rId17" Type="http://schemas.openxmlformats.org/officeDocument/2006/relationships/sheetMetadata" Target="metadata.xml"/><Relationship Id="rId25" Type="http://schemas.openxmlformats.org/officeDocument/2006/relationships/customXml" Target="../customXml/item6.xml"/><Relationship Id="rId33" Type="http://schemas.openxmlformats.org/officeDocument/2006/relationships/customXml" Target="../customXml/item14.xml"/><Relationship Id="rId38"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a:t>
            </a:r>
            <a:r>
              <a:rPr lang="en-US" baseline="0"/>
              <a:t> more skills equal more money for Data Nerds?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 vs Skills'!$H$1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0.11330271998647753"/>
                  <c:y val="6.8539191922233428E-2"/>
                </c:manualLayout>
              </c:layout>
              <c:tx>
                <c:rich>
                  <a:bodyPr/>
                  <a:lstStyle/>
                  <a:p>
                    <a:fld id="{51102485-9B4D-483A-878D-C6561586AF12}"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layout>
                    <c:manualLayout>
                      <c:w val="0.16172721254208161"/>
                      <c:h val="4.4566728394132372E-2"/>
                    </c:manualLayout>
                  </c15:layout>
                  <c15:dlblFieldTable/>
                  <c15:showDataLabelsRange val="1"/>
                </c:ext>
                <c:ext xmlns:c16="http://schemas.microsoft.com/office/drawing/2014/chart" uri="{C3380CC4-5D6E-409C-BE32-E72D297353CC}">
                  <c16:uniqueId val="{00000004-805B-46C6-9698-DE8B57BC54E9}"/>
                </c:ext>
              </c:extLst>
            </c:dLbl>
            <c:dLbl>
              <c:idx val="1"/>
              <c:layout>
                <c:manualLayout>
                  <c:x val="-0.16278083754736397"/>
                  <c:y val="5.5791842941238436E-2"/>
                </c:manualLayout>
              </c:layout>
              <c:tx>
                <c:rich>
                  <a:bodyPr/>
                  <a:lstStyle/>
                  <a:p>
                    <a:fld id="{5F4B19D0-6143-405E-8EBF-6D358452D68A}"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805B-46C6-9698-DE8B57BC54E9}"/>
                </c:ext>
              </c:extLst>
            </c:dLbl>
            <c:dLbl>
              <c:idx val="2"/>
              <c:layout>
                <c:manualLayout>
                  <c:x val="6.2576905078278455E-2"/>
                  <c:y val="-6.8491139850348534E-2"/>
                </c:manualLayout>
              </c:layout>
              <c:tx>
                <c:rich>
                  <a:bodyPr/>
                  <a:lstStyle/>
                  <a:p>
                    <a:fld id="{F759DDAA-40E6-4E44-8EE6-99F65D0469A0}"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805B-46C6-9698-DE8B57BC54E9}"/>
                </c:ext>
              </c:extLst>
            </c:dLbl>
            <c:dLbl>
              <c:idx val="3"/>
              <c:layout>
                <c:manualLayout>
                  <c:x val="-0.14754521963824288"/>
                  <c:y val="-0.116292287077882"/>
                </c:manualLayout>
              </c:layout>
              <c:tx>
                <c:rich>
                  <a:bodyPr/>
                  <a:lstStyle/>
                  <a:p>
                    <a:fld id="{0EA19447-AC91-4799-9216-445FFA08F6A2}"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805B-46C6-9698-DE8B57BC54E9}"/>
                </c:ext>
              </c:extLst>
            </c:dLbl>
            <c:dLbl>
              <c:idx val="4"/>
              <c:layout>
                <c:manualLayout>
                  <c:x val="1.5444245676803817E-2"/>
                  <c:y val="1.1177438862207116E-2"/>
                </c:manualLayout>
              </c:layout>
              <c:tx>
                <c:rich>
                  <a:bodyPr/>
                  <a:lstStyle/>
                  <a:p>
                    <a:fld id="{D4B09BA6-30FD-4E5F-A1BD-D5EB32A17FD9}"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805B-46C6-9698-DE8B57BC54E9}"/>
                </c:ext>
              </c:extLst>
            </c:dLbl>
            <c:dLbl>
              <c:idx val="5"/>
              <c:layout>
                <c:manualLayout>
                  <c:x val="-4.4051917481692321E-2"/>
                  <c:y val="-0.14972900137004869"/>
                </c:manualLayout>
              </c:layout>
              <c:tx>
                <c:rich>
                  <a:bodyPr/>
                  <a:lstStyle/>
                  <a:p>
                    <a:fld id="{5CE95AB6-31DC-4325-8EC2-33DB55DE7B51}"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805B-46C6-9698-DE8B57BC54E9}"/>
                </c:ext>
              </c:extLst>
            </c:dLbl>
            <c:dLbl>
              <c:idx val="6"/>
              <c:layout>
                <c:manualLayout>
                  <c:x val="-0.14340600090462755"/>
                  <c:y val="-0.12266577337488646"/>
                </c:manualLayout>
              </c:layout>
              <c:tx>
                <c:rich>
                  <a:bodyPr/>
                  <a:lstStyle/>
                  <a:p>
                    <a:fld id="{281E88F7-C62F-429E-A355-E4E72F0333D8}"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805B-46C6-9698-DE8B57BC54E9}"/>
                </c:ext>
              </c:extLst>
            </c:dLbl>
            <c:dLbl>
              <c:idx val="7"/>
              <c:layout>
                <c:manualLayout>
                  <c:x val="8.6334646451841066E-2"/>
                  <c:y val="-5.2557424107837383E-2"/>
                </c:manualLayout>
              </c:layout>
              <c:tx>
                <c:rich>
                  <a:bodyPr/>
                  <a:lstStyle/>
                  <a:p>
                    <a:fld id="{590EB734-A80A-4228-94DB-9DFAFEB3ED25}"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805B-46C6-9698-DE8B57BC54E9}"/>
                </c:ext>
              </c:extLst>
            </c:dLbl>
            <c:dLbl>
              <c:idx val="8"/>
              <c:layout>
                <c:manualLayout>
                  <c:x val="-0.11564301331743192"/>
                  <c:y val="-8.123811244435758E-2"/>
                </c:manualLayout>
              </c:layout>
              <c:tx>
                <c:rich>
                  <a:bodyPr/>
                  <a:lstStyle/>
                  <a:p>
                    <a:fld id="{74E67FA0-D4F7-4A98-B1B7-283363101D42}"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B-805B-46C6-9698-DE8B57BC54E9}"/>
                </c:ext>
              </c:extLst>
            </c:dLbl>
            <c:dLbl>
              <c:idx val="9"/>
              <c:layout>
                <c:manualLayout>
                  <c:x val="4.8280659908566885E-2"/>
                  <c:y val="-4.7562768803040365E-3"/>
                </c:manualLayout>
              </c:layout>
              <c:tx>
                <c:rich>
                  <a:bodyPr/>
                  <a:lstStyle/>
                  <a:p>
                    <a:fld id="{059155D3-7216-4394-AA2D-7BD916C03C60}"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805B-46C6-9698-DE8B57BC54E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 vs Skills'!$G$2:$G$11</c:f>
              <c:numCache>
                <c:formatCode>General</c:formatCode>
                <c:ptCount val="10"/>
                <c:pt idx="0">
                  <c:v>155000</c:v>
                </c:pt>
                <c:pt idx="1">
                  <c:v>150000</c:v>
                </c:pt>
                <c:pt idx="2">
                  <c:v>150000</c:v>
                </c:pt>
                <c:pt idx="3">
                  <c:v>130000</c:v>
                </c:pt>
                <c:pt idx="4">
                  <c:v>125000</c:v>
                </c:pt>
                <c:pt idx="5">
                  <c:v>125000</c:v>
                </c:pt>
                <c:pt idx="6">
                  <c:v>115000</c:v>
                </c:pt>
                <c:pt idx="7">
                  <c:v>110000</c:v>
                </c:pt>
                <c:pt idx="8">
                  <c:v>90000</c:v>
                </c:pt>
                <c:pt idx="9">
                  <c:v>90000</c:v>
                </c:pt>
              </c:numCache>
            </c:numRef>
          </c:xVal>
          <c:yVal>
            <c:numRef>
              <c:f>'Salary vs Skills'!$H$2:$H$11</c:f>
              <c:numCache>
                <c:formatCode>General</c:formatCode>
                <c:ptCount val="10"/>
                <c:pt idx="0">
                  <c:v>5.2262295081967212</c:v>
                </c:pt>
                <c:pt idx="1">
                  <c:v>8.2632711621233863</c:v>
                </c:pt>
                <c:pt idx="2">
                  <c:v>4.7012987012987013</c:v>
                </c:pt>
                <c:pt idx="3">
                  <c:v>5.0074794315632012</c:v>
                </c:pt>
                <c:pt idx="4">
                  <c:v>5.1339285714285712</c:v>
                </c:pt>
                <c:pt idx="5">
                  <c:v>6.9082665541965413</c:v>
                </c:pt>
                <c:pt idx="6">
                  <c:v>4.7878787878787881</c:v>
                </c:pt>
                <c:pt idx="7">
                  <c:v>4.4124203821656049</c:v>
                </c:pt>
                <c:pt idx="8">
                  <c:v>3.6000719510732702</c:v>
                </c:pt>
                <c:pt idx="9">
                  <c:v>3.3282636248415716</c:v>
                </c:pt>
              </c:numCache>
            </c:numRef>
          </c:yVal>
          <c:smooth val="0"/>
          <c:extLst>
            <c:ext xmlns:c15="http://schemas.microsoft.com/office/drawing/2012/chart" uri="{02D57815-91ED-43cb-92C2-25804820EDAC}">
              <c15:datalabelsRange>
                <c15:f>'Salary vs Skills'!$F$2:$F$11</c15:f>
                <c15:dlblRangeCache>
                  <c:ptCount val="10"/>
                  <c:pt idx="0">
                    <c:v>Senior Data Scientist</c:v>
                  </c:pt>
                  <c:pt idx="1">
                    <c:v>Senior Data Engineer</c:v>
                  </c:pt>
                  <c:pt idx="2">
                    <c:v>Machine Learning Engineer</c:v>
                  </c:pt>
                  <c:pt idx="3">
                    <c:v>Data Scientist</c:v>
                  </c:pt>
                  <c:pt idx="4">
                    <c:v>Software Engineer</c:v>
                  </c:pt>
                  <c:pt idx="5">
                    <c:v>Data Engineer</c:v>
                  </c:pt>
                  <c:pt idx="6">
                    <c:v>Cloud Engineer</c:v>
                  </c:pt>
                  <c:pt idx="7">
                    <c:v>Senior Data Analyst</c:v>
                  </c:pt>
                  <c:pt idx="8">
                    <c:v>Data Analyst</c:v>
                  </c:pt>
                  <c:pt idx="9">
                    <c:v>Business Analyst</c:v>
                  </c:pt>
                </c15:dlblRangeCache>
              </c15:datalabelsRange>
            </c:ext>
            <c:ext xmlns:c16="http://schemas.microsoft.com/office/drawing/2014/chart" uri="{C3380CC4-5D6E-409C-BE32-E72D297353CC}">
              <c16:uniqueId val="{00000000-805B-46C6-9698-DE8B57BC54E9}"/>
            </c:ext>
          </c:extLst>
        </c:ser>
        <c:dLbls>
          <c:dLblPos val="t"/>
          <c:showLegendKey val="0"/>
          <c:showVal val="1"/>
          <c:showCatName val="0"/>
          <c:showSerName val="0"/>
          <c:showPercent val="0"/>
          <c:showBubbleSize val="0"/>
        </c:dLbls>
        <c:axId val="1021058480"/>
        <c:axId val="1021048912"/>
      </c:scatterChart>
      <c:valAx>
        <c:axId val="1021058480"/>
        <c:scaling>
          <c:orientation val="minMax"/>
          <c:min val="80000"/>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 ($USD)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k"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1048912"/>
        <c:crosses val="autoZero"/>
        <c:crossBetween val="midCat"/>
      </c:valAx>
      <c:valAx>
        <c:axId val="1021048912"/>
        <c:scaling>
          <c:orientation val="minMax"/>
          <c:min val="3"/>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a:t>
                </a:r>
                <a:r>
                  <a:rPr lang="en-US" baseline="0"/>
                  <a:t> skills requested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105848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[2_Power_Query_Editor.xlsx]skill job 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a:t>
            </a:r>
            <a:r>
              <a:rPr lang="en-US" baseline="0"/>
              <a:t> are the top skills of Data nerds?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 job analysis'!$B$1</c:f>
              <c:strCache>
                <c:ptCount val="1"/>
                <c:pt idx="0">
                  <c:v>Total</c:v>
                </c:pt>
              </c:strCache>
            </c:strRef>
          </c:tx>
          <c:spPr>
            <a:solidFill>
              <a:schemeClr val="accent1"/>
            </a:solidFill>
            <a:ln>
              <a:noFill/>
            </a:ln>
            <a:effectLst/>
          </c:spPr>
          <c:invertIfNegative val="0"/>
          <c:cat>
            <c:strRef>
              <c:f>'skill job analysis'!$A$2:$A$12</c:f>
              <c:strCache>
                <c:ptCount val="10"/>
                <c:pt idx="0">
                  <c:v>Oracle</c:v>
                </c:pt>
                <c:pt idx="1">
                  <c:v>Powerpoint</c:v>
                </c:pt>
                <c:pt idx="2">
                  <c:v>Word</c:v>
                </c:pt>
                <c:pt idx="3">
                  <c:v>R</c:v>
                </c:pt>
                <c:pt idx="4">
                  <c:v>Power BI</c:v>
                </c:pt>
                <c:pt idx="5">
                  <c:v>SAS</c:v>
                </c:pt>
                <c:pt idx="6">
                  <c:v>Python</c:v>
                </c:pt>
                <c:pt idx="7">
                  <c:v>Tableau</c:v>
                </c:pt>
                <c:pt idx="8">
                  <c:v>Excel</c:v>
                </c:pt>
                <c:pt idx="9">
                  <c:v>SQL</c:v>
                </c:pt>
              </c:strCache>
            </c:strRef>
          </c:cat>
          <c:val>
            <c:numRef>
              <c:f>'skill job analysis'!$B$2:$B$12</c:f>
              <c:numCache>
                <c:formatCode>0%</c:formatCode>
                <c:ptCount val="10"/>
                <c:pt idx="0">
                  <c:v>6.7873845784866285E-2</c:v>
                </c:pt>
                <c:pt idx="1">
                  <c:v>9.653435663748651E-2</c:v>
                </c:pt>
                <c:pt idx="2">
                  <c:v>0.10420913778630531</c:v>
                </c:pt>
                <c:pt idx="3">
                  <c:v>0.16033097493704282</c:v>
                </c:pt>
                <c:pt idx="4">
                  <c:v>0.1680057560858616</c:v>
                </c:pt>
                <c:pt idx="5">
                  <c:v>0.18803213814606068</c:v>
                </c:pt>
                <c:pt idx="6">
                  <c:v>0.27653195826837751</c:v>
                </c:pt>
                <c:pt idx="7">
                  <c:v>0.28696486389255305</c:v>
                </c:pt>
                <c:pt idx="8">
                  <c:v>0.41455810049166569</c:v>
                </c:pt>
                <c:pt idx="9">
                  <c:v>0.52500299796138628</c:v>
                </c:pt>
              </c:numCache>
            </c:numRef>
          </c:val>
          <c:extLst>
            <c:ext xmlns:c16="http://schemas.microsoft.com/office/drawing/2014/chart" uri="{C3380CC4-5D6E-409C-BE32-E72D297353CC}">
              <c16:uniqueId val="{00000009-7DA3-4DF2-B0D5-181100EF2EA2}"/>
            </c:ext>
          </c:extLst>
        </c:ser>
        <c:dLbls>
          <c:showLegendKey val="0"/>
          <c:showVal val="0"/>
          <c:showCatName val="0"/>
          <c:showSerName val="0"/>
          <c:showPercent val="0"/>
          <c:showBubbleSize val="0"/>
        </c:dLbls>
        <c:gapWidth val="182"/>
        <c:axId val="1308739968"/>
        <c:axId val="1308737056"/>
      </c:barChart>
      <c:catAx>
        <c:axId val="130873996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8737056"/>
        <c:crosses val="autoZero"/>
        <c:auto val="1"/>
        <c:lblAlgn val="ctr"/>
        <c:lblOffset val="100"/>
        <c:noMultiLvlLbl val="0"/>
      </c:catAx>
      <c:valAx>
        <c:axId val="1308737056"/>
        <c:scaling>
          <c:orientation val="minMax"/>
        </c:scaling>
        <c:delete val="1"/>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Skills</a:t>
                </a:r>
                <a:r>
                  <a:rPr lang="en-US" baseline="0"/>
                  <a:t> count in job posting</a:t>
                </a:r>
                <a:r>
                  <a:rPr lang="en-US"/>
                  <a:t>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crossAx val="1308739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[2_Power_Query_Editor.xlsx]Skills salary analysis !PivotTable3</c:name>
    <c:fmtId val="1"/>
  </c:pivotSource>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en-US"/>
              <a:t>What's the pay of top 10 skills?</a:t>
            </a:r>
          </a:p>
        </c:rich>
      </c:tx>
      <c:layout>
        <c:manualLayout>
          <c:xMode val="edge"/>
          <c:yMode val="edge"/>
          <c:x val="0.20164221366798313"/>
          <c:y val="3.5906642728904849E-2"/>
        </c:manualLayout>
      </c:layout>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anchor="ctr" anchorCtr="1"/>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10"/>
          <c:spPr>
            <a:solidFill>
              <a:schemeClr val="accent1"/>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noFill/>
            <a:round/>
          </a:ln>
          <a:effectLst/>
        </c:spPr>
        <c:marker>
          <c:symbol val="diamond"/>
          <c:size val="9"/>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561763218885625"/>
          <c:y val="0.15164524990929096"/>
          <c:w val="0.67337451381832203"/>
          <c:h val="0.7109373895588007"/>
        </c:manualLayout>
      </c:layout>
      <c:barChart>
        <c:barDir val="col"/>
        <c:grouping val="clustered"/>
        <c:varyColors val="0"/>
        <c:ser>
          <c:idx val="0"/>
          <c:order val="0"/>
          <c:tx>
            <c:strRef>
              <c:f>'Skills salary analysis '!$B$1</c:f>
              <c:strCache>
                <c:ptCount val="1"/>
                <c:pt idx="0">
                  <c:v>Median Salary- skills</c:v>
                </c:pt>
              </c:strCache>
            </c:strRef>
          </c:tx>
          <c:spPr>
            <a:solidFill>
              <a:schemeClr val="accent1">
                <a:shade val="76000"/>
              </a:schemeClr>
            </a:solidFill>
            <a:ln w="25400">
              <a:noFill/>
            </a:ln>
            <a:effectLst/>
          </c:spPr>
          <c:invertIfNegative val="0"/>
          <c:cat>
            <c:strRef>
              <c:f>'Skills salary analysis '!$A$2:$A$12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'Skills salary analysis '!$B$2:$B$12</c:f>
              <c:numCache>
                <c:formatCode>\$#,##0;\(\$#,##0\);\$#,##0</c:formatCode>
                <c:ptCount val="10"/>
                <c:pt idx="0">
                  <c:v>97086.5</c:v>
                </c:pt>
                <c:pt idx="1">
                  <c:v>96923.75</c:v>
                </c:pt>
                <c:pt idx="2">
                  <c:v>92500</c:v>
                </c:pt>
                <c:pt idx="3">
                  <c:v>90000</c:v>
                </c:pt>
                <c:pt idx="4">
                  <c:v>90000</c:v>
                </c:pt>
                <c:pt idx="5">
                  <c:v>90000</c:v>
                </c:pt>
                <c:pt idx="6">
                  <c:v>90000</c:v>
                </c:pt>
                <c:pt idx="7">
                  <c:v>85000</c:v>
                </c:pt>
                <c:pt idx="8">
                  <c:v>84500</c:v>
                </c:pt>
                <c:pt idx="9">
                  <c:v>81682</c:v>
                </c:pt>
              </c:numCache>
            </c:numRef>
          </c:val>
          <c:extLst>
            <c:ext xmlns:c16="http://schemas.microsoft.com/office/drawing/2014/chart" uri="{C3380CC4-5D6E-409C-BE32-E72D297353CC}">
              <c16:uniqueId val="{00000007-3323-40CB-8F80-E7B70EBE313C}"/>
            </c:ext>
          </c:extLst>
        </c:ser>
        <c:dLbls>
          <c:showLegendKey val="0"/>
          <c:showVal val="0"/>
          <c:showCatName val="0"/>
          <c:showSerName val="0"/>
          <c:showPercent val="0"/>
          <c:showBubbleSize val="0"/>
        </c:dLbls>
        <c:gapWidth val="219"/>
        <c:axId val="1011752480"/>
        <c:axId val="1011756224"/>
      </c:barChart>
      <c:lineChart>
        <c:grouping val="standard"/>
        <c:varyColors val="0"/>
        <c:ser>
          <c:idx val="1"/>
          <c:order val="1"/>
          <c:tx>
            <c:strRef>
              <c:f>'Skills salary analysis '!$C$1</c:f>
              <c:strCache>
                <c:ptCount val="1"/>
                <c:pt idx="0">
                  <c:v>skills likelihood</c:v>
                </c:pt>
              </c:strCache>
            </c:strRef>
          </c:tx>
          <c:spPr>
            <a:ln w="28575" cap="rnd">
              <a:noFill/>
              <a:round/>
            </a:ln>
            <a:effectLst/>
          </c:spPr>
          <c:marker>
            <c:symbol val="diamond"/>
            <c:size val="9"/>
            <c:spPr>
              <a:solidFill>
                <a:schemeClr val="accent1">
                  <a:tint val="77000"/>
                </a:schemeClr>
              </a:solidFill>
              <a:ln w="9525">
                <a:solidFill>
                  <a:schemeClr val="accent1">
                    <a:tint val="77000"/>
                  </a:schemeClr>
                </a:solidFill>
              </a:ln>
              <a:effectLst/>
            </c:spPr>
          </c:marker>
          <c:cat>
            <c:strRef>
              <c:f>'Skills salary analysis '!$A$2:$A$12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'Skills salary analysis '!$C$2:$C$12</c:f>
              <c:numCache>
                <c:formatCode>0%</c:formatCode>
                <c:ptCount val="10"/>
                <c:pt idx="0">
                  <c:v>0.27653195826837751</c:v>
                </c:pt>
                <c:pt idx="1">
                  <c:v>6.7873845784866285E-2</c:v>
                </c:pt>
                <c:pt idx="2">
                  <c:v>0.28696486389255305</c:v>
                </c:pt>
                <c:pt idx="3">
                  <c:v>0.1680057560858616</c:v>
                </c:pt>
                <c:pt idx="4">
                  <c:v>0.52500299796138628</c:v>
                </c:pt>
                <c:pt idx="5">
                  <c:v>0.18803213814606068</c:v>
                </c:pt>
                <c:pt idx="6">
                  <c:v>0.16033097493704282</c:v>
                </c:pt>
                <c:pt idx="7">
                  <c:v>9.653435663748651E-2</c:v>
                </c:pt>
                <c:pt idx="8">
                  <c:v>0.41455810049166569</c:v>
                </c:pt>
                <c:pt idx="9">
                  <c:v>0.10420913778630531</c:v>
                </c:pt>
              </c:numCache>
            </c:numRef>
          </c:val>
          <c:smooth val="0"/>
          <c:extLst>
            <c:ext xmlns:c16="http://schemas.microsoft.com/office/drawing/2014/chart" uri="{C3380CC4-5D6E-409C-BE32-E72D297353CC}">
              <c16:uniqueId val="{00000008-3323-40CB-8F80-E7B70EBE313C}"/>
            </c:ext>
          </c:extLst>
        </c:ser>
        <c:dLbls>
          <c:showLegendKey val="0"/>
          <c:showVal val="0"/>
          <c:showCatName val="0"/>
          <c:showSerName val="0"/>
          <c:showPercent val="0"/>
          <c:showBubbleSize val="0"/>
        </c:dLbls>
        <c:marker val="1"/>
        <c:smooth val="0"/>
        <c:axId val="1026015776"/>
        <c:axId val="1026014528"/>
      </c:lineChart>
      <c:catAx>
        <c:axId val="10117524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011756224"/>
        <c:crosses val="autoZero"/>
        <c:auto val="1"/>
        <c:lblAlgn val="ctr"/>
        <c:lblOffset val="100"/>
        <c:noMultiLvlLbl val="0"/>
      </c:catAx>
      <c:valAx>
        <c:axId val="10117562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US"/>
                  <a:t>Median Salary($USD)</a:t>
                </a: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011752480"/>
        <c:crosses val="autoZero"/>
        <c:crossBetween val="between"/>
      </c:valAx>
      <c:valAx>
        <c:axId val="1026014528"/>
        <c:scaling>
          <c:orientation val="minMax"/>
        </c:scaling>
        <c:delete val="0"/>
        <c:axPos val="r"/>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US"/>
                  <a:t>Skills</a:t>
                </a:r>
                <a:r>
                  <a:rPr lang="en-US" baseline="0"/>
                  <a:t> likelihood</a:t>
                </a:r>
                <a:endParaRPr lang="en-US"/>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026015776"/>
        <c:crosses val="max"/>
        <c:crossBetween val="between"/>
      </c:valAx>
      <c:catAx>
        <c:axId val="1026015776"/>
        <c:scaling>
          <c:orientation val="minMax"/>
        </c:scaling>
        <c:delete val="1"/>
        <c:axPos val="b"/>
        <c:numFmt formatCode="General" sourceLinked="1"/>
        <c:majorTickMark val="out"/>
        <c:minorTickMark val="none"/>
        <c:tickLblPos val="nextTo"/>
        <c:crossAx val="1026014528"/>
        <c:auto val="1"/>
        <c:lblAlgn val="ctr"/>
        <c:lblOffset val="100"/>
        <c:noMultiLvlLbl val="0"/>
      </c:catAx>
      <c:spPr>
        <a:noFill/>
        <a:ln>
          <a:noFill/>
        </a:ln>
        <a:effectLst/>
      </c:spPr>
    </c:plotArea>
    <c:legend>
      <c:legendPos val="r"/>
      <c:layout>
        <c:manualLayout>
          <c:xMode val="edge"/>
          <c:yMode val="edge"/>
          <c:x val="0.66040544274071"/>
          <c:y val="1.5268732855761451E-2"/>
          <c:w val="0.27272067965188557"/>
          <c:h val="0.14360260888441576"/>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editAs="oneCell">
    <xdr:from>
      <xdr:col>4</xdr:col>
      <xdr:colOff>320040</xdr:colOff>
      <xdr:row>0</xdr:row>
      <xdr:rowOff>22860</xdr:rowOff>
    </xdr:from>
    <xdr:to>
      <xdr:col>7</xdr:col>
      <xdr:colOff>137160</xdr:colOff>
      <xdr:row>14</xdr:row>
      <xdr:rowOff>36195</xdr:rowOff>
    </xdr:to>
    <mc:AlternateContent xmlns:mc="http://schemas.openxmlformats.org/markup-compatibility/2006">
      <mc:Choice xmlns:a14="http://schemas.microsoft.com/office/drawing/2010/main" Requires="a14">
        <xdr:graphicFrame macro="">
          <xdr:nvGraphicFramePr>
            <xdr:cNvPr id="2" name="job_country 1">
              <a:extLst>
                <a:ext uri="{FF2B5EF4-FFF2-40B4-BE49-F238E27FC236}">
                  <a16:creationId xmlns:a16="http://schemas.microsoft.com/office/drawing/2014/main" id="{C638C60D-62BC-4113-BCD3-ACEB010739A9}"/>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dr:sp macro="" textlink="">
          <xdr:nvSpPr>
            <xdr:cNvPr id="0" name=""/>
            <xdr:cNvSpPr>
              <a:spLocks noTextEdit="1"/>
            </xdr:cNvSpPr>
          </xdr:nvSpPr>
          <xdr:spPr>
            <a:xfrm>
              <a:off x="5897880" y="2286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80010</xdr:colOff>
      <xdr:row>0</xdr:row>
      <xdr:rowOff>0</xdr:rowOff>
    </xdr:from>
    <xdr:to>
      <xdr:col>10</xdr:col>
      <xdr:colOff>53340</xdr:colOff>
      <xdr:row>24</xdr:row>
      <xdr:rowOff>22860</xdr:rowOff>
    </xdr:to>
    <xdr:graphicFrame macro="">
      <xdr:nvGraphicFramePr>
        <xdr:cNvPr id="3" name="Chart 2">
          <a:extLst>
            <a:ext uri="{FF2B5EF4-FFF2-40B4-BE49-F238E27FC236}">
              <a16:creationId xmlns:a16="http://schemas.microsoft.com/office/drawing/2014/main" id="{0637752C-A631-452D-A6FE-A6D7F99F75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289560</xdr:colOff>
      <xdr:row>0</xdr:row>
      <xdr:rowOff>45720</xdr:rowOff>
    </xdr:from>
    <xdr:to>
      <xdr:col>13</xdr:col>
      <xdr:colOff>106680</xdr:colOff>
      <xdr:row>14</xdr:row>
      <xdr:rowOff>59055</xdr:rowOff>
    </xdr:to>
    <mc:AlternateContent xmlns:mc="http://schemas.openxmlformats.org/markup-compatibility/2006">
      <mc:Choice xmlns:a14="http://schemas.microsoft.com/office/drawing/2010/main" Requires="a14">
        <xdr:graphicFrame macro="">
          <xdr:nvGraphicFramePr>
            <xdr:cNvPr id="4" name="job_country 3">
              <a:extLst>
                <a:ext uri="{FF2B5EF4-FFF2-40B4-BE49-F238E27FC236}">
                  <a16:creationId xmlns:a16="http://schemas.microsoft.com/office/drawing/2014/main" id="{1ABFC4DC-DA43-4174-BEAD-2C2ECA096F2B}"/>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dr:sp macro="" textlink="">
          <xdr:nvSpPr>
            <xdr:cNvPr id="0" name=""/>
            <xdr:cNvSpPr>
              <a:spLocks noTextEdit="1"/>
            </xdr:cNvSpPr>
          </xdr:nvSpPr>
          <xdr:spPr>
            <a:xfrm>
              <a:off x="10683240" y="4572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518160</xdr:colOff>
      <xdr:row>2</xdr:row>
      <xdr:rowOff>15240</xdr:rowOff>
    </xdr:from>
    <xdr:to>
      <xdr:col>10</xdr:col>
      <xdr:colOff>198120</xdr:colOff>
      <xdr:row>24</xdr:row>
      <xdr:rowOff>3810</xdr:rowOff>
    </xdr:to>
    <xdr:graphicFrame macro="">
      <xdr:nvGraphicFramePr>
        <xdr:cNvPr id="2" name="Chart 1">
          <a:extLst>
            <a:ext uri="{FF2B5EF4-FFF2-40B4-BE49-F238E27FC236}">
              <a16:creationId xmlns:a16="http://schemas.microsoft.com/office/drawing/2014/main" id="{BC359FEF-ACC8-4B5B-8FCB-CBE1000EC6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419100</xdr:colOff>
      <xdr:row>2</xdr:row>
      <xdr:rowOff>144780</xdr:rowOff>
    </xdr:from>
    <xdr:to>
      <xdr:col>16</xdr:col>
      <xdr:colOff>236220</xdr:colOff>
      <xdr:row>16</xdr:row>
      <xdr:rowOff>158115</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DEDDB025-3FBA-4489-8BD9-43BD9A7D2942}"/>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875520" y="49530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426720</xdr:colOff>
      <xdr:row>2</xdr:row>
      <xdr:rowOff>129540</xdr:rowOff>
    </xdr:from>
    <xdr:to>
      <xdr:col>13</xdr:col>
      <xdr:colOff>243840</xdr:colOff>
      <xdr:row>16</xdr:row>
      <xdr:rowOff>142875</xdr:rowOff>
    </xdr:to>
    <mc:AlternateContent xmlns:mc="http://schemas.openxmlformats.org/markup-compatibility/2006" xmlns:a14="http://schemas.microsoft.com/office/drawing/2010/main">
      <mc:Choice Requires="a14">
        <xdr:graphicFrame macro="">
          <xdr:nvGraphicFramePr>
            <xdr:cNvPr id="4" name="job_title_short 2">
              <a:extLst>
                <a:ext uri="{FF2B5EF4-FFF2-40B4-BE49-F238E27FC236}">
                  <a16:creationId xmlns:a16="http://schemas.microsoft.com/office/drawing/2014/main" id="{F2699FA7-1701-4809-8089-908A7D4A438B}"/>
                </a:ext>
              </a:extLst>
            </xdr:cNvPr>
            <xdr:cNvGraphicFramePr/>
          </xdr:nvGraphicFramePr>
          <xdr:xfrm>
            <a:off x="0" y="0"/>
            <a:ext cx="0" cy="0"/>
          </xdr:xfrm>
          <a:graphic>
            <a:graphicData uri="http://schemas.microsoft.com/office/drawing/2010/slicer">
              <sle:slicer xmlns:sle="http://schemas.microsoft.com/office/drawing/2010/slicer" name="job_title_short 2"/>
            </a:graphicData>
          </a:graphic>
        </xdr:graphicFrame>
      </mc:Choice>
      <mc:Fallback xmlns="">
        <xdr:sp macro="" textlink="">
          <xdr:nvSpPr>
            <xdr:cNvPr id="0" name=""/>
            <xdr:cNvSpPr>
              <a:spLocks noTextEdit="1"/>
            </xdr:cNvSpPr>
          </xdr:nvSpPr>
          <xdr:spPr>
            <a:xfrm>
              <a:off x="7871460" y="48006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15</xdr:col>
      <xdr:colOff>472440</xdr:colOff>
      <xdr:row>0</xdr:row>
      <xdr:rowOff>45720</xdr:rowOff>
    </xdr:from>
    <xdr:to>
      <xdr:col>18</xdr:col>
      <xdr:colOff>289560</xdr:colOff>
      <xdr:row>14</xdr:row>
      <xdr:rowOff>59055</xdr:rowOff>
    </xdr:to>
    <mc:AlternateContent xmlns:mc="http://schemas.openxmlformats.org/markup-compatibility/2006">
      <mc:Choice xmlns:a14="http://schemas.microsoft.com/office/drawing/2010/main" Requires="a14">
        <xdr:graphicFrame macro="">
          <xdr:nvGraphicFramePr>
            <xdr:cNvPr id="2" name="job_country 2">
              <a:extLst>
                <a:ext uri="{FF2B5EF4-FFF2-40B4-BE49-F238E27FC236}">
                  <a16:creationId xmlns:a16="http://schemas.microsoft.com/office/drawing/2014/main" id="{4449899D-977D-4F18-B670-5F813E919830}"/>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dr:sp macro="" textlink="">
          <xdr:nvSpPr>
            <xdr:cNvPr id="0" name=""/>
            <xdr:cNvSpPr>
              <a:spLocks noTextEdit="1"/>
            </xdr:cNvSpPr>
          </xdr:nvSpPr>
          <xdr:spPr>
            <a:xfrm>
              <a:off x="12938760" y="4572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617220</xdr:colOff>
      <xdr:row>0</xdr:row>
      <xdr:rowOff>68580</xdr:rowOff>
    </xdr:from>
    <xdr:to>
      <xdr:col>15</xdr:col>
      <xdr:colOff>434340</xdr:colOff>
      <xdr:row>14</xdr:row>
      <xdr:rowOff>81915</xdr:rowOff>
    </xdr:to>
    <mc:AlternateContent xmlns:mc="http://schemas.openxmlformats.org/markup-compatibility/2006">
      <mc:Choice xmlns:a14="http://schemas.microsoft.com/office/drawing/2010/main" Requires="a14">
        <xdr:graphicFrame macro="">
          <xdr:nvGraphicFramePr>
            <xdr:cNvPr id="3" name="job_title_short 3">
              <a:extLst>
                <a:ext uri="{FF2B5EF4-FFF2-40B4-BE49-F238E27FC236}">
                  <a16:creationId xmlns:a16="http://schemas.microsoft.com/office/drawing/2014/main" id="{3F324391-945F-4538-B2B0-5E74A028724F}"/>
                </a:ext>
              </a:extLst>
            </xdr:cNvPr>
            <xdr:cNvGraphicFramePr/>
          </xdr:nvGraphicFramePr>
          <xdr:xfrm>
            <a:off x="0" y="0"/>
            <a:ext cx="0" cy="0"/>
          </xdr:xfrm>
          <a:graphic>
            <a:graphicData uri="http://schemas.microsoft.com/office/drawing/2010/slicer">
              <sle:slicer xmlns:sle="http://schemas.microsoft.com/office/drawing/2010/slicer" name="job_title_short 3"/>
            </a:graphicData>
          </a:graphic>
        </xdr:graphicFrame>
      </mc:Choice>
      <mc:Fallback>
        <xdr:sp macro="" textlink="">
          <xdr:nvSpPr>
            <xdr:cNvPr id="0" name=""/>
            <xdr:cNvSpPr>
              <a:spLocks noTextEdit="1"/>
            </xdr:cNvSpPr>
          </xdr:nvSpPr>
          <xdr:spPr>
            <a:xfrm>
              <a:off x="11071860" y="6858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152400</xdr:colOff>
      <xdr:row>0</xdr:row>
      <xdr:rowOff>68580</xdr:rowOff>
    </xdr:from>
    <xdr:to>
      <xdr:col>11</xdr:col>
      <xdr:colOff>289560</xdr:colOff>
      <xdr:row>23</xdr:row>
      <xdr:rowOff>91440</xdr:rowOff>
    </xdr:to>
    <xdr:graphicFrame macro="">
      <xdr:nvGraphicFramePr>
        <xdr:cNvPr id="5" name="Chart 4">
          <a:extLst>
            <a:ext uri="{FF2B5EF4-FFF2-40B4-BE49-F238E27FC236}">
              <a16:creationId xmlns:a16="http://schemas.microsoft.com/office/drawing/2014/main" id="{70FBA508-CFF0-45C6-BAC4-C5E6525916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ILIOS" refreshedDate="45831.569486805558" createdVersion="7" refreshedVersion="7" minRefreshableVersion="3" recordCount="0" supportSubquery="1" supportAdvancedDrill="1" xr:uid="{67A7EBE7-ED4B-4C29-BA5E-3B5FF8205B25}">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31" level="32767"/>
    <cacheField name="[Measures].[Median Salary US]" caption="Median Salary US" numFmtId="0" hierarchy="32" level="32767"/>
    <cacheField name="[Measures].[Median Salary Non US]" caption="Median Salary Non US" numFmtId="0" hierarchy="33" level="32767"/>
    <cacheField name="[data_jobs_salary].[job_country].[job_country]" caption="job_country" numFmtId="0" hierarchy="13" level="1">
      <sharedItems containsSemiMixedTypes="0" containsNonDate="0" containsString="0"/>
    </cacheField>
  </cacheFields>
  <cacheHierarchies count="39">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Sum of salary_year_avg]" caption="Sum of salary_year_avg" measure="1" displayFolder="" measureGroup="data_jobs_salary" count="0">
      <extLst>
        <ext xmlns:x15="http://schemas.microsoft.com/office/spreadsheetml/2010/11/main" uri="{B97F6D7D-B522-45F9-BDA1-12C45D357490}">
          <x15:cacheHierarchy aggregatedColumn="15"/>
        </ext>
      </extLst>
    </cacheHierarchy>
    <cacheHierarchy uniqueName="[Measures].[Average of salary_year_avg]" caption="Average of salary_year_avg" measure="1" displayFolder="" measureGroup="data_jobs_salary" count="0">
      <extLst>
        <ext xmlns:x15="http://schemas.microsoft.com/office/spreadsheetml/2010/11/main" uri="{B97F6D7D-B522-45F9-BDA1-12C45D357490}">
          <x15:cacheHierarchy aggregatedColumn="15"/>
        </ext>
      </extLst>
    </cacheHierarchy>
    <cacheHierarchy uniqueName="[Measures].[Skill Cout]" caption="Skill Cou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 US]" caption="Median Salary Non US" measure="1" displayFolder="" measureGroup="data_jobs_salary" count="0" oneField="1">
      <fieldsUsage count="1">
        <fieldUsage x="3"/>
      </fieldsUsage>
    </cacheHierarchy>
    <cacheHierarchy uniqueName="[Measures].[Median Salary- skills]" caption="Median Salary- skills" measure="1" displayFolder="" measureGroup="data_jobs_skills" count="0"/>
    <cacheHierarchy uniqueName="[Measures].[skills likelihood]" caption="skills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ILIOS" refreshedDate="45831.569487037035" createdVersion="7" refreshedVersion="7" minRefreshableVersion="3" recordCount="0" supportSubquery="1" supportAdvancedDrill="1" xr:uid="{E1897324-16F2-4BC1-A878-ABD4144F95C8}">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30" level="32767"/>
    <cacheField name="[Measures].[Median Salary]" caption="Median Salary" numFmtId="0" hierarchy="31" level="32767"/>
    <cacheField name="[data_jobs_salary].[job_country].[job_country]" caption="job_country" numFmtId="0" hierarchy="13" level="1">
      <sharedItems containsSemiMixedTypes="0" containsNonDate="0" containsString="0"/>
    </cacheField>
  </cacheFields>
  <cacheHierarchies count="39">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Sum of salary_year_avg]" caption="Sum of salary_year_avg" measure="1" displayFolder="" measureGroup="data_jobs_salary" count="0">
      <extLst>
        <ext xmlns:x15="http://schemas.microsoft.com/office/spreadsheetml/2010/11/main" uri="{B97F6D7D-B522-45F9-BDA1-12C45D357490}">
          <x15:cacheHierarchy aggregatedColumn="15"/>
        </ext>
      </extLst>
    </cacheHierarchy>
    <cacheHierarchy uniqueName="[Measures].[Average of salary_year_avg]" caption="Average of salary_year_avg" measure="1" displayFolder="" measureGroup="data_jobs_salary" count="0">
      <extLst>
        <ext xmlns:x15="http://schemas.microsoft.com/office/spreadsheetml/2010/11/main" uri="{B97F6D7D-B522-45F9-BDA1-12C45D357490}">
          <x15:cacheHierarchy aggregatedColumn="15"/>
        </ext>
      </extLst>
    </cacheHierarchy>
    <cacheHierarchy uniqueName="[Measures].[Skill Cout]" caption="Skill Cou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 US]" caption="Median Salary Non US" measure="1" displayFolder="" measureGroup="data_jobs_salary" count="0"/>
    <cacheHierarchy uniqueName="[Measures].[Median Salary- skills]" caption="Median Salary- skills" measure="1" displayFolder="" measureGroup="data_jobs_skills" count="0"/>
    <cacheHierarchy uniqueName="[Measures].[skills likelihood]" caption="skills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ILIOS" refreshedDate="45831.569487499997" createdVersion="7" refreshedVersion="7" minRefreshableVersion="3" recordCount="0" supportSubquery="1" supportAdvancedDrill="1" xr:uid="{0BCCDAB9-CFD7-4D15-9E48-A501FE6C3DF3}">
  <cacheSource type="external" connectionId="3"/>
  <cacheFields count="5">
    <cacheField name="[data_jobs_skills].[job_skills].[job_skills]" caption="job_skills" numFmtId="0" hierarchy="21" level="1">
      <sharedItems count="10">
        <s v="Excel"/>
        <s v="Oracle"/>
        <s v="Power BI"/>
        <s v="Powerpoint"/>
        <s v="Python"/>
        <s v="R"/>
        <s v="SAS"/>
        <s v="SQL"/>
        <s v="Tableau"/>
        <s v="Word"/>
      </sharedItems>
    </cacheField>
    <cacheField name="[Measures].[Median Salary- skills]" caption="Median Salary- skills" numFmtId="0" hierarchy="34" level="32767"/>
    <cacheField name="[Measures].[skills likelihood]" caption="skills likelihood" numFmtId="0" hierarchy="35"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s>
  <cacheHierarchies count="39">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Sum of salary_year_avg]" caption="Sum of salary_year_avg" measure="1" displayFolder="" measureGroup="data_jobs_salary" count="0">
      <extLst>
        <ext xmlns:x15="http://schemas.microsoft.com/office/spreadsheetml/2010/11/main" uri="{B97F6D7D-B522-45F9-BDA1-12C45D357490}">
          <x15:cacheHierarchy aggregatedColumn="15"/>
        </ext>
      </extLst>
    </cacheHierarchy>
    <cacheHierarchy uniqueName="[Measures].[Average of salary_year_avg]" caption="Average of salary_year_avg" measure="1" displayFolder="" measureGroup="data_jobs_salary" count="0">
      <extLst>
        <ext xmlns:x15="http://schemas.microsoft.com/office/spreadsheetml/2010/11/main" uri="{B97F6D7D-B522-45F9-BDA1-12C45D357490}">
          <x15:cacheHierarchy aggregatedColumn="15"/>
        </ext>
      </extLst>
    </cacheHierarchy>
    <cacheHierarchy uniqueName="[Measures].[Skill Cout]" caption="Skill Cou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 US]" caption="Median Salary Non US" measure="1" displayFolder="" measureGroup="data_jobs_salary" count="0"/>
    <cacheHierarchy uniqueName="[Measures].[Median Salary- skills]" caption="Median Salary- skills" measure="1" displayFolder="" measureGroup="data_jobs_skills" count="0" oneField="1">
      <fieldsUsage count="1">
        <fieldUsage x="1"/>
      </fieldsUsage>
    </cacheHierarchy>
    <cacheHierarchy uniqueName="[Measures].[skills likelihood]" caption="skills likelihood" measure="1" displayFolder="" measureGroup="data_jobs_skills" count="0" oneField="1">
      <fieldsUsage count="1">
        <fieldUsage x="2"/>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ILIOS" refreshedDate="45831.56948784722" createdVersion="5" refreshedVersion="7" minRefreshableVersion="3" recordCount="0" supportSubquery="1" supportAdvancedDrill="1" xr:uid="{A6A15EFA-C02A-4AB6-9B40-8E1381491406}">
  <cacheSource type="external" connectionId="3"/>
  <cacheFields count="4">
    <cacheField name="[data_jobs_skills].[job_skills].[job_skills]" caption="job_skills" numFmtId="0" hierarchy="21" level="1">
      <sharedItems count="10">
        <s v="Excel"/>
        <s v="Oracle"/>
        <s v="Power BI"/>
        <s v="Powerpoint"/>
        <s v="Python"/>
        <s v="R"/>
        <s v="SAS"/>
        <s v="SQL"/>
        <s v="Tableau"/>
        <s v="Word"/>
      </sharedItems>
    </cacheField>
    <cacheField name="[Measures].[skills likelihood]" caption="skills likelihood" numFmtId="0" hierarchy="35"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s>
  <cacheHierarchies count="39">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2"/>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Sum of salary_year_avg]" caption="Sum of salary_year_avg" measure="1" displayFolder="" measureGroup="data_jobs_salary" count="0">
      <extLst>
        <ext xmlns:x15="http://schemas.microsoft.com/office/spreadsheetml/2010/11/main" uri="{B97F6D7D-B522-45F9-BDA1-12C45D357490}">
          <x15:cacheHierarchy aggregatedColumn="15"/>
        </ext>
      </extLst>
    </cacheHierarchy>
    <cacheHierarchy uniqueName="[Measures].[Average of salary_year_avg]" caption="Average of salary_year_avg" measure="1" displayFolder="" measureGroup="data_jobs_salary" count="0">
      <extLst>
        <ext xmlns:x15="http://schemas.microsoft.com/office/spreadsheetml/2010/11/main" uri="{B97F6D7D-B522-45F9-BDA1-12C45D357490}">
          <x15:cacheHierarchy aggregatedColumn="15"/>
        </ext>
      </extLst>
    </cacheHierarchy>
    <cacheHierarchy uniqueName="[Measures].[Skill Cout]" caption="Skill Cou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 US]" caption="Median Salary Non US" measure="1" displayFolder="" measureGroup="data_jobs_salary" count="0"/>
    <cacheHierarchy uniqueName="[Measures].[Median Salary- skills]" caption="Median Salary- skills" measure="1" displayFolder="" measureGroup="data_jobs_skills" count="0"/>
    <cacheHierarchy uniqueName="[Measures].[skills likelihood]" caption="skills likelihood" measure="1" displayFolder="" measureGroup="data_jobs_skills" count="0" oneField="1">
      <fieldsUsage count="1">
        <fieldUsage x="1"/>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ILIOS" refreshedDate="45831.536783333337" createdVersion="3" refreshedVersion="7" minRefreshableVersion="3" recordCount="0" supportSubquery="1" supportAdvancedDrill="1" xr:uid="{842B9F23-A3A4-46BE-9F6B-BAADD3C93DBA}">
  <cacheSource type="external" connectionId="3">
    <extLst>
      <ext xmlns:x14="http://schemas.microsoft.com/office/spreadsheetml/2009/9/main" uri="{F057638F-6D5F-4e77-A914-E7F072B9BCA8}">
        <x14:sourceConnection name="ThisWorkbookDataModel"/>
      </ext>
    </extLst>
  </cacheSource>
  <cacheFields count="0"/>
  <cacheHierarchies count="38">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0"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Sum of salary_year_avg]" caption="Sum of salary_year_avg" measure="1" displayFolder="" measureGroup="data_jobs_salary" count="0">
      <extLst>
        <ext xmlns:x15="http://schemas.microsoft.com/office/spreadsheetml/2010/11/main" uri="{B97F6D7D-B522-45F9-BDA1-12C45D357490}">
          <x15:cacheHierarchy aggregatedColumn="15"/>
        </ext>
      </extLst>
    </cacheHierarchy>
    <cacheHierarchy uniqueName="[Measures].[Average of salary_year_avg]" caption="Average of salary_year_avg" measure="1" displayFolder="" measureGroup="data_jobs_salary" count="0">
      <extLst>
        <ext xmlns:x15="http://schemas.microsoft.com/office/spreadsheetml/2010/11/main" uri="{B97F6D7D-B522-45F9-BDA1-12C45D357490}">
          <x15:cacheHierarchy aggregatedColumn="15"/>
        </ext>
      </extLst>
    </cacheHierarchy>
    <cacheHierarchy uniqueName="[Measures].[Skill Cout]" caption="Skill Cou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 US]" caption="Median Salary Non US" measure="1" displayFolder="" measureGroup="data_jobs_salary" count="0"/>
    <cacheHierarchy uniqueName="[Measures].[Median Salary- skills]" caption="Median Salary- skills"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453112169"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ILIOS" refreshedDate="45831.536787037039" createdVersion="3" refreshedVersion="7" minRefreshableVersion="3" recordCount="0" supportSubquery="1" supportAdvancedDrill="1" xr:uid="{079A4C5A-07F5-491D-BFD4-B17FA3C779AA}">
  <cacheSource type="external" connectionId="3">
    <extLst>
      <ext xmlns:x14="http://schemas.microsoft.com/office/spreadsheetml/2009/9/main" uri="{F057638F-6D5F-4e77-A914-E7F072B9BCA8}">
        <x14:sourceConnection name="ThisWorkbookDataModel"/>
      </ext>
    </extLst>
  </cacheSource>
  <cacheFields count="0"/>
  <cacheHierarchies count="38">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Sum of salary_year_avg]" caption="Sum of salary_year_avg" measure="1" displayFolder="" measureGroup="data_jobs_salary" count="0">
      <extLst>
        <ext xmlns:x15="http://schemas.microsoft.com/office/spreadsheetml/2010/11/main" uri="{B97F6D7D-B522-45F9-BDA1-12C45D357490}">
          <x15:cacheHierarchy aggregatedColumn="15"/>
        </ext>
      </extLst>
    </cacheHierarchy>
    <cacheHierarchy uniqueName="[Measures].[Average of salary_year_avg]" caption="Average of salary_year_avg" measure="1" displayFolder="" measureGroup="data_jobs_salary" count="0">
      <extLst>
        <ext xmlns:x15="http://schemas.microsoft.com/office/spreadsheetml/2010/11/main" uri="{B97F6D7D-B522-45F9-BDA1-12C45D357490}">
          <x15:cacheHierarchy aggregatedColumn="15"/>
        </ext>
      </extLst>
    </cacheHierarchy>
    <cacheHierarchy uniqueName="[Measures].[Skill Cout]" caption="Skill Cou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 US]" caption="Median Salary Non US" measure="1" displayFolder="" measureGroup="data_jobs_salary" count="0"/>
    <cacheHierarchy uniqueName="[Measures].[Median Salary- skills]" caption="Median Salary- skills"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03664965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0D1F192-71C1-494D-8CFA-7BBE74E257DD}" name="PivotTable2" cacheId="857" applyNumberFormats="0" applyBorderFormats="0" applyFontFormats="0" applyPatternFormats="0" applyAlignmentFormats="0" applyWidthHeightFormats="1" dataCaption="Values" tag="49c0ab81-5b14-4381-9355-9ffc9b046f36" updatedVersion="7" minRefreshableVersion="3" useAutoFormatting="1" itemPrintTitles="1" createdVersion="7" indent="0" outline="1" outlineData="1" multipleFieldFilters="0">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2" subtotal="count" baseField="0" baseItem="0"/>
    <dataField fld="3" subtotal="count" baseField="0" baseItem="0"/>
    <dataField fld="1" subtotal="count" baseField="0" baseItem="0"/>
  </dataField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289934E-C0B5-4EE5-97CC-21BD85A1A3D8}" name="PivotTable1" cacheId="860" applyNumberFormats="0" applyBorderFormats="0" applyFontFormats="0" applyPatternFormats="0" applyAlignmentFormats="0" applyWidthHeightFormats="1" dataCaption="Values" tag="9956d3b2-872f-41f8-b3a7-ff364a9eb5cb" updatedVersion="7" minRefreshableVersion="3" useAutoFormatting="1" itemPrintTitles="1" createdVersion="7" indent="0" outline="1" outlineData="1" multipleFieldFilters="0">
  <location ref="A1:C12" firstHeaderRow="0" firstDataRow="1" firstDataCol="1"/>
  <pivotFields count="4">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5"/>
    </i>
    <i>
      <x v="4"/>
    </i>
    <i>
      <x v="9"/>
    </i>
    <i>
      <x v="3"/>
    </i>
    <i>
      <x v="1"/>
    </i>
    <i>
      <x v="6"/>
    </i>
    <i>
      <x v="2"/>
    </i>
    <i>
      <x/>
    </i>
    <i t="grand">
      <x/>
    </i>
  </rowItems>
  <colFields count="1">
    <field x="-2"/>
  </colFields>
  <colItems count="2">
    <i>
      <x/>
    </i>
    <i i="1">
      <x v="1"/>
    </i>
  </colItems>
  <dataFields count="2">
    <dataField fld="2" subtotal="count" baseField="0" baseItem="0"/>
    <dataField fld="1" subtotal="count" baseField="0" baseItem="0"/>
  </dataField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salary_year_avg"/>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146E010-1FED-4521-A479-4FA81E766CDC}" name="PivotTable2" cacheId="866" applyNumberFormats="0" applyBorderFormats="0" applyFontFormats="0" applyPatternFormats="0" applyAlignmentFormats="0" applyWidthHeightFormats="1" dataCaption="Values" tag="183804e4-d1d5-4245-af6e-7615ad7f6bc2" updatedVersion="7" minRefreshableVersion="3" useAutoFormatting="1" itemPrintTitles="1" createdVersion="5" indent="0" outline="1" outlineData="1" multipleFieldFilters="0" chartFormat="1">
  <location ref="A1:B12"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1"/>
    </i>
    <i>
      <x v="3"/>
    </i>
    <i>
      <x v="9"/>
    </i>
    <i>
      <x v="5"/>
    </i>
    <i>
      <x v="2"/>
    </i>
    <i>
      <x v="6"/>
    </i>
    <i>
      <x v="4"/>
    </i>
    <i>
      <x v="8"/>
    </i>
    <i>
      <x/>
    </i>
    <i>
      <x v="7"/>
    </i>
    <i t="grand">
      <x/>
    </i>
  </rowItems>
  <colItems count="1">
    <i/>
  </colItems>
  <dataFields count="1">
    <dataField fld="1" subtotal="count" baseField="0" baseItem="0" numFmtId="9"/>
  </dataFields>
  <formats count="1">
    <format dxfId="0">
      <pivotArea outline="0" collapsedLevelsAreSubtotals="1" fieldPosition="0"/>
    </format>
  </formats>
  <chartFormats count="1">
    <chartFormat chart="0" format="2" series="1">
      <pivotArea type="data" outline="0" fieldPosition="0">
        <references count="1">
          <reference field="4294967294" count="1" selected="0">
            <x v="0"/>
          </reference>
        </references>
      </pivotArea>
    </chartFormat>
  </chartFormats>
  <pivotHierarchies count="39">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job_id"/>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FC8ED4E-B625-4284-81E4-71910DA440A0}" name="PivotTable3" cacheId="863" applyNumberFormats="0" applyBorderFormats="0" applyFontFormats="0" applyPatternFormats="0" applyAlignmentFormats="0" applyWidthHeightFormats="1" dataCaption="Values" tag="af24e902-3b2d-4cdc-bc9a-fc6669454486" updatedVersion="7" minRefreshableVersion="3" useAutoFormatting="1" itemPrintTitles="1" createdVersion="7" indent="0" outline="1" outlineData="1" multipleFieldFilters="0" chartFormat="2">
  <location ref="A1:C12"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4"/>
    </i>
    <i>
      <x v="1"/>
    </i>
    <i>
      <x v="8"/>
    </i>
    <i>
      <x v="2"/>
    </i>
    <i>
      <x v="7"/>
    </i>
    <i>
      <x v="6"/>
    </i>
    <i>
      <x v="5"/>
    </i>
    <i>
      <x v="3"/>
    </i>
    <i>
      <x/>
    </i>
    <i>
      <x v="9"/>
    </i>
    <i t="grand">
      <x/>
    </i>
  </rowItems>
  <colFields count="1">
    <field x="-2"/>
  </colFields>
  <colItems count="2">
    <i>
      <x/>
    </i>
    <i i="1">
      <x v="1"/>
    </i>
  </colItems>
  <dataFields count="2">
    <dataField fld="1" subtotal="count" baseField="0" baseItem="0"/>
    <dataField fld="2" subtotal="count" baseField="0" baseItem="7" numFmtId="9"/>
  </dataFields>
  <formats count="1">
    <format dxfId="1">
      <pivotArea outline="0" collapsedLevelsAreSubtotals="1" fieldPosition="0">
        <references count="1">
          <reference field="4294967294" count="1" selected="0">
            <x v="1"/>
          </reference>
        </references>
      </pivotArea>
    </format>
  </formats>
  <chartFormats count="2">
    <chartFormat chart="1" format="0"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1"/>
          </reference>
        </references>
      </pivotArea>
    </chartFormat>
  </chartFormats>
  <pivotHierarchies count="39">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2" iMeasureHier="28">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2" xr10:uid="{1824B249-30EC-47E0-90EF-2B0D18AAA766}" sourceName="[data_jobs_salary].[job_title_short]">
  <pivotTables>
    <pivotTable tabId="12" name="PivotTable2"/>
    <pivotTable tabId="15" name="PivotTable3"/>
  </pivotTables>
  <data>
    <olap pivotCacheId="1036649654">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Data Analy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54723F5B-4412-42D8-A892-136DE975F633}" sourceName="[data_jobs_salary].[job_country]">
  <pivotTables>
    <pivotTable tabId="14" name="PivotTable2"/>
    <pivotTable tabId="13" name="PivotTable1"/>
    <pivotTable tabId="15" name="PivotTable3"/>
    <pivotTable tabId="12" name="PivotTable2"/>
  </pivotTables>
  <data>
    <olap pivotCacheId="1453112169">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mp;[United States]"/>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1CA2208F-76B2-4316-9622-798FD9699AA4}" cache="Slicer_job_country1" caption="Country"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9A2051F5-62F5-4495-9DCF-B161684E9F2D}" cache="Slicer_job_country1" caption="Country" level="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2" xr10:uid="{1911F7AF-EF2C-4DAB-95FD-69E758CAA3BB}" cache="Slicer_job_title_short2" caption="Job title" level="1" rowHeight="234950"/>
  <slicer name="job_country" xr10:uid="{DC97EE21-8168-4EF8-A2B9-A0793BDEF2C9}" cache="Slicer_job_country1" caption="Country" startItem="102" level="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3" xr10:uid="{352EE6E4-44EE-4348-AA69-7548D88F80EB}" cache="Slicer_job_title_short2" caption="Job title" level="1" rowHeight="234950"/>
  <slicer name="job_country 2" xr10:uid="{AD2ADFB3-684A-4632-A19E-BAAFC6D41BC4}" cache="Slicer_job_country1" caption="Country" startItem="101" level="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02215A-C7A4-46EA-A081-083FDE1CD7E7}">
  <dimension ref="A1:D12"/>
  <sheetViews>
    <sheetView workbookViewId="0"/>
  </sheetViews>
  <sheetFormatPr defaultRowHeight="13.8"/>
  <cols>
    <col min="1" max="1" width="23.19921875" bestFit="1" customWidth="1"/>
    <col min="2" max="2" width="16.296875" bestFit="1" customWidth="1"/>
    <col min="3" max="3" width="20.3984375" bestFit="1" customWidth="1"/>
    <col min="4" max="4" width="13.296875" bestFit="1" customWidth="1"/>
  </cols>
  <sheetData>
    <row r="1" spans="1:4">
      <c r="A1" s="1" t="s">
        <v>10</v>
      </c>
      <c r="B1" t="s">
        <v>20</v>
      </c>
      <c r="C1" t="s">
        <v>21</v>
      </c>
      <c r="D1" t="s">
        <v>19</v>
      </c>
    </row>
    <row r="2" spans="1:4">
      <c r="A2" s="2" t="s">
        <v>8</v>
      </c>
      <c r="B2" s="4">
        <v>90000</v>
      </c>
      <c r="C2" s="4">
        <v>75000</v>
      </c>
      <c r="D2" s="4">
        <v>90000</v>
      </c>
    </row>
    <row r="3" spans="1:4">
      <c r="A3" s="2" t="s">
        <v>9</v>
      </c>
      <c r="B3" s="4">
        <v>115000</v>
      </c>
      <c r="C3" s="4">
        <v>89100</v>
      </c>
      <c r="D3" s="4">
        <v>115000</v>
      </c>
    </row>
    <row r="4" spans="1:4">
      <c r="A4" s="2" t="s">
        <v>6</v>
      </c>
      <c r="B4" s="4">
        <v>90000</v>
      </c>
      <c r="C4" s="4">
        <v>90000</v>
      </c>
      <c r="D4" s="4">
        <v>90000</v>
      </c>
    </row>
    <row r="5" spans="1:4">
      <c r="A5" s="2" t="s">
        <v>1</v>
      </c>
      <c r="B5" s="4">
        <v>125000</v>
      </c>
      <c r="C5" s="4">
        <v>123500</v>
      </c>
      <c r="D5" s="4">
        <v>125000</v>
      </c>
    </row>
    <row r="6" spans="1:4">
      <c r="A6" s="2" t="s">
        <v>4</v>
      </c>
      <c r="B6" s="4">
        <v>130000</v>
      </c>
      <c r="C6" s="4">
        <v>119550</v>
      </c>
      <c r="D6" s="4">
        <v>130000</v>
      </c>
    </row>
    <row r="7" spans="1:4">
      <c r="A7" s="2" t="s">
        <v>3</v>
      </c>
      <c r="B7" s="4">
        <v>150000</v>
      </c>
      <c r="C7" s="4">
        <v>101029</v>
      </c>
      <c r="D7" s="4">
        <v>150000</v>
      </c>
    </row>
    <row r="8" spans="1:4">
      <c r="A8" s="2" t="s">
        <v>2</v>
      </c>
      <c r="B8" s="4">
        <v>110000</v>
      </c>
      <c r="C8" s="4">
        <v>111175</v>
      </c>
      <c r="D8" s="4">
        <v>110000</v>
      </c>
    </row>
    <row r="9" spans="1:4">
      <c r="A9" s="2" t="s">
        <v>5</v>
      </c>
      <c r="B9" s="4">
        <v>150000</v>
      </c>
      <c r="C9" s="4">
        <v>147500</v>
      </c>
      <c r="D9" s="4">
        <v>150000</v>
      </c>
    </row>
    <row r="10" spans="1:4">
      <c r="A10" s="2" t="s">
        <v>0</v>
      </c>
      <c r="B10" s="4">
        <v>155000</v>
      </c>
      <c r="C10" s="4">
        <v>155000</v>
      </c>
      <c r="D10" s="4">
        <v>155000</v>
      </c>
    </row>
    <row r="11" spans="1:4">
      <c r="A11" s="2" t="s">
        <v>7</v>
      </c>
      <c r="B11" s="4">
        <v>125000</v>
      </c>
      <c r="C11" s="4">
        <v>89100</v>
      </c>
      <c r="D11" s="4">
        <v>125000</v>
      </c>
    </row>
    <row r="12" spans="1:4">
      <c r="A12" s="2" t="s">
        <v>11</v>
      </c>
      <c r="B12" s="4">
        <v>118940</v>
      </c>
      <c r="C12" s="4">
        <v>111175</v>
      </c>
      <c r="D12" s="4">
        <v>118940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93D4A7-CEDE-4BF9-9D0F-58F2258E57D4}">
  <dimension ref="A1:H12"/>
  <sheetViews>
    <sheetView workbookViewId="0"/>
  </sheetViews>
  <sheetFormatPr defaultRowHeight="13.8"/>
  <cols>
    <col min="1" max="1" width="23.19921875" bestFit="1" customWidth="1"/>
    <col min="2" max="2" width="13.296875" bestFit="1" customWidth="1"/>
    <col min="3" max="3" width="12.69921875" bestFit="1" customWidth="1"/>
    <col min="4" max="4" width="13.296875" bestFit="1" customWidth="1"/>
    <col min="6" max="6" width="23.19921875" bestFit="1" customWidth="1"/>
    <col min="7" max="7" width="12.3984375" bestFit="1" customWidth="1"/>
    <col min="8" max="8" width="11.8984375" bestFit="1" customWidth="1"/>
  </cols>
  <sheetData>
    <row r="1" spans="1:8">
      <c r="A1" s="1" t="s">
        <v>10</v>
      </c>
      <c r="B1" t="s">
        <v>19</v>
      </c>
      <c r="C1" t="s">
        <v>18</v>
      </c>
      <c r="F1" t="str" cm="1">
        <f t="array" ref="F1:H11">A1:C11</f>
        <v>Row Labels</v>
      </c>
      <c r="G1" t="str">
        <v>Median Salary</v>
      </c>
      <c r="H1" t="str">
        <v>Skills per Job</v>
      </c>
    </row>
    <row r="2" spans="1:8">
      <c r="A2" s="2" t="s">
        <v>0</v>
      </c>
      <c r="B2" s="4">
        <v>155000</v>
      </c>
      <c r="C2" s="3">
        <v>5.2262295081967212</v>
      </c>
      <c r="F2" t="str">
        <v>Senior Data Scientist</v>
      </c>
      <c r="G2">
        <v>155000</v>
      </c>
      <c r="H2">
        <v>5.2262295081967212</v>
      </c>
    </row>
    <row r="3" spans="1:8">
      <c r="A3" s="2" t="s">
        <v>5</v>
      </c>
      <c r="B3" s="4">
        <v>150000</v>
      </c>
      <c r="C3" s="3">
        <v>8.2632711621233863</v>
      </c>
      <c r="F3" t="str">
        <v>Senior Data Engineer</v>
      </c>
      <c r="G3">
        <v>150000</v>
      </c>
      <c r="H3">
        <v>8.2632711621233863</v>
      </c>
    </row>
    <row r="4" spans="1:8">
      <c r="A4" s="2" t="s">
        <v>3</v>
      </c>
      <c r="B4" s="4">
        <v>150000</v>
      </c>
      <c r="C4" s="3">
        <v>4.7012987012987013</v>
      </c>
      <c r="F4" t="str">
        <v>Machine Learning Engineer</v>
      </c>
      <c r="G4">
        <v>150000</v>
      </c>
      <c r="H4">
        <v>4.7012987012987013</v>
      </c>
    </row>
    <row r="5" spans="1:8">
      <c r="A5" s="2" t="s">
        <v>4</v>
      </c>
      <c r="B5" s="4">
        <v>130000</v>
      </c>
      <c r="C5" s="3">
        <v>5.0074794315632012</v>
      </c>
      <c r="F5" t="str">
        <v>Data Scientist</v>
      </c>
      <c r="G5">
        <v>130000</v>
      </c>
      <c r="H5">
        <v>5.0074794315632012</v>
      </c>
    </row>
    <row r="6" spans="1:8">
      <c r="A6" s="2" t="s">
        <v>7</v>
      </c>
      <c r="B6" s="4">
        <v>125000</v>
      </c>
      <c r="C6" s="3">
        <v>5.1339285714285712</v>
      </c>
      <c r="F6" t="str">
        <v>Software Engineer</v>
      </c>
      <c r="G6">
        <v>125000</v>
      </c>
      <c r="H6">
        <v>5.1339285714285712</v>
      </c>
    </row>
    <row r="7" spans="1:8">
      <c r="A7" s="2" t="s">
        <v>1</v>
      </c>
      <c r="B7" s="4">
        <v>125000</v>
      </c>
      <c r="C7" s="3">
        <v>6.9082665541965413</v>
      </c>
      <c r="F7" t="str">
        <v>Data Engineer</v>
      </c>
      <c r="G7">
        <v>125000</v>
      </c>
      <c r="H7">
        <v>6.9082665541965413</v>
      </c>
    </row>
    <row r="8" spans="1:8">
      <c r="A8" s="2" t="s">
        <v>9</v>
      </c>
      <c r="B8" s="4">
        <v>115000</v>
      </c>
      <c r="C8" s="3">
        <v>4.7878787878787881</v>
      </c>
      <c r="F8" t="str">
        <v>Cloud Engineer</v>
      </c>
      <c r="G8">
        <v>115000</v>
      </c>
      <c r="H8">
        <v>4.7878787878787881</v>
      </c>
    </row>
    <row r="9" spans="1:8">
      <c r="A9" s="2" t="s">
        <v>2</v>
      </c>
      <c r="B9" s="4">
        <v>110000</v>
      </c>
      <c r="C9" s="3">
        <v>4.4124203821656049</v>
      </c>
      <c r="F9" t="str">
        <v>Senior Data Analyst</v>
      </c>
      <c r="G9">
        <v>110000</v>
      </c>
      <c r="H9">
        <v>4.4124203821656049</v>
      </c>
    </row>
    <row r="10" spans="1:8">
      <c r="A10" s="2" t="s">
        <v>6</v>
      </c>
      <c r="B10" s="4">
        <v>90000</v>
      </c>
      <c r="C10" s="3">
        <v>3.6000719510732702</v>
      </c>
      <c r="F10" t="str">
        <v>Data Analyst</v>
      </c>
      <c r="G10">
        <v>90000</v>
      </c>
      <c r="H10">
        <v>3.6000719510732702</v>
      </c>
    </row>
    <row r="11" spans="1:8">
      <c r="A11" s="2" t="s">
        <v>8</v>
      </c>
      <c r="B11" s="4">
        <v>90000</v>
      </c>
      <c r="C11" s="3">
        <v>3.3282636248415716</v>
      </c>
      <c r="F11" t="str">
        <v>Business Analyst</v>
      </c>
      <c r="G11">
        <v>90000</v>
      </c>
      <c r="H11">
        <v>3.3282636248415716</v>
      </c>
    </row>
    <row r="12" spans="1:8">
      <c r="A12" s="2" t="s">
        <v>11</v>
      </c>
      <c r="B12" s="4">
        <v>118940</v>
      </c>
      <c r="C12" s="3">
        <v>5.0095063839942719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43715D-622B-42A4-B77A-2913D9DDE3CC}">
  <dimension ref="A1:B12"/>
  <sheetViews>
    <sheetView tabSelected="1" workbookViewId="0"/>
  </sheetViews>
  <sheetFormatPr defaultRowHeight="13.8"/>
  <cols>
    <col min="1" max="1" width="13.09765625" bestFit="1" customWidth="1"/>
    <col min="2" max="3" width="14.5" bestFit="1" customWidth="1"/>
  </cols>
  <sheetData>
    <row r="1" spans="1:2">
      <c r="A1" s="1" t="s">
        <v>10</v>
      </c>
      <c r="B1" t="s">
        <v>27</v>
      </c>
    </row>
    <row r="2" spans="1:2">
      <c r="A2" s="2" t="s">
        <v>22</v>
      </c>
      <c r="B2" s="5">
        <v>6.7873845784866285E-2</v>
      </c>
    </row>
    <row r="3" spans="1:2">
      <c r="A3" s="2" t="s">
        <v>24</v>
      </c>
      <c r="B3" s="5">
        <v>9.653435663748651E-2</v>
      </c>
    </row>
    <row r="4" spans="1:2">
      <c r="A4" s="2" t="s">
        <v>25</v>
      </c>
      <c r="B4" s="5">
        <v>0.10420913778630531</v>
      </c>
    </row>
    <row r="5" spans="1:2">
      <c r="A5" s="2" t="s">
        <v>14</v>
      </c>
      <c r="B5" s="5">
        <v>0.16033097493704282</v>
      </c>
    </row>
    <row r="6" spans="1:2">
      <c r="A6" s="2" t="s">
        <v>23</v>
      </c>
      <c r="B6" s="5">
        <v>0.1680057560858616</v>
      </c>
    </row>
    <row r="7" spans="1:2">
      <c r="A7" s="2" t="s">
        <v>12</v>
      </c>
      <c r="B7" s="5">
        <v>0.18803213814606068</v>
      </c>
    </row>
    <row r="8" spans="1:2">
      <c r="A8" s="2" t="s">
        <v>16</v>
      </c>
      <c r="B8" s="5">
        <v>0.27653195826837751</v>
      </c>
    </row>
    <row r="9" spans="1:2">
      <c r="A9" s="2" t="s">
        <v>15</v>
      </c>
      <c r="B9" s="5">
        <v>0.28696486389255305</v>
      </c>
    </row>
    <row r="10" spans="1:2">
      <c r="A10" s="2" t="s">
        <v>13</v>
      </c>
      <c r="B10" s="5">
        <v>0.41455810049166569</v>
      </c>
    </row>
    <row r="11" spans="1:2">
      <c r="A11" s="2" t="s">
        <v>17</v>
      </c>
      <c r="B11" s="5">
        <v>0.52500299796138628</v>
      </c>
    </row>
    <row r="12" spans="1:2">
      <c r="A12" s="2" t="s">
        <v>11</v>
      </c>
      <c r="B12" s="5">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1A37A9-D369-4CA5-8429-D09D5024DBDF}">
  <dimension ref="A1:C12"/>
  <sheetViews>
    <sheetView workbookViewId="0">
      <selection activeCell="I30" sqref="I30"/>
    </sheetView>
  </sheetViews>
  <sheetFormatPr defaultRowHeight="13.8"/>
  <cols>
    <col min="1" max="1" width="13.09765625" bestFit="1" customWidth="1"/>
    <col min="2" max="2" width="19" bestFit="1" customWidth="1"/>
    <col min="3" max="5" width="14.5" bestFit="1" customWidth="1"/>
  </cols>
  <sheetData>
    <row r="1" spans="1:3">
      <c r="A1" s="1" t="s">
        <v>10</v>
      </c>
      <c r="B1" t="s">
        <v>26</v>
      </c>
      <c r="C1" t="s">
        <v>27</v>
      </c>
    </row>
    <row r="2" spans="1:3">
      <c r="A2" s="2" t="s">
        <v>16</v>
      </c>
      <c r="B2" s="4">
        <v>97086.5</v>
      </c>
      <c r="C2" s="5">
        <v>0.27653195826837751</v>
      </c>
    </row>
    <row r="3" spans="1:3">
      <c r="A3" s="2" t="s">
        <v>22</v>
      </c>
      <c r="B3" s="4">
        <v>96923.75</v>
      </c>
      <c r="C3" s="5">
        <v>6.7873845784866285E-2</v>
      </c>
    </row>
    <row r="4" spans="1:3">
      <c r="A4" s="2" t="s">
        <v>15</v>
      </c>
      <c r="B4" s="4">
        <v>92500</v>
      </c>
      <c r="C4" s="5">
        <v>0.28696486389255305</v>
      </c>
    </row>
    <row r="5" spans="1:3">
      <c r="A5" s="2" t="s">
        <v>23</v>
      </c>
      <c r="B5" s="4">
        <v>90000</v>
      </c>
      <c r="C5" s="5">
        <v>0.1680057560858616</v>
      </c>
    </row>
    <row r="6" spans="1:3">
      <c r="A6" s="2" t="s">
        <v>17</v>
      </c>
      <c r="B6" s="4">
        <v>90000</v>
      </c>
      <c r="C6" s="5">
        <v>0.52500299796138628</v>
      </c>
    </row>
    <row r="7" spans="1:3">
      <c r="A7" s="2" t="s">
        <v>12</v>
      </c>
      <c r="B7" s="4">
        <v>90000</v>
      </c>
      <c r="C7" s="5">
        <v>0.18803213814606068</v>
      </c>
    </row>
    <row r="8" spans="1:3">
      <c r="A8" s="2" t="s">
        <v>14</v>
      </c>
      <c r="B8" s="4">
        <v>90000</v>
      </c>
      <c r="C8" s="5">
        <v>0.16033097493704282</v>
      </c>
    </row>
    <row r="9" spans="1:3">
      <c r="A9" s="2" t="s">
        <v>24</v>
      </c>
      <c r="B9" s="4">
        <v>85000</v>
      </c>
      <c r="C9" s="5">
        <v>9.653435663748651E-2</v>
      </c>
    </row>
    <row r="10" spans="1:3">
      <c r="A10" s="2" t="s">
        <v>13</v>
      </c>
      <c r="B10" s="4">
        <v>84500</v>
      </c>
      <c r="C10" s="5">
        <v>0.41455810049166569</v>
      </c>
    </row>
    <row r="11" spans="1:3">
      <c r="A11" s="2" t="s">
        <v>25</v>
      </c>
      <c r="B11" s="4">
        <v>81682</v>
      </c>
      <c r="C11" s="5">
        <v>0.10420913778630531</v>
      </c>
    </row>
    <row r="12" spans="1:3">
      <c r="A12" s="2" t="s">
        <v>11</v>
      </c>
      <c r="B12" s="4">
        <v>90000</v>
      </c>
      <c r="C12" s="5">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Props1.xml><?xml version="1.0" encoding="utf-8"?>
<ds:datastoreItem xmlns:ds="http://schemas.openxmlformats.org/officeDocument/2006/customXml" ds:itemID="{9C25EF1C-5992-4D0E-B126-BECB85C609EC}">
  <ds:schemaRefs/>
</ds:datastoreItem>
</file>

<file path=customXml/itemProps2.xml><?xml version="1.0" encoding="utf-8"?>
<ds:datastoreItem xmlns:ds="http://schemas.openxmlformats.org/officeDocument/2006/customXml" ds:itemID="{0181A357-D46C-4631-8111-7D7E838AE4D3}">
  <ds:schemaRefs/>
</ds:datastoreItem>
</file>

<file path=customXml/itemProps3.xml><?xml version="1.0" encoding="utf-8"?>
<ds:datastoreItem xmlns:ds="http://schemas.openxmlformats.org/officeDocument/2006/customXml" ds:itemID="{16A39EE6-BDDF-419E-A830-679A4466A5F7}">
  <ds:schemaRefs/>
</ds:datastoreItem>
</file>

<file path=customXml/itemProps4.xml><?xml version="1.0" encoding="utf-8"?>
<ds:datastoreItem xmlns:ds="http://schemas.openxmlformats.org/officeDocument/2006/customXml" ds:itemID="{E83CE530-C94B-42BD-8D53-CDC2FBE9E62B}">
  <ds:schemaRefs/>
</ds:datastoreItem>
</file>

<file path=customXml/itemProps5.xml><?xml version="1.0" encoding="utf-8"?>
<ds:datastoreItem xmlns:ds="http://schemas.openxmlformats.org/officeDocument/2006/customXml" ds:itemID="{F88237C1-E0AE-4F29-9D33-9A98A7E76F0D}">
  <ds:schemaRefs/>
</ds:datastoreItem>
</file>

<file path=customXml/itemProps6.xml><?xml version="1.0" encoding="utf-8"?>
<ds:datastoreItem xmlns:ds="http://schemas.openxmlformats.org/officeDocument/2006/customXml" ds:itemID="{3713279A-2DFC-4E1D-B0D2-0F8C31E5793D}">
  <ds:schemaRefs/>
</ds:datastoreItem>
</file>

<file path=customXml/itemProps7.xml><?xml version="1.0" encoding="utf-8"?>
<ds:datastoreItem xmlns:ds="http://schemas.openxmlformats.org/officeDocument/2006/customXml" ds:itemID="{7784B37B-D025-428A-B594-D9F95BF3195F}">
  <ds:schemaRefs/>
</ds:datastoreItem>
</file>

<file path=customXml/itemProps8.xml><?xml version="1.0" encoding="utf-8"?>
<ds:datastoreItem xmlns:ds="http://schemas.openxmlformats.org/officeDocument/2006/customXml" ds:itemID="{172674E8-7291-43AA-B361-569598048B00}">
  <ds:schemaRefs/>
</ds:datastoreItem>
</file>

<file path=customXml/itemProps9.xml><?xml version="1.0" encoding="utf-8"?>
<ds:datastoreItem xmlns:ds="http://schemas.openxmlformats.org/officeDocument/2006/customXml" ds:itemID="{0640313F-A323-4EE5-9968-D2F528C11271}">
  <ds:schemaRefs/>
</ds:datastoreItem>
</file>

<file path=customXml/itemProps10.xml><?xml version="1.0" encoding="utf-8"?>
<ds:datastoreItem xmlns:ds="http://schemas.openxmlformats.org/officeDocument/2006/customXml" ds:itemID="{5B77BF62-AD25-4BA9-A29E-B57C072B0E57}">
  <ds:schemaRefs/>
</ds:datastoreItem>
</file>

<file path=customXml/itemProps11.xml><?xml version="1.0" encoding="utf-8"?>
<ds:datastoreItem xmlns:ds="http://schemas.openxmlformats.org/officeDocument/2006/customXml" ds:itemID="{22B2B88A-B0EA-40D7-9110-6848BAC078C0}">
  <ds:schemaRefs/>
</ds:datastoreItem>
</file>

<file path=customXml/itemProps12.xml><?xml version="1.0" encoding="utf-8"?>
<ds:datastoreItem xmlns:ds="http://schemas.openxmlformats.org/officeDocument/2006/customXml" ds:itemID="{0D56FC76-A1E2-45FC-BEE0-162F60E51569}">
  <ds:schemaRefs/>
</ds:datastoreItem>
</file>

<file path=customXml/itemProps13.xml><?xml version="1.0" encoding="utf-8"?>
<ds:datastoreItem xmlns:ds="http://schemas.openxmlformats.org/officeDocument/2006/customXml" ds:itemID="{3C328CA2-81E4-448E-B50E-8FC3161CE84A}">
  <ds:schemaRefs>
    <ds:schemaRef ds:uri="http://schemas.microsoft.com/DataMashup"/>
  </ds:schemaRefs>
</ds:datastoreItem>
</file>

<file path=customXml/itemProps14.xml><?xml version="1.0" encoding="utf-8"?>
<ds:datastoreItem xmlns:ds="http://schemas.openxmlformats.org/officeDocument/2006/customXml" ds:itemID="{DADCFFCD-BBAA-47D0-97DF-8572A9E89F0D}">
  <ds:schemaRefs/>
</ds:datastoreItem>
</file>

<file path=customXml/itemProps15.xml><?xml version="1.0" encoding="utf-8"?>
<ds:datastoreItem xmlns:ds="http://schemas.openxmlformats.org/officeDocument/2006/customXml" ds:itemID="{987ED961-84B7-4238-AE8F-31363502A320}">
  <ds:schemaRefs/>
</ds:datastoreItem>
</file>

<file path=customXml/itemProps16.xml><?xml version="1.0" encoding="utf-8"?>
<ds:datastoreItem xmlns:ds="http://schemas.openxmlformats.org/officeDocument/2006/customXml" ds:itemID="{A90314FC-0CB6-48A4-B175-3CDC6DA05262}">
  <ds:schemaRefs/>
</ds:datastoreItem>
</file>

<file path=customXml/itemProps17.xml><?xml version="1.0" encoding="utf-8"?>
<ds:datastoreItem xmlns:ds="http://schemas.openxmlformats.org/officeDocument/2006/customXml" ds:itemID="{AA7FA70C-2FE5-42C8-A713-20063B5C03F0}">
  <ds:schemaRefs/>
</ds:datastoreItem>
</file>

<file path=customXml/itemProps18.xml><?xml version="1.0" encoding="utf-8"?>
<ds:datastoreItem xmlns:ds="http://schemas.openxmlformats.org/officeDocument/2006/customXml" ds:itemID="{70104E0C-B707-4610-B043-314CE6C3FF9D}">
  <ds:schemaRefs/>
</ds:datastoreItem>
</file>

<file path=customXml/itemProps19.xml><?xml version="1.0" encoding="utf-8"?>
<ds:datastoreItem xmlns:ds="http://schemas.openxmlformats.org/officeDocument/2006/customXml" ds:itemID="{2C7BB36B-2DD5-457F-9690-E8320A296D21}">
  <ds:schemaRefs/>
</ds:datastoreItem>
</file>

<file path=customXml/itemProps20.xml><?xml version="1.0" encoding="utf-8"?>
<ds:datastoreItem xmlns:ds="http://schemas.openxmlformats.org/officeDocument/2006/customXml" ds:itemID="{F601F52E-C0D3-4968-B740-C051EB8A02D7}">
  <ds:schemaRefs/>
</ds:datastoreItem>
</file>

<file path=customXml/itemProps21.xml><?xml version="1.0" encoding="utf-8"?>
<ds:datastoreItem xmlns:ds="http://schemas.openxmlformats.org/officeDocument/2006/customXml" ds:itemID="{EACD14E9-FA05-4AEA-B245-B15E4A3BDC44}">
  <ds:schemaRefs/>
</ds:datastoreItem>
</file>

<file path=customXml/itemProps22.xml><?xml version="1.0" encoding="utf-8"?>
<ds:datastoreItem xmlns:ds="http://schemas.openxmlformats.org/officeDocument/2006/customXml" ds:itemID="{A66EA7E3-FFEF-43C6-B2F3-111715DF884B}">
  <ds:schemaRefs/>
</ds:datastoreItem>
</file>

<file path=customXml/itemProps23.xml><?xml version="1.0" encoding="utf-8"?>
<ds:datastoreItem xmlns:ds="http://schemas.openxmlformats.org/officeDocument/2006/customXml" ds:itemID="{889BFDD9-79B3-48FE-A6EF-E5D2C0893F2B}">
  <ds:schemaRefs/>
</ds:datastoreItem>
</file>

<file path=customXml/itemProps24.xml><?xml version="1.0" encoding="utf-8"?>
<ds:datastoreItem xmlns:ds="http://schemas.openxmlformats.org/officeDocument/2006/customXml" ds:itemID="{0FBCFCE4-939B-4B61-B1CA-6EFD985DA5F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Salary Analysis</vt:lpstr>
      <vt:lpstr>Salary vs Skills</vt:lpstr>
      <vt:lpstr>skill job analysis</vt:lpstr>
      <vt:lpstr>Skills salary analysis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Umesh Khadka</cp:lastModifiedBy>
  <dcterms:created xsi:type="dcterms:W3CDTF">2024-08-10T22:21:34Z</dcterms:created>
  <dcterms:modified xsi:type="dcterms:W3CDTF">2025-06-23T21:45:34Z</dcterms:modified>
</cp:coreProperties>
</file>