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13_ncr:1_{EF81D26E-D15D-4904-98BF-CCAB362FA341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cotizacion" sheetId="1" r:id="rId1"/>
  </sheets>
  <definedNames>
    <definedName name="_xlnm.Print_Area" localSheetId="0">cotizacion!$A$1:$I$42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H9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<sst xmlns="http://schemas.openxmlformats.org/spreadsheetml/2006/main" count="29" uniqueCount="29">
  <si>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</si>
  <si>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</si>
  <si>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</si>
  <si>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</si>
  <si>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</si>
  <si>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</si>
  <si>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</si>
  <si>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</si>
  <si>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</si>
  <si>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</si>
  <si>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</si>
  <si>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</si>
  <si>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</si>
  <si>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</si>
  <si>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</si>
  <si>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</si>
  <si>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</si>
  <si>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</si>
  <si>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</si>
  <si>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</si>
  <si>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</si>
  <si>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28 dias</t>
  </si>
  <si>
    <t>RFC: GUTA580927-QW6</t>
  </si>
  <si>
    <t>Cecilia Marissa Lemus Martinez</t>
  </si>
  <si>
    <t>Bourns</t>
  </si>
  <si>
    <t>casa</t>
  </si>
  <si>
    <t>Dlls</t>
  </si>
  <si>
    <t>yasabe</t>
  </si>
  <si>
    <t>yomero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</si>
</sst>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5" fillId="0" borderId="13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tabSelected="1" view="pageLayout" topLeftCell="A14" zoomScaleNormal="100" workbookViewId="0">
      <selection activeCell="F33" sqref="F33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30" t="s">
        <v>18</v>
      </c>
      <c r="B2" s="29" t="s">
        <v>19</v>
      </c>
      <c r="C2" s="29"/>
      <c r="D2" s="2"/>
      <c r="E2" s="30" t="s">
        <v>20</v>
      </c>
      <c r="F2" s="49" t="s">
        <v>23</v>
      </c>
      <c r="G2" s="49"/>
      <c r="H2" s="49"/>
      <c r="I2" s="49"/>
    </row>
    <row r="3" spans="1:14" ht="16.5" customHeight="1" x14ac:dyDescent="0.35">
      <c r="A3" s="31"/>
      <c r="B3" s="29"/>
      <c r="C3" s="29"/>
      <c r="D3" s="2"/>
      <c r="E3" s="31"/>
      <c r="F3" s="50" t="s">
        <v>22</v>
      </c>
      <c r="G3" s="50"/>
      <c r="H3" s="50"/>
      <c r="I3" s="50"/>
    </row>
    <row r="4" spans="1:14" ht="29" customHeight="1" x14ac:dyDescent="0.35"/>
    <row r="5" spans="1:14" ht="29" customHeight="1" x14ac:dyDescent="0.35">
      <c r="A5" s="13" t="s">
        <v>0</v>
      </c>
      <c r="B5" s="14" t="s">
        <v>10</v>
      </c>
      <c r="C5" s="46" t="s">
        <v>2</v>
      </c>
      <c r="D5" s="48"/>
      <c r="E5" s="46" t="s">
        <v>3</v>
      </c>
      <c r="F5" s="47"/>
      <c r="G5" s="15" t="s">
        <v>1</v>
      </c>
      <c r="H5" s="46" t="s">
        <v>4</v>
      </c>
      <c r="I5" s="47"/>
    </row>
    <row r="6" spans="1:14" ht="38" customHeight="1" x14ac:dyDescent="0.35">
      <c r="A6" s="10">
        <f ca="1">TODAY()</f>
        <v>45734</v>
      </c>
      <c r="B6" s="8">
        <v>1234</v>
      </c>
      <c r="C6" s="25" t="s">
        <v>24</v>
      </c>
      <c r="D6" s="26"/>
      <c r="E6" s="23" t="s">
        <v>27</v>
      </c>
      <c r="F6" s="24"/>
      <c r="G6" s="9">
        <v>12345</v>
      </c>
      <c r="H6" s="27" t="s">
        <v>28</v>
      </c>
      <c r="I6" s="28"/>
      <c r="J6" s="1"/>
      <c r="K6" s="1"/>
      <c r="L6" s="1"/>
      <c r="M6" s="1"/>
      <c r="N6" s="1"/>
    </row>
    <row r="7" spans="1:14" x14ac:dyDescent="0.35">
      <c r="A7" s="4"/>
      <c r="B7" s="43" t="s">
        <v>5</v>
      </c>
      <c r="C7" s="43"/>
      <c r="D7" s="43"/>
      <c r="E7" s="43"/>
      <c r="F7" s="43"/>
      <c r="G7" s="43"/>
      <c r="H7" s="43"/>
      <c r="I7" s="43"/>
    </row>
    <row r="8" spans="1:14" ht="30.5" customHeight="1" x14ac:dyDescent="0.35">
      <c r="A8" s="44" t="s">
        <v>8</v>
      </c>
      <c r="B8" s="44"/>
      <c r="C8" s="44"/>
      <c r="D8" s="44"/>
      <c r="E8" s="44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51" t="s">
        <v>25</v>
      </c>
      <c r="B9" s="51"/>
      <c r="C9" s="51"/>
      <c r="D9" s="51"/>
      <c r="E9" s="51"/>
      <c r="F9">
        <v>1</v>
      </c>
      <c r="G9" s="12">
        <v>12</v>
      </c>
      <c r="H9" s="7">
        <f t="shared" ref="H9:H32" si="0">F9*G9</f>
        <v>12</v>
      </c>
      <c r="I9" s="11" t="s">
        <v>26</v>
      </c>
    </row>
    <row r="10" spans="1:14" x14ac:dyDescent="0.35">
      <c r="A10" s="42"/>
      <c r="B10" s="42"/>
      <c r="C10" s="42"/>
      <c r="D10" s="42"/>
      <c r="E10" s="42"/>
      <c r="F10" s="6"/>
      <c r="G10" s="7"/>
      <c r="H10" s="7">
        <f t="shared" si="0"/>
        <v>0</v>
      </c>
      <c r="I10" s="6"/>
    </row>
    <row r="11" spans="1:14" x14ac:dyDescent="0.35">
      <c r="A11" s="42"/>
      <c r="B11" s="42"/>
      <c r="C11" s="42"/>
      <c r="D11" s="42"/>
      <c r="E11" s="42"/>
      <c r="F11" s="6"/>
      <c r="G11" s="7"/>
      <c r="H11" s="7">
        <f t="shared" si="0"/>
        <v>0</v>
      </c>
      <c r="I11" s="6"/>
    </row>
    <row r="12" spans="1:14" x14ac:dyDescent="0.35">
      <c r="A12" s="42"/>
      <c r="B12" s="42"/>
      <c r="C12" s="42"/>
      <c r="D12" s="42"/>
      <c r="E12" s="42"/>
      <c r="F12" s="6"/>
      <c r="G12" s="7"/>
      <c r="H12" s="7">
        <f t="shared" si="0"/>
        <v>0</v>
      </c>
      <c r="I12" s="6"/>
    </row>
    <row r="13" spans="1:14" x14ac:dyDescent="0.35">
      <c r="A13" s="42"/>
      <c r="B13" s="42"/>
      <c r="C13" s="42"/>
      <c r="D13" s="42"/>
      <c r="E13" s="42"/>
      <c r="F13" s="6"/>
      <c r="G13" s="7"/>
      <c r="H13" s="7">
        <f t="shared" si="0"/>
        <v>0</v>
      </c>
      <c r="I13" s="6"/>
    </row>
    <row r="14" spans="1:14" x14ac:dyDescent="0.35">
      <c r="A14" s="42"/>
      <c r="B14" s="42"/>
      <c r="C14" s="42"/>
      <c r="D14" s="42"/>
      <c r="E14" s="42"/>
      <c r="F14" s="6"/>
      <c r="G14" s="7"/>
      <c r="H14" s="7">
        <f t="shared" si="0"/>
        <v>0</v>
      </c>
      <c r="I14" s="6"/>
    </row>
    <row r="15" spans="1:14" x14ac:dyDescent="0.35">
      <c r="A15" s="42"/>
      <c r="B15" s="42"/>
      <c r="C15" s="42"/>
      <c r="D15" s="42"/>
      <c r="E15" s="42"/>
      <c r="F15" s="6"/>
      <c r="G15" s="7"/>
      <c r="H15" s="7">
        <f t="shared" si="0"/>
        <v>0</v>
      </c>
      <c r="I15" s="6"/>
    </row>
    <row r="16" spans="1:14" x14ac:dyDescent="0.35">
      <c r="A16" s="42"/>
      <c r="B16" s="42"/>
      <c r="C16" s="42"/>
      <c r="D16" s="42"/>
      <c r="E16" s="42"/>
      <c r="F16" s="6"/>
      <c r="G16" s="7"/>
      <c r="H16" s="7">
        <f t="shared" si="0"/>
        <v>0</v>
      </c>
      <c r="I16" s="6"/>
    </row>
    <row r="17" spans="1:9" x14ac:dyDescent="0.35">
      <c r="A17" s="42"/>
      <c r="B17" s="42"/>
      <c r="C17" s="42"/>
      <c r="D17" s="42"/>
      <c r="E17" s="42"/>
      <c r="F17" s="6"/>
      <c r="G17" s="7"/>
      <c r="H17" s="7">
        <f t="shared" si="0"/>
        <v>0</v>
      </c>
      <c r="I17" s="6"/>
    </row>
    <row r="18" spans="1:9" x14ac:dyDescent="0.35">
      <c r="A18" s="42"/>
      <c r="B18" s="42"/>
      <c r="C18" s="42"/>
      <c r="D18" s="42"/>
      <c r="E18" s="42"/>
      <c r="F18" s="6"/>
      <c r="G18" s="7"/>
      <c r="H18" s="7">
        <f t="shared" si="0"/>
        <v>0</v>
      </c>
      <c r="I18" s="6"/>
    </row>
    <row r="19" spans="1:9" x14ac:dyDescent="0.35">
      <c r="A19" s="42"/>
      <c r="B19" s="42"/>
      <c r="C19" s="42"/>
      <c r="D19" s="42"/>
      <c r="E19" s="42"/>
      <c r="F19" s="6"/>
      <c r="G19" s="7"/>
      <c r="H19" s="7">
        <f t="shared" si="0"/>
        <v>0</v>
      </c>
      <c r="I19" s="6"/>
    </row>
    <row r="20" spans="1:9" x14ac:dyDescent="0.35">
      <c r="A20" s="42"/>
      <c r="B20" s="42"/>
      <c r="C20" s="42"/>
      <c r="D20" s="42"/>
      <c r="E20" s="42"/>
      <c r="F20" s="6"/>
      <c r="G20" s="7"/>
      <c r="H20" s="7">
        <f t="shared" si="0"/>
        <v>0</v>
      </c>
      <c r="I20" s="6"/>
    </row>
    <row r="21" spans="1:9" x14ac:dyDescent="0.35">
      <c r="A21" s="42"/>
      <c r="B21" s="42"/>
      <c r="C21" s="42"/>
      <c r="D21" s="42"/>
      <c r="E21" s="42"/>
      <c r="F21" s="6"/>
      <c r="G21" s="7"/>
      <c r="H21" s="7">
        <f t="shared" si="0"/>
        <v>0</v>
      </c>
      <c r="I21" s="6"/>
    </row>
    <row r="22" spans="1:9" x14ac:dyDescent="0.35">
      <c r="A22" s="42"/>
      <c r="B22" s="42"/>
      <c r="C22" s="42"/>
      <c r="D22" s="42"/>
      <c r="E22" s="42"/>
      <c r="F22" s="6"/>
      <c r="G22" s="7"/>
      <c r="H22" s="7">
        <f t="shared" si="0"/>
        <v>0</v>
      </c>
      <c r="I22" s="6"/>
    </row>
    <row r="23" spans="1:9" x14ac:dyDescent="0.35">
      <c r="A23" s="42"/>
      <c r="B23" s="42"/>
      <c r="C23" s="42"/>
      <c r="D23" s="42"/>
      <c r="E23" s="42"/>
      <c r="F23" s="6"/>
      <c r="G23" s="7"/>
      <c r="H23" s="7">
        <f t="shared" si="0"/>
        <v>0</v>
      </c>
      <c r="I23" s="6"/>
    </row>
    <row r="24" spans="1:9" x14ac:dyDescent="0.35">
      <c r="A24" s="42"/>
      <c r="B24" s="42"/>
      <c r="C24" s="42"/>
      <c r="D24" s="42"/>
      <c r="E24" s="42"/>
      <c r="F24" s="6"/>
      <c r="G24" s="7"/>
      <c r="H24" s="7">
        <f t="shared" si="0"/>
        <v>0</v>
      </c>
      <c r="I24" s="6"/>
    </row>
    <row r="25" spans="1:9" x14ac:dyDescent="0.35">
      <c r="A25" s="42"/>
      <c r="B25" s="42"/>
      <c r="C25" s="42"/>
      <c r="D25" s="42"/>
      <c r="E25" s="42"/>
      <c r="F25" s="6"/>
      <c r="G25" s="7"/>
      <c r="H25" s="7">
        <f t="shared" si="0"/>
        <v>0</v>
      </c>
      <c r="I25" s="6"/>
    </row>
    <row r="26" spans="1:9" x14ac:dyDescent="0.35">
      <c r="A26" s="42"/>
      <c r="B26" s="42"/>
      <c r="C26" s="42"/>
      <c r="D26" s="42"/>
      <c r="E26" s="42"/>
      <c r="F26" s="6"/>
      <c r="G26" s="7"/>
      <c r="H26" s="7">
        <f t="shared" si="0"/>
        <v>0</v>
      </c>
      <c r="I26" s="6"/>
    </row>
    <row r="27" spans="1:9" x14ac:dyDescent="0.35">
      <c r="A27" s="42"/>
      <c r="B27" s="42"/>
      <c r="C27" s="42"/>
      <c r="D27" s="42"/>
      <c r="E27" s="42"/>
      <c r="F27" s="6"/>
      <c r="G27" s="7"/>
      <c r="H27" s="7">
        <f t="shared" si="0"/>
        <v>0</v>
      </c>
      <c r="I27" s="6"/>
    </row>
    <row r="28" spans="1:9" x14ac:dyDescent="0.35">
      <c r="A28" s="42"/>
      <c r="B28" s="42"/>
      <c r="C28" s="42"/>
      <c r="D28" s="42"/>
      <c r="E28" s="42"/>
      <c r="F28" s="6"/>
      <c r="G28" s="7"/>
      <c r="H28" s="7">
        <f t="shared" si="0"/>
        <v>0</v>
      </c>
      <c r="I28" s="6"/>
    </row>
    <row r="29" spans="1:9" x14ac:dyDescent="0.35">
      <c r="A29" s="42"/>
      <c r="B29" s="42"/>
      <c r="C29" s="42"/>
      <c r="D29" s="42"/>
      <c r="E29" s="42"/>
      <c r="F29" s="6"/>
      <c r="G29" s="7"/>
      <c r="H29" s="7">
        <f t="shared" si="0"/>
        <v>0</v>
      </c>
      <c r="I29" s="6"/>
    </row>
    <row r="30" spans="1:9" x14ac:dyDescent="0.35">
      <c r="A30" s="42"/>
      <c r="B30" s="42"/>
      <c r="C30" s="42"/>
      <c r="D30" s="42"/>
      <c r="E30" s="42"/>
      <c r="F30" s="6"/>
      <c r="G30" s="7"/>
      <c r="H30" s="7">
        <f t="shared" si="0"/>
        <v>0</v>
      </c>
      <c r="I30" s="6"/>
    </row>
    <row r="31" spans="1:9" x14ac:dyDescent="0.35">
      <c r="A31" s="42"/>
      <c r="B31" s="42"/>
      <c r="C31" s="42"/>
      <c r="D31" s="42"/>
      <c r="E31" s="42"/>
      <c r="F31" s="6"/>
      <c r="G31" s="7"/>
      <c r="H31" s="7">
        <f t="shared" si="0"/>
        <v>0</v>
      </c>
      <c r="I31" s="6"/>
    </row>
    <row r="32" spans="1:9" x14ac:dyDescent="0.35">
      <c r="A32" s="52"/>
      <c r="B32" s="52"/>
      <c r="C32" s="52"/>
      <c r="D32" s="52"/>
      <c r="E32" s="52"/>
      <c r="F32" s="6"/>
      <c r="G32" s="21"/>
      <c r="H32" s="21">
        <f t="shared" si="0"/>
        <v>0</v>
      </c>
      <c r="I32" s="22"/>
    </row>
    <row r="33" spans="1:9" ht="7.5" customHeight="1" x14ac:dyDescent="0.35">
      <c r="A33" s="39" t="s">
        <v>14</v>
      </c>
      <c r="B33" s="39"/>
      <c r="C33" s="38" t="s">
        <v>21</v>
      </c>
      <c r="D33" s="38"/>
      <c r="E33" s="38"/>
      <c r="F33" s="2"/>
      <c r="G33" s="41" t="s">
        <v>13</v>
      </c>
      <c r="H33" s="40">
        <f>SUM(H9:H31)</f>
        <v>12</v>
      </c>
      <c r="I33" s="40"/>
    </row>
    <row r="34" spans="1:9" ht="14.5" hidden="1" customHeight="1" x14ac:dyDescent="0.35">
      <c r="A34" s="39"/>
      <c r="B34" s="39"/>
      <c r="C34" s="38"/>
      <c r="D34" s="38"/>
      <c r="E34" s="38"/>
      <c r="F34" s="2"/>
      <c r="G34" s="41"/>
      <c r="H34" s="40"/>
      <c r="I34" s="40"/>
    </row>
    <row r="35" spans="1:9" ht="15.5" customHeight="1" x14ac:dyDescent="0.35">
      <c r="A35" s="39"/>
      <c r="B35" s="39"/>
      <c r="C35" s="38"/>
      <c r="D35" s="38"/>
      <c r="E35" s="38"/>
      <c r="G35" s="41"/>
      <c r="H35" s="40"/>
      <c r="I35" s="40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2">
        <f>H33*0.16</f>
        <v>1.92</v>
      </c>
      <c r="I36" s="33"/>
    </row>
    <row r="37" spans="1:9" ht="20.5" customHeight="1" x14ac:dyDescent="0.35">
      <c r="A37" s="37"/>
      <c r="B37" s="37"/>
      <c r="C37" s="2"/>
      <c r="D37" s="2"/>
      <c r="E37" s="3"/>
      <c r="G37" s="20" t="s">
        <v>11</v>
      </c>
      <c r="H37" s="34">
        <f>H33+H36</f>
        <v>13.92</v>
      </c>
      <c r="I37" s="35"/>
    </row>
    <row r="38" spans="1:9" ht="13" customHeight="1" x14ac:dyDescent="0.35">
      <c r="A38" s="36" t="s">
        <v>7</v>
      </c>
      <c r="B38" s="36"/>
      <c r="C38" s="36"/>
      <c r="D38" s="36"/>
      <c r="E38" s="36"/>
      <c r="F38" s="36"/>
      <c r="G38" s="36"/>
      <c r="H38" s="36"/>
      <c r="I38" s="36"/>
    </row>
    <row r="39" spans="1:9" ht="14.5" customHeight="1" x14ac:dyDescent="0.35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35">
      <c r="A40" s="45" t="s">
        <v>6</v>
      </c>
      <c r="B40" s="45"/>
      <c r="C40" s="45"/>
      <c r="D40" s="45"/>
      <c r="E40" s="45"/>
      <c r="F40" s="45"/>
      <c r="G40" s="45"/>
      <c r="H40" s="45"/>
      <c r="I40" s="45"/>
    </row>
  </sheetData>
  <sheetProtection formatCells="0" formatColumns="0" formatRows="0"/>
  <mergeCells count="46"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  <mergeCell ref="B7:I7"/>
    <mergeCell ref="A8:E8"/>
    <mergeCell ref="A10:E10"/>
    <mergeCell ref="A11:E11"/>
    <mergeCell ref="A12:E12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H36:I36"/>
    <mergeCell ref="H37:I37"/>
    <mergeCell ref="A38:I39"/>
    <mergeCell ref="A37:B37"/>
    <mergeCell ref="C33:E35"/>
    <mergeCell ref="A33:B35"/>
    <mergeCell ref="H33:I35"/>
    <mergeCell ref="G33:G35"/>
    <mergeCell ref="E6:F6"/>
    <mergeCell ref="C6:D6"/>
    <mergeCell ref="H6:I6"/>
    <mergeCell ref="B2:C3"/>
    <mergeCell ref="A2:A3"/>
  </mergeCells>
  <dataValidations count="3">
    <dataValidation type="list" allowBlank="1" showInputMessage="1" showErrorMessage="1" sqref="I9:I32" xr:uid="{CBD5CE95-B341-4B4F-9932-FF125A166671}">
      <formula1>"Dlls, Pesos"</formula1>
    </dataValidation>
    <dataValidation type="list" allowBlank="1" showInputMessage="1" showErrorMessage="1" sqref="F2:I2" xr:uid="{35C6673A-650A-486D-93AC-D4DBAA7BEBAD}">
      <formula1>"Cecilia Marissa Lemus Martinez, José Angel Remigio Guerrero Timal"</formula1>
    </dataValidation>
    <dataValidation type="list" allowBlank="1" showInputMessage="1" showErrorMessage="1" sqref="C6:D6" xr:uid="{2378932D-02AA-4B2C-934F-834ABC172FE9}">
      <formula1>"Medtronic, Logical, Bourns"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cotizacion</vt:lpstr>
      <vt:lpstr>cotizacion!Print_Area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2025-03-18T21:29:02Z</cp:lastPrinted>
  <dcterms:created xsi:type="dcterms:W3CDTF">2025-03-14T15:25:07Z</dcterms:created>
  <dcterms:modified xsi:type="dcterms:W3CDTF">2025-03-18T23:47:30Z</dcterms:modified>
</cp:coreProperties>
</file>