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novo_PC\PycharmProjects\Lab3\Diploma\"/>
    </mc:Choice>
  </mc:AlternateContent>
  <xr:revisionPtr revIDLastSave="0" documentId="13_ncr:1_{07B8D3CE-3FF6-4146-AF31-D0DA6F31BA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7" l="1"/>
  <c r="J2" i="7"/>
  <c r="H2" i="7"/>
</calcChain>
</file>

<file path=xl/sharedStrings.xml><?xml version="1.0" encoding="utf-8"?>
<sst xmlns="http://schemas.openxmlformats.org/spreadsheetml/2006/main" count="88" uniqueCount="88">
  <si>
    <t>Gender</t>
  </si>
  <si>
    <t>Weight</t>
  </si>
  <si>
    <t>Height</t>
  </si>
  <si>
    <t>Age</t>
  </si>
  <si>
    <t>Cortisol (after sleep)</t>
  </si>
  <si>
    <t>Melatonin (after sleep)</t>
  </si>
  <si>
    <t>RMSSD (after waking up)</t>
  </si>
  <si>
    <t>pNN50 (after waking up)</t>
  </si>
  <si>
    <t>SDNN (after waking up)</t>
  </si>
  <si>
    <t>RR median (after waking up)</t>
  </si>
  <si>
    <t>RR max (after waking up)</t>
  </si>
  <si>
    <t>RR min (after waking up)</t>
  </si>
  <si>
    <t>RR mean (after waking up)</t>
  </si>
  <si>
    <t>RMSSD (during sleep)</t>
  </si>
  <si>
    <t>pNN50 (during sleep)</t>
  </si>
  <si>
    <t>SDNN (during sleep)</t>
  </si>
  <si>
    <t>RR median (during sleep)</t>
  </si>
  <si>
    <t>RR max (during sleep)</t>
  </si>
  <si>
    <t>RR min (during sleep)</t>
  </si>
  <si>
    <t>RR mean (during sleep)</t>
  </si>
  <si>
    <t>RMSSD (before falling asleep)</t>
  </si>
  <si>
    <t>pNN50 (before falling asleep)</t>
  </si>
  <si>
    <t>SDNN (before falling asleep)</t>
  </si>
  <si>
    <t>RR median (before falling asleep)</t>
  </si>
  <si>
    <t>RR max (before falling asleep)</t>
  </si>
  <si>
    <t>RR min (before falling asleep)</t>
  </si>
  <si>
    <t>RR mean (before falling asleep)</t>
  </si>
  <si>
    <t>Lying time (%)</t>
  </si>
  <si>
    <t>Sitting time (%)</t>
  </si>
  <si>
    <t>Standing time (%)</t>
  </si>
  <si>
    <t>Axis3 mean</t>
  </si>
  <si>
    <t>Axis2 mean</t>
  </si>
  <si>
    <t>Axis1 mean</t>
  </si>
  <si>
    <t>Vector Magnitude mean</t>
  </si>
  <si>
    <t>Vector Magnitude max</t>
  </si>
  <si>
    <t>Total steps</t>
  </si>
  <si>
    <t>Average HR</t>
  </si>
  <si>
    <t>Alcohol assumption</t>
  </si>
  <si>
    <t>Smoking</t>
  </si>
  <si>
    <t>Caffeinated drink consumption</t>
  </si>
  <si>
    <t>Large screen usage</t>
  </si>
  <si>
    <t>Small screen usage</t>
  </si>
  <si>
    <t>Eating</t>
  </si>
  <si>
    <t>Heavy movement</t>
  </si>
  <si>
    <t>Medium movement</t>
  </si>
  <si>
    <t>Light movement</t>
  </si>
  <si>
    <t>Sitting</t>
  </si>
  <si>
    <t>Laying down</t>
  </si>
  <si>
    <t>panas_neg_9+1</t>
  </si>
  <si>
    <t>panas_neg_22</t>
  </si>
  <si>
    <t>panas_neg_18</t>
  </si>
  <si>
    <t>panas_neg_14</t>
  </si>
  <si>
    <t>panas_neg_10</t>
  </si>
  <si>
    <t>panas_pos_9+1</t>
  </si>
  <si>
    <t>panas_pos_22</t>
  </si>
  <si>
    <t>panas_pos_18</t>
  </si>
  <si>
    <t>panas_pos_14</t>
  </si>
  <si>
    <t>panas_pos_10</t>
  </si>
  <si>
    <t>BISBAS_fun</t>
  </si>
  <si>
    <t>BISBAS_drive</t>
  </si>
  <si>
    <t>BISBAS_reward</t>
  </si>
  <si>
    <t>BISBAS_bis</t>
  </si>
  <si>
    <t>Daily_stress</t>
  </si>
  <si>
    <t>Pittsburgh</t>
  </si>
  <si>
    <t>STAI2</t>
  </si>
  <si>
    <t>STAI1</t>
  </si>
  <si>
    <t>MEQ</t>
  </si>
  <si>
    <t>Sleep Fragmentation Index</t>
  </si>
  <si>
    <t>Fragmentation Index</t>
  </si>
  <si>
    <t>Movement Index</t>
  </si>
  <si>
    <t>Average Awakening Length</t>
  </si>
  <si>
    <t>Number of Awakenings</t>
  </si>
  <si>
    <t>Wake After Sleep Onset (WASO)</t>
  </si>
  <si>
    <t>Total Sleep Time (TST)</t>
  </si>
  <si>
    <t>Total Minutes in Bed</t>
  </si>
  <si>
    <t>Efficiency</t>
  </si>
  <si>
    <t>Latency</t>
  </si>
  <si>
    <t>Onset Time</t>
  </si>
  <si>
    <t>Out Bed Time</t>
  </si>
  <si>
    <t>In Bed Time</t>
  </si>
  <si>
    <t>user_1</t>
  </si>
  <si>
    <t>amp</t>
  </si>
  <si>
    <t>phase</t>
  </si>
  <si>
    <t>APhase</t>
  </si>
  <si>
    <t>offset</t>
  </si>
  <si>
    <t>r2</t>
  </si>
  <si>
    <t>UserID</t>
  </si>
  <si>
    <t>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</si>
</sst>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Fill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top"/>
    </xf>
    <xf numFmtId="1" fontId="0" fillId="0" borderId="0" xfId="0" applyNumberFormat="1"/>
    <xf numFmtId="1" fontId="3" fillId="0" borderId="0" xfId="1" applyNumberFormat="1"/>
    <xf numFmtId="0" fontId="3" fillId="0" borderId="0" xfId="1"/>
    <xf numFmtId="1" fontId="1" fillId="0" borderId="0" xfId="0" applyNumberFormat="1" applyFont="1" applyAlignment="1">
      <alignment horizontal="right"/>
    </xf>
    <xf numFmtId="11" fontId="0" fillId="0" borderId="0" xfId="0" applyNumberFormat="1"/>
    <xf numFmtId="1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2" fontId="0" fillId="0" borderId="0" xfId="0" applyNumberFormat="1"/>
    <xf numFmtId="0" fontId="4" fillId="0" borderId="0" xfId="2" applyFill="1" applyProtection="1"/>
  </cellXfs>
  <cellStyles count="3">
    <cellStyle name="Звичайний" xfId="0" builtinId="0"/>
    <cellStyle name="Звичайний 2" xfId="2" xr:uid="{4D4976BB-D632-41C7-8B38-91B14EDBAE11}"/>
    <cellStyle name="Звичайний 3" xfId="1" xr:uid="{A5CAE54D-E61F-42F1-AE4D-E741236BDF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263-99DE-44E3-A797-9D777EF7720F}">
  <dimension ref="A1:CM26"/>
  <sheetViews>
    <sheetView tabSelected="1" workbookViewId="0">
      <selection activeCell="E3" sqref="E3"/>
    </sheetView>
  </sheetViews>
  <sheetFormatPr defaultRowHeight="14.4" x14ac:dyDescent="0.3"/>
  <cols>
    <col min="6" max="6" width="20.6640625" customWidth="1"/>
    <col min="7" max="7" width="24.6640625" customWidth="1"/>
    <col min="8" max="8" width="18.77734375" customWidth="1"/>
    <col min="9" max="9" width="23" customWidth="1"/>
    <col min="10" max="10" width="14.21875" customWidth="1"/>
    <col min="11" max="11" width="13.88671875" customWidth="1"/>
    <col min="12" max="12" width="16.6640625" customWidth="1"/>
  </cols>
  <sheetData>
    <row r="1" spans="1:91" x14ac:dyDescent="0.3">
      <c r="A1" t="s">
        <v>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1" t="s">
        <v>79</v>
      </c>
      <c r="I1" s="11" t="s">
        <v>78</v>
      </c>
      <c r="J1" s="11" t="s">
        <v>77</v>
      </c>
      <c r="K1" s="11" t="s">
        <v>76</v>
      </c>
      <c r="L1" s="11" t="s">
        <v>75</v>
      </c>
      <c r="M1" s="11" t="s">
        <v>74</v>
      </c>
      <c r="N1" s="11" t="s">
        <v>73</v>
      </c>
      <c r="O1" s="11" t="s">
        <v>72</v>
      </c>
      <c r="P1" s="11" t="s">
        <v>71</v>
      </c>
      <c r="Q1" s="11" t="s">
        <v>70</v>
      </c>
      <c r="R1" s="11" t="s">
        <v>69</v>
      </c>
      <c r="S1" s="11" t="s">
        <v>68</v>
      </c>
      <c r="T1" s="11" t="s">
        <v>67</v>
      </c>
      <c r="U1" s="1" t="s">
        <v>66</v>
      </c>
      <c r="V1" s="1" t="s">
        <v>65</v>
      </c>
      <c r="W1" s="1" t="s">
        <v>64</v>
      </c>
      <c r="X1" s="1" t="s">
        <v>63</v>
      </c>
      <c r="Y1" s="1" t="s">
        <v>62</v>
      </c>
      <c r="Z1" s="1" t="s">
        <v>61</v>
      </c>
      <c r="AA1" s="1" t="s">
        <v>60</v>
      </c>
      <c r="AB1" s="1" t="s">
        <v>59</v>
      </c>
      <c r="AC1" s="1" t="s">
        <v>58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1" t="s">
        <v>50</v>
      </c>
      <c r="AL1" s="1" t="s">
        <v>49</v>
      </c>
      <c r="AM1" s="1" t="s">
        <v>48</v>
      </c>
      <c r="AN1" s="1" t="s">
        <v>47</v>
      </c>
      <c r="AO1" s="1" t="s">
        <v>46</v>
      </c>
      <c r="AP1" s="1" t="s">
        <v>45</v>
      </c>
      <c r="AQ1" s="1" t="s">
        <v>44</v>
      </c>
      <c r="AR1" s="1" t="s">
        <v>43</v>
      </c>
      <c r="AS1" s="1" t="s">
        <v>42</v>
      </c>
      <c r="AT1" s="1" t="s">
        <v>41</v>
      </c>
      <c r="AU1" s="1" t="s">
        <v>40</v>
      </c>
      <c r="AV1" s="1" t="s">
        <v>39</v>
      </c>
      <c r="AW1" s="1" t="s">
        <v>38</v>
      </c>
      <c r="AX1" s="1" t="s">
        <v>37</v>
      </c>
      <c r="AY1" s="1" t="s">
        <v>36</v>
      </c>
      <c r="AZ1" s="1" t="s">
        <v>35</v>
      </c>
      <c r="BA1" s="1" t="s">
        <v>34</v>
      </c>
      <c r="BB1" s="1" t="s">
        <v>33</v>
      </c>
      <c r="BC1" s="1" t="s">
        <v>32</v>
      </c>
      <c r="BD1" s="1" t="s">
        <v>31</v>
      </c>
      <c r="BE1" s="1" t="s">
        <v>30</v>
      </c>
      <c r="BF1" s="1" t="s">
        <v>29</v>
      </c>
      <c r="BG1" s="1" t="s">
        <v>28</v>
      </c>
      <c r="BH1" s="1" t="s">
        <v>27</v>
      </c>
      <c r="BI1" s="1" t="s">
        <v>26</v>
      </c>
      <c r="BJ1" s="1" t="s">
        <v>25</v>
      </c>
      <c r="BK1" s="1" t="s">
        <v>24</v>
      </c>
      <c r="BL1" s="1" t="s">
        <v>23</v>
      </c>
      <c r="BM1" s="1" t="s">
        <v>22</v>
      </c>
      <c r="BN1" s="1" t="s">
        <v>21</v>
      </c>
      <c r="BO1" s="1" t="s">
        <v>20</v>
      </c>
      <c r="BP1" s="1" t="s">
        <v>19</v>
      </c>
      <c r="BQ1" s="1" t="s">
        <v>18</v>
      </c>
      <c r="BR1" s="1" t="s">
        <v>17</v>
      </c>
      <c r="BS1" s="1" t="s">
        <v>16</v>
      </c>
      <c r="BT1" s="1" t="s">
        <v>15</v>
      </c>
      <c r="BU1" s="1" t="s">
        <v>14</v>
      </c>
      <c r="BV1" s="1" t="s">
        <v>13</v>
      </c>
      <c r="BW1" s="1" t="s">
        <v>12</v>
      </c>
      <c r="BX1" s="1" t="s">
        <v>11</v>
      </c>
      <c r="BY1" s="1" t="s">
        <v>10</v>
      </c>
      <c r="BZ1" s="1" t="s">
        <v>9</v>
      </c>
      <c r="CA1" s="1" t="s">
        <v>8</v>
      </c>
      <c r="CB1" s="1" t="s">
        <v>7</v>
      </c>
      <c r="CC1" s="1" t="s">
        <v>6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/>
      <c r="CJ1" s="1"/>
      <c r="CK1" s="1"/>
      <c r="CL1" s="1"/>
      <c r="CM1" s="1"/>
    </row>
    <row r="2" spans="1:91" x14ac:dyDescent="0.3">
      <c r="A2" t="s">
        <v>80</v>
      </c>
      <c r="B2" s="2">
        <v>0</v>
      </c>
      <c r="C2" s="2">
        <v>65</v>
      </c>
      <c r="D2" s="2" t="s">
        <v>87</v>
      </c>
      <c r="E2" s="2">
        <v>29</v>
      </c>
      <c r="F2">
        <v>7.79386572111231E-2</v>
      </c>
      <c r="G2" s="6">
        <v>6.7478930159893004E-9</v>
      </c>
      <c r="H2" s="3">
        <f>24*60+46</f>
        <v>1486</v>
      </c>
      <c r="I2" s="4">
        <v>1890</v>
      </c>
      <c r="J2" s="4">
        <f>46+24*60</f>
        <v>1486</v>
      </c>
      <c r="K2" s="4">
        <v>0</v>
      </c>
      <c r="L2" s="4">
        <v>89.644999999999996</v>
      </c>
      <c r="M2" s="4">
        <v>378</v>
      </c>
      <c r="N2" s="4">
        <v>340</v>
      </c>
      <c r="O2" s="4">
        <v>38</v>
      </c>
      <c r="P2" s="4">
        <v>18</v>
      </c>
      <c r="Q2" s="4">
        <v>2.11</v>
      </c>
      <c r="R2" s="4">
        <v>9.0054999999999996</v>
      </c>
      <c r="S2" s="4">
        <v>5</v>
      </c>
      <c r="T2" s="4">
        <f>R2+S2</f>
        <v>14.0055</v>
      </c>
      <c r="U2" s="5">
        <v>47</v>
      </c>
      <c r="V2" s="5">
        <v>41</v>
      </c>
      <c r="W2" s="5">
        <v>43</v>
      </c>
      <c r="X2" s="5">
        <v>5</v>
      </c>
      <c r="Y2" s="5">
        <v>23</v>
      </c>
      <c r="Z2" s="5">
        <v>22</v>
      </c>
      <c r="AA2" s="5">
        <v>21</v>
      </c>
      <c r="AB2" s="5">
        <v>14</v>
      </c>
      <c r="AC2" s="5">
        <v>14</v>
      </c>
      <c r="AD2" s="5">
        <v>21</v>
      </c>
      <c r="AE2" s="5">
        <v>17</v>
      </c>
      <c r="AF2" s="5">
        <v>12</v>
      </c>
      <c r="AG2" s="5">
        <v>18</v>
      </c>
      <c r="AH2" s="5">
        <v>17</v>
      </c>
      <c r="AI2" s="5">
        <v>11</v>
      </c>
      <c r="AJ2" s="5">
        <v>13</v>
      </c>
      <c r="AK2" s="5">
        <v>13</v>
      </c>
      <c r="AL2" s="5">
        <v>10</v>
      </c>
      <c r="AM2" s="5">
        <v>10</v>
      </c>
      <c r="AN2">
        <v>257</v>
      </c>
      <c r="AO2">
        <v>65</v>
      </c>
      <c r="AP2">
        <v>10</v>
      </c>
      <c r="AQ2">
        <v>10</v>
      </c>
      <c r="AR2">
        <v>130</v>
      </c>
      <c r="AS2">
        <v>60</v>
      </c>
      <c r="AT2">
        <v>45</v>
      </c>
      <c r="AU2">
        <v>13</v>
      </c>
      <c r="AV2">
        <v>50</v>
      </c>
      <c r="AW2">
        <v>0</v>
      </c>
      <c r="AX2">
        <v>0</v>
      </c>
      <c r="AY2">
        <v>84.719382948657554</v>
      </c>
      <c r="AZ2">
        <v>13625</v>
      </c>
      <c r="BA2">
        <v>626.15</v>
      </c>
      <c r="BB2">
        <v>42.20114534267546</v>
      </c>
      <c r="BC2">
        <v>19.346296514366461</v>
      </c>
      <c r="BD2">
        <v>19.869509538389071</v>
      </c>
      <c r="BE2">
        <v>24.464643193593972</v>
      </c>
      <c r="BF2">
        <v>46.585506134969322</v>
      </c>
      <c r="BG2">
        <v>36.514570552147241</v>
      </c>
      <c r="BH2">
        <v>16.899923312883441</v>
      </c>
      <c r="BI2">
        <v>0.66670853192354618</v>
      </c>
      <c r="BJ2">
        <v>0.251</v>
      </c>
      <c r="BK2">
        <v>27.759</v>
      </c>
      <c r="BL2">
        <v>0.65300000000000002</v>
      </c>
      <c r="BM2">
        <v>0.1613287199330862</v>
      </c>
      <c r="BN2">
        <v>7.0420014965676542E-2</v>
      </c>
      <c r="BO2">
        <v>0.16959285765810911</v>
      </c>
      <c r="BP2">
        <v>0.90022380952380965</v>
      </c>
      <c r="BQ2">
        <v>0.25600000000000001</v>
      </c>
      <c r="BR2">
        <v>2.004</v>
      </c>
      <c r="BS2">
        <v>0.91500000000000004</v>
      </c>
      <c r="BT2">
        <v>0.13803804888414459</v>
      </c>
      <c r="BU2">
        <v>0.2317571792775025</v>
      </c>
      <c r="BV2">
        <v>8.9862852943904781E-2</v>
      </c>
      <c r="BW2">
        <v>0.59749473574481393</v>
      </c>
      <c r="BX2">
        <v>0.251</v>
      </c>
      <c r="BY2">
        <v>4.7789999999999999</v>
      </c>
      <c r="BZ2">
        <v>0.57799999999999996</v>
      </c>
      <c r="CA2">
        <v>0.13978281586575281</v>
      </c>
      <c r="CB2">
        <v>7.3081734778982485E-2</v>
      </c>
      <c r="CC2">
        <v>0.1162040061201218</v>
      </c>
      <c r="CD2">
        <v>10.60276779890242</v>
      </c>
      <c r="CE2">
        <v>0.50038626514385853</v>
      </c>
      <c r="CF2">
        <v>57919</v>
      </c>
      <c r="CG2">
        <v>87.288935502599514</v>
      </c>
      <c r="CH2">
        <v>0.20674833281421881</v>
      </c>
    </row>
    <row r="3" spans="1:91" x14ac:dyDescent="0.3">
      <c r="B3" s="2"/>
      <c r="C3" s="2"/>
      <c r="D3" s="2"/>
      <c r="E3" s="2"/>
      <c r="G3" s="6"/>
      <c r="I3" s="6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91" x14ac:dyDescent="0.3">
      <c r="B4" s="2"/>
      <c r="C4" s="2"/>
      <c r="D4" s="2"/>
      <c r="E4" s="2"/>
      <c r="G4" s="6"/>
      <c r="I4" s="6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91" x14ac:dyDescent="0.3">
      <c r="B5" s="2"/>
      <c r="C5" s="2"/>
      <c r="D5" s="2"/>
      <c r="E5" s="2"/>
      <c r="G5" s="6"/>
      <c r="I5" s="6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8"/>
      <c r="AR5" s="8"/>
      <c r="AS5" s="8"/>
    </row>
    <row r="6" spans="1:91" x14ac:dyDescent="0.3">
      <c r="B6" s="2"/>
      <c r="C6" s="2"/>
      <c r="D6" s="2"/>
      <c r="E6" s="2"/>
      <c r="G6" s="6"/>
      <c r="I6" s="6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R6" s="8"/>
      <c r="AS6" s="8"/>
    </row>
    <row r="7" spans="1:91" x14ac:dyDescent="0.3">
      <c r="B7" s="2"/>
      <c r="C7" s="2"/>
      <c r="D7" s="2"/>
      <c r="E7" s="2"/>
      <c r="G7" s="6"/>
      <c r="I7" s="6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R7" s="8"/>
    </row>
    <row r="8" spans="1:91" x14ac:dyDescent="0.3">
      <c r="B8" s="2"/>
      <c r="C8" s="2"/>
      <c r="D8" s="2"/>
      <c r="E8" s="2"/>
      <c r="G8" s="6"/>
      <c r="I8" s="6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R8" s="8"/>
      <c r="AS8" s="8"/>
    </row>
    <row r="9" spans="1:91" x14ac:dyDescent="0.3">
      <c r="B9" s="2"/>
      <c r="C9" s="2"/>
      <c r="D9" s="2"/>
      <c r="E9" s="2"/>
      <c r="G9" s="6"/>
      <c r="I9" s="6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R9" s="8"/>
    </row>
    <row r="10" spans="1:91" x14ac:dyDescent="0.3">
      <c r="B10" s="2"/>
      <c r="C10" s="2"/>
      <c r="D10" s="2"/>
      <c r="E10" s="2"/>
      <c r="G10" s="6"/>
      <c r="I10" s="6"/>
      <c r="J10" s="2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R10" s="8"/>
    </row>
    <row r="11" spans="1:91" x14ac:dyDescent="0.3">
      <c r="B11" s="2"/>
      <c r="C11" s="2"/>
      <c r="D11" s="2"/>
      <c r="E11" s="2"/>
      <c r="G11" s="6"/>
      <c r="I11" s="6"/>
      <c r="J11" s="2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91" x14ac:dyDescent="0.3">
      <c r="B12" s="2"/>
      <c r="C12" s="2"/>
      <c r="D12" s="2"/>
      <c r="E12" s="2"/>
      <c r="G12" s="6"/>
      <c r="I12" s="6"/>
      <c r="J12" s="3"/>
      <c r="K12" s="3"/>
      <c r="L12" s="3"/>
      <c r="M12" s="4"/>
      <c r="N12" s="4"/>
      <c r="O12" s="3"/>
      <c r="P12" s="3"/>
      <c r="Q12" s="4"/>
      <c r="R12" s="4"/>
      <c r="S12" s="4"/>
      <c r="T12" s="4"/>
      <c r="U12" s="4"/>
      <c r="V12" s="4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R12" s="8"/>
      <c r="AS12" s="8"/>
    </row>
    <row r="13" spans="1:91" x14ac:dyDescent="0.3">
      <c r="B13" s="2"/>
      <c r="C13" s="2"/>
      <c r="D13" s="2"/>
      <c r="E13" s="2"/>
      <c r="G13" s="6"/>
      <c r="I13" s="6"/>
      <c r="J13" s="2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R13" s="8"/>
    </row>
    <row r="14" spans="1:91" x14ac:dyDescent="0.3">
      <c r="B14" s="2"/>
      <c r="C14" s="2"/>
      <c r="D14" s="2"/>
      <c r="E14" s="2"/>
      <c r="G14" s="6"/>
      <c r="I14" s="6"/>
      <c r="J14" s="2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9"/>
      <c r="AH14" s="7"/>
      <c r="AI14" s="7"/>
      <c r="AJ14" s="7"/>
      <c r="AK14" s="7"/>
      <c r="AL14" s="9"/>
      <c r="AM14" s="7"/>
      <c r="AN14" s="7"/>
      <c r="AO14" s="7"/>
      <c r="AR14" s="8"/>
    </row>
    <row r="15" spans="1:91" x14ac:dyDescent="0.3">
      <c r="B15" s="2"/>
      <c r="C15" s="2"/>
      <c r="D15" s="2"/>
      <c r="E15" s="2"/>
      <c r="G15" s="6"/>
      <c r="I15" s="6"/>
      <c r="J15" s="2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R15" s="8"/>
      <c r="AS15" s="8"/>
    </row>
    <row r="16" spans="1:91" x14ac:dyDescent="0.3">
      <c r="B16" s="2"/>
      <c r="C16" s="2"/>
      <c r="D16" s="2"/>
      <c r="E16" s="2"/>
      <c r="G16" s="6"/>
      <c r="I16" s="6"/>
      <c r="J16" s="2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8"/>
      <c r="AR16" s="8"/>
    </row>
    <row r="17" spans="2:45" x14ac:dyDescent="0.3">
      <c r="B17" s="2"/>
      <c r="C17" s="2"/>
      <c r="D17" s="2"/>
      <c r="E17" s="2"/>
      <c r="G17" s="6"/>
      <c r="I17" s="6"/>
      <c r="J17" s="2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R17" s="8"/>
      <c r="AS17" s="8"/>
    </row>
    <row r="18" spans="2:45" x14ac:dyDescent="0.3">
      <c r="B18" s="2"/>
      <c r="C18" s="2"/>
      <c r="D18" s="2"/>
      <c r="E18" s="2"/>
      <c r="G18" s="6"/>
      <c r="I18" s="6"/>
      <c r="J18" s="2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R18" s="8"/>
    </row>
    <row r="19" spans="2:45" x14ac:dyDescent="0.3">
      <c r="B19" s="2"/>
      <c r="C19" s="2"/>
      <c r="D19" s="2"/>
      <c r="E19" s="10"/>
      <c r="G19" s="6"/>
      <c r="I19" s="6"/>
      <c r="J19" s="2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R19" s="8"/>
      <c r="AS19" s="8"/>
    </row>
    <row r="20" spans="2:45" x14ac:dyDescent="0.3">
      <c r="B20" s="2"/>
      <c r="C20" s="2"/>
      <c r="D20" s="2"/>
      <c r="E20" s="2"/>
      <c r="G20" s="6"/>
      <c r="I20" s="6"/>
      <c r="J20" s="2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R20" s="8"/>
      <c r="AS20" s="8"/>
    </row>
    <row r="21" spans="2:45" x14ac:dyDescent="0.3">
      <c r="B21" s="2"/>
      <c r="C21" s="2"/>
      <c r="D21" s="2"/>
      <c r="E21" s="2"/>
      <c r="G21" s="6"/>
      <c r="I21" s="6"/>
      <c r="J21" s="2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8"/>
      <c r="AR21" s="8"/>
    </row>
    <row r="22" spans="2:45" x14ac:dyDescent="0.3">
      <c r="B22" s="2"/>
      <c r="C22" s="2"/>
      <c r="D22" s="2"/>
      <c r="E22" s="2"/>
      <c r="G22" s="6"/>
      <c r="I22" s="6"/>
      <c r="J22" s="2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R22" s="8"/>
      <c r="AS22" s="8"/>
    </row>
    <row r="23" spans="2:45" x14ac:dyDescent="0.3">
      <c r="B23" s="2"/>
      <c r="C23" s="2"/>
      <c r="D23" s="2"/>
      <c r="E23" s="2"/>
      <c r="G23" s="6"/>
      <c r="I23" s="6"/>
      <c r="J23" s="2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6" spans="2:45" x14ac:dyDescent="0.3">
      <c r="G2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Lenovo_PC</dc:creator>
  <cp:lastModifiedBy>Андрей Середенко</cp:lastModifiedBy>
  <dcterms:created xsi:type="dcterms:W3CDTF">2015-06-05T18:19:34Z</dcterms:created>
  <dcterms:modified xsi:type="dcterms:W3CDTF">2024-05-20T11:28:39Z</dcterms:modified>
</cp:coreProperties>
</file>