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UBEN\Bolsa\TePig-II\Analisis\"/>
    </mc:Choice>
  </mc:AlternateContent>
  <bookViews>
    <workbookView xWindow="0" yWindow="0" windowWidth="21600" windowHeight="9435" activeTab="4"/>
  </bookViews>
  <sheets>
    <sheet name="Din-Datos" sheetId="6" r:id="rId1"/>
    <sheet name="Din-10annos" sheetId="9" r:id="rId2"/>
    <sheet name="Datos-10annos" sheetId="8" r:id="rId3"/>
    <sheet name="Hoja1" sheetId="11" r:id="rId4"/>
    <sheet name="Datos" sheetId="1" r:id="rId5"/>
    <sheet name="Datos-Sel-10 annos" sheetId="10" r:id="rId6"/>
    <sheet name="Datos-Sel" sheetId="7" r:id="rId7"/>
  </sheets>
  <definedNames>
    <definedName name="_xlnm._FilterDatabase" localSheetId="4" hidden="1">Datos!$A$1:$K$625</definedName>
    <definedName name="_xlnm._FilterDatabase" localSheetId="2" hidden="1">'Datos-10annos'!$A$1:$K$367</definedName>
    <definedName name="_xlnm._FilterDatabase" localSheetId="5" hidden="1">'Datos-Sel-10 annos'!$A$1:$G$102</definedName>
  </definedNames>
  <calcPr calcId="152511"/>
  <pivotCaches>
    <pivotCache cacheId="0" r:id="rId8"/>
    <pivotCache cacheId="1" r:id="rId9"/>
    <pivotCache cacheId="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5" i="10" l="1"/>
  <c r="E6" i="10"/>
  <c r="E89" i="10"/>
  <c r="E71" i="10"/>
  <c r="E49" i="10"/>
  <c r="E40" i="10"/>
  <c r="E33" i="10"/>
  <c r="E17" i="10"/>
  <c r="D105" i="10"/>
  <c r="C105" i="10"/>
  <c r="B105" i="10"/>
  <c r="G89" i="10"/>
  <c r="G71" i="10"/>
  <c r="G49" i="10"/>
  <c r="G40" i="10"/>
  <c r="G33" i="10"/>
  <c r="G17" i="10"/>
  <c r="E43" i="10"/>
  <c r="E42" i="10"/>
  <c r="E41" i="10"/>
  <c r="E39" i="10"/>
  <c r="E38" i="10"/>
  <c r="E37" i="10"/>
  <c r="E36" i="10"/>
  <c r="E35" i="10"/>
  <c r="E34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G20" i="10"/>
  <c r="E20" i="10"/>
  <c r="G19" i="10"/>
  <c r="E19" i="10"/>
  <c r="G18" i="10"/>
  <c r="E18" i="10"/>
  <c r="G16" i="10"/>
  <c r="E16" i="10"/>
  <c r="G15" i="10"/>
  <c r="E15" i="10"/>
  <c r="G14" i="10"/>
  <c r="E14" i="10"/>
  <c r="G13" i="10"/>
  <c r="E13" i="10"/>
  <c r="G12" i="10"/>
  <c r="E12" i="10"/>
  <c r="G11" i="10"/>
  <c r="E11" i="10"/>
  <c r="G10" i="10"/>
  <c r="E10" i="10"/>
  <c r="G9" i="10"/>
  <c r="E9" i="10"/>
  <c r="G8" i="10"/>
  <c r="E8" i="10"/>
  <c r="G7" i="10"/>
  <c r="E7" i="10"/>
  <c r="G6" i="10"/>
  <c r="G5" i="10"/>
  <c r="E5" i="10"/>
  <c r="G4" i="10"/>
  <c r="E4" i="10"/>
  <c r="G3" i="10"/>
  <c r="E3" i="10"/>
  <c r="G2" i="10"/>
  <c r="E2" i="10"/>
  <c r="G9" i="7"/>
  <c r="G10" i="7"/>
  <c r="G11" i="7"/>
  <c r="G12" i="7"/>
  <c r="G13" i="7"/>
  <c r="G14" i="7"/>
  <c r="G15" i="7"/>
  <c r="G16" i="7"/>
  <c r="G17" i="7"/>
  <c r="G18" i="7"/>
  <c r="G19" i="7"/>
  <c r="G20" i="7"/>
  <c r="J1077" i="1"/>
  <c r="K4908" i="8" l="1"/>
  <c r="I4908" i="8"/>
  <c r="H4908" i="8"/>
  <c r="K4907" i="8"/>
  <c r="I4907" i="8"/>
  <c r="H4907" i="8"/>
  <c r="K4906" i="8"/>
  <c r="I4906" i="8"/>
  <c r="H4906" i="8"/>
  <c r="K4905" i="8"/>
  <c r="I4905" i="8"/>
  <c r="H4905" i="8"/>
  <c r="K4904" i="8"/>
  <c r="I4904" i="8"/>
  <c r="H4904" i="8"/>
  <c r="K4903" i="8"/>
  <c r="I4903" i="8"/>
  <c r="H4903" i="8"/>
  <c r="K4902" i="8"/>
  <c r="I4902" i="8"/>
  <c r="H4902" i="8"/>
  <c r="K4901" i="8"/>
  <c r="I4901" i="8"/>
  <c r="H4901" i="8"/>
  <c r="K4900" i="8"/>
  <c r="I4900" i="8"/>
  <c r="H4900" i="8"/>
  <c r="K4899" i="8"/>
  <c r="I4899" i="8"/>
  <c r="H4899" i="8"/>
  <c r="K4898" i="8"/>
  <c r="I4898" i="8"/>
  <c r="H4898" i="8"/>
  <c r="K4897" i="8"/>
  <c r="I4897" i="8"/>
  <c r="H4897" i="8"/>
  <c r="K4896" i="8"/>
  <c r="I4896" i="8"/>
  <c r="H4896" i="8"/>
  <c r="K4895" i="8"/>
  <c r="I4895" i="8"/>
  <c r="H4895" i="8"/>
  <c r="K4894" i="8"/>
  <c r="I4894" i="8"/>
  <c r="H4894" i="8"/>
  <c r="K4893" i="8"/>
  <c r="I4893" i="8"/>
  <c r="H4893" i="8"/>
  <c r="K4892" i="8"/>
  <c r="I4892" i="8"/>
  <c r="H4892" i="8"/>
  <c r="K4891" i="8"/>
  <c r="I4891" i="8"/>
  <c r="H4891" i="8"/>
  <c r="K4890" i="8"/>
  <c r="I4890" i="8"/>
  <c r="H4890" i="8"/>
  <c r="K4889" i="8"/>
  <c r="I4889" i="8"/>
  <c r="H4889" i="8"/>
  <c r="K4888" i="8"/>
  <c r="I4888" i="8"/>
  <c r="H4888" i="8"/>
  <c r="K4887" i="8"/>
  <c r="I4887" i="8"/>
  <c r="H4887" i="8"/>
  <c r="K4886" i="8"/>
  <c r="I4886" i="8"/>
  <c r="H4886" i="8"/>
  <c r="K4885" i="8"/>
  <c r="I4885" i="8"/>
  <c r="H4885" i="8"/>
  <c r="K4884" i="8"/>
  <c r="I4884" i="8"/>
  <c r="H4884" i="8"/>
  <c r="K4883" i="8"/>
  <c r="I4883" i="8"/>
  <c r="H4883" i="8"/>
  <c r="K4882" i="8"/>
  <c r="I4882" i="8"/>
  <c r="H4882" i="8"/>
  <c r="K4881" i="8"/>
  <c r="I4881" i="8"/>
  <c r="H4881" i="8"/>
  <c r="K4880" i="8"/>
  <c r="I4880" i="8"/>
  <c r="H4880" i="8"/>
  <c r="K4879" i="8"/>
  <c r="I4879" i="8"/>
  <c r="H4879" i="8"/>
  <c r="K4878" i="8"/>
  <c r="I4878" i="8"/>
  <c r="H4878" i="8"/>
  <c r="K4877" i="8"/>
  <c r="I4877" i="8"/>
  <c r="H4877" i="8"/>
  <c r="K4876" i="8"/>
  <c r="I4876" i="8"/>
  <c r="H4876" i="8"/>
  <c r="K4875" i="8"/>
  <c r="I4875" i="8"/>
  <c r="H4875" i="8"/>
  <c r="K4874" i="8"/>
  <c r="I4874" i="8"/>
  <c r="H4874" i="8"/>
  <c r="K4873" i="8"/>
  <c r="I4873" i="8"/>
  <c r="H4873" i="8"/>
  <c r="K4872" i="8"/>
  <c r="I4872" i="8"/>
  <c r="H4872" i="8"/>
  <c r="K4871" i="8"/>
  <c r="I4871" i="8"/>
  <c r="H4871" i="8"/>
  <c r="K4870" i="8"/>
  <c r="I4870" i="8"/>
  <c r="H4870" i="8"/>
  <c r="K4869" i="8"/>
  <c r="I4869" i="8"/>
  <c r="H4869" i="8"/>
  <c r="K4868" i="8"/>
  <c r="I4868" i="8"/>
  <c r="H4868" i="8"/>
  <c r="K4867" i="8"/>
  <c r="I4867" i="8"/>
  <c r="H4867" i="8"/>
  <c r="K4866" i="8"/>
  <c r="I4866" i="8"/>
  <c r="H4866" i="8"/>
  <c r="K4865" i="8"/>
  <c r="I4865" i="8"/>
  <c r="H4865" i="8"/>
  <c r="K4864" i="8"/>
  <c r="I4864" i="8"/>
  <c r="H4864" i="8"/>
  <c r="K4863" i="8"/>
  <c r="I4863" i="8"/>
  <c r="H4863" i="8"/>
  <c r="K4862" i="8"/>
  <c r="I4862" i="8"/>
  <c r="H4862" i="8"/>
  <c r="K4861" i="8"/>
  <c r="I4861" i="8"/>
  <c r="H4861" i="8"/>
  <c r="K4860" i="8"/>
  <c r="I4860" i="8"/>
  <c r="H4860" i="8"/>
  <c r="K4859" i="8"/>
  <c r="I4859" i="8"/>
  <c r="H4859" i="8"/>
  <c r="K4858" i="8"/>
  <c r="I4858" i="8"/>
  <c r="H4858" i="8"/>
  <c r="K4857" i="8"/>
  <c r="I4857" i="8"/>
  <c r="H4857" i="8"/>
  <c r="K4856" i="8"/>
  <c r="I4856" i="8"/>
  <c r="H4856" i="8"/>
  <c r="K4855" i="8"/>
  <c r="I4855" i="8"/>
  <c r="H4855" i="8"/>
  <c r="K4854" i="8"/>
  <c r="I4854" i="8"/>
  <c r="H4854" i="8"/>
  <c r="K4853" i="8"/>
  <c r="I4853" i="8"/>
  <c r="H4853" i="8"/>
  <c r="K4852" i="8"/>
  <c r="I4852" i="8"/>
  <c r="H4852" i="8"/>
  <c r="K4851" i="8"/>
  <c r="I4851" i="8"/>
  <c r="H4851" i="8"/>
  <c r="K4850" i="8"/>
  <c r="I4850" i="8"/>
  <c r="H4850" i="8"/>
  <c r="K4849" i="8"/>
  <c r="I4849" i="8"/>
  <c r="H4849" i="8"/>
  <c r="K4848" i="8"/>
  <c r="I4848" i="8"/>
  <c r="H4848" i="8"/>
  <c r="K4847" i="8"/>
  <c r="I4847" i="8"/>
  <c r="H4847" i="8"/>
  <c r="K4846" i="8"/>
  <c r="I4846" i="8"/>
  <c r="H4846" i="8"/>
  <c r="K4845" i="8"/>
  <c r="I4845" i="8"/>
  <c r="H4845" i="8"/>
  <c r="K4844" i="8"/>
  <c r="I4844" i="8"/>
  <c r="H4844" i="8"/>
  <c r="K4843" i="8"/>
  <c r="I4843" i="8"/>
  <c r="H4843" i="8"/>
  <c r="K4842" i="8"/>
  <c r="I4842" i="8"/>
  <c r="H4842" i="8"/>
  <c r="K4841" i="8"/>
  <c r="I4841" i="8"/>
  <c r="H4841" i="8"/>
  <c r="K4840" i="8"/>
  <c r="I4840" i="8"/>
  <c r="H4840" i="8"/>
  <c r="K4839" i="8"/>
  <c r="I4839" i="8"/>
  <c r="H4839" i="8"/>
  <c r="K4838" i="8"/>
  <c r="I4838" i="8"/>
  <c r="H4838" i="8"/>
  <c r="K4837" i="8"/>
  <c r="I4837" i="8"/>
  <c r="H4837" i="8"/>
  <c r="K4836" i="8"/>
  <c r="I4836" i="8"/>
  <c r="H4836" i="8"/>
  <c r="K4835" i="8"/>
  <c r="I4835" i="8"/>
  <c r="H4835" i="8"/>
  <c r="K4834" i="8"/>
  <c r="I4834" i="8"/>
  <c r="H4834" i="8"/>
  <c r="K4833" i="8"/>
  <c r="I4833" i="8"/>
  <c r="H4833" i="8"/>
  <c r="K4832" i="8"/>
  <c r="I4832" i="8"/>
  <c r="H4832" i="8"/>
  <c r="K4831" i="8"/>
  <c r="I4831" i="8"/>
  <c r="H4831" i="8"/>
  <c r="K4830" i="8"/>
  <c r="I4830" i="8"/>
  <c r="H4830" i="8"/>
  <c r="K4829" i="8"/>
  <c r="I4829" i="8"/>
  <c r="H4829" i="8"/>
  <c r="K4828" i="8"/>
  <c r="I4828" i="8"/>
  <c r="H4828" i="8"/>
  <c r="K4827" i="8"/>
  <c r="I4827" i="8"/>
  <c r="H4827" i="8"/>
  <c r="K4826" i="8"/>
  <c r="I4826" i="8"/>
  <c r="H4826" i="8"/>
  <c r="K4825" i="8"/>
  <c r="I4825" i="8"/>
  <c r="H4825" i="8"/>
  <c r="K4824" i="8"/>
  <c r="I4824" i="8"/>
  <c r="H4824" i="8"/>
  <c r="K4823" i="8"/>
  <c r="I4823" i="8"/>
  <c r="H4823" i="8"/>
  <c r="K4822" i="8"/>
  <c r="I4822" i="8"/>
  <c r="H4822" i="8"/>
  <c r="K4821" i="8"/>
  <c r="I4821" i="8"/>
  <c r="H4821" i="8"/>
  <c r="K4820" i="8"/>
  <c r="I4820" i="8"/>
  <c r="H4820" i="8"/>
  <c r="K4819" i="8"/>
  <c r="I4819" i="8"/>
  <c r="H4819" i="8"/>
  <c r="K4818" i="8"/>
  <c r="I4818" i="8"/>
  <c r="H4818" i="8"/>
  <c r="K4817" i="8"/>
  <c r="I4817" i="8"/>
  <c r="H4817" i="8"/>
  <c r="K4816" i="8"/>
  <c r="I4816" i="8"/>
  <c r="H4816" i="8"/>
  <c r="K4815" i="8"/>
  <c r="I4815" i="8"/>
  <c r="H4815" i="8"/>
  <c r="K4814" i="8"/>
  <c r="I4814" i="8"/>
  <c r="H4814" i="8"/>
  <c r="K4813" i="8"/>
  <c r="I4813" i="8"/>
  <c r="H4813" i="8"/>
  <c r="K4812" i="8"/>
  <c r="I4812" i="8"/>
  <c r="H4812" i="8"/>
  <c r="K4811" i="8"/>
  <c r="I4811" i="8"/>
  <c r="H4811" i="8"/>
  <c r="K4810" i="8"/>
  <c r="I4810" i="8"/>
  <c r="H4810" i="8"/>
  <c r="K4809" i="8"/>
  <c r="I4809" i="8"/>
  <c r="H4809" i="8"/>
  <c r="K4808" i="8"/>
  <c r="I4808" i="8"/>
  <c r="H4808" i="8"/>
  <c r="K4807" i="8"/>
  <c r="I4807" i="8"/>
  <c r="H4807" i="8"/>
  <c r="K4806" i="8"/>
  <c r="I4806" i="8"/>
  <c r="H4806" i="8"/>
  <c r="K4805" i="8"/>
  <c r="I4805" i="8"/>
  <c r="H4805" i="8"/>
  <c r="K4804" i="8"/>
  <c r="I4804" i="8"/>
  <c r="H4804" i="8"/>
  <c r="K4803" i="8"/>
  <c r="I4803" i="8"/>
  <c r="H4803" i="8"/>
  <c r="K4802" i="8"/>
  <c r="I4802" i="8"/>
  <c r="H4802" i="8"/>
  <c r="K4801" i="8"/>
  <c r="I4801" i="8"/>
  <c r="H4801" i="8"/>
  <c r="K4800" i="8"/>
  <c r="I4800" i="8"/>
  <c r="H4800" i="8"/>
  <c r="K4799" i="8"/>
  <c r="I4799" i="8"/>
  <c r="H4799" i="8"/>
  <c r="K4798" i="8"/>
  <c r="I4798" i="8"/>
  <c r="H4798" i="8"/>
  <c r="K4797" i="8"/>
  <c r="I4797" i="8"/>
  <c r="H4797" i="8"/>
  <c r="K4796" i="8"/>
  <c r="I4796" i="8"/>
  <c r="H4796" i="8"/>
  <c r="K4795" i="8"/>
  <c r="I4795" i="8"/>
  <c r="H4795" i="8"/>
  <c r="K4794" i="8"/>
  <c r="I4794" i="8"/>
  <c r="H4794" i="8"/>
  <c r="K4793" i="8"/>
  <c r="I4793" i="8"/>
  <c r="H4793" i="8"/>
  <c r="K4792" i="8"/>
  <c r="I4792" i="8"/>
  <c r="H4792" i="8"/>
  <c r="K4791" i="8"/>
  <c r="I4791" i="8"/>
  <c r="H4791" i="8"/>
  <c r="K4790" i="8"/>
  <c r="I4790" i="8"/>
  <c r="H4790" i="8"/>
  <c r="K4789" i="8"/>
  <c r="I4789" i="8"/>
  <c r="H4789" i="8"/>
  <c r="K4788" i="8"/>
  <c r="I4788" i="8"/>
  <c r="H4788" i="8"/>
  <c r="K4787" i="8"/>
  <c r="I4787" i="8"/>
  <c r="H4787" i="8"/>
  <c r="K4786" i="8"/>
  <c r="I4786" i="8"/>
  <c r="H4786" i="8"/>
  <c r="K4785" i="8"/>
  <c r="I4785" i="8"/>
  <c r="H4785" i="8"/>
  <c r="K4784" i="8"/>
  <c r="I4784" i="8"/>
  <c r="H4784" i="8"/>
  <c r="K4783" i="8"/>
  <c r="I4783" i="8"/>
  <c r="H4783" i="8"/>
  <c r="K4782" i="8"/>
  <c r="I4782" i="8"/>
  <c r="H4782" i="8"/>
  <c r="K4781" i="8"/>
  <c r="I4781" i="8"/>
  <c r="H4781" i="8"/>
  <c r="K4780" i="8"/>
  <c r="I4780" i="8"/>
  <c r="H4780" i="8"/>
  <c r="K4779" i="8"/>
  <c r="I4779" i="8"/>
  <c r="H4779" i="8"/>
  <c r="K4778" i="8"/>
  <c r="I4778" i="8"/>
  <c r="H4778" i="8"/>
  <c r="K4777" i="8"/>
  <c r="I4777" i="8"/>
  <c r="H4777" i="8"/>
  <c r="K4776" i="8"/>
  <c r="I4776" i="8"/>
  <c r="H4776" i="8"/>
  <c r="K4775" i="8"/>
  <c r="I4775" i="8"/>
  <c r="H4775" i="8"/>
  <c r="K4774" i="8"/>
  <c r="I4774" i="8"/>
  <c r="H4774" i="8"/>
  <c r="K4773" i="8"/>
  <c r="I4773" i="8"/>
  <c r="H4773" i="8"/>
  <c r="K4772" i="8"/>
  <c r="I4772" i="8"/>
  <c r="H4772" i="8"/>
  <c r="K4771" i="8"/>
  <c r="I4771" i="8"/>
  <c r="H4771" i="8"/>
  <c r="K4770" i="8"/>
  <c r="I4770" i="8"/>
  <c r="H4770" i="8"/>
  <c r="K4769" i="8"/>
  <c r="I4769" i="8"/>
  <c r="H4769" i="8"/>
  <c r="K4768" i="8"/>
  <c r="I4768" i="8"/>
  <c r="H4768" i="8"/>
  <c r="K4767" i="8"/>
  <c r="I4767" i="8"/>
  <c r="H4767" i="8"/>
  <c r="K4766" i="8"/>
  <c r="I4766" i="8"/>
  <c r="H4766" i="8"/>
  <c r="K4765" i="8"/>
  <c r="I4765" i="8"/>
  <c r="H4765" i="8"/>
  <c r="K4764" i="8"/>
  <c r="I4764" i="8"/>
  <c r="H4764" i="8"/>
  <c r="K4763" i="8"/>
  <c r="I4763" i="8"/>
  <c r="H4763" i="8"/>
  <c r="K4762" i="8"/>
  <c r="I4762" i="8"/>
  <c r="H4762" i="8"/>
  <c r="K4761" i="8"/>
  <c r="I4761" i="8"/>
  <c r="H4761" i="8"/>
  <c r="K4760" i="8"/>
  <c r="I4760" i="8"/>
  <c r="H4760" i="8"/>
  <c r="K4759" i="8"/>
  <c r="I4759" i="8"/>
  <c r="H4759" i="8"/>
  <c r="K4758" i="8"/>
  <c r="I4758" i="8"/>
  <c r="H4758" i="8"/>
  <c r="K4757" i="8"/>
  <c r="I4757" i="8"/>
  <c r="H4757" i="8"/>
  <c r="K4756" i="8"/>
  <c r="I4756" i="8"/>
  <c r="H4756" i="8"/>
  <c r="K4755" i="8"/>
  <c r="I4755" i="8"/>
  <c r="H4755" i="8"/>
  <c r="K4754" i="8"/>
  <c r="I4754" i="8"/>
  <c r="H4754" i="8"/>
  <c r="K4753" i="8"/>
  <c r="I4753" i="8"/>
  <c r="H4753" i="8"/>
  <c r="K4752" i="8"/>
  <c r="I4752" i="8"/>
  <c r="H4752" i="8"/>
  <c r="K4751" i="8"/>
  <c r="I4751" i="8"/>
  <c r="H4751" i="8"/>
  <c r="K4750" i="8"/>
  <c r="I4750" i="8"/>
  <c r="H4750" i="8"/>
  <c r="K4749" i="8"/>
  <c r="I4749" i="8"/>
  <c r="H4749" i="8"/>
  <c r="K4748" i="8"/>
  <c r="I4748" i="8"/>
  <c r="H4748" i="8"/>
  <c r="K4747" i="8"/>
  <c r="I4747" i="8"/>
  <c r="H4747" i="8"/>
  <c r="K4746" i="8"/>
  <c r="I4746" i="8"/>
  <c r="H4746" i="8"/>
  <c r="K4745" i="8"/>
  <c r="I4745" i="8"/>
  <c r="H4745" i="8"/>
  <c r="K4744" i="8"/>
  <c r="I4744" i="8"/>
  <c r="H4744" i="8"/>
  <c r="K4743" i="8"/>
  <c r="I4743" i="8"/>
  <c r="H4743" i="8"/>
  <c r="K4742" i="8"/>
  <c r="I4742" i="8"/>
  <c r="H4742" i="8"/>
  <c r="K4741" i="8"/>
  <c r="I4741" i="8"/>
  <c r="H4741" i="8"/>
  <c r="K4740" i="8"/>
  <c r="I4740" i="8"/>
  <c r="H4740" i="8"/>
  <c r="K4739" i="8"/>
  <c r="I4739" i="8"/>
  <c r="H4739" i="8"/>
  <c r="K4738" i="8"/>
  <c r="I4738" i="8"/>
  <c r="H4738" i="8"/>
  <c r="K4737" i="8"/>
  <c r="I4737" i="8"/>
  <c r="H4737" i="8"/>
  <c r="K4736" i="8"/>
  <c r="I4736" i="8"/>
  <c r="H4736" i="8"/>
  <c r="K4735" i="8"/>
  <c r="I4735" i="8"/>
  <c r="H4735" i="8"/>
  <c r="K4734" i="8"/>
  <c r="I4734" i="8"/>
  <c r="H4734" i="8"/>
  <c r="K4733" i="8"/>
  <c r="I4733" i="8"/>
  <c r="H4733" i="8"/>
  <c r="K4732" i="8"/>
  <c r="I4732" i="8"/>
  <c r="H4732" i="8"/>
  <c r="K4731" i="8"/>
  <c r="I4731" i="8"/>
  <c r="H4731" i="8"/>
  <c r="K4730" i="8"/>
  <c r="I4730" i="8"/>
  <c r="H4730" i="8"/>
  <c r="K4729" i="8"/>
  <c r="I4729" i="8"/>
  <c r="H4729" i="8"/>
  <c r="K4728" i="8"/>
  <c r="I4728" i="8"/>
  <c r="H4728" i="8"/>
  <c r="K4727" i="8"/>
  <c r="I4727" i="8"/>
  <c r="H4727" i="8"/>
  <c r="K4726" i="8"/>
  <c r="I4726" i="8"/>
  <c r="H4726" i="8"/>
  <c r="K4725" i="8"/>
  <c r="I4725" i="8"/>
  <c r="H4725" i="8"/>
  <c r="K4724" i="8"/>
  <c r="I4724" i="8"/>
  <c r="H4724" i="8"/>
  <c r="K4723" i="8"/>
  <c r="I4723" i="8"/>
  <c r="H4723" i="8"/>
  <c r="K4722" i="8"/>
  <c r="I4722" i="8"/>
  <c r="H4722" i="8"/>
  <c r="K4721" i="8"/>
  <c r="I4721" i="8"/>
  <c r="H4721" i="8"/>
  <c r="K4720" i="8"/>
  <c r="I4720" i="8"/>
  <c r="H4720" i="8"/>
  <c r="K4719" i="8"/>
  <c r="I4719" i="8"/>
  <c r="H4719" i="8"/>
  <c r="K4718" i="8"/>
  <c r="I4718" i="8"/>
  <c r="H4718" i="8"/>
  <c r="K4717" i="8"/>
  <c r="I4717" i="8"/>
  <c r="H4717" i="8"/>
  <c r="K4716" i="8"/>
  <c r="I4716" i="8"/>
  <c r="H4716" i="8"/>
  <c r="K4715" i="8"/>
  <c r="I4715" i="8"/>
  <c r="H4715" i="8"/>
  <c r="K4714" i="8"/>
  <c r="I4714" i="8"/>
  <c r="H4714" i="8"/>
  <c r="K4713" i="8"/>
  <c r="I4713" i="8"/>
  <c r="H4713" i="8"/>
  <c r="K4712" i="8"/>
  <c r="I4712" i="8"/>
  <c r="H4712" i="8"/>
  <c r="K4711" i="8"/>
  <c r="I4711" i="8"/>
  <c r="H4711" i="8"/>
  <c r="K4710" i="8"/>
  <c r="I4710" i="8"/>
  <c r="H4710" i="8"/>
  <c r="K4709" i="8"/>
  <c r="I4709" i="8"/>
  <c r="H4709" i="8"/>
  <c r="K4708" i="8"/>
  <c r="I4708" i="8"/>
  <c r="H4708" i="8"/>
  <c r="K4707" i="8"/>
  <c r="I4707" i="8"/>
  <c r="H4707" i="8"/>
  <c r="K4706" i="8"/>
  <c r="I4706" i="8"/>
  <c r="H4706" i="8"/>
  <c r="K4705" i="8"/>
  <c r="I4705" i="8"/>
  <c r="H4705" i="8"/>
  <c r="K4704" i="8"/>
  <c r="I4704" i="8"/>
  <c r="H4704" i="8"/>
  <c r="K4703" i="8"/>
  <c r="I4703" i="8"/>
  <c r="H4703" i="8"/>
  <c r="K4702" i="8"/>
  <c r="I4702" i="8"/>
  <c r="H4702" i="8"/>
  <c r="K4701" i="8"/>
  <c r="I4701" i="8"/>
  <c r="H4701" i="8"/>
  <c r="K4700" i="8"/>
  <c r="I4700" i="8"/>
  <c r="H4700" i="8"/>
  <c r="K4699" i="8"/>
  <c r="I4699" i="8"/>
  <c r="H4699" i="8"/>
  <c r="K4698" i="8"/>
  <c r="I4698" i="8"/>
  <c r="H4698" i="8"/>
  <c r="K4697" i="8"/>
  <c r="I4697" i="8"/>
  <c r="H4697" i="8"/>
  <c r="K4696" i="8"/>
  <c r="I4696" i="8"/>
  <c r="H4696" i="8"/>
  <c r="K4695" i="8"/>
  <c r="I4695" i="8"/>
  <c r="H4695" i="8"/>
  <c r="K4694" i="8"/>
  <c r="I4694" i="8"/>
  <c r="H4694" i="8"/>
  <c r="K4693" i="8"/>
  <c r="I4693" i="8"/>
  <c r="H4693" i="8"/>
  <c r="K4692" i="8"/>
  <c r="I4692" i="8"/>
  <c r="H4692" i="8"/>
  <c r="K4691" i="8"/>
  <c r="I4691" i="8"/>
  <c r="H4691" i="8"/>
  <c r="K4690" i="8"/>
  <c r="I4690" i="8"/>
  <c r="H4690" i="8"/>
  <c r="K4689" i="8"/>
  <c r="I4689" i="8"/>
  <c r="H4689" i="8"/>
  <c r="K4688" i="8"/>
  <c r="I4688" i="8"/>
  <c r="H4688" i="8"/>
  <c r="K4687" i="8"/>
  <c r="I4687" i="8"/>
  <c r="H4687" i="8"/>
  <c r="K4686" i="8"/>
  <c r="I4686" i="8"/>
  <c r="H4686" i="8"/>
  <c r="K4685" i="8"/>
  <c r="I4685" i="8"/>
  <c r="H4685" i="8"/>
  <c r="K4684" i="8"/>
  <c r="I4684" i="8"/>
  <c r="H4684" i="8"/>
  <c r="K4683" i="8"/>
  <c r="I4683" i="8"/>
  <c r="H4683" i="8"/>
  <c r="K4682" i="8"/>
  <c r="I4682" i="8"/>
  <c r="H4682" i="8"/>
  <c r="K4681" i="8"/>
  <c r="I4681" i="8"/>
  <c r="H4681" i="8"/>
  <c r="K4680" i="8"/>
  <c r="I4680" i="8"/>
  <c r="H4680" i="8"/>
  <c r="K4679" i="8"/>
  <c r="I4679" i="8"/>
  <c r="H4679" i="8"/>
  <c r="K4678" i="8"/>
  <c r="I4678" i="8"/>
  <c r="H4678" i="8"/>
  <c r="K4677" i="8"/>
  <c r="I4677" i="8"/>
  <c r="H4677" i="8"/>
  <c r="K4676" i="8"/>
  <c r="I4676" i="8"/>
  <c r="H4676" i="8"/>
  <c r="K4675" i="8"/>
  <c r="I4675" i="8"/>
  <c r="H4675" i="8"/>
  <c r="K4674" i="8"/>
  <c r="I4674" i="8"/>
  <c r="H4674" i="8"/>
  <c r="K4673" i="8"/>
  <c r="I4673" i="8"/>
  <c r="H4673" i="8"/>
  <c r="K4672" i="8"/>
  <c r="I4672" i="8"/>
  <c r="H4672" i="8"/>
  <c r="K4671" i="8"/>
  <c r="I4671" i="8"/>
  <c r="H4671" i="8"/>
  <c r="K4670" i="8"/>
  <c r="I4670" i="8"/>
  <c r="H4670" i="8"/>
  <c r="K4669" i="8"/>
  <c r="I4669" i="8"/>
  <c r="H4669" i="8"/>
  <c r="K4668" i="8"/>
  <c r="I4668" i="8"/>
  <c r="H4668" i="8"/>
  <c r="K4667" i="8"/>
  <c r="I4667" i="8"/>
  <c r="H4667" i="8"/>
  <c r="K4666" i="8"/>
  <c r="I4666" i="8"/>
  <c r="H4666" i="8"/>
  <c r="K4665" i="8"/>
  <c r="I4665" i="8"/>
  <c r="H4665" i="8"/>
  <c r="K4664" i="8"/>
  <c r="I4664" i="8"/>
  <c r="H4664" i="8"/>
  <c r="K4663" i="8"/>
  <c r="I4663" i="8"/>
  <c r="H4663" i="8"/>
  <c r="K4662" i="8"/>
  <c r="I4662" i="8"/>
  <c r="H4662" i="8"/>
  <c r="K4661" i="8"/>
  <c r="I4661" i="8"/>
  <c r="H4661" i="8"/>
  <c r="K4660" i="8"/>
  <c r="I4660" i="8"/>
  <c r="H4660" i="8"/>
  <c r="K4659" i="8"/>
  <c r="I4659" i="8"/>
  <c r="H4659" i="8"/>
  <c r="K4658" i="8"/>
  <c r="I4658" i="8"/>
  <c r="H4658" i="8"/>
  <c r="K4657" i="8"/>
  <c r="I4657" i="8"/>
  <c r="H4657" i="8"/>
  <c r="K4656" i="8"/>
  <c r="I4656" i="8"/>
  <c r="H4656" i="8"/>
  <c r="K4655" i="8"/>
  <c r="I4655" i="8"/>
  <c r="H4655" i="8"/>
  <c r="K4654" i="8"/>
  <c r="I4654" i="8"/>
  <c r="H4654" i="8"/>
  <c r="K4653" i="8"/>
  <c r="I4653" i="8"/>
  <c r="H4653" i="8"/>
  <c r="K4652" i="8"/>
  <c r="I4652" i="8"/>
  <c r="H4652" i="8"/>
  <c r="K4651" i="8"/>
  <c r="I4651" i="8"/>
  <c r="H4651" i="8"/>
  <c r="K4650" i="8"/>
  <c r="I4650" i="8"/>
  <c r="H4650" i="8"/>
  <c r="K4649" i="8"/>
  <c r="I4649" i="8"/>
  <c r="H4649" i="8"/>
  <c r="K4648" i="8"/>
  <c r="I4648" i="8"/>
  <c r="H4648" i="8"/>
  <c r="K4647" i="8"/>
  <c r="I4647" i="8"/>
  <c r="H4647" i="8"/>
  <c r="K4646" i="8"/>
  <c r="I4646" i="8"/>
  <c r="H4646" i="8"/>
  <c r="K4645" i="8"/>
  <c r="I4645" i="8"/>
  <c r="H4645" i="8"/>
  <c r="K4644" i="8"/>
  <c r="I4644" i="8"/>
  <c r="H4644" i="8"/>
  <c r="K4643" i="8"/>
  <c r="I4643" i="8"/>
  <c r="H4643" i="8"/>
  <c r="K4642" i="8"/>
  <c r="I4642" i="8"/>
  <c r="H4642" i="8"/>
  <c r="K4641" i="8"/>
  <c r="I4641" i="8"/>
  <c r="H4641" i="8"/>
  <c r="K4640" i="8"/>
  <c r="I4640" i="8"/>
  <c r="H4640" i="8"/>
  <c r="K4639" i="8"/>
  <c r="I4639" i="8"/>
  <c r="H4639" i="8"/>
  <c r="K4638" i="8"/>
  <c r="I4638" i="8"/>
  <c r="H4638" i="8"/>
  <c r="K4637" i="8"/>
  <c r="I4637" i="8"/>
  <c r="H4637" i="8"/>
  <c r="K4636" i="8"/>
  <c r="I4636" i="8"/>
  <c r="H4636" i="8"/>
  <c r="K4635" i="8"/>
  <c r="I4635" i="8"/>
  <c r="H4635" i="8"/>
  <c r="K4634" i="8"/>
  <c r="I4634" i="8"/>
  <c r="H4634" i="8"/>
  <c r="K4633" i="8"/>
  <c r="I4633" i="8"/>
  <c r="H4633" i="8"/>
  <c r="K4632" i="8"/>
  <c r="I4632" i="8"/>
  <c r="H4632" i="8"/>
  <c r="K4631" i="8"/>
  <c r="I4631" i="8"/>
  <c r="H4631" i="8"/>
  <c r="K4630" i="8"/>
  <c r="I4630" i="8"/>
  <c r="H4630" i="8"/>
  <c r="K4629" i="8"/>
  <c r="I4629" i="8"/>
  <c r="H4629" i="8"/>
  <c r="K4628" i="8"/>
  <c r="I4628" i="8"/>
  <c r="H4628" i="8"/>
  <c r="K4627" i="8"/>
  <c r="I4627" i="8"/>
  <c r="H4627" i="8"/>
  <c r="K4626" i="8"/>
  <c r="I4626" i="8"/>
  <c r="H4626" i="8"/>
  <c r="K4625" i="8"/>
  <c r="I4625" i="8"/>
  <c r="H4625" i="8"/>
  <c r="K4624" i="8"/>
  <c r="I4624" i="8"/>
  <c r="H4624" i="8"/>
  <c r="K4623" i="8"/>
  <c r="I4623" i="8"/>
  <c r="H4623" i="8"/>
  <c r="K4622" i="8"/>
  <c r="I4622" i="8"/>
  <c r="H4622" i="8"/>
  <c r="K4621" i="8"/>
  <c r="I4621" i="8"/>
  <c r="H4621" i="8"/>
  <c r="K4620" i="8"/>
  <c r="I4620" i="8"/>
  <c r="H4620" i="8"/>
  <c r="K4619" i="8"/>
  <c r="I4619" i="8"/>
  <c r="H4619" i="8"/>
  <c r="K4618" i="8"/>
  <c r="I4618" i="8"/>
  <c r="H4618" i="8"/>
  <c r="K4617" i="8"/>
  <c r="I4617" i="8"/>
  <c r="H4617" i="8"/>
  <c r="K4616" i="8"/>
  <c r="I4616" i="8"/>
  <c r="H4616" i="8"/>
  <c r="K4615" i="8"/>
  <c r="I4615" i="8"/>
  <c r="H4615" i="8"/>
  <c r="K4614" i="8"/>
  <c r="I4614" i="8"/>
  <c r="H4614" i="8"/>
  <c r="K4613" i="8"/>
  <c r="I4613" i="8"/>
  <c r="H4613" i="8"/>
  <c r="K4612" i="8"/>
  <c r="I4612" i="8"/>
  <c r="H4612" i="8"/>
  <c r="K4611" i="8"/>
  <c r="I4611" i="8"/>
  <c r="H4611" i="8"/>
  <c r="K4610" i="8"/>
  <c r="I4610" i="8"/>
  <c r="H4610" i="8"/>
  <c r="K4609" i="8"/>
  <c r="I4609" i="8"/>
  <c r="H4609" i="8"/>
  <c r="K4608" i="8"/>
  <c r="I4608" i="8"/>
  <c r="H4608" i="8"/>
  <c r="K4607" i="8"/>
  <c r="I4607" i="8"/>
  <c r="H4607" i="8"/>
  <c r="K4606" i="8"/>
  <c r="I4606" i="8"/>
  <c r="H4606" i="8"/>
  <c r="K4605" i="8"/>
  <c r="I4605" i="8"/>
  <c r="H4605" i="8"/>
  <c r="K4604" i="8"/>
  <c r="I4604" i="8"/>
  <c r="H4604" i="8"/>
  <c r="K4603" i="8"/>
  <c r="I4603" i="8"/>
  <c r="H4603" i="8"/>
  <c r="K4602" i="8"/>
  <c r="I4602" i="8"/>
  <c r="H4602" i="8"/>
  <c r="K4601" i="8"/>
  <c r="I4601" i="8"/>
  <c r="H4601" i="8"/>
  <c r="K4600" i="8"/>
  <c r="I4600" i="8"/>
  <c r="H4600" i="8"/>
  <c r="K4599" i="8"/>
  <c r="I4599" i="8"/>
  <c r="H4599" i="8"/>
  <c r="K4598" i="8"/>
  <c r="I4598" i="8"/>
  <c r="H4598" i="8"/>
  <c r="K4597" i="8"/>
  <c r="I4597" i="8"/>
  <c r="H4597" i="8"/>
  <c r="K4596" i="8"/>
  <c r="I4596" i="8"/>
  <c r="H4596" i="8"/>
  <c r="K4595" i="8"/>
  <c r="I4595" i="8"/>
  <c r="H4595" i="8"/>
  <c r="K4594" i="8"/>
  <c r="I4594" i="8"/>
  <c r="H4594" i="8"/>
  <c r="K4593" i="8"/>
  <c r="I4593" i="8"/>
  <c r="H4593" i="8"/>
  <c r="K4592" i="8"/>
  <c r="I4592" i="8"/>
  <c r="H4592" i="8"/>
  <c r="K4591" i="8"/>
  <c r="I4591" i="8"/>
  <c r="H4591" i="8"/>
  <c r="K4590" i="8"/>
  <c r="I4590" i="8"/>
  <c r="H4590" i="8"/>
  <c r="K4589" i="8"/>
  <c r="I4589" i="8"/>
  <c r="H4589" i="8"/>
  <c r="K4588" i="8"/>
  <c r="I4588" i="8"/>
  <c r="H4588" i="8"/>
  <c r="K4587" i="8"/>
  <c r="I4587" i="8"/>
  <c r="H4587" i="8"/>
  <c r="K4586" i="8"/>
  <c r="I4586" i="8"/>
  <c r="H4586" i="8"/>
  <c r="K4585" i="8"/>
  <c r="I4585" i="8"/>
  <c r="H4585" i="8"/>
  <c r="K4584" i="8"/>
  <c r="I4584" i="8"/>
  <c r="H4584" i="8"/>
  <c r="K4583" i="8"/>
  <c r="I4583" i="8"/>
  <c r="H4583" i="8"/>
  <c r="K4582" i="8"/>
  <c r="I4582" i="8"/>
  <c r="H4582" i="8"/>
  <c r="K4581" i="8"/>
  <c r="I4581" i="8"/>
  <c r="H4581" i="8"/>
  <c r="K4580" i="8"/>
  <c r="I4580" i="8"/>
  <c r="H4580" i="8"/>
  <c r="K4579" i="8"/>
  <c r="I4579" i="8"/>
  <c r="H4579" i="8"/>
  <c r="K4578" i="8"/>
  <c r="I4578" i="8"/>
  <c r="H4578" i="8"/>
  <c r="K4577" i="8"/>
  <c r="I4577" i="8"/>
  <c r="H4577" i="8"/>
  <c r="K4576" i="8"/>
  <c r="I4576" i="8"/>
  <c r="H4576" i="8"/>
  <c r="K4575" i="8"/>
  <c r="I4575" i="8"/>
  <c r="H4575" i="8"/>
  <c r="K4574" i="8"/>
  <c r="I4574" i="8"/>
  <c r="H4574" i="8"/>
  <c r="K4573" i="8"/>
  <c r="I4573" i="8"/>
  <c r="H4573" i="8"/>
  <c r="K4572" i="8"/>
  <c r="I4572" i="8"/>
  <c r="H4572" i="8"/>
  <c r="K4571" i="8"/>
  <c r="I4571" i="8"/>
  <c r="H4571" i="8"/>
  <c r="K4570" i="8"/>
  <c r="I4570" i="8"/>
  <c r="H4570" i="8"/>
  <c r="K4569" i="8"/>
  <c r="I4569" i="8"/>
  <c r="H4569" i="8"/>
  <c r="K4568" i="8"/>
  <c r="I4568" i="8"/>
  <c r="H4568" i="8"/>
  <c r="K4567" i="8"/>
  <c r="I4567" i="8"/>
  <c r="H4567" i="8"/>
  <c r="K4566" i="8"/>
  <c r="I4566" i="8"/>
  <c r="H4566" i="8"/>
  <c r="K4565" i="8"/>
  <c r="I4565" i="8"/>
  <c r="H4565" i="8"/>
  <c r="K4564" i="8"/>
  <c r="I4564" i="8"/>
  <c r="H4564" i="8"/>
  <c r="K4563" i="8"/>
  <c r="I4563" i="8"/>
  <c r="H4563" i="8"/>
  <c r="K4562" i="8"/>
  <c r="I4562" i="8"/>
  <c r="H4562" i="8"/>
  <c r="K4561" i="8"/>
  <c r="I4561" i="8"/>
  <c r="H4561" i="8"/>
  <c r="K4560" i="8"/>
  <c r="I4560" i="8"/>
  <c r="H4560" i="8"/>
  <c r="K4559" i="8"/>
  <c r="I4559" i="8"/>
  <c r="H4559" i="8"/>
  <c r="K4558" i="8"/>
  <c r="I4558" i="8"/>
  <c r="H4558" i="8"/>
  <c r="K4557" i="8"/>
  <c r="I4557" i="8"/>
  <c r="H4557" i="8"/>
  <c r="K4556" i="8"/>
  <c r="I4556" i="8"/>
  <c r="H4556" i="8"/>
  <c r="K4555" i="8"/>
  <c r="I4555" i="8"/>
  <c r="H4555" i="8"/>
  <c r="K4554" i="8"/>
  <c r="I4554" i="8"/>
  <c r="H4554" i="8"/>
  <c r="K4553" i="8"/>
  <c r="I4553" i="8"/>
  <c r="H4553" i="8"/>
  <c r="K4552" i="8"/>
  <c r="I4552" i="8"/>
  <c r="H4552" i="8"/>
  <c r="K4551" i="8"/>
  <c r="I4551" i="8"/>
  <c r="H4551" i="8"/>
  <c r="K4550" i="8"/>
  <c r="I4550" i="8"/>
  <c r="H4550" i="8"/>
  <c r="K4549" i="8"/>
  <c r="I4549" i="8"/>
  <c r="H4549" i="8"/>
  <c r="K4548" i="8"/>
  <c r="I4548" i="8"/>
  <c r="H4548" i="8"/>
  <c r="K4547" i="8"/>
  <c r="I4547" i="8"/>
  <c r="H4547" i="8"/>
  <c r="K4546" i="8"/>
  <c r="I4546" i="8"/>
  <c r="H4546" i="8"/>
  <c r="K4545" i="8"/>
  <c r="I4545" i="8"/>
  <c r="H4545" i="8"/>
  <c r="K4544" i="8"/>
  <c r="I4544" i="8"/>
  <c r="H4544" i="8"/>
  <c r="K4543" i="8"/>
  <c r="I4543" i="8"/>
  <c r="H4543" i="8"/>
  <c r="K4542" i="8"/>
  <c r="I4542" i="8"/>
  <c r="H4542" i="8"/>
  <c r="K4541" i="8"/>
  <c r="I4541" i="8"/>
  <c r="H4541" i="8"/>
  <c r="K4540" i="8"/>
  <c r="I4540" i="8"/>
  <c r="H4540" i="8"/>
  <c r="K4539" i="8"/>
  <c r="I4539" i="8"/>
  <c r="H4539" i="8"/>
  <c r="K4538" i="8"/>
  <c r="I4538" i="8"/>
  <c r="H4538" i="8"/>
  <c r="K4537" i="8"/>
  <c r="I4537" i="8"/>
  <c r="H4537" i="8"/>
  <c r="K4536" i="8"/>
  <c r="I4536" i="8"/>
  <c r="H4536" i="8"/>
  <c r="K4535" i="8"/>
  <c r="I4535" i="8"/>
  <c r="H4535" i="8"/>
  <c r="K4534" i="8"/>
  <c r="I4534" i="8"/>
  <c r="H4534" i="8"/>
  <c r="K4533" i="8"/>
  <c r="I4533" i="8"/>
  <c r="H4533" i="8"/>
  <c r="K4532" i="8"/>
  <c r="I4532" i="8"/>
  <c r="H4532" i="8"/>
  <c r="K4531" i="8"/>
  <c r="I4531" i="8"/>
  <c r="H4531" i="8"/>
  <c r="K4530" i="8"/>
  <c r="I4530" i="8"/>
  <c r="H4530" i="8"/>
  <c r="K4529" i="8"/>
  <c r="I4529" i="8"/>
  <c r="H4529" i="8"/>
  <c r="K4528" i="8"/>
  <c r="I4528" i="8"/>
  <c r="H4528" i="8"/>
  <c r="K4527" i="8"/>
  <c r="I4527" i="8"/>
  <c r="H4527" i="8"/>
  <c r="K4526" i="8"/>
  <c r="I4526" i="8"/>
  <c r="H4526" i="8"/>
  <c r="K4525" i="8"/>
  <c r="I4525" i="8"/>
  <c r="H4525" i="8"/>
  <c r="K4524" i="8"/>
  <c r="I4524" i="8"/>
  <c r="H4524" i="8"/>
  <c r="K4523" i="8"/>
  <c r="I4523" i="8"/>
  <c r="H4523" i="8"/>
  <c r="K4522" i="8"/>
  <c r="I4522" i="8"/>
  <c r="H4522" i="8"/>
  <c r="K4521" i="8"/>
  <c r="I4521" i="8"/>
  <c r="H4521" i="8"/>
  <c r="K4520" i="8"/>
  <c r="I4520" i="8"/>
  <c r="H4520" i="8"/>
  <c r="K4519" i="8"/>
  <c r="I4519" i="8"/>
  <c r="H4519" i="8"/>
  <c r="K4518" i="8"/>
  <c r="I4518" i="8"/>
  <c r="H4518" i="8"/>
  <c r="K4517" i="8"/>
  <c r="I4517" i="8"/>
  <c r="H4517" i="8"/>
  <c r="K4516" i="8"/>
  <c r="I4516" i="8"/>
  <c r="H4516" i="8"/>
  <c r="K4515" i="8"/>
  <c r="I4515" i="8"/>
  <c r="H4515" i="8"/>
  <c r="K4514" i="8"/>
  <c r="I4514" i="8"/>
  <c r="H4514" i="8"/>
  <c r="K4513" i="8"/>
  <c r="I4513" i="8"/>
  <c r="H4513" i="8"/>
  <c r="K4512" i="8"/>
  <c r="I4512" i="8"/>
  <c r="H4512" i="8"/>
  <c r="K4511" i="8"/>
  <c r="I4511" i="8"/>
  <c r="H4511" i="8"/>
  <c r="K4510" i="8"/>
  <c r="I4510" i="8"/>
  <c r="H4510" i="8"/>
  <c r="K4509" i="8"/>
  <c r="I4509" i="8"/>
  <c r="H4509" i="8"/>
  <c r="K4508" i="8"/>
  <c r="I4508" i="8"/>
  <c r="H4508" i="8"/>
  <c r="K4507" i="8"/>
  <c r="I4507" i="8"/>
  <c r="H4507" i="8"/>
  <c r="K4506" i="8"/>
  <c r="I4506" i="8"/>
  <c r="H4506" i="8"/>
  <c r="K4505" i="8"/>
  <c r="I4505" i="8"/>
  <c r="H4505" i="8"/>
  <c r="K4504" i="8"/>
  <c r="I4504" i="8"/>
  <c r="H4504" i="8"/>
  <c r="K4503" i="8"/>
  <c r="I4503" i="8"/>
  <c r="H4503" i="8"/>
  <c r="K4502" i="8"/>
  <c r="I4502" i="8"/>
  <c r="H4502" i="8"/>
  <c r="K4501" i="8"/>
  <c r="I4501" i="8"/>
  <c r="H4501" i="8"/>
  <c r="K4500" i="8"/>
  <c r="I4500" i="8"/>
  <c r="H4500" i="8"/>
  <c r="K4499" i="8"/>
  <c r="I4499" i="8"/>
  <c r="H4499" i="8"/>
  <c r="K4498" i="8"/>
  <c r="I4498" i="8"/>
  <c r="H4498" i="8"/>
  <c r="K4497" i="8"/>
  <c r="I4497" i="8"/>
  <c r="H4497" i="8"/>
  <c r="K4496" i="8"/>
  <c r="I4496" i="8"/>
  <c r="H4496" i="8"/>
  <c r="K4495" i="8"/>
  <c r="I4495" i="8"/>
  <c r="H4495" i="8"/>
  <c r="K4494" i="8"/>
  <c r="I4494" i="8"/>
  <c r="H4494" i="8"/>
  <c r="K4493" i="8"/>
  <c r="I4493" i="8"/>
  <c r="H4493" i="8"/>
  <c r="K4492" i="8"/>
  <c r="I4492" i="8"/>
  <c r="H4492" i="8"/>
  <c r="K4491" i="8"/>
  <c r="I4491" i="8"/>
  <c r="H4491" i="8"/>
  <c r="K4490" i="8"/>
  <c r="I4490" i="8"/>
  <c r="H4490" i="8"/>
  <c r="K4489" i="8"/>
  <c r="I4489" i="8"/>
  <c r="H4489" i="8"/>
  <c r="K4488" i="8"/>
  <c r="I4488" i="8"/>
  <c r="H4488" i="8"/>
  <c r="K4487" i="8"/>
  <c r="I4487" i="8"/>
  <c r="H4487" i="8"/>
  <c r="K4486" i="8"/>
  <c r="I4486" i="8"/>
  <c r="H4486" i="8"/>
  <c r="K4485" i="8"/>
  <c r="I4485" i="8"/>
  <c r="H4485" i="8"/>
  <c r="K4484" i="8"/>
  <c r="I4484" i="8"/>
  <c r="H4484" i="8"/>
  <c r="K4483" i="8"/>
  <c r="I4483" i="8"/>
  <c r="H4483" i="8"/>
  <c r="K4482" i="8"/>
  <c r="I4482" i="8"/>
  <c r="H4482" i="8"/>
  <c r="K4481" i="8"/>
  <c r="I4481" i="8"/>
  <c r="H4481" i="8"/>
  <c r="K4480" i="8"/>
  <c r="I4480" i="8"/>
  <c r="H4480" i="8"/>
  <c r="K4479" i="8"/>
  <c r="I4479" i="8"/>
  <c r="H4479" i="8"/>
  <c r="K4478" i="8"/>
  <c r="I4478" i="8"/>
  <c r="H4478" i="8"/>
  <c r="K4477" i="8"/>
  <c r="I4477" i="8"/>
  <c r="H4477" i="8"/>
  <c r="K4476" i="8"/>
  <c r="I4476" i="8"/>
  <c r="H4476" i="8"/>
  <c r="K4475" i="8"/>
  <c r="I4475" i="8"/>
  <c r="H4475" i="8"/>
  <c r="K4474" i="8"/>
  <c r="I4474" i="8"/>
  <c r="H4474" i="8"/>
  <c r="K4473" i="8"/>
  <c r="I4473" i="8"/>
  <c r="H4473" i="8"/>
  <c r="K4472" i="8"/>
  <c r="I4472" i="8"/>
  <c r="H4472" i="8"/>
  <c r="K4471" i="8"/>
  <c r="I4471" i="8"/>
  <c r="H4471" i="8"/>
  <c r="K4470" i="8"/>
  <c r="I4470" i="8"/>
  <c r="H4470" i="8"/>
  <c r="K4469" i="8"/>
  <c r="I4469" i="8"/>
  <c r="H4469" i="8"/>
  <c r="K4468" i="8"/>
  <c r="I4468" i="8"/>
  <c r="H4468" i="8"/>
  <c r="K4467" i="8"/>
  <c r="I4467" i="8"/>
  <c r="H4467" i="8"/>
  <c r="K4466" i="8"/>
  <c r="I4466" i="8"/>
  <c r="H4466" i="8"/>
  <c r="K4465" i="8"/>
  <c r="I4465" i="8"/>
  <c r="H4465" i="8"/>
  <c r="K4464" i="8"/>
  <c r="I4464" i="8"/>
  <c r="H4464" i="8"/>
  <c r="K4463" i="8"/>
  <c r="I4463" i="8"/>
  <c r="H4463" i="8"/>
  <c r="K4462" i="8"/>
  <c r="I4462" i="8"/>
  <c r="H4462" i="8"/>
  <c r="K4461" i="8"/>
  <c r="I4461" i="8"/>
  <c r="H4461" i="8"/>
  <c r="K4460" i="8"/>
  <c r="I4460" i="8"/>
  <c r="H4460" i="8"/>
  <c r="K4459" i="8"/>
  <c r="I4459" i="8"/>
  <c r="H4459" i="8"/>
  <c r="K4458" i="8"/>
  <c r="I4458" i="8"/>
  <c r="H4458" i="8"/>
  <c r="K4457" i="8"/>
  <c r="I4457" i="8"/>
  <c r="H4457" i="8"/>
  <c r="K4456" i="8"/>
  <c r="I4456" i="8"/>
  <c r="H4456" i="8"/>
  <c r="K4455" i="8"/>
  <c r="I4455" i="8"/>
  <c r="H4455" i="8"/>
  <c r="K4454" i="8"/>
  <c r="I4454" i="8"/>
  <c r="H4454" i="8"/>
  <c r="K4453" i="8"/>
  <c r="I4453" i="8"/>
  <c r="H4453" i="8"/>
  <c r="K4452" i="8"/>
  <c r="I4452" i="8"/>
  <c r="H4452" i="8"/>
  <c r="K4451" i="8"/>
  <c r="I4451" i="8"/>
  <c r="H4451" i="8"/>
  <c r="K4450" i="8"/>
  <c r="I4450" i="8"/>
  <c r="H4450" i="8"/>
  <c r="K4449" i="8"/>
  <c r="I4449" i="8"/>
  <c r="H4449" i="8"/>
  <c r="K4448" i="8"/>
  <c r="I4448" i="8"/>
  <c r="H4448" i="8"/>
  <c r="K4447" i="8"/>
  <c r="I4447" i="8"/>
  <c r="H4447" i="8"/>
  <c r="K4446" i="8"/>
  <c r="I4446" i="8"/>
  <c r="H4446" i="8"/>
  <c r="K4445" i="8"/>
  <c r="I4445" i="8"/>
  <c r="H4445" i="8"/>
  <c r="K4444" i="8"/>
  <c r="I4444" i="8"/>
  <c r="H4444" i="8"/>
  <c r="K4443" i="8"/>
  <c r="I4443" i="8"/>
  <c r="H4443" i="8"/>
  <c r="K4442" i="8"/>
  <c r="I4442" i="8"/>
  <c r="H4442" i="8"/>
  <c r="K4441" i="8"/>
  <c r="I4441" i="8"/>
  <c r="H4441" i="8"/>
  <c r="K4440" i="8"/>
  <c r="I4440" i="8"/>
  <c r="H4440" i="8"/>
  <c r="K4439" i="8"/>
  <c r="I4439" i="8"/>
  <c r="H4439" i="8"/>
  <c r="K4438" i="8"/>
  <c r="I4438" i="8"/>
  <c r="H4438" i="8"/>
  <c r="K4437" i="8"/>
  <c r="I4437" i="8"/>
  <c r="H4437" i="8"/>
  <c r="K4436" i="8"/>
  <c r="I4436" i="8"/>
  <c r="H4436" i="8"/>
  <c r="K4435" i="8"/>
  <c r="I4435" i="8"/>
  <c r="H4435" i="8"/>
  <c r="K4434" i="8"/>
  <c r="I4434" i="8"/>
  <c r="H4434" i="8"/>
  <c r="K4433" i="8"/>
  <c r="I4433" i="8"/>
  <c r="H4433" i="8"/>
  <c r="K4432" i="8"/>
  <c r="I4432" i="8"/>
  <c r="H4432" i="8"/>
  <c r="K4431" i="8"/>
  <c r="I4431" i="8"/>
  <c r="H4431" i="8"/>
  <c r="K4430" i="8"/>
  <c r="I4430" i="8"/>
  <c r="H4430" i="8"/>
  <c r="K4429" i="8"/>
  <c r="I4429" i="8"/>
  <c r="H4429" i="8"/>
  <c r="K4428" i="8"/>
  <c r="I4428" i="8"/>
  <c r="H4428" i="8"/>
  <c r="K4427" i="8"/>
  <c r="I4427" i="8"/>
  <c r="H4427" i="8"/>
  <c r="K4426" i="8"/>
  <c r="I4426" i="8"/>
  <c r="H4426" i="8"/>
  <c r="K4425" i="8"/>
  <c r="I4425" i="8"/>
  <c r="H4425" i="8"/>
  <c r="K4424" i="8"/>
  <c r="I4424" i="8"/>
  <c r="H4424" i="8"/>
  <c r="K4423" i="8"/>
  <c r="I4423" i="8"/>
  <c r="H4423" i="8"/>
  <c r="K4422" i="8"/>
  <c r="I4422" i="8"/>
  <c r="H4422" i="8"/>
  <c r="K4421" i="8"/>
  <c r="I4421" i="8"/>
  <c r="H4421" i="8"/>
  <c r="K4420" i="8"/>
  <c r="I4420" i="8"/>
  <c r="H4420" i="8"/>
  <c r="K4419" i="8"/>
  <c r="I4419" i="8"/>
  <c r="H4419" i="8"/>
  <c r="K4418" i="8"/>
  <c r="I4418" i="8"/>
  <c r="H4418" i="8"/>
  <c r="K4417" i="8"/>
  <c r="I4417" i="8"/>
  <c r="H4417" i="8"/>
  <c r="K4416" i="8"/>
  <c r="I4416" i="8"/>
  <c r="H4416" i="8"/>
  <c r="K4415" i="8"/>
  <c r="I4415" i="8"/>
  <c r="H4415" i="8"/>
  <c r="K4414" i="8"/>
  <c r="I4414" i="8"/>
  <c r="H4414" i="8"/>
  <c r="K4413" i="8"/>
  <c r="I4413" i="8"/>
  <c r="H4413" i="8"/>
  <c r="K4412" i="8"/>
  <c r="I4412" i="8"/>
  <c r="H4412" i="8"/>
  <c r="K4411" i="8"/>
  <c r="I4411" i="8"/>
  <c r="H4411" i="8"/>
  <c r="K4410" i="8"/>
  <c r="I4410" i="8"/>
  <c r="H4410" i="8"/>
  <c r="K4409" i="8"/>
  <c r="I4409" i="8"/>
  <c r="H4409" i="8"/>
  <c r="K4408" i="8"/>
  <c r="I4408" i="8"/>
  <c r="H4408" i="8"/>
  <c r="K4407" i="8"/>
  <c r="I4407" i="8"/>
  <c r="H4407" i="8"/>
  <c r="K4406" i="8"/>
  <c r="I4406" i="8"/>
  <c r="H4406" i="8"/>
  <c r="K4405" i="8"/>
  <c r="I4405" i="8"/>
  <c r="H4405" i="8"/>
  <c r="K4404" i="8"/>
  <c r="I4404" i="8"/>
  <c r="H4404" i="8"/>
  <c r="K4403" i="8"/>
  <c r="I4403" i="8"/>
  <c r="H4403" i="8"/>
  <c r="K4402" i="8"/>
  <c r="I4402" i="8"/>
  <c r="H4402" i="8"/>
  <c r="K4401" i="8"/>
  <c r="I4401" i="8"/>
  <c r="H4401" i="8"/>
  <c r="K4400" i="8"/>
  <c r="I4400" i="8"/>
  <c r="H4400" i="8"/>
  <c r="K4399" i="8"/>
  <c r="I4399" i="8"/>
  <c r="H4399" i="8"/>
  <c r="K4398" i="8"/>
  <c r="I4398" i="8"/>
  <c r="H4398" i="8"/>
  <c r="K4397" i="8"/>
  <c r="I4397" i="8"/>
  <c r="H4397" i="8"/>
  <c r="K4396" i="8"/>
  <c r="I4396" i="8"/>
  <c r="H4396" i="8"/>
  <c r="K4395" i="8"/>
  <c r="I4395" i="8"/>
  <c r="H4395" i="8"/>
  <c r="K4394" i="8"/>
  <c r="I4394" i="8"/>
  <c r="H4394" i="8"/>
  <c r="K4393" i="8"/>
  <c r="I4393" i="8"/>
  <c r="H4393" i="8"/>
  <c r="K4392" i="8"/>
  <c r="I4392" i="8"/>
  <c r="H4392" i="8"/>
  <c r="K4391" i="8"/>
  <c r="I4391" i="8"/>
  <c r="H4391" i="8"/>
  <c r="K4390" i="8"/>
  <c r="I4390" i="8"/>
  <c r="H4390" i="8"/>
  <c r="K4389" i="8"/>
  <c r="I4389" i="8"/>
  <c r="H4389" i="8"/>
  <c r="K4388" i="8"/>
  <c r="I4388" i="8"/>
  <c r="H4388" i="8"/>
  <c r="K4387" i="8"/>
  <c r="I4387" i="8"/>
  <c r="H4387" i="8"/>
  <c r="K4386" i="8"/>
  <c r="I4386" i="8"/>
  <c r="H4386" i="8"/>
  <c r="K4385" i="8"/>
  <c r="I4385" i="8"/>
  <c r="H4385" i="8"/>
  <c r="K4384" i="8"/>
  <c r="I4384" i="8"/>
  <c r="H4384" i="8"/>
  <c r="K4383" i="8"/>
  <c r="I4383" i="8"/>
  <c r="H4383" i="8"/>
  <c r="K4382" i="8"/>
  <c r="I4382" i="8"/>
  <c r="H4382" i="8"/>
  <c r="K4381" i="8"/>
  <c r="I4381" i="8"/>
  <c r="H4381" i="8"/>
  <c r="K4380" i="8"/>
  <c r="I4380" i="8"/>
  <c r="H4380" i="8"/>
  <c r="K4379" i="8"/>
  <c r="I4379" i="8"/>
  <c r="H4379" i="8"/>
  <c r="K4378" i="8"/>
  <c r="I4378" i="8"/>
  <c r="H4378" i="8"/>
  <c r="K4377" i="8"/>
  <c r="I4377" i="8"/>
  <c r="H4377" i="8"/>
  <c r="K4376" i="8"/>
  <c r="I4376" i="8"/>
  <c r="H4376" i="8"/>
  <c r="K4375" i="8"/>
  <c r="I4375" i="8"/>
  <c r="H4375" i="8"/>
  <c r="K4374" i="8"/>
  <c r="I4374" i="8"/>
  <c r="H4374" i="8"/>
  <c r="K4373" i="8"/>
  <c r="I4373" i="8"/>
  <c r="H4373" i="8"/>
  <c r="K4372" i="8"/>
  <c r="I4372" i="8"/>
  <c r="H4372" i="8"/>
  <c r="K4371" i="8"/>
  <c r="I4371" i="8"/>
  <c r="H4371" i="8"/>
  <c r="K4370" i="8"/>
  <c r="I4370" i="8"/>
  <c r="H4370" i="8"/>
  <c r="K4369" i="8"/>
  <c r="I4369" i="8"/>
  <c r="H4369" i="8"/>
  <c r="K4368" i="8"/>
  <c r="I4368" i="8"/>
  <c r="H4368" i="8"/>
  <c r="K4367" i="8"/>
  <c r="I4367" i="8"/>
  <c r="H4367" i="8"/>
  <c r="K4366" i="8"/>
  <c r="I4366" i="8"/>
  <c r="H4366" i="8"/>
  <c r="K4365" i="8"/>
  <c r="I4365" i="8"/>
  <c r="H4365" i="8"/>
  <c r="K4364" i="8"/>
  <c r="I4364" i="8"/>
  <c r="H4364" i="8"/>
  <c r="K4363" i="8"/>
  <c r="I4363" i="8"/>
  <c r="H4363" i="8"/>
  <c r="K4362" i="8"/>
  <c r="I4362" i="8"/>
  <c r="H4362" i="8"/>
  <c r="K4361" i="8"/>
  <c r="I4361" i="8"/>
  <c r="H4361" i="8"/>
  <c r="K4360" i="8"/>
  <c r="I4360" i="8"/>
  <c r="H4360" i="8"/>
  <c r="K4359" i="8"/>
  <c r="I4359" i="8"/>
  <c r="H4359" i="8"/>
  <c r="K4358" i="8"/>
  <c r="I4358" i="8"/>
  <c r="H4358" i="8"/>
  <c r="K4357" i="8"/>
  <c r="I4357" i="8"/>
  <c r="H4357" i="8"/>
  <c r="K4356" i="8"/>
  <c r="I4356" i="8"/>
  <c r="H4356" i="8"/>
  <c r="K4355" i="8"/>
  <c r="I4355" i="8"/>
  <c r="H4355" i="8"/>
  <c r="K4354" i="8"/>
  <c r="I4354" i="8"/>
  <c r="H4354" i="8"/>
  <c r="K4353" i="8"/>
  <c r="I4353" i="8"/>
  <c r="H4353" i="8"/>
  <c r="K4352" i="8"/>
  <c r="I4352" i="8"/>
  <c r="H4352" i="8"/>
  <c r="K4351" i="8"/>
  <c r="I4351" i="8"/>
  <c r="H4351" i="8"/>
  <c r="K4350" i="8"/>
  <c r="I4350" i="8"/>
  <c r="H4350" i="8"/>
  <c r="K4349" i="8"/>
  <c r="I4349" i="8"/>
  <c r="H4349" i="8"/>
  <c r="K4348" i="8"/>
  <c r="I4348" i="8"/>
  <c r="H4348" i="8"/>
  <c r="K4347" i="8"/>
  <c r="I4347" i="8"/>
  <c r="H4347" i="8"/>
  <c r="K4346" i="8"/>
  <c r="I4346" i="8"/>
  <c r="H4346" i="8"/>
  <c r="K4345" i="8"/>
  <c r="I4345" i="8"/>
  <c r="H4345" i="8"/>
  <c r="K4344" i="8"/>
  <c r="I4344" i="8"/>
  <c r="H4344" i="8"/>
  <c r="K4343" i="8"/>
  <c r="I4343" i="8"/>
  <c r="H4343" i="8"/>
  <c r="K4342" i="8"/>
  <c r="I4342" i="8"/>
  <c r="H4342" i="8"/>
  <c r="K4341" i="8"/>
  <c r="I4341" i="8"/>
  <c r="H4341" i="8"/>
  <c r="K4340" i="8"/>
  <c r="I4340" i="8"/>
  <c r="H4340" i="8"/>
  <c r="K4339" i="8"/>
  <c r="I4339" i="8"/>
  <c r="H4339" i="8"/>
  <c r="K4338" i="8"/>
  <c r="I4338" i="8"/>
  <c r="H4338" i="8"/>
  <c r="K4337" i="8"/>
  <c r="I4337" i="8"/>
  <c r="H4337" i="8"/>
  <c r="K4336" i="8"/>
  <c r="I4336" i="8"/>
  <c r="H4336" i="8"/>
  <c r="K4335" i="8"/>
  <c r="I4335" i="8"/>
  <c r="H4335" i="8"/>
  <c r="K4334" i="8"/>
  <c r="I4334" i="8"/>
  <c r="H4334" i="8"/>
  <c r="K4333" i="8"/>
  <c r="I4333" i="8"/>
  <c r="H4333" i="8"/>
  <c r="K4332" i="8"/>
  <c r="I4332" i="8"/>
  <c r="H4332" i="8"/>
  <c r="K4331" i="8"/>
  <c r="I4331" i="8"/>
  <c r="H4331" i="8"/>
  <c r="K4330" i="8"/>
  <c r="I4330" i="8"/>
  <c r="H4330" i="8"/>
  <c r="K4329" i="8"/>
  <c r="I4329" i="8"/>
  <c r="H4329" i="8"/>
  <c r="K4328" i="8"/>
  <c r="I4328" i="8"/>
  <c r="H4328" i="8"/>
  <c r="K4327" i="8"/>
  <c r="I4327" i="8"/>
  <c r="H4327" i="8"/>
  <c r="K4326" i="8"/>
  <c r="I4326" i="8"/>
  <c r="H4326" i="8"/>
  <c r="K4325" i="8"/>
  <c r="I4325" i="8"/>
  <c r="H4325" i="8"/>
  <c r="K4324" i="8"/>
  <c r="I4324" i="8"/>
  <c r="H4324" i="8"/>
  <c r="K4323" i="8"/>
  <c r="I4323" i="8"/>
  <c r="H4323" i="8"/>
  <c r="K4322" i="8"/>
  <c r="I4322" i="8"/>
  <c r="H4322" i="8"/>
  <c r="K4321" i="8"/>
  <c r="I4321" i="8"/>
  <c r="H4321" i="8"/>
  <c r="K4320" i="8"/>
  <c r="I4320" i="8"/>
  <c r="H4320" i="8"/>
  <c r="K4319" i="8"/>
  <c r="I4319" i="8"/>
  <c r="H4319" i="8"/>
  <c r="K4318" i="8"/>
  <c r="I4318" i="8"/>
  <c r="H4318" i="8"/>
  <c r="K4317" i="8"/>
  <c r="I4317" i="8"/>
  <c r="H4317" i="8"/>
  <c r="K4316" i="8"/>
  <c r="I4316" i="8"/>
  <c r="H4316" i="8"/>
  <c r="K4315" i="8"/>
  <c r="I4315" i="8"/>
  <c r="H4315" i="8"/>
  <c r="K4314" i="8"/>
  <c r="I4314" i="8"/>
  <c r="H4314" i="8"/>
  <c r="K4313" i="8"/>
  <c r="I4313" i="8"/>
  <c r="H4313" i="8"/>
  <c r="K4312" i="8"/>
  <c r="I4312" i="8"/>
  <c r="H4312" i="8"/>
  <c r="K4311" i="8"/>
  <c r="I4311" i="8"/>
  <c r="H4311" i="8"/>
  <c r="K4310" i="8"/>
  <c r="I4310" i="8"/>
  <c r="H4310" i="8"/>
  <c r="K4309" i="8"/>
  <c r="I4309" i="8"/>
  <c r="H4309" i="8"/>
  <c r="K4308" i="8"/>
  <c r="I4308" i="8"/>
  <c r="H4308" i="8"/>
  <c r="K4307" i="8"/>
  <c r="I4307" i="8"/>
  <c r="H4307" i="8"/>
  <c r="K4306" i="8"/>
  <c r="I4306" i="8"/>
  <c r="H4306" i="8"/>
  <c r="K4305" i="8"/>
  <c r="I4305" i="8"/>
  <c r="H4305" i="8"/>
  <c r="K4304" i="8"/>
  <c r="I4304" i="8"/>
  <c r="H4304" i="8"/>
  <c r="K4303" i="8"/>
  <c r="I4303" i="8"/>
  <c r="H4303" i="8"/>
  <c r="K4302" i="8"/>
  <c r="I4302" i="8"/>
  <c r="H4302" i="8"/>
  <c r="K4301" i="8"/>
  <c r="I4301" i="8"/>
  <c r="H4301" i="8"/>
  <c r="K4300" i="8"/>
  <c r="I4300" i="8"/>
  <c r="H4300" i="8"/>
  <c r="K4299" i="8"/>
  <c r="I4299" i="8"/>
  <c r="H4299" i="8"/>
  <c r="K4298" i="8"/>
  <c r="I4298" i="8"/>
  <c r="H4298" i="8"/>
  <c r="K4297" i="8"/>
  <c r="I4297" i="8"/>
  <c r="H4297" i="8"/>
  <c r="K4296" i="8"/>
  <c r="I4296" i="8"/>
  <c r="H4296" i="8"/>
  <c r="K4295" i="8"/>
  <c r="I4295" i="8"/>
  <c r="H4295" i="8"/>
  <c r="K4294" i="8"/>
  <c r="I4294" i="8"/>
  <c r="H4294" i="8"/>
  <c r="K4293" i="8"/>
  <c r="I4293" i="8"/>
  <c r="H4293" i="8"/>
  <c r="K4292" i="8"/>
  <c r="I4292" i="8"/>
  <c r="H4292" i="8"/>
  <c r="K4291" i="8"/>
  <c r="I4291" i="8"/>
  <c r="H4291" i="8"/>
  <c r="K4290" i="8"/>
  <c r="I4290" i="8"/>
  <c r="H4290" i="8"/>
  <c r="K4289" i="8"/>
  <c r="I4289" i="8"/>
  <c r="H4289" i="8"/>
  <c r="K4288" i="8"/>
  <c r="I4288" i="8"/>
  <c r="H4288" i="8"/>
  <c r="K4287" i="8"/>
  <c r="I4287" i="8"/>
  <c r="H4287" i="8"/>
  <c r="K4286" i="8"/>
  <c r="I4286" i="8"/>
  <c r="H4286" i="8"/>
  <c r="K4285" i="8"/>
  <c r="I4285" i="8"/>
  <c r="H4285" i="8"/>
  <c r="K4284" i="8"/>
  <c r="I4284" i="8"/>
  <c r="H4284" i="8"/>
  <c r="K4283" i="8"/>
  <c r="I4283" i="8"/>
  <c r="H4283" i="8"/>
  <c r="K4282" i="8"/>
  <c r="I4282" i="8"/>
  <c r="H4282" i="8"/>
  <c r="K4281" i="8"/>
  <c r="I4281" i="8"/>
  <c r="H4281" i="8"/>
  <c r="K4280" i="8"/>
  <c r="I4280" i="8"/>
  <c r="H4280" i="8"/>
  <c r="K4279" i="8"/>
  <c r="I4279" i="8"/>
  <c r="H4279" i="8"/>
  <c r="K4278" i="8"/>
  <c r="I4278" i="8"/>
  <c r="H4278" i="8"/>
  <c r="K4277" i="8"/>
  <c r="I4277" i="8"/>
  <c r="H4277" i="8"/>
  <c r="K4276" i="8"/>
  <c r="I4276" i="8"/>
  <c r="H4276" i="8"/>
  <c r="K4275" i="8"/>
  <c r="I4275" i="8"/>
  <c r="H4275" i="8"/>
  <c r="K4274" i="8"/>
  <c r="I4274" i="8"/>
  <c r="H4274" i="8"/>
  <c r="K4273" i="8"/>
  <c r="I4273" i="8"/>
  <c r="H4273" i="8"/>
  <c r="K4272" i="8"/>
  <c r="I4272" i="8"/>
  <c r="H4272" i="8"/>
  <c r="K4271" i="8"/>
  <c r="I4271" i="8"/>
  <c r="H4271" i="8"/>
  <c r="K4270" i="8"/>
  <c r="I4270" i="8"/>
  <c r="H4270" i="8"/>
  <c r="K4269" i="8"/>
  <c r="I4269" i="8"/>
  <c r="H4269" i="8"/>
  <c r="K4268" i="8"/>
  <c r="I4268" i="8"/>
  <c r="H4268" i="8"/>
  <c r="K4267" i="8"/>
  <c r="I4267" i="8"/>
  <c r="H4267" i="8"/>
  <c r="K4266" i="8"/>
  <c r="I4266" i="8"/>
  <c r="H4266" i="8"/>
  <c r="K4265" i="8"/>
  <c r="I4265" i="8"/>
  <c r="H4265" i="8"/>
  <c r="K4264" i="8"/>
  <c r="I4264" i="8"/>
  <c r="H4264" i="8"/>
  <c r="K4263" i="8"/>
  <c r="I4263" i="8"/>
  <c r="H4263" i="8"/>
  <c r="K4262" i="8"/>
  <c r="I4262" i="8"/>
  <c r="H4262" i="8"/>
  <c r="K4261" i="8"/>
  <c r="I4261" i="8"/>
  <c r="H4261" i="8"/>
  <c r="K4260" i="8"/>
  <c r="I4260" i="8"/>
  <c r="H4260" i="8"/>
  <c r="K4259" i="8"/>
  <c r="I4259" i="8"/>
  <c r="H4259" i="8"/>
  <c r="K4258" i="8"/>
  <c r="I4258" i="8"/>
  <c r="H4258" i="8"/>
  <c r="K4257" i="8"/>
  <c r="I4257" i="8"/>
  <c r="H4257" i="8"/>
  <c r="K4256" i="8"/>
  <c r="I4256" i="8"/>
  <c r="H4256" i="8"/>
  <c r="K4255" i="8"/>
  <c r="I4255" i="8"/>
  <c r="H4255" i="8"/>
  <c r="K4254" i="8"/>
  <c r="I4254" i="8"/>
  <c r="H4254" i="8"/>
  <c r="K4253" i="8"/>
  <c r="I4253" i="8"/>
  <c r="H4253" i="8"/>
  <c r="K4252" i="8"/>
  <c r="I4252" i="8"/>
  <c r="H4252" i="8"/>
  <c r="K4251" i="8"/>
  <c r="I4251" i="8"/>
  <c r="H4251" i="8"/>
  <c r="K4250" i="8"/>
  <c r="I4250" i="8"/>
  <c r="H4250" i="8"/>
  <c r="K4249" i="8"/>
  <c r="I4249" i="8"/>
  <c r="H4249" i="8"/>
  <c r="K4248" i="8"/>
  <c r="I4248" i="8"/>
  <c r="H4248" i="8"/>
  <c r="K4247" i="8"/>
  <c r="I4247" i="8"/>
  <c r="H4247" i="8"/>
  <c r="K4246" i="8"/>
  <c r="I4246" i="8"/>
  <c r="H4246" i="8"/>
  <c r="K4245" i="8"/>
  <c r="I4245" i="8"/>
  <c r="H4245" i="8"/>
  <c r="K4244" i="8"/>
  <c r="I4244" i="8"/>
  <c r="H4244" i="8"/>
  <c r="K4243" i="8"/>
  <c r="I4243" i="8"/>
  <c r="H4243" i="8"/>
  <c r="K4242" i="8"/>
  <c r="I4242" i="8"/>
  <c r="H4242" i="8"/>
  <c r="K4241" i="8"/>
  <c r="I4241" i="8"/>
  <c r="H4241" i="8"/>
  <c r="K4240" i="8"/>
  <c r="I4240" i="8"/>
  <c r="H4240" i="8"/>
  <c r="K4239" i="8"/>
  <c r="I4239" i="8"/>
  <c r="H4239" i="8"/>
  <c r="K4238" i="8"/>
  <c r="I4238" i="8"/>
  <c r="H4238" i="8"/>
  <c r="K4237" i="8"/>
  <c r="I4237" i="8"/>
  <c r="H4237" i="8"/>
  <c r="K4236" i="8"/>
  <c r="I4236" i="8"/>
  <c r="H4236" i="8"/>
  <c r="K4235" i="8"/>
  <c r="I4235" i="8"/>
  <c r="H4235" i="8"/>
  <c r="K4234" i="8"/>
  <c r="I4234" i="8"/>
  <c r="H4234" i="8"/>
  <c r="K4233" i="8"/>
  <c r="I4233" i="8"/>
  <c r="H4233" i="8"/>
  <c r="K4232" i="8"/>
  <c r="I4232" i="8"/>
  <c r="H4232" i="8"/>
  <c r="K4231" i="8"/>
  <c r="I4231" i="8"/>
  <c r="H4231" i="8"/>
  <c r="K4230" i="8"/>
  <c r="I4230" i="8"/>
  <c r="H4230" i="8"/>
  <c r="K4229" i="8"/>
  <c r="I4229" i="8"/>
  <c r="H4229" i="8"/>
  <c r="K4228" i="8"/>
  <c r="I4228" i="8"/>
  <c r="H4228" i="8"/>
  <c r="K4227" i="8"/>
  <c r="I4227" i="8"/>
  <c r="H4227" i="8"/>
  <c r="K4226" i="8"/>
  <c r="I4226" i="8"/>
  <c r="H4226" i="8"/>
  <c r="K4225" i="8"/>
  <c r="I4225" i="8"/>
  <c r="H4225" i="8"/>
  <c r="K4224" i="8"/>
  <c r="I4224" i="8"/>
  <c r="H4224" i="8"/>
  <c r="K4223" i="8"/>
  <c r="I4223" i="8"/>
  <c r="H4223" i="8"/>
  <c r="K4222" i="8"/>
  <c r="I4222" i="8"/>
  <c r="H4222" i="8"/>
  <c r="K4221" i="8"/>
  <c r="I4221" i="8"/>
  <c r="H4221" i="8"/>
  <c r="K4220" i="8"/>
  <c r="I4220" i="8"/>
  <c r="H4220" i="8"/>
  <c r="K4219" i="8"/>
  <c r="I4219" i="8"/>
  <c r="H4219" i="8"/>
  <c r="K4218" i="8"/>
  <c r="I4218" i="8"/>
  <c r="H4218" i="8"/>
  <c r="K4217" i="8"/>
  <c r="I4217" i="8"/>
  <c r="H4217" i="8"/>
  <c r="K4216" i="8"/>
  <c r="I4216" i="8"/>
  <c r="H4216" i="8"/>
  <c r="K4215" i="8"/>
  <c r="I4215" i="8"/>
  <c r="H4215" i="8"/>
  <c r="K4214" i="8"/>
  <c r="I4214" i="8"/>
  <c r="H4214" i="8"/>
  <c r="K4213" i="8"/>
  <c r="I4213" i="8"/>
  <c r="H4213" i="8"/>
  <c r="K4212" i="8"/>
  <c r="I4212" i="8"/>
  <c r="H4212" i="8"/>
  <c r="K4211" i="8"/>
  <c r="I4211" i="8"/>
  <c r="H4211" i="8"/>
  <c r="K4210" i="8"/>
  <c r="I4210" i="8"/>
  <c r="H4210" i="8"/>
  <c r="K4209" i="8"/>
  <c r="I4209" i="8"/>
  <c r="H4209" i="8"/>
  <c r="K4208" i="8"/>
  <c r="I4208" i="8"/>
  <c r="H4208" i="8"/>
  <c r="K4207" i="8"/>
  <c r="I4207" i="8"/>
  <c r="H4207" i="8"/>
  <c r="K4206" i="8"/>
  <c r="I4206" i="8"/>
  <c r="H4206" i="8"/>
  <c r="K4205" i="8"/>
  <c r="I4205" i="8"/>
  <c r="H4205" i="8"/>
  <c r="K4204" i="8"/>
  <c r="I4204" i="8"/>
  <c r="H4204" i="8"/>
  <c r="K4203" i="8"/>
  <c r="I4203" i="8"/>
  <c r="H4203" i="8"/>
  <c r="K4202" i="8"/>
  <c r="I4202" i="8"/>
  <c r="H4202" i="8"/>
  <c r="K4201" i="8"/>
  <c r="I4201" i="8"/>
  <c r="H4201" i="8"/>
  <c r="K4200" i="8"/>
  <c r="I4200" i="8"/>
  <c r="H4200" i="8"/>
  <c r="K4199" i="8"/>
  <c r="I4199" i="8"/>
  <c r="H4199" i="8"/>
  <c r="K4198" i="8"/>
  <c r="I4198" i="8"/>
  <c r="H4198" i="8"/>
  <c r="K4197" i="8"/>
  <c r="I4197" i="8"/>
  <c r="H4197" i="8"/>
  <c r="K4196" i="8"/>
  <c r="I4196" i="8"/>
  <c r="H4196" i="8"/>
  <c r="K4195" i="8"/>
  <c r="I4195" i="8"/>
  <c r="H4195" i="8"/>
  <c r="K4194" i="8"/>
  <c r="I4194" i="8"/>
  <c r="H4194" i="8"/>
  <c r="K4193" i="8"/>
  <c r="I4193" i="8"/>
  <c r="H4193" i="8"/>
  <c r="K4192" i="8"/>
  <c r="I4192" i="8"/>
  <c r="H4192" i="8"/>
  <c r="K4191" i="8"/>
  <c r="I4191" i="8"/>
  <c r="H4191" i="8"/>
  <c r="K4190" i="8"/>
  <c r="I4190" i="8"/>
  <c r="H4190" i="8"/>
  <c r="K4189" i="8"/>
  <c r="I4189" i="8"/>
  <c r="H4189" i="8"/>
  <c r="K4188" i="8"/>
  <c r="I4188" i="8"/>
  <c r="H4188" i="8"/>
  <c r="K4187" i="8"/>
  <c r="I4187" i="8"/>
  <c r="H4187" i="8"/>
  <c r="K4186" i="8"/>
  <c r="I4186" i="8"/>
  <c r="H4186" i="8"/>
  <c r="K4185" i="8"/>
  <c r="I4185" i="8"/>
  <c r="H4185" i="8"/>
  <c r="K4184" i="8"/>
  <c r="I4184" i="8"/>
  <c r="H4184" i="8"/>
  <c r="K4183" i="8"/>
  <c r="I4183" i="8"/>
  <c r="H4183" i="8"/>
  <c r="K4182" i="8"/>
  <c r="I4182" i="8"/>
  <c r="H4182" i="8"/>
  <c r="K4181" i="8"/>
  <c r="I4181" i="8"/>
  <c r="H4181" i="8"/>
  <c r="K4180" i="8"/>
  <c r="I4180" i="8"/>
  <c r="H4180" i="8"/>
  <c r="K4179" i="8"/>
  <c r="I4179" i="8"/>
  <c r="H4179" i="8"/>
  <c r="K4178" i="8"/>
  <c r="I4178" i="8"/>
  <c r="H4178" i="8"/>
  <c r="K4177" i="8"/>
  <c r="I4177" i="8"/>
  <c r="H4177" i="8"/>
  <c r="K4176" i="8"/>
  <c r="I4176" i="8"/>
  <c r="H4176" i="8"/>
  <c r="K4175" i="8"/>
  <c r="I4175" i="8"/>
  <c r="H4175" i="8"/>
  <c r="K4174" i="8"/>
  <c r="I4174" i="8"/>
  <c r="H4174" i="8"/>
  <c r="K4173" i="8"/>
  <c r="I4173" i="8"/>
  <c r="H4173" i="8"/>
  <c r="K4172" i="8"/>
  <c r="I4172" i="8"/>
  <c r="H4172" i="8"/>
  <c r="K4171" i="8"/>
  <c r="I4171" i="8"/>
  <c r="H4171" i="8"/>
  <c r="K4170" i="8"/>
  <c r="I4170" i="8"/>
  <c r="H4170" i="8"/>
  <c r="K4169" i="8"/>
  <c r="I4169" i="8"/>
  <c r="H4169" i="8"/>
  <c r="K4168" i="8"/>
  <c r="I4168" i="8"/>
  <c r="H4168" i="8"/>
  <c r="K4167" i="8"/>
  <c r="I4167" i="8"/>
  <c r="H4167" i="8"/>
  <c r="K4166" i="8"/>
  <c r="I4166" i="8"/>
  <c r="H4166" i="8"/>
  <c r="K4165" i="8"/>
  <c r="I4165" i="8"/>
  <c r="H4165" i="8"/>
  <c r="K4164" i="8"/>
  <c r="I4164" i="8"/>
  <c r="H4164" i="8"/>
  <c r="K4163" i="8"/>
  <c r="I4163" i="8"/>
  <c r="H4163" i="8"/>
  <c r="K4162" i="8"/>
  <c r="I4162" i="8"/>
  <c r="H4162" i="8"/>
  <c r="K4161" i="8"/>
  <c r="I4161" i="8"/>
  <c r="H4161" i="8"/>
  <c r="K4160" i="8"/>
  <c r="I4160" i="8"/>
  <c r="H4160" i="8"/>
  <c r="K4159" i="8"/>
  <c r="I4159" i="8"/>
  <c r="H4159" i="8"/>
  <c r="K4158" i="8"/>
  <c r="I4158" i="8"/>
  <c r="H4158" i="8"/>
  <c r="K4157" i="8"/>
  <c r="I4157" i="8"/>
  <c r="H4157" i="8"/>
  <c r="K4156" i="8"/>
  <c r="I4156" i="8"/>
  <c r="H4156" i="8"/>
  <c r="K4155" i="8"/>
  <c r="I4155" i="8"/>
  <c r="H4155" i="8"/>
  <c r="K4154" i="8"/>
  <c r="I4154" i="8"/>
  <c r="H4154" i="8"/>
  <c r="K4153" i="8"/>
  <c r="I4153" i="8"/>
  <c r="H4153" i="8"/>
  <c r="K4152" i="8"/>
  <c r="I4152" i="8"/>
  <c r="H4152" i="8"/>
  <c r="K4151" i="8"/>
  <c r="I4151" i="8"/>
  <c r="H4151" i="8"/>
  <c r="K4150" i="8"/>
  <c r="I4150" i="8"/>
  <c r="H4150" i="8"/>
  <c r="K4149" i="8"/>
  <c r="I4149" i="8"/>
  <c r="H4149" i="8"/>
  <c r="K4148" i="8"/>
  <c r="I4148" i="8"/>
  <c r="H4148" i="8"/>
  <c r="K4147" i="8"/>
  <c r="I4147" i="8"/>
  <c r="H4147" i="8"/>
  <c r="K4146" i="8"/>
  <c r="I4146" i="8"/>
  <c r="H4146" i="8"/>
  <c r="K4145" i="8"/>
  <c r="I4145" i="8"/>
  <c r="H4145" i="8"/>
  <c r="K4144" i="8"/>
  <c r="I4144" i="8"/>
  <c r="H4144" i="8"/>
  <c r="K4143" i="8"/>
  <c r="I4143" i="8"/>
  <c r="H4143" i="8"/>
  <c r="K4142" i="8"/>
  <c r="I4142" i="8"/>
  <c r="H4142" i="8"/>
  <c r="K4141" i="8"/>
  <c r="I4141" i="8"/>
  <c r="H4141" i="8"/>
  <c r="K4140" i="8"/>
  <c r="I4140" i="8"/>
  <c r="H4140" i="8"/>
  <c r="K4139" i="8"/>
  <c r="I4139" i="8"/>
  <c r="H4139" i="8"/>
  <c r="K4138" i="8"/>
  <c r="I4138" i="8"/>
  <c r="H4138" i="8"/>
  <c r="K4137" i="8"/>
  <c r="I4137" i="8"/>
  <c r="H4137" i="8"/>
  <c r="K4136" i="8"/>
  <c r="I4136" i="8"/>
  <c r="H4136" i="8"/>
  <c r="K4135" i="8"/>
  <c r="I4135" i="8"/>
  <c r="H4135" i="8"/>
  <c r="K4134" i="8"/>
  <c r="I4134" i="8"/>
  <c r="H4134" i="8"/>
  <c r="K4133" i="8"/>
  <c r="I4133" i="8"/>
  <c r="H4133" i="8"/>
  <c r="K4132" i="8"/>
  <c r="I4132" i="8"/>
  <c r="H4132" i="8"/>
  <c r="K4131" i="8"/>
  <c r="I4131" i="8"/>
  <c r="H4131" i="8"/>
  <c r="K4130" i="8"/>
  <c r="I4130" i="8"/>
  <c r="H4130" i="8"/>
  <c r="K4129" i="8"/>
  <c r="I4129" i="8"/>
  <c r="H4129" i="8"/>
  <c r="K4128" i="8"/>
  <c r="I4128" i="8"/>
  <c r="H4128" i="8"/>
  <c r="K4127" i="8"/>
  <c r="I4127" i="8"/>
  <c r="H4127" i="8"/>
  <c r="K4126" i="8"/>
  <c r="I4126" i="8"/>
  <c r="H4126" i="8"/>
  <c r="K4125" i="8"/>
  <c r="I4125" i="8"/>
  <c r="H4125" i="8"/>
  <c r="K4124" i="8"/>
  <c r="I4124" i="8"/>
  <c r="H4124" i="8"/>
  <c r="K4123" i="8"/>
  <c r="I4123" i="8"/>
  <c r="H4123" i="8"/>
  <c r="K4122" i="8"/>
  <c r="I4122" i="8"/>
  <c r="H4122" i="8"/>
  <c r="K4121" i="8"/>
  <c r="I4121" i="8"/>
  <c r="H4121" i="8"/>
  <c r="K4120" i="8"/>
  <c r="I4120" i="8"/>
  <c r="H4120" i="8"/>
  <c r="K4119" i="8"/>
  <c r="I4119" i="8"/>
  <c r="H4119" i="8"/>
  <c r="K4118" i="8"/>
  <c r="I4118" i="8"/>
  <c r="H4118" i="8"/>
  <c r="K4117" i="8"/>
  <c r="I4117" i="8"/>
  <c r="H4117" i="8"/>
  <c r="K4116" i="8"/>
  <c r="I4116" i="8"/>
  <c r="H4116" i="8"/>
  <c r="K4115" i="8"/>
  <c r="I4115" i="8"/>
  <c r="H4115" i="8"/>
  <c r="K4114" i="8"/>
  <c r="I4114" i="8"/>
  <c r="H4114" i="8"/>
  <c r="K4113" i="8"/>
  <c r="I4113" i="8"/>
  <c r="H4113" i="8"/>
  <c r="K4112" i="8"/>
  <c r="I4112" i="8"/>
  <c r="H4112" i="8"/>
  <c r="K4111" i="8"/>
  <c r="I4111" i="8"/>
  <c r="H4111" i="8"/>
  <c r="K4110" i="8"/>
  <c r="I4110" i="8"/>
  <c r="H4110" i="8"/>
  <c r="K4109" i="8"/>
  <c r="I4109" i="8"/>
  <c r="H4109" i="8"/>
  <c r="K4108" i="8"/>
  <c r="I4108" i="8"/>
  <c r="H4108" i="8"/>
  <c r="K4107" i="8"/>
  <c r="I4107" i="8"/>
  <c r="H4107" i="8"/>
  <c r="K4106" i="8"/>
  <c r="I4106" i="8"/>
  <c r="H4106" i="8"/>
  <c r="K4105" i="8"/>
  <c r="I4105" i="8"/>
  <c r="H4105" i="8"/>
  <c r="K4104" i="8"/>
  <c r="I4104" i="8"/>
  <c r="H4104" i="8"/>
  <c r="K4103" i="8"/>
  <c r="I4103" i="8"/>
  <c r="H4103" i="8"/>
  <c r="K4102" i="8"/>
  <c r="I4102" i="8"/>
  <c r="H4102" i="8"/>
  <c r="K4101" i="8"/>
  <c r="I4101" i="8"/>
  <c r="H4101" i="8"/>
  <c r="K4100" i="8"/>
  <c r="I4100" i="8"/>
  <c r="H4100" i="8"/>
  <c r="K4099" i="8"/>
  <c r="I4099" i="8"/>
  <c r="H4099" i="8"/>
  <c r="K4098" i="8"/>
  <c r="I4098" i="8"/>
  <c r="H4098" i="8"/>
  <c r="K4097" i="8"/>
  <c r="I4097" i="8"/>
  <c r="H4097" i="8"/>
  <c r="K4096" i="8"/>
  <c r="I4096" i="8"/>
  <c r="H4096" i="8"/>
  <c r="K4095" i="8"/>
  <c r="I4095" i="8"/>
  <c r="H4095" i="8"/>
  <c r="K4094" i="8"/>
  <c r="I4094" i="8"/>
  <c r="H4094" i="8"/>
  <c r="K4093" i="8"/>
  <c r="I4093" i="8"/>
  <c r="H4093" i="8"/>
  <c r="K4092" i="8"/>
  <c r="I4092" i="8"/>
  <c r="H4092" i="8"/>
  <c r="K4091" i="8"/>
  <c r="I4091" i="8"/>
  <c r="H4091" i="8"/>
  <c r="K4090" i="8"/>
  <c r="I4090" i="8"/>
  <c r="H4090" i="8"/>
  <c r="K4089" i="8"/>
  <c r="I4089" i="8"/>
  <c r="H4089" i="8"/>
  <c r="K4088" i="8"/>
  <c r="I4088" i="8"/>
  <c r="H4088" i="8"/>
  <c r="K4087" i="8"/>
  <c r="I4087" i="8"/>
  <c r="H4087" i="8"/>
  <c r="K4086" i="8"/>
  <c r="I4086" i="8"/>
  <c r="H4086" i="8"/>
  <c r="K4085" i="8"/>
  <c r="I4085" i="8"/>
  <c r="H4085" i="8"/>
  <c r="K4084" i="8"/>
  <c r="I4084" i="8"/>
  <c r="H4084" i="8"/>
  <c r="K4083" i="8"/>
  <c r="I4083" i="8"/>
  <c r="H4083" i="8"/>
  <c r="K4082" i="8"/>
  <c r="I4082" i="8"/>
  <c r="H4082" i="8"/>
  <c r="K4081" i="8"/>
  <c r="I4081" i="8"/>
  <c r="H4081" i="8"/>
  <c r="K4080" i="8"/>
  <c r="I4080" i="8"/>
  <c r="H4080" i="8"/>
  <c r="K4079" i="8"/>
  <c r="I4079" i="8"/>
  <c r="H4079" i="8"/>
  <c r="K4078" i="8"/>
  <c r="I4078" i="8"/>
  <c r="H4078" i="8"/>
  <c r="K4077" i="8"/>
  <c r="I4077" i="8"/>
  <c r="H4077" i="8"/>
  <c r="K4076" i="8"/>
  <c r="I4076" i="8"/>
  <c r="H4076" i="8"/>
  <c r="K4075" i="8"/>
  <c r="I4075" i="8"/>
  <c r="H4075" i="8"/>
  <c r="K4074" i="8"/>
  <c r="I4074" i="8"/>
  <c r="H4074" i="8"/>
  <c r="K4073" i="8"/>
  <c r="I4073" i="8"/>
  <c r="H4073" i="8"/>
  <c r="K4072" i="8"/>
  <c r="I4072" i="8"/>
  <c r="H4072" i="8"/>
  <c r="K4071" i="8"/>
  <c r="I4071" i="8"/>
  <c r="H4071" i="8"/>
  <c r="K4070" i="8"/>
  <c r="I4070" i="8"/>
  <c r="H4070" i="8"/>
  <c r="K4069" i="8"/>
  <c r="I4069" i="8"/>
  <c r="H4069" i="8"/>
  <c r="K4068" i="8"/>
  <c r="I4068" i="8"/>
  <c r="H4068" i="8"/>
  <c r="K4067" i="8"/>
  <c r="I4067" i="8"/>
  <c r="H4067" i="8"/>
  <c r="K4066" i="8"/>
  <c r="I4066" i="8"/>
  <c r="H4066" i="8"/>
  <c r="K4065" i="8"/>
  <c r="I4065" i="8"/>
  <c r="H4065" i="8"/>
  <c r="K4064" i="8"/>
  <c r="I4064" i="8"/>
  <c r="H4064" i="8"/>
  <c r="K4063" i="8"/>
  <c r="I4063" i="8"/>
  <c r="H4063" i="8"/>
  <c r="K4062" i="8"/>
  <c r="I4062" i="8"/>
  <c r="H4062" i="8"/>
  <c r="K4061" i="8"/>
  <c r="I4061" i="8"/>
  <c r="H4061" i="8"/>
  <c r="K4060" i="8"/>
  <c r="I4060" i="8"/>
  <c r="H4060" i="8"/>
  <c r="K4059" i="8"/>
  <c r="I4059" i="8"/>
  <c r="H4059" i="8"/>
  <c r="K4058" i="8"/>
  <c r="I4058" i="8"/>
  <c r="H4058" i="8"/>
  <c r="K4057" i="8"/>
  <c r="I4057" i="8"/>
  <c r="H4057" i="8"/>
  <c r="K4056" i="8"/>
  <c r="I4056" i="8"/>
  <c r="H4056" i="8"/>
  <c r="K4055" i="8"/>
  <c r="I4055" i="8"/>
  <c r="H4055" i="8"/>
  <c r="K4054" i="8"/>
  <c r="I4054" i="8"/>
  <c r="H4054" i="8"/>
  <c r="K4053" i="8"/>
  <c r="I4053" i="8"/>
  <c r="H4053" i="8"/>
  <c r="K4052" i="8"/>
  <c r="I4052" i="8"/>
  <c r="H4052" i="8"/>
  <c r="K4051" i="8"/>
  <c r="I4051" i="8"/>
  <c r="H4051" i="8"/>
  <c r="K4050" i="8"/>
  <c r="I4050" i="8"/>
  <c r="H4050" i="8"/>
  <c r="K4049" i="8"/>
  <c r="I4049" i="8"/>
  <c r="H4049" i="8"/>
  <c r="K4048" i="8"/>
  <c r="I4048" i="8"/>
  <c r="H4048" i="8"/>
  <c r="K4047" i="8"/>
  <c r="I4047" i="8"/>
  <c r="H4047" i="8"/>
  <c r="K4046" i="8"/>
  <c r="I4046" i="8"/>
  <c r="H4046" i="8"/>
  <c r="K4045" i="8"/>
  <c r="I4045" i="8"/>
  <c r="H4045" i="8"/>
  <c r="K4044" i="8"/>
  <c r="I4044" i="8"/>
  <c r="H4044" i="8"/>
  <c r="K4043" i="8"/>
  <c r="I4043" i="8"/>
  <c r="H4043" i="8"/>
  <c r="K4042" i="8"/>
  <c r="I4042" i="8"/>
  <c r="H4042" i="8"/>
  <c r="K4041" i="8"/>
  <c r="I4041" i="8"/>
  <c r="H4041" i="8"/>
  <c r="K4040" i="8"/>
  <c r="I4040" i="8"/>
  <c r="H4040" i="8"/>
  <c r="K4039" i="8"/>
  <c r="I4039" i="8"/>
  <c r="H4039" i="8"/>
  <c r="K4038" i="8"/>
  <c r="I4038" i="8"/>
  <c r="H4038" i="8"/>
  <c r="K4037" i="8"/>
  <c r="I4037" i="8"/>
  <c r="H4037" i="8"/>
  <c r="K4036" i="8"/>
  <c r="I4036" i="8"/>
  <c r="H4036" i="8"/>
  <c r="K4035" i="8"/>
  <c r="I4035" i="8"/>
  <c r="H4035" i="8"/>
  <c r="K4034" i="8"/>
  <c r="I4034" i="8"/>
  <c r="H4034" i="8"/>
  <c r="K4033" i="8"/>
  <c r="I4033" i="8"/>
  <c r="H4033" i="8"/>
  <c r="K4032" i="8"/>
  <c r="I4032" i="8"/>
  <c r="H4032" i="8"/>
  <c r="K4031" i="8"/>
  <c r="I4031" i="8"/>
  <c r="H4031" i="8"/>
  <c r="K4030" i="8"/>
  <c r="I4030" i="8"/>
  <c r="H4030" i="8"/>
  <c r="K4029" i="8"/>
  <c r="I4029" i="8"/>
  <c r="H4029" i="8"/>
  <c r="K4028" i="8"/>
  <c r="I4028" i="8"/>
  <c r="H4028" i="8"/>
  <c r="K4027" i="8"/>
  <c r="I4027" i="8"/>
  <c r="H4027" i="8"/>
  <c r="K4026" i="8"/>
  <c r="I4026" i="8"/>
  <c r="H4026" i="8"/>
  <c r="K4025" i="8"/>
  <c r="I4025" i="8"/>
  <c r="H4025" i="8"/>
  <c r="K4024" i="8"/>
  <c r="I4024" i="8"/>
  <c r="H4024" i="8"/>
  <c r="K4023" i="8"/>
  <c r="I4023" i="8"/>
  <c r="H4023" i="8"/>
  <c r="K4022" i="8"/>
  <c r="I4022" i="8"/>
  <c r="H4022" i="8"/>
  <c r="K4021" i="8"/>
  <c r="I4021" i="8"/>
  <c r="H4021" i="8"/>
  <c r="K4020" i="8"/>
  <c r="I4020" i="8"/>
  <c r="H4020" i="8"/>
  <c r="K4019" i="8"/>
  <c r="I4019" i="8"/>
  <c r="H4019" i="8"/>
  <c r="K4018" i="8"/>
  <c r="I4018" i="8"/>
  <c r="H4018" i="8"/>
  <c r="K4017" i="8"/>
  <c r="I4017" i="8"/>
  <c r="H4017" i="8"/>
  <c r="K4016" i="8"/>
  <c r="I4016" i="8"/>
  <c r="H4016" i="8"/>
  <c r="K4015" i="8"/>
  <c r="I4015" i="8"/>
  <c r="H4015" i="8"/>
  <c r="K4014" i="8"/>
  <c r="I4014" i="8"/>
  <c r="H4014" i="8"/>
  <c r="K4013" i="8"/>
  <c r="I4013" i="8"/>
  <c r="H4013" i="8"/>
  <c r="K4012" i="8"/>
  <c r="I4012" i="8"/>
  <c r="H4012" i="8"/>
  <c r="K4011" i="8"/>
  <c r="I4011" i="8"/>
  <c r="H4011" i="8"/>
  <c r="K4010" i="8"/>
  <c r="I4010" i="8"/>
  <c r="H4010" i="8"/>
  <c r="K4009" i="8"/>
  <c r="I4009" i="8"/>
  <c r="H4009" i="8"/>
  <c r="K4008" i="8"/>
  <c r="I4008" i="8"/>
  <c r="H4008" i="8"/>
  <c r="K4007" i="8"/>
  <c r="I4007" i="8"/>
  <c r="H4007" i="8"/>
  <c r="K4006" i="8"/>
  <c r="I4006" i="8"/>
  <c r="H4006" i="8"/>
  <c r="K4005" i="8"/>
  <c r="I4005" i="8"/>
  <c r="H4005" i="8"/>
  <c r="K4004" i="8"/>
  <c r="I4004" i="8"/>
  <c r="H4004" i="8"/>
  <c r="K4003" i="8"/>
  <c r="I4003" i="8"/>
  <c r="H4003" i="8"/>
  <c r="K4002" i="8"/>
  <c r="I4002" i="8"/>
  <c r="H4002" i="8"/>
  <c r="K4001" i="8"/>
  <c r="I4001" i="8"/>
  <c r="H4001" i="8"/>
  <c r="K4000" i="8"/>
  <c r="I4000" i="8"/>
  <c r="H4000" i="8"/>
  <c r="K3999" i="8"/>
  <c r="I3999" i="8"/>
  <c r="H3999" i="8"/>
  <c r="K3998" i="8"/>
  <c r="I3998" i="8"/>
  <c r="H3998" i="8"/>
  <c r="K3997" i="8"/>
  <c r="I3997" i="8"/>
  <c r="H3997" i="8"/>
  <c r="K3996" i="8"/>
  <c r="I3996" i="8"/>
  <c r="H3996" i="8"/>
  <c r="K3995" i="8"/>
  <c r="I3995" i="8"/>
  <c r="H3995" i="8"/>
  <c r="K3994" i="8"/>
  <c r="I3994" i="8"/>
  <c r="H3994" i="8"/>
  <c r="K3993" i="8"/>
  <c r="I3993" i="8"/>
  <c r="H3993" i="8"/>
  <c r="K3992" i="8"/>
  <c r="I3992" i="8"/>
  <c r="H3992" i="8"/>
  <c r="K3991" i="8"/>
  <c r="I3991" i="8"/>
  <c r="H3991" i="8"/>
  <c r="K3990" i="8"/>
  <c r="I3990" i="8"/>
  <c r="H3990" i="8"/>
  <c r="K3989" i="8"/>
  <c r="I3989" i="8"/>
  <c r="H3989" i="8"/>
  <c r="K3988" i="8"/>
  <c r="I3988" i="8"/>
  <c r="H3988" i="8"/>
  <c r="K3987" i="8"/>
  <c r="I3987" i="8"/>
  <c r="H3987" i="8"/>
  <c r="K3986" i="8"/>
  <c r="I3986" i="8"/>
  <c r="H3986" i="8"/>
  <c r="K3985" i="8"/>
  <c r="I3985" i="8"/>
  <c r="H3985" i="8"/>
  <c r="K3984" i="8"/>
  <c r="I3984" i="8"/>
  <c r="H3984" i="8"/>
  <c r="K3983" i="8"/>
  <c r="I3983" i="8"/>
  <c r="H3983" i="8"/>
  <c r="K3982" i="8"/>
  <c r="I3982" i="8"/>
  <c r="H3982" i="8"/>
  <c r="K3981" i="8"/>
  <c r="I3981" i="8"/>
  <c r="H3981" i="8"/>
  <c r="K3980" i="8"/>
  <c r="I3980" i="8"/>
  <c r="H3980" i="8"/>
  <c r="K3979" i="8"/>
  <c r="I3979" i="8"/>
  <c r="H3979" i="8"/>
  <c r="K3978" i="8"/>
  <c r="I3978" i="8"/>
  <c r="H3978" i="8"/>
  <c r="K3977" i="8"/>
  <c r="I3977" i="8"/>
  <c r="H3977" i="8"/>
  <c r="K3976" i="8"/>
  <c r="I3976" i="8"/>
  <c r="H3976" i="8"/>
  <c r="K3975" i="8"/>
  <c r="I3975" i="8"/>
  <c r="H3975" i="8"/>
  <c r="K3974" i="8"/>
  <c r="I3974" i="8"/>
  <c r="H3974" i="8"/>
  <c r="K3973" i="8"/>
  <c r="I3973" i="8"/>
  <c r="H3973" i="8"/>
  <c r="K3972" i="8"/>
  <c r="I3972" i="8"/>
  <c r="H3972" i="8"/>
  <c r="K3971" i="8"/>
  <c r="I3971" i="8"/>
  <c r="H3971" i="8"/>
  <c r="K3970" i="8"/>
  <c r="I3970" i="8"/>
  <c r="H3970" i="8"/>
  <c r="K3969" i="8"/>
  <c r="I3969" i="8"/>
  <c r="H3969" i="8"/>
  <c r="K3968" i="8"/>
  <c r="I3968" i="8"/>
  <c r="H3968" i="8"/>
  <c r="K3967" i="8"/>
  <c r="I3967" i="8"/>
  <c r="H3967" i="8"/>
  <c r="K3966" i="8"/>
  <c r="I3966" i="8"/>
  <c r="H3966" i="8"/>
  <c r="K3965" i="8"/>
  <c r="I3965" i="8"/>
  <c r="H3965" i="8"/>
  <c r="K3964" i="8"/>
  <c r="I3964" i="8"/>
  <c r="H3964" i="8"/>
  <c r="K3963" i="8"/>
  <c r="I3963" i="8"/>
  <c r="H3963" i="8"/>
  <c r="K3962" i="8"/>
  <c r="I3962" i="8"/>
  <c r="H3962" i="8"/>
  <c r="K3961" i="8"/>
  <c r="I3961" i="8"/>
  <c r="H3961" i="8"/>
  <c r="K3960" i="8"/>
  <c r="I3960" i="8"/>
  <c r="H3960" i="8"/>
  <c r="K3959" i="8"/>
  <c r="I3959" i="8"/>
  <c r="H3959" i="8"/>
  <c r="K3958" i="8"/>
  <c r="I3958" i="8"/>
  <c r="H3958" i="8"/>
  <c r="K3957" i="8"/>
  <c r="I3957" i="8"/>
  <c r="H3957" i="8"/>
  <c r="K3956" i="8"/>
  <c r="I3956" i="8"/>
  <c r="H3956" i="8"/>
  <c r="K3955" i="8"/>
  <c r="I3955" i="8"/>
  <c r="H3955" i="8"/>
  <c r="K3954" i="8"/>
  <c r="I3954" i="8"/>
  <c r="H3954" i="8"/>
  <c r="K3953" i="8"/>
  <c r="I3953" i="8"/>
  <c r="H3953" i="8"/>
  <c r="K3952" i="8"/>
  <c r="I3952" i="8"/>
  <c r="H3952" i="8"/>
  <c r="K3951" i="8"/>
  <c r="I3951" i="8"/>
  <c r="H3951" i="8"/>
  <c r="K3950" i="8"/>
  <c r="I3950" i="8"/>
  <c r="H3950" i="8"/>
  <c r="K3949" i="8"/>
  <c r="I3949" i="8"/>
  <c r="H3949" i="8"/>
  <c r="K3948" i="8"/>
  <c r="I3948" i="8"/>
  <c r="H3948" i="8"/>
  <c r="K3947" i="8"/>
  <c r="I3947" i="8"/>
  <c r="H3947" i="8"/>
  <c r="K3946" i="8"/>
  <c r="I3946" i="8"/>
  <c r="H3946" i="8"/>
  <c r="K3945" i="8"/>
  <c r="I3945" i="8"/>
  <c r="H3945" i="8"/>
  <c r="K3944" i="8"/>
  <c r="I3944" i="8"/>
  <c r="H3944" i="8"/>
  <c r="K3943" i="8"/>
  <c r="I3943" i="8"/>
  <c r="H3943" i="8"/>
  <c r="K3942" i="8"/>
  <c r="I3942" i="8"/>
  <c r="H3942" i="8"/>
  <c r="K3941" i="8"/>
  <c r="I3941" i="8"/>
  <c r="H3941" i="8"/>
  <c r="K3940" i="8"/>
  <c r="I3940" i="8"/>
  <c r="H3940" i="8"/>
  <c r="K3939" i="8"/>
  <c r="I3939" i="8"/>
  <c r="H3939" i="8"/>
  <c r="K3938" i="8"/>
  <c r="I3938" i="8"/>
  <c r="H3938" i="8"/>
  <c r="K3937" i="8"/>
  <c r="I3937" i="8"/>
  <c r="H3937" i="8"/>
  <c r="K3936" i="8"/>
  <c r="I3936" i="8"/>
  <c r="H3936" i="8"/>
  <c r="K3935" i="8"/>
  <c r="I3935" i="8"/>
  <c r="H3935" i="8"/>
  <c r="K3934" i="8"/>
  <c r="I3934" i="8"/>
  <c r="H3934" i="8"/>
  <c r="K3933" i="8"/>
  <c r="I3933" i="8"/>
  <c r="H3933" i="8"/>
  <c r="K3932" i="8"/>
  <c r="I3932" i="8"/>
  <c r="H3932" i="8"/>
  <c r="K3931" i="8"/>
  <c r="I3931" i="8"/>
  <c r="H3931" i="8"/>
  <c r="K3930" i="8"/>
  <c r="I3930" i="8"/>
  <c r="H3930" i="8"/>
  <c r="K3929" i="8"/>
  <c r="I3929" i="8"/>
  <c r="H3929" i="8"/>
  <c r="K3928" i="8"/>
  <c r="I3928" i="8"/>
  <c r="H3928" i="8"/>
  <c r="K3927" i="8"/>
  <c r="I3927" i="8"/>
  <c r="H3927" i="8"/>
  <c r="K3926" i="8"/>
  <c r="I3926" i="8"/>
  <c r="H3926" i="8"/>
  <c r="K3925" i="8"/>
  <c r="I3925" i="8"/>
  <c r="H3925" i="8"/>
  <c r="K3924" i="8"/>
  <c r="I3924" i="8"/>
  <c r="H3924" i="8"/>
  <c r="K3923" i="8"/>
  <c r="I3923" i="8"/>
  <c r="H3923" i="8"/>
  <c r="K3922" i="8"/>
  <c r="I3922" i="8"/>
  <c r="H3922" i="8"/>
  <c r="K3921" i="8"/>
  <c r="I3921" i="8"/>
  <c r="H3921" i="8"/>
  <c r="K3920" i="8"/>
  <c r="I3920" i="8"/>
  <c r="H3920" i="8"/>
  <c r="K3919" i="8"/>
  <c r="I3919" i="8"/>
  <c r="H3919" i="8"/>
  <c r="K3918" i="8"/>
  <c r="I3918" i="8"/>
  <c r="H3918" i="8"/>
  <c r="K3917" i="8"/>
  <c r="I3917" i="8"/>
  <c r="H3917" i="8"/>
  <c r="K3916" i="8"/>
  <c r="I3916" i="8"/>
  <c r="H3916" i="8"/>
  <c r="K3915" i="8"/>
  <c r="I3915" i="8"/>
  <c r="H3915" i="8"/>
  <c r="K3914" i="8"/>
  <c r="I3914" i="8"/>
  <c r="H3914" i="8"/>
  <c r="K3913" i="8"/>
  <c r="I3913" i="8"/>
  <c r="H3913" i="8"/>
  <c r="K3912" i="8"/>
  <c r="I3912" i="8"/>
  <c r="H3912" i="8"/>
  <c r="K3911" i="8"/>
  <c r="I3911" i="8"/>
  <c r="H3911" i="8"/>
  <c r="K3910" i="8"/>
  <c r="I3910" i="8"/>
  <c r="H3910" i="8"/>
  <c r="K3909" i="8"/>
  <c r="I3909" i="8"/>
  <c r="H3909" i="8"/>
  <c r="K3908" i="8"/>
  <c r="I3908" i="8"/>
  <c r="H3908" i="8"/>
  <c r="K3907" i="8"/>
  <c r="I3907" i="8"/>
  <c r="H3907" i="8"/>
  <c r="K3906" i="8"/>
  <c r="I3906" i="8"/>
  <c r="H3906" i="8"/>
  <c r="K3905" i="8"/>
  <c r="I3905" i="8"/>
  <c r="H3905" i="8"/>
  <c r="K3904" i="8"/>
  <c r="I3904" i="8"/>
  <c r="H3904" i="8"/>
  <c r="K3903" i="8"/>
  <c r="I3903" i="8"/>
  <c r="H3903" i="8"/>
  <c r="K3902" i="8"/>
  <c r="I3902" i="8"/>
  <c r="H3902" i="8"/>
  <c r="K3901" i="8"/>
  <c r="I3901" i="8"/>
  <c r="H3901" i="8"/>
  <c r="K3900" i="8"/>
  <c r="I3900" i="8"/>
  <c r="H3900" i="8"/>
  <c r="K3899" i="8"/>
  <c r="I3899" i="8"/>
  <c r="H3899" i="8"/>
  <c r="K3898" i="8"/>
  <c r="I3898" i="8"/>
  <c r="H3898" i="8"/>
  <c r="K3897" i="8"/>
  <c r="I3897" i="8"/>
  <c r="H3897" i="8"/>
  <c r="K3896" i="8"/>
  <c r="I3896" i="8"/>
  <c r="H3896" i="8"/>
  <c r="K3895" i="8"/>
  <c r="I3895" i="8"/>
  <c r="H3895" i="8"/>
  <c r="K3894" i="8"/>
  <c r="I3894" i="8"/>
  <c r="H3894" i="8"/>
  <c r="K3893" i="8"/>
  <c r="I3893" i="8"/>
  <c r="H3893" i="8"/>
  <c r="K3892" i="8"/>
  <c r="I3892" i="8"/>
  <c r="H3892" i="8"/>
  <c r="K3891" i="8"/>
  <c r="I3891" i="8"/>
  <c r="H3891" i="8"/>
  <c r="K3890" i="8"/>
  <c r="I3890" i="8"/>
  <c r="H3890" i="8"/>
  <c r="K3889" i="8"/>
  <c r="I3889" i="8"/>
  <c r="H3889" i="8"/>
  <c r="K3888" i="8"/>
  <c r="I3888" i="8"/>
  <c r="H3888" i="8"/>
  <c r="K3887" i="8"/>
  <c r="I3887" i="8"/>
  <c r="H3887" i="8"/>
  <c r="K3886" i="8"/>
  <c r="I3886" i="8"/>
  <c r="H3886" i="8"/>
  <c r="K3885" i="8"/>
  <c r="I3885" i="8"/>
  <c r="H3885" i="8"/>
  <c r="K3884" i="8"/>
  <c r="I3884" i="8"/>
  <c r="H3884" i="8"/>
  <c r="K3883" i="8"/>
  <c r="I3883" i="8"/>
  <c r="H3883" i="8"/>
  <c r="K3882" i="8"/>
  <c r="I3882" i="8"/>
  <c r="H3882" i="8"/>
  <c r="K3881" i="8"/>
  <c r="I3881" i="8"/>
  <c r="H3881" i="8"/>
  <c r="K3880" i="8"/>
  <c r="I3880" i="8"/>
  <c r="H3880" i="8"/>
  <c r="K3879" i="8"/>
  <c r="I3879" i="8"/>
  <c r="H3879" i="8"/>
  <c r="K3878" i="8"/>
  <c r="I3878" i="8"/>
  <c r="H3878" i="8"/>
  <c r="K3877" i="8"/>
  <c r="I3877" i="8"/>
  <c r="H3877" i="8"/>
  <c r="K3876" i="8"/>
  <c r="I3876" i="8"/>
  <c r="H3876" i="8"/>
  <c r="K3875" i="8"/>
  <c r="I3875" i="8"/>
  <c r="H3875" i="8"/>
  <c r="K3874" i="8"/>
  <c r="I3874" i="8"/>
  <c r="H3874" i="8"/>
  <c r="K3873" i="8"/>
  <c r="I3873" i="8"/>
  <c r="H3873" i="8"/>
  <c r="K3872" i="8"/>
  <c r="I3872" i="8"/>
  <c r="H3872" i="8"/>
  <c r="K3871" i="8"/>
  <c r="I3871" i="8"/>
  <c r="H3871" i="8"/>
  <c r="K3870" i="8"/>
  <c r="I3870" i="8"/>
  <c r="H3870" i="8"/>
  <c r="K3869" i="8"/>
  <c r="I3869" i="8"/>
  <c r="H3869" i="8"/>
  <c r="K3868" i="8"/>
  <c r="I3868" i="8"/>
  <c r="H3868" i="8"/>
  <c r="K3867" i="8"/>
  <c r="I3867" i="8"/>
  <c r="H3867" i="8"/>
  <c r="K3866" i="8"/>
  <c r="I3866" i="8"/>
  <c r="H3866" i="8"/>
  <c r="K3865" i="8"/>
  <c r="I3865" i="8"/>
  <c r="H3865" i="8"/>
  <c r="K3864" i="8"/>
  <c r="I3864" i="8"/>
  <c r="H3864" i="8"/>
  <c r="K3863" i="8"/>
  <c r="I3863" i="8"/>
  <c r="H3863" i="8"/>
  <c r="K3862" i="8"/>
  <c r="I3862" i="8"/>
  <c r="H3862" i="8"/>
  <c r="K3861" i="8"/>
  <c r="I3861" i="8"/>
  <c r="H3861" i="8"/>
  <c r="K3860" i="8"/>
  <c r="I3860" i="8"/>
  <c r="H3860" i="8"/>
  <c r="K3859" i="8"/>
  <c r="I3859" i="8"/>
  <c r="H3859" i="8"/>
  <c r="K3858" i="8"/>
  <c r="I3858" i="8"/>
  <c r="H3858" i="8"/>
  <c r="K3857" i="8"/>
  <c r="I3857" i="8"/>
  <c r="H3857" i="8"/>
  <c r="K3856" i="8"/>
  <c r="I3856" i="8"/>
  <c r="H3856" i="8"/>
  <c r="K3855" i="8"/>
  <c r="I3855" i="8"/>
  <c r="H3855" i="8"/>
  <c r="K3854" i="8"/>
  <c r="I3854" i="8"/>
  <c r="H3854" i="8"/>
  <c r="K3853" i="8"/>
  <c r="I3853" i="8"/>
  <c r="H3853" i="8"/>
  <c r="K3852" i="8"/>
  <c r="I3852" i="8"/>
  <c r="H3852" i="8"/>
  <c r="K3851" i="8"/>
  <c r="I3851" i="8"/>
  <c r="H3851" i="8"/>
  <c r="K3850" i="8"/>
  <c r="I3850" i="8"/>
  <c r="H3850" i="8"/>
  <c r="K3849" i="8"/>
  <c r="I3849" i="8"/>
  <c r="H3849" i="8"/>
  <c r="K3848" i="8"/>
  <c r="I3848" i="8"/>
  <c r="H3848" i="8"/>
  <c r="K3847" i="8"/>
  <c r="I3847" i="8"/>
  <c r="H3847" i="8"/>
  <c r="K3846" i="8"/>
  <c r="I3846" i="8"/>
  <c r="H3846" i="8"/>
  <c r="K3845" i="8"/>
  <c r="I3845" i="8"/>
  <c r="H3845" i="8"/>
  <c r="K3844" i="8"/>
  <c r="I3844" i="8"/>
  <c r="H3844" i="8"/>
  <c r="K3843" i="8"/>
  <c r="I3843" i="8"/>
  <c r="H3843" i="8"/>
  <c r="K3842" i="8"/>
  <c r="I3842" i="8"/>
  <c r="H3842" i="8"/>
  <c r="K3841" i="8"/>
  <c r="I3841" i="8"/>
  <c r="H3841" i="8"/>
  <c r="K3840" i="8"/>
  <c r="I3840" i="8"/>
  <c r="H3840" i="8"/>
  <c r="K3839" i="8"/>
  <c r="I3839" i="8"/>
  <c r="H3839" i="8"/>
  <c r="K3838" i="8"/>
  <c r="I3838" i="8"/>
  <c r="H3838" i="8"/>
  <c r="K3837" i="8"/>
  <c r="I3837" i="8"/>
  <c r="H3837" i="8"/>
  <c r="K3836" i="8"/>
  <c r="I3836" i="8"/>
  <c r="H3836" i="8"/>
  <c r="K3835" i="8"/>
  <c r="I3835" i="8"/>
  <c r="H3835" i="8"/>
  <c r="K3834" i="8"/>
  <c r="I3834" i="8"/>
  <c r="H3834" i="8"/>
  <c r="K3833" i="8"/>
  <c r="I3833" i="8"/>
  <c r="H3833" i="8"/>
  <c r="K3832" i="8"/>
  <c r="I3832" i="8"/>
  <c r="H3832" i="8"/>
  <c r="K3831" i="8"/>
  <c r="I3831" i="8"/>
  <c r="H3831" i="8"/>
  <c r="K3830" i="8"/>
  <c r="I3830" i="8"/>
  <c r="H3830" i="8"/>
  <c r="K3829" i="8"/>
  <c r="I3829" i="8"/>
  <c r="H3829" i="8"/>
  <c r="K3828" i="8"/>
  <c r="I3828" i="8"/>
  <c r="H3828" i="8"/>
  <c r="K3827" i="8"/>
  <c r="I3827" i="8"/>
  <c r="H3827" i="8"/>
  <c r="K3826" i="8"/>
  <c r="I3826" i="8"/>
  <c r="H3826" i="8"/>
  <c r="K3825" i="8"/>
  <c r="I3825" i="8"/>
  <c r="H3825" i="8"/>
  <c r="K3824" i="8"/>
  <c r="I3824" i="8"/>
  <c r="H3824" i="8"/>
  <c r="K3823" i="8"/>
  <c r="I3823" i="8"/>
  <c r="H3823" i="8"/>
  <c r="K3822" i="8"/>
  <c r="I3822" i="8"/>
  <c r="H3822" i="8"/>
  <c r="K3821" i="8"/>
  <c r="I3821" i="8"/>
  <c r="H3821" i="8"/>
  <c r="K3820" i="8"/>
  <c r="I3820" i="8"/>
  <c r="H3820" i="8"/>
  <c r="K3819" i="8"/>
  <c r="I3819" i="8"/>
  <c r="H3819" i="8"/>
  <c r="K3818" i="8"/>
  <c r="I3818" i="8"/>
  <c r="H3818" i="8"/>
  <c r="K3817" i="8"/>
  <c r="I3817" i="8"/>
  <c r="H3817" i="8"/>
  <c r="K3816" i="8"/>
  <c r="I3816" i="8"/>
  <c r="H3816" i="8"/>
  <c r="K3815" i="8"/>
  <c r="I3815" i="8"/>
  <c r="H3815" i="8"/>
  <c r="K3814" i="8"/>
  <c r="I3814" i="8"/>
  <c r="H3814" i="8"/>
  <c r="K3813" i="8"/>
  <c r="I3813" i="8"/>
  <c r="H3813" i="8"/>
  <c r="K3812" i="8"/>
  <c r="I3812" i="8"/>
  <c r="H3812" i="8"/>
  <c r="K3811" i="8"/>
  <c r="I3811" i="8"/>
  <c r="H3811" i="8"/>
  <c r="K3810" i="8"/>
  <c r="I3810" i="8"/>
  <c r="H3810" i="8"/>
  <c r="K3809" i="8"/>
  <c r="I3809" i="8"/>
  <c r="H3809" i="8"/>
  <c r="K3808" i="8"/>
  <c r="I3808" i="8"/>
  <c r="H3808" i="8"/>
  <c r="K3807" i="8"/>
  <c r="I3807" i="8"/>
  <c r="H3807" i="8"/>
  <c r="K3806" i="8"/>
  <c r="I3806" i="8"/>
  <c r="H3806" i="8"/>
  <c r="K3805" i="8"/>
  <c r="I3805" i="8"/>
  <c r="H3805" i="8"/>
  <c r="K3804" i="8"/>
  <c r="I3804" i="8"/>
  <c r="H3804" i="8"/>
  <c r="K3803" i="8"/>
  <c r="I3803" i="8"/>
  <c r="H3803" i="8"/>
  <c r="K3802" i="8"/>
  <c r="I3802" i="8"/>
  <c r="H3802" i="8"/>
  <c r="K3801" i="8"/>
  <c r="I3801" i="8"/>
  <c r="H3801" i="8"/>
  <c r="K3800" i="8"/>
  <c r="I3800" i="8"/>
  <c r="H3800" i="8"/>
  <c r="K3799" i="8"/>
  <c r="I3799" i="8"/>
  <c r="H3799" i="8"/>
  <c r="K3798" i="8"/>
  <c r="I3798" i="8"/>
  <c r="H3798" i="8"/>
  <c r="K3797" i="8"/>
  <c r="I3797" i="8"/>
  <c r="H3797" i="8"/>
  <c r="K3796" i="8"/>
  <c r="I3796" i="8"/>
  <c r="H3796" i="8"/>
  <c r="K3795" i="8"/>
  <c r="I3795" i="8"/>
  <c r="H3795" i="8"/>
  <c r="K3794" i="8"/>
  <c r="I3794" i="8"/>
  <c r="H3794" i="8"/>
  <c r="K3793" i="8"/>
  <c r="I3793" i="8"/>
  <c r="H3793" i="8"/>
  <c r="K3792" i="8"/>
  <c r="I3792" i="8"/>
  <c r="H3792" i="8"/>
  <c r="K3791" i="8"/>
  <c r="I3791" i="8"/>
  <c r="H3791" i="8"/>
  <c r="K3790" i="8"/>
  <c r="I3790" i="8"/>
  <c r="H3790" i="8"/>
  <c r="K3789" i="8"/>
  <c r="I3789" i="8"/>
  <c r="H3789" i="8"/>
  <c r="K3788" i="8"/>
  <c r="I3788" i="8"/>
  <c r="H3788" i="8"/>
  <c r="K3787" i="8"/>
  <c r="I3787" i="8"/>
  <c r="H3787" i="8"/>
  <c r="K3786" i="8"/>
  <c r="I3786" i="8"/>
  <c r="H3786" i="8"/>
  <c r="K3785" i="8"/>
  <c r="I3785" i="8"/>
  <c r="H3785" i="8"/>
  <c r="K3784" i="8"/>
  <c r="I3784" i="8"/>
  <c r="H3784" i="8"/>
  <c r="K3783" i="8"/>
  <c r="I3783" i="8"/>
  <c r="H3783" i="8"/>
  <c r="K3782" i="8"/>
  <c r="I3782" i="8"/>
  <c r="H3782" i="8"/>
  <c r="K3781" i="8"/>
  <c r="I3781" i="8"/>
  <c r="H3781" i="8"/>
  <c r="K3780" i="8"/>
  <c r="I3780" i="8"/>
  <c r="H3780" i="8"/>
  <c r="K3779" i="8"/>
  <c r="I3779" i="8"/>
  <c r="H3779" i="8"/>
  <c r="K3778" i="8"/>
  <c r="I3778" i="8"/>
  <c r="H3778" i="8"/>
  <c r="K3777" i="8"/>
  <c r="I3777" i="8"/>
  <c r="H3777" i="8"/>
  <c r="K3776" i="8"/>
  <c r="I3776" i="8"/>
  <c r="H3776" i="8"/>
  <c r="K3775" i="8"/>
  <c r="I3775" i="8"/>
  <c r="H3775" i="8"/>
  <c r="K3774" i="8"/>
  <c r="I3774" i="8"/>
  <c r="H3774" i="8"/>
  <c r="K3773" i="8"/>
  <c r="I3773" i="8"/>
  <c r="H3773" i="8"/>
  <c r="K3772" i="8"/>
  <c r="I3772" i="8"/>
  <c r="H3772" i="8"/>
  <c r="K3771" i="8"/>
  <c r="I3771" i="8"/>
  <c r="H3771" i="8"/>
  <c r="K3770" i="8"/>
  <c r="I3770" i="8"/>
  <c r="H3770" i="8"/>
  <c r="K3769" i="8"/>
  <c r="I3769" i="8"/>
  <c r="H3769" i="8"/>
  <c r="K3768" i="8"/>
  <c r="I3768" i="8"/>
  <c r="H3768" i="8"/>
  <c r="K3767" i="8"/>
  <c r="I3767" i="8"/>
  <c r="H3767" i="8"/>
  <c r="K3766" i="8"/>
  <c r="I3766" i="8"/>
  <c r="H3766" i="8"/>
  <c r="K3765" i="8"/>
  <c r="I3765" i="8"/>
  <c r="H3765" i="8"/>
  <c r="K3764" i="8"/>
  <c r="I3764" i="8"/>
  <c r="H3764" i="8"/>
  <c r="K3763" i="8"/>
  <c r="I3763" i="8"/>
  <c r="H3763" i="8"/>
  <c r="K3762" i="8"/>
  <c r="I3762" i="8"/>
  <c r="H3762" i="8"/>
  <c r="K3761" i="8"/>
  <c r="I3761" i="8"/>
  <c r="H3761" i="8"/>
  <c r="K3760" i="8"/>
  <c r="I3760" i="8"/>
  <c r="H3760" i="8"/>
  <c r="K3759" i="8"/>
  <c r="I3759" i="8"/>
  <c r="H3759" i="8"/>
  <c r="K3758" i="8"/>
  <c r="I3758" i="8"/>
  <c r="H3758" i="8"/>
  <c r="K3757" i="8"/>
  <c r="I3757" i="8"/>
  <c r="H3757" i="8"/>
  <c r="K3756" i="8"/>
  <c r="I3756" i="8"/>
  <c r="H3756" i="8"/>
  <c r="K3755" i="8"/>
  <c r="I3755" i="8"/>
  <c r="H3755" i="8"/>
  <c r="K3754" i="8"/>
  <c r="I3754" i="8"/>
  <c r="H3754" i="8"/>
  <c r="K3753" i="8"/>
  <c r="I3753" i="8"/>
  <c r="H3753" i="8"/>
  <c r="K3752" i="8"/>
  <c r="I3752" i="8"/>
  <c r="H3752" i="8"/>
  <c r="K3751" i="8"/>
  <c r="I3751" i="8"/>
  <c r="H3751" i="8"/>
  <c r="K3750" i="8"/>
  <c r="I3750" i="8"/>
  <c r="H3750" i="8"/>
  <c r="K3749" i="8"/>
  <c r="I3749" i="8"/>
  <c r="H3749" i="8"/>
  <c r="K3748" i="8"/>
  <c r="I3748" i="8"/>
  <c r="H3748" i="8"/>
  <c r="K3747" i="8"/>
  <c r="I3747" i="8"/>
  <c r="H3747" i="8"/>
  <c r="K3746" i="8"/>
  <c r="I3746" i="8"/>
  <c r="H3746" i="8"/>
  <c r="K3745" i="8"/>
  <c r="I3745" i="8"/>
  <c r="H3745" i="8"/>
  <c r="K3744" i="8"/>
  <c r="I3744" i="8"/>
  <c r="H3744" i="8"/>
  <c r="K3743" i="8"/>
  <c r="I3743" i="8"/>
  <c r="H3743" i="8"/>
  <c r="K3742" i="8"/>
  <c r="I3742" i="8"/>
  <c r="H3742" i="8"/>
  <c r="K3741" i="8"/>
  <c r="I3741" i="8"/>
  <c r="H3741" i="8"/>
  <c r="K3740" i="8"/>
  <c r="I3740" i="8"/>
  <c r="H3740" i="8"/>
  <c r="K3739" i="8"/>
  <c r="I3739" i="8"/>
  <c r="H3739" i="8"/>
  <c r="K3738" i="8"/>
  <c r="I3738" i="8"/>
  <c r="H3738" i="8"/>
  <c r="K3737" i="8"/>
  <c r="I3737" i="8"/>
  <c r="H3737" i="8"/>
  <c r="K3736" i="8"/>
  <c r="I3736" i="8"/>
  <c r="H3736" i="8"/>
  <c r="K3735" i="8"/>
  <c r="I3735" i="8"/>
  <c r="H3735" i="8"/>
  <c r="K3734" i="8"/>
  <c r="I3734" i="8"/>
  <c r="H3734" i="8"/>
  <c r="K3733" i="8"/>
  <c r="I3733" i="8"/>
  <c r="H3733" i="8"/>
  <c r="K3732" i="8"/>
  <c r="I3732" i="8"/>
  <c r="H3732" i="8"/>
  <c r="K3731" i="8"/>
  <c r="I3731" i="8"/>
  <c r="H3731" i="8"/>
  <c r="K3730" i="8"/>
  <c r="I3730" i="8"/>
  <c r="H3730" i="8"/>
  <c r="K3729" i="8"/>
  <c r="I3729" i="8"/>
  <c r="H3729" i="8"/>
  <c r="K3728" i="8"/>
  <c r="I3728" i="8"/>
  <c r="H3728" i="8"/>
  <c r="K3727" i="8"/>
  <c r="I3727" i="8"/>
  <c r="H3727" i="8"/>
  <c r="K3726" i="8"/>
  <c r="I3726" i="8"/>
  <c r="H3726" i="8"/>
  <c r="K3725" i="8"/>
  <c r="I3725" i="8"/>
  <c r="H3725" i="8"/>
  <c r="K3724" i="8"/>
  <c r="I3724" i="8"/>
  <c r="H3724" i="8"/>
  <c r="K3723" i="8"/>
  <c r="I3723" i="8"/>
  <c r="H3723" i="8"/>
  <c r="K3722" i="8"/>
  <c r="I3722" i="8"/>
  <c r="H3722" i="8"/>
  <c r="K3721" i="8"/>
  <c r="I3721" i="8"/>
  <c r="H3721" i="8"/>
  <c r="K3720" i="8"/>
  <c r="I3720" i="8"/>
  <c r="H3720" i="8"/>
  <c r="K3719" i="8"/>
  <c r="I3719" i="8"/>
  <c r="H3719" i="8"/>
  <c r="K3718" i="8"/>
  <c r="I3718" i="8"/>
  <c r="H3718" i="8"/>
  <c r="K3717" i="8"/>
  <c r="I3717" i="8"/>
  <c r="H3717" i="8"/>
  <c r="K3716" i="8"/>
  <c r="I3716" i="8"/>
  <c r="H3716" i="8"/>
  <c r="K3715" i="8"/>
  <c r="I3715" i="8"/>
  <c r="H3715" i="8"/>
  <c r="K3714" i="8"/>
  <c r="I3714" i="8"/>
  <c r="H3714" i="8"/>
  <c r="K3713" i="8"/>
  <c r="I3713" i="8"/>
  <c r="H3713" i="8"/>
  <c r="K3712" i="8"/>
  <c r="I3712" i="8"/>
  <c r="H3712" i="8"/>
  <c r="K3711" i="8"/>
  <c r="I3711" i="8"/>
  <c r="H3711" i="8"/>
  <c r="K3710" i="8"/>
  <c r="I3710" i="8"/>
  <c r="H3710" i="8"/>
  <c r="K3709" i="8"/>
  <c r="I3709" i="8"/>
  <c r="H3709" i="8"/>
  <c r="K3708" i="8"/>
  <c r="I3708" i="8"/>
  <c r="H3708" i="8"/>
  <c r="K3707" i="8"/>
  <c r="I3707" i="8"/>
  <c r="H3707" i="8"/>
  <c r="K3706" i="8"/>
  <c r="I3706" i="8"/>
  <c r="H3706" i="8"/>
  <c r="K3705" i="8"/>
  <c r="I3705" i="8"/>
  <c r="H3705" i="8"/>
  <c r="K3704" i="8"/>
  <c r="I3704" i="8"/>
  <c r="H3704" i="8"/>
  <c r="K3703" i="8"/>
  <c r="I3703" i="8"/>
  <c r="H3703" i="8"/>
  <c r="K3702" i="8"/>
  <c r="I3702" i="8"/>
  <c r="H3702" i="8"/>
  <c r="K3701" i="8"/>
  <c r="I3701" i="8"/>
  <c r="H3701" i="8"/>
  <c r="K3700" i="8"/>
  <c r="I3700" i="8"/>
  <c r="H3700" i="8"/>
  <c r="K3699" i="8"/>
  <c r="I3699" i="8"/>
  <c r="H3699" i="8"/>
  <c r="K3698" i="8"/>
  <c r="I3698" i="8"/>
  <c r="H3698" i="8"/>
  <c r="K3697" i="8"/>
  <c r="I3697" i="8"/>
  <c r="H3697" i="8"/>
  <c r="K3696" i="8"/>
  <c r="I3696" i="8"/>
  <c r="H3696" i="8"/>
  <c r="K3695" i="8"/>
  <c r="I3695" i="8"/>
  <c r="H3695" i="8"/>
  <c r="K3694" i="8"/>
  <c r="I3694" i="8"/>
  <c r="H3694" i="8"/>
  <c r="K3693" i="8"/>
  <c r="I3693" i="8"/>
  <c r="H3693" i="8"/>
  <c r="K3692" i="8"/>
  <c r="I3692" i="8"/>
  <c r="H3692" i="8"/>
  <c r="K3691" i="8"/>
  <c r="I3691" i="8"/>
  <c r="H3691" i="8"/>
  <c r="K3690" i="8"/>
  <c r="I3690" i="8"/>
  <c r="H3690" i="8"/>
  <c r="K3689" i="8"/>
  <c r="I3689" i="8"/>
  <c r="H3689" i="8"/>
  <c r="K3688" i="8"/>
  <c r="I3688" i="8"/>
  <c r="H3688" i="8"/>
  <c r="K3687" i="8"/>
  <c r="I3687" i="8"/>
  <c r="H3687" i="8"/>
  <c r="K3686" i="8"/>
  <c r="I3686" i="8"/>
  <c r="H3686" i="8"/>
  <c r="K3685" i="8"/>
  <c r="I3685" i="8"/>
  <c r="H3685" i="8"/>
  <c r="K3684" i="8"/>
  <c r="I3684" i="8"/>
  <c r="H3684" i="8"/>
  <c r="K3683" i="8"/>
  <c r="I3683" i="8"/>
  <c r="H3683" i="8"/>
  <c r="K3682" i="8"/>
  <c r="I3682" i="8"/>
  <c r="H3682" i="8"/>
  <c r="K3681" i="8"/>
  <c r="I3681" i="8"/>
  <c r="H3681" i="8"/>
  <c r="K3680" i="8"/>
  <c r="I3680" i="8"/>
  <c r="H3680" i="8"/>
  <c r="K3679" i="8"/>
  <c r="I3679" i="8"/>
  <c r="H3679" i="8"/>
  <c r="K3678" i="8"/>
  <c r="I3678" i="8"/>
  <c r="H3678" i="8"/>
  <c r="K3677" i="8"/>
  <c r="I3677" i="8"/>
  <c r="H3677" i="8"/>
  <c r="K3676" i="8"/>
  <c r="I3676" i="8"/>
  <c r="H3676" i="8"/>
  <c r="K3675" i="8"/>
  <c r="I3675" i="8"/>
  <c r="H3675" i="8"/>
  <c r="K3674" i="8"/>
  <c r="I3674" i="8"/>
  <c r="H3674" i="8"/>
  <c r="K3673" i="8"/>
  <c r="I3673" i="8"/>
  <c r="H3673" i="8"/>
  <c r="K3672" i="8"/>
  <c r="I3672" i="8"/>
  <c r="H3672" i="8"/>
  <c r="K3671" i="8"/>
  <c r="I3671" i="8"/>
  <c r="H3671" i="8"/>
  <c r="K3670" i="8"/>
  <c r="I3670" i="8"/>
  <c r="H3670" i="8"/>
  <c r="K3669" i="8"/>
  <c r="I3669" i="8"/>
  <c r="H3669" i="8"/>
  <c r="K3668" i="8"/>
  <c r="I3668" i="8"/>
  <c r="H3668" i="8"/>
  <c r="K3667" i="8"/>
  <c r="I3667" i="8"/>
  <c r="H3667" i="8"/>
  <c r="K3666" i="8"/>
  <c r="I3666" i="8"/>
  <c r="H3666" i="8"/>
  <c r="K3665" i="8"/>
  <c r="I3665" i="8"/>
  <c r="H3665" i="8"/>
  <c r="K3664" i="8"/>
  <c r="I3664" i="8"/>
  <c r="H3664" i="8"/>
  <c r="K3663" i="8"/>
  <c r="I3663" i="8"/>
  <c r="H3663" i="8"/>
  <c r="K3662" i="8"/>
  <c r="I3662" i="8"/>
  <c r="H3662" i="8"/>
  <c r="K3661" i="8"/>
  <c r="I3661" i="8"/>
  <c r="H3661" i="8"/>
  <c r="K3660" i="8"/>
  <c r="I3660" i="8"/>
  <c r="H3660" i="8"/>
  <c r="K3659" i="8"/>
  <c r="I3659" i="8"/>
  <c r="H3659" i="8"/>
  <c r="K3658" i="8"/>
  <c r="I3658" i="8"/>
  <c r="H3658" i="8"/>
  <c r="K3657" i="8"/>
  <c r="I3657" i="8"/>
  <c r="H3657" i="8"/>
  <c r="K3656" i="8"/>
  <c r="I3656" i="8"/>
  <c r="H3656" i="8"/>
  <c r="K3655" i="8"/>
  <c r="I3655" i="8"/>
  <c r="H3655" i="8"/>
  <c r="K3654" i="8"/>
  <c r="I3654" i="8"/>
  <c r="H3654" i="8"/>
  <c r="K3653" i="8"/>
  <c r="I3653" i="8"/>
  <c r="H3653" i="8"/>
  <c r="K3652" i="8"/>
  <c r="I3652" i="8"/>
  <c r="H3652" i="8"/>
  <c r="K3651" i="8"/>
  <c r="I3651" i="8"/>
  <c r="H3651" i="8"/>
  <c r="K3650" i="8"/>
  <c r="I3650" i="8"/>
  <c r="H3650" i="8"/>
  <c r="K3649" i="8"/>
  <c r="I3649" i="8"/>
  <c r="H3649" i="8"/>
  <c r="K3648" i="8"/>
  <c r="I3648" i="8"/>
  <c r="H3648" i="8"/>
  <c r="K3647" i="8"/>
  <c r="I3647" i="8"/>
  <c r="H3647" i="8"/>
  <c r="K3646" i="8"/>
  <c r="I3646" i="8"/>
  <c r="H3646" i="8"/>
  <c r="K3645" i="8"/>
  <c r="I3645" i="8"/>
  <c r="H3645" i="8"/>
  <c r="K3644" i="8"/>
  <c r="I3644" i="8"/>
  <c r="H3644" i="8"/>
  <c r="K3643" i="8"/>
  <c r="I3643" i="8"/>
  <c r="H3643" i="8"/>
  <c r="K3642" i="8"/>
  <c r="I3642" i="8"/>
  <c r="H3642" i="8"/>
  <c r="K3641" i="8"/>
  <c r="I3641" i="8"/>
  <c r="H3641" i="8"/>
  <c r="K3640" i="8"/>
  <c r="I3640" i="8"/>
  <c r="H3640" i="8"/>
  <c r="K3639" i="8"/>
  <c r="I3639" i="8"/>
  <c r="H3639" i="8"/>
  <c r="K3638" i="8"/>
  <c r="I3638" i="8"/>
  <c r="H3638" i="8"/>
  <c r="K3637" i="8"/>
  <c r="I3637" i="8"/>
  <c r="H3637" i="8"/>
  <c r="K3636" i="8"/>
  <c r="I3636" i="8"/>
  <c r="H3636" i="8"/>
  <c r="K3635" i="8"/>
  <c r="I3635" i="8"/>
  <c r="H3635" i="8"/>
  <c r="K3634" i="8"/>
  <c r="I3634" i="8"/>
  <c r="H3634" i="8"/>
  <c r="K3633" i="8"/>
  <c r="I3633" i="8"/>
  <c r="H3633" i="8"/>
  <c r="K3632" i="8"/>
  <c r="I3632" i="8"/>
  <c r="H3632" i="8"/>
  <c r="K3631" i="8"/>
  <c r="I3631" i="8"/>
  <c r="H3631" i="8"/>
  <c r="K3630" i="8"/>
  <c r="I3630" i="8"/>
  <c r="H3630" i="8"/>
  <c r="K3629" i="8"/>
  <c r="I3629" i="8"/>
  <c r="H3629" i="8"/>
  <c r="K3628" i="8"/>
  <c r="I3628" i="8"/>
  <c r="H3628" i="8"/>
  <c r="K3627" i="8"/>
  <c r="I3627" i="8"/>
  <c r="H3627" i="8"/>
  <c r="K3626" i="8"/>
  <c r="I3626" i="8"/>
  <c r="H3626" i="8"/>
  <c r="K3625" i="8"/>
  <c r="I3625" i="8"/>
  <c r="H3625" i="8"/>
  <c r="K3624" i="8"/>
  <c r="I3624" i="8"/>
  <c r="H3624" i="8"/>
  <c r="K3623" i="8"/>
  <c r="I3623" i="8"/>
  <c r="H3623" i="8"/>
  <c r="K3622" i="8"/>
  <c r="I3622" i="8"/>
  <c r="H3622" i="8"/>
  <c r="K3621" i="8"/>
  <c r="I3621" i="8"/>
  <c r="H3621" i="8"/>
  <c r="K3620" i="8"/>
  <c r="I3620" i="8"/>
  <c r="H3620" i="8"/>
  <c r="K3619" i="8"/>
  <c r="I3619" i="8"/>
  <c r="H3619" i="8"/>
  <c r="K3618" i="8"/>
  <c r="I3618" i="8"/>
  <c r="H3618" i="8"/>
  <c r="K3617" i="8"/>
  <c r="I3617" i="8"/>
  <c r="H3617" i="8"/>
  <c r="K3616" i="8"/>
  <c r="I3616" i="8"/>
  <c r="H3616" i="8"/>
  <c r="K3615" i="8"/>
  <c r="I3615" i="8"/>
  <c r="H3615" i="8"/>
  <c r="K3614" i="8"/>
  <c r="I3614" i="8"/>
  <c r="H3614" i="8"/>
  <c r="K3613" i="8"/>
  <c r="I3613" i="8"/>
  <c r="H3613" i="8"/>
  <c r="K3612" i="8"/>
  <c r="I3612" i="8"/>
  <c r="H3612" i="8"/>
  <c r="K3611" i="8"/>
  <c r="I3611" i="8"/>
  <c r="H3611" i="8"/>
  <c r="K3610" i="8"/>
  <c r="I3610" i="8"/>
  <c r="H3610" i="8"/>
  <c r="K3609" i="8"/>
  <c r="I3609" i="8"/>
  <c r="H3609" i="8"/>
  <c r="K3608" i="8"/>
  <c r="I3608" i="8"/>
  <c r="H3608" i="8"/>
  <c r="K3607" i="8"/>
  <c r="I3607" i="8"/>
  <c r="H3607" i="8"/>
  <c r="K3606" i="8"/>
  <c r="I3606" i="8"/>
  <c r="H3606" i="8"/>
  <c r="K3605" i="8"/>
  <c r="I3605" i="8"/>
  <c r="H3605" i="8"/>
  <c r="K3604" i="8"/>
  <c r="I3604" i="8"/>
  <c r="H3604" i="8"/>
  <c r="K3603" i="8"/>
  <c r="I3603" i="8"/>
  <c r="H3603" i="8"/>
  <c r="K3602" i="8"/>
  <c r="I3602" i="8"/>
  <c r="H3602" i="8"/>
  <c r="K3601" i="8"/>
  <c r="I3601" i="8"/>
  <c r="H3601" i="8"/>
  <c r="K3600" i="8"/>
  <c r="I3600" i="8"/>
  <c r="H3600" i="8"/>
  <c r="K3599" i="8"/>
  <c r="I3599" i="8"/>
  <c r="H3599" i="8"/>
  <c r="K3598" i="8"/>
  <c r="I3598" i="8"/>
  <c r="H3598" i="8"/>
  <c r="K3597" i="8"/>
  <c r="I3597" i="8"/>
  <c r="H3597" i="8"/>
  <c r="K3596" i="8"/>
  <c r="I3596" i="8"/>
  <c r="H3596" i="8"/>
  <c r="K3595" i="8"/>
  <c r="I3595" i="8"/>
  <c r="H3595" i="8"/>
  <c r="K3594" i="8"/>
  <c r="I3594" i="8"/>
  <c r="H3594" i="8"/>
  <c r="K3593" i="8"/>
  <c r="I3593" i="8"/>
  <c r="H3593" i="8"/>
  <c r="K3592" i="8"/>
  <c r="I3592" i="8"/>
  <c r="H3592" i="8"/>
  <c r="K3591" i="8"/>
  <c r="I3591" i="8"/>
  <c r="H3591" i="8"/>
  <c r="K3590" i="8"/>
  <c r="I3590" i="8"/>
  <c r="H3590" i="8"/>
  <c r="K3589" i="8"/>
  <c r="I3589" i="8"/>
  <c r="H3589" i="8"/>
  <c r="K3588" i="8"/>
  <c r="I3588" i="8"/>
  <c r="H3588" i="8"/>
  <c r="K3587" i="8"/>
  <c r="I3587" i="8"/>
  <c r="H3587" i="8"/>
  <c r="K3586" i="8"/>
  <c r="I3586" i="8"/>
  <c r="H3586" i="8"/>
  <c r="K3585" i="8"/>
  <c r="I3585" i="8"/>
  <c r="H3585" i="8"/>
  <c r="K3584" i="8"/>
  <c r="I3584" i="8"/>
  <c r="H3584" i="8"/>
  <c r="K3583" i="8"/>
  <c r="I3583" i="8"/>
  <c r="H3583" i="8"/>
  <c r="K3582" i="8"/>
  <c r="I3582" i="8"/>
  <c r="H3582" i="8"/>
  <c r="K3581" i="8"/>
  <c r="I3581" i="8"/>
  <c r="H3581" i="8"/>
  <c r="K3580" i="8"/>
  <c r="I3580" i="8"/>
  <c r="H3580" i="8"/>
  <c r="K3579" i="8"/>
  <c r="I3579" i="8"/>
  <c r="H3579" i="8"/>
  <c r="K3578" i="8"/>
  <c r="I3578" i="8"/>
  <c r="H3578" i="8"/>
  <c r="K3577" i="8"/>
  <c r="I3577" i="8"/>
  <c r="H3577" i="8"/>
  <c r="K3576" i="8"/>
  <c r="I3576" i="8"/>
  <c r="H3576" i="8"/>
  <c r="K3575" i="8"/>
  <c r="I3575" i="8"/>
  <c r="H3575" i="8"/>
  <c r="K3574" i="8"/>
  <c r="I3574" i="8"/>
  <c r="H3574" i="8"/>
  <c r="K3573" i="8"/>
  <c r="I3573" i="8"/>
  <c r="H3573" i="8"/>
  <c r="K3572" i="8"/>
  <c r="I3572" i="8"/>
  <c r="H3572" i="8"/>
  <c r="K3571" i="8"/>
  <c r="I3571" i="8"/>
  <c r="H3571" i="8"/>
  <c r="K3570" i="8"/>
  <c r="I3570" i="8"/>
  <c r="H3570" i="8"/>
  <c r="K3569" i="8"/>
  <c r="I3569" i="8"/>
  <c r="H3569" i="8"/>
  <c r="K3568" i="8"/>
  <c r="I3568" i="8"/>
  <c r="H3568" i="8"/>
  <c r="K3567" i="8"/>
  <c r="I3567" i="8"/>
  <c r="H3567" i="8"/>
  <c r="K3566" i="8"/>
  <c r="I3566" i="8"/>
  <c r="H3566" i="8"/>
  <c r="K3565" i="8"/>
  <c r="I3565" i="8"/>
  <c r="H3565" i="8"/>
  <c r="K3564" i="8"/>
  <c r="I3564" i="8"/>
  <c r="H3564" i="8"/>
  <c r="K3563" i="8"/>
  <c r="I3563" i="8"/>
  <c r="H3563" i="8"/>
  <c r="K3562" i="8"/>
  <c r="I3562" i="8"/>
  <c r="H3562" i="8"/>
  <c r="K3561" i="8"/>
  <c r="I3561" i="8"/>
  <c r="H3561" i="8"/>
  <c r="K3560" i="8"/>
  <c r="I3560" i="8"/>
  <c r="H3560" i="8"/>
  <c r="K3559" i="8"/>
  <c r="I3559" i="8"/>
  <c r="H3559" i="8"/>
  <c r="K3558" i="8"/>
  <c r="I3558" i="8"/>
  <c r="H3558" i="8"/>
  <c r="K3557" i="8"/>
  <c r="I3557" i="8"/>
  <c r="H3557" i="8"/>
  <c r="K3556" i="8"/>
  <c r="I3556" i="8"/>
  <c r="H3556" i="8"/>
  <c r="K3555" i="8"/>
  <c r="I3555" i="8"/>
  <c r="H3555" i="8"/>
  <c r="K3554" i="8"/>
  <c r="I3554" i="8"/>
  <c r="H3554" i="8"/>
  <c r="K3553" i="8"/>
  <c r="I3553" i="8"/>
  <c r="H3553" i="8"/>
  <c r="K3552" i="8"/>
  <c r="I3552" i="8"/>
  <c r="H3552" i="8"/>
  <c r="K3551" i="8"/>
  <c r="I3551" i="8"/>
  <c r="H3551" i="8"/>
  <c r="K3550" i="8"/>
  <c r="I3550" i="8"/>
  <c r="H3550" i="8"/>
  <c r="K3549" i="8"/>
  <c r="I3549" i="8"/>
  <c r="H3549" i="8"/>
  <c r="K3548" i="8"/>
  <c r="I3548" i="8"/>
  <c r="H3548" i="8"/>
  <c r="K3547" i="8"/>
  <c r="I3547" i="8"/>
  <c r="H3547" i="8"/>
  <c r="K3546" i="8"/>
  <c r="I3546" i="8"/>
  <c r="H3546" i="8"/>
  <c r="K3545" i="8"/>
  <c r="I3545" i="8"/>
  <c r="H3545" i="8"/>
  <c r="K3544" i="8"/>
  <c r="I3544" i="8"/>
  <c r="H3544" i="8"/>
  <c r="K3543" i="8"/>
  <c r="I3543" i="8"/>
  <c r="H3543" i="8"/>
  <c r="K3542" i="8"/>
  <c r="I3542" i="8"/>
  <c r="H3542" i="8"/>
  <c r="K3541" i="8"/>
  <c r="I3541" i="8"/>
  <c r="H3541" i="8"/>
  <c r="K3540" i="8"/>
  <c r="I3540" i="8"/>
  <c r="H3540" i="8"/>
  <c r="K3539" i="8"/>
  <c r="I3539" i="8"/>
  <c r="H3539" i="8"/>
  <c r="K3538" i="8"/>
  <c r="I3538" i="8"/>
  <c r="H3538" i="8"/>
  <c r="K3537" i="8"/>
  <c r="I3537" i="8"/>
  <c r="H3537" i="8"/>
  <c r="K3536" i="8"/>
  <c r="I3536" i="8"/>
  <c r="H3536" i="8"/>
  <c r="K3535" i="8"/>
  <c r="I3535" i="8"/>
  <c r="H3535" i="8"/>
  <c r="K3534" i="8"/>
  <c r="I3534" i="8"/>
  <c r="H3534" i="8"/>
  <c r="K3533" i="8"/>
  <c r="I3533" i="8"/>
  <c r="H3533" i="8"/>
  <c r="K3532" i="8"/>
  <c r="I3532" i="8"/>
  <c r="H3532" i="8"/>
  <c r="K3531" i="8"/>
  <c r="I3531" i="8"/>
  <c r="H3531" i="8"/>
  <c r="K3530" i="8"/>
  <c r="I3530" i="8"/>
  <c r="H3530" i="8"/>
  <c r="K3529" i="8"/>
  <c r="I3529" i="8"/>
  <c r="H3529" i="8"/>
  <c r="K3528" i="8"/>
  <c r="I3528" i="8"/>
  <c r="H3528" i="8"/>
  <c r="K3527" i="8"/>
  <c r="I3527" i="8"/>
  <c r="H3527" i="8"/>
  <c r="K3526" i="8"/>
  <c r="I3526" i="8"/>
  <c r="H3526" i="8"/>
  <c r="K3525" i="8"/>
  <c r="I3525" i="8"/>
  <c r="H3525" i="8"/>
  <c r="K3524" i="8"/>
  <c r="I3524" i="8"/>
  <c r="H3524" i="8"/>
  <c r="K3523" i="8"/>
  <c r="I3523" i="8"/>
  <c r="H3523" i="8"/>
  <c r="K3522" i="8"/>
  <c r="I3522" i="8"/>
  <c r="H3522" i="8"/>
  <c r="K3521" i="8"/>
  <c r="I3521" i="8"/>
  <c r="H3521" i="8"/>
  <c r="K3520" i="8"/>
  <c r="I3520" i="8"/>
  <c r="H3520" i="8"/>
  <c r="K3519" i="8"/>
  <c r="I3519" i="8"/>
  <c r="H3519" i="8"/>
  <c r="K3518" i="8"/>
  <c r="I3518" i="8"/>
  <c r="H3518" i="8"/>
  <c r="K3517" i="8"/>
  <c r="I3517" i="8"/>
  <c r="H3517" i="8"/>
  <c r="K3516" i="8"/>
  <c r="I3516" i="8"/>
  <c r="H3516" i="8"/>
  <c r="K3515" i="8"/>
  <c r="I3515" i="8"/>
  <c r="H3515" i="8"/>
  <c r="K3514" i="8"/>
  <c r="I3514" i="8"/>
  <c r="H3514" i="8"/>
  <c r="K3513" i="8"/>
  <c r="I3513" i="8"/>
  <c r="H3513" i="8"/>
  <c r="K3512" i="8"/>
  <c r="I3512" i="8"/>
  <c r="H3512" i="8"/>
  <c r="K3511" i="8"/>
  <c r="I3511" i="8"/>
  <c r="H3511" i="8"/>
  <c r="K3510" i="8"/>
  <c r="I3510" i="8"/>
  <c r="H3510" i="8"/>
  <c r="K3509" i="8"/>
  <c r="I3509" i="8"/>
  <c r="H3509" i="8"/>
  <c r="K3508" i="8"/>
  <c r="I3508" i="8"/>
  <c r="H3508" i="8"/>
  <c r="K3507" i="8"/>
  <c r="I3507" i="8"/>
  <c r="H3507" i="8"/>
  <c r="K3506" i="8"/>
  <c r="I3506" i="8"/>
  <c r="H3506" i="8"/>
  <c r="K3505" i="8"/>
  <c r="I3505" i="8"/>
  <c r="H3505" i="8"/>
  <c r="K3504" i="8"/>
  <c r="I3504" i="8"/>
  <c r="H3504" i="8"/>
  <c r="K3503" i="8"/>
  <c r="I3503" i="8"/>
  <c r="H3503" i="8"/>
  <c r="K3502" i="8"/>
  <c r="I3502" i="8"/>
  <c r="H3502" i="8"/>
  <c r="K3501" i="8"/>
  <c r="I3501" i="8"/>
  <c r="H3501" i="8"/>
  <c r="K3500" i="8"/>
  <c r="I3500" i="8"/>
  <c r="H3500" i="8"/>
  <c r="K3499" i="8"/>
  <c r="I3499" i="8"/>
  <c r="H3499" i="8"/>
  <c r="K3498" i="8"/>
  <c r="I3498" i="8"/>
  <c r="H3498" i="8"/>
  <c r="K3497" i="8"/>
  <c r="I3497" i="8"/>
  <c r="H3497" i="8"/>
  <c r="K3496" i="8"/>
  <c r="I3496" i="8"/>
  <c r="H3496" i="8"/>
  <c r="K3495" i="8"/>
  <c r="I3495" i="8"/>
  <c r="H3495" i="8"/>
  <c r="K3494" i="8"/>
  <c r="I3494" i="8"/>
  <c r="H3494" i="8"/>
  <c r="K3493" i="8"/>
  <c r="I3493" i="8"/>
  <c r="H3493" i="8"/>
  <c r="K3492" i="8"/>
  <c r="I3492" i="8"/>
  <c r="H3492" i="8"/>
  <c r="K3491" i="8"/>
  <c r="I3491" i="8"/>
  <c r="H3491" i="8"/>
  <c r="K3490" i="8"/>
  <c r="I3490" i="8"/>
  <c r="H3490" i="8"/>
  <c r="K3489" i="8"/>
  <c r="I3489" i="8"/>
  <c r="H3489" i="8"/>
  <c r="K3488" i="8"/>
  <c r="I3488" i="8"/>
  <c r="H3488" i="8"/>
  <c r="K3487" i="8"/>
  <c r="I3487" i="8"/>
  <c r="H3487" i="8"/>
  <c r="K3486" i="8"/>
  <c r="I3486" i="8"/>
  <c r="H3486" i="8"/>
  <c r="K3485" i="8"/>
  <c r="I3485" i="8"/>
  <c r="H3485" i="8"/>
  <c r="K3484" i="8"/>
  <c r="I3484" i="8"/>
  <c r="H3484" i="8"/>
  <c r="K3483" i="8"/>
  <c r="I3483" i="8"/>
  <c r="H3483" i="8"/>
  <c r="K3482" i="8"/>
  <c r="I3482" i="8"/>
  <c r="H3482" i="8"/>
  <c r="K3481" i="8"/>
  <c r="I3481" i="8"/>
  <c r="H3481" i="8"/>
  <c r="K3480" i="8"/>
  <c r="I3480" i="8"/>
  <c r="H3480" i="8"/>
  <c r="K3479" i="8"/>
  <c r="I3479" i="8"/>
  <c r="H3479" i="8"/>
  <c r="K3478" i="8"/>
  <c r="I3478" i="8"/>
  <c r="H3478" i="8"/>
  <c r="K3477" i="8"/>
  <c r="I3477" i="8"/>
  <c r="H3477" i="8"/>
  <c r="K3476" i="8"/>
  <c r="I3476" i="8"/>
  <c r="H3476" i="8"/>
  <c r="K3475" i="8"/>
  <c r="I3475" i="8"/>
  <c r="H3475" i="8"/>
  <c r="K3474" i="8"/>
  <c r="I3474" i="8"/>
  <c r="H3474" i="8"/>
  <c r="K3473" i="8"/>
  <c r="I3473" i="8"/>
  <c r="H3473" i="8"/>
  <c r="K3472" i="8"/>
  <c r="I3472" i="8"/>
  <c r="H3472" i="8"/>
  <c r="K3471" i="8"/>
  <c r="I3471" i="8"/>
  <c r="H3471" i="8"/>
  <c r="K3470" i="8"/>
  <c r="I3470" i="8"/>
  <c r="H3470" i="8"/>
  <c r="K3469" i="8"/>
  <c r="I3469" i="8"/>
  <c r="H3469" i="8"/>
  <c r="K3468" i="8"/>
  <c r="I3468" i="8"/>
  <c r="H3468" i="8"/>
  <c r="K3467" i="8"/>
  <c r="I3467" i="8"/>
  <c r="H3467" i="8"/>
  <c r="K3466" i="8"/>
  <c r="I3466" i="8"/>
  <c r="H3466" i="8"/>
  <c r="K3465" i="8"/>
  <c r="I3465" i="8"/>
  <c r="H3465" i="8"/>
  <c r="K3464" i="8"/>
  <c r="I3464" i="8"/>
  <c r="H3464" i="8"/>
  <c r="K3463" i="8"/>
  <c r="I3463" i="8"/>
  <c r="H3463" i="8"/>
  <c r="K3462" i="8"/>
  <c r="I3462" i="8"/>
  <c r="H3462" i="8"/>
  <c r="K3461" i="8"/>
  <c r="I3461" i="8"/>
  <c r="H3461" i="8"/>
  <c r="K3460" i="8"/>
  <c r="I3460" i="8"/>
  <c r="H3460" i="8"/>
  <c r="K3459" i="8"/>
  <c r="I3459" i="8"/>
  <c r="H3459" i="8"/>
  <c r="K3458" i="8"/>
  <c r="I3458" i="8"/>
  <c r="H3458" i="8"/>
  <c r="K3457" i="8"/>
  <c r="I3457" i="8"/>
  <c r="H3457" i="8"/>
  <c r="K3456" i="8"/>
  <c r="I3456" i="8"/>
  <c r="H3456" i="8"/>
  <c r="K3455" i="8"/>
  <c r="I3455" i="8"/>
  <c r="H3455" i="8"/>
  <c r="K3454" i="8"/>
  <c r="I3454" i="8"/>
  <c r="H3454" i="8"/>
  <c r="K3453" i="8"/>
  <c r="I3453" i="8"/>
  <c r="H3453" i="8"/>
  <c r="K3452" i="8"/>
  <c r="I3452" i="8"/>
  <c r="H3452" i="8"/>
  <c r="K3451" i="8"/>
  <c r="I3451" i="8"/>
  <c r="H3451" i="8"/>
  <c r="K3450" i="8"/>
  <c r="I3450" i="8"/>
  <c r="H3450" i="8"/>
  <c r="K3449" i="8"/>
  <c r="I3449" i="8"/>
  <c r="H3449" i="8"/>
  <c r="K3448" i="8"/>
  <c r="I3448" i="8"/>
  <c r="H3448" i="8"/>
  <c r="K3447" i="8"/>
  <c r="I3447" i="8"/>
  <c r="H3447" i="8"/>
  <c r="K3446" i="8"/>
  <c r="I3446" i="8"/>
  <c r="H3446" i="8"/>
  <c r="K3445" i="8"/>
  <c r="I3445" i="8"/>
  <c r="H3445" i="8"/>
  <c r="K3444" i="8"/>
  <c r="I3444" i="8"/>
  <c r="H3444" i="8"/>
  <c r="K3443" i="8"/>
  <c r="I3443" i="8"/>
  <c r="H3443" i="8"/>
  <c r="K3442" i="8"/>
  <c r="I3442" i="8"/>
  <c r="H3442" i="8"/>
  <c r="K3441" i="8"/>
  <c r="I3441" i="8"/>
  <c r="H3441" i="8"/>
  <c r="K3440" i="8"/>
  <c r="I3440" i="8"/>
  <c r="H3440" i="8"/>
  <c r="K3439" i="8"/>
  <c r="I3439" i="8"/>
  <c r="H3439" i="8"/>
  <c r="K3438" i="8"/>
  <c r="I3438" i="8"/>
  <c r="H3438" i="8"/>
  <c r="K3437" i="8"/>
  <c r="I3437" i="8"/>
  <c r="H3437" i="8"/>
  <c r="K3436" i="8"/>
  <c r="I3436" i="8"/>
  <c r="H3436" i="8"/>
  <c r="K3435" i="8"/>
  <c r="I3435" i="8"/>
  <c r="H3435" i="8"/>
  <c r="K3434" i="8"/>
  <c r="I3434" i="8"/>
  <c r="H3434" i="8"/>
  <c r="K3433" i="8"/>
  <c r="I3433" i="8"/>
  <c r="H3433" i="8"/>
  <c r="K3432" i="8"/>
  <c r="I3432" i="8"/>
  <c r="H3432" i="8"/>
  <c r="K3431" i="8"/>
  <c r="I3431" i="8"/>
  <c r="H3431" i="8"/>
  <c r="K3430" i="8"/>
  <c r="I3430" i="8"/>
  <c r="H3430" i="8"/>
  <c r="K3429" i="8"/>
  <c r="I3429" i="8"/>
  <c r="H3429" i="8"/>
  <c r="K3428" i="8"/>
  <c r="I3428" i="8"/>
  <c r="H3428" i="8"/>
  <c r="K3427" i="8"/>
  <c r="I3427" i="8"/>
  <c r="H3427" i="8"/>
  <c r="K3426" i="8"/>
  <c r="I3426" i="8"/>
  <c r="H3426" i="8"/>
  <c r="K3425" i="8"/>
  <c r="I3425" i="8"/>
  <c r="H3425" i="8"/>
  <c r="K3424" i="8"/>
  <c r="I3424" i="8"/>
  <c r="H3424" i="8"/>
  <c r="K3423" i="8"/>
  <c r="I3423" i="8"/>
  <c r="H3423" i="8"/>
  <c r="K3422" i="8"/>
  <c r="I3422" i="8"/>
  <c r="H3422" i="8"/>
  <c r="K3421" i="8"/>
  <c r="I3421" i="8"/>
  <c r="H3421" i="8"/>
  <c r="K3420" i="8"/>
  <c r="I3420" i="8"/>
  <c r="H3420" i="8"/>
  <c r="K3419" i="8"/>
  <c r="I3419" i="8"/>
  <c r="H3419" i="8"/>
  <c r="K3418" i="8"/>
  <c r="I3418" i="8"/>
  <c r="H3418" i="8"/>
  <c r="K3417" i="8"/>
  <c r="I3417" i="8"/>
  <c r="H3417" i="8"/>
  <c r="K3416" i="8"/>
  <c r="I3416" i="8"/>
  <c r="H3416" i="8"/>
  <c r="K3415" i="8"/>
  <c r="I3415" i="8"/>
  <c r="H3415" i="8"/>
  <c r="K3414" i="8"/>
  <c r="I3414" i="8"/>
  <c r="H3414" i="8"/>
  <c r="K3413" i="8"/>
  <c r="I3413" i="8"/>
  <c r="H3413" i="8"/>
  <c r="K3412" i="8"/>
  <c r="I3412" i="8"/>
  <c r="H3412" i="8"/>
  <c r="K3411" i="8"/>
  <c r="I3411" i="8"/>
  <c r="H3411" i="8"/>
  <c r="K3410" i="8"/>
  <c r="I3410" i="8"/>
  <c r="H3410" i="8"/>
  <c r="K3409" i="8"/>
  <c r="I3409" i="8"/>
  <c r="H3409" i="8"/>
  <c r="K3408" i="8"/>
  <c r="I3408" i="8"/>
  <c r="H3408" i="8"/>
  <c r="K3407" i="8"/>
  <c r="I3407" i="8"/>
  <c r="H3407" i="8"/>
  <c r="K3406" i="8"/>
  <c r="I3406" i="8"/>
  <c r="H3406" i="8"/>
  <c r="K3405" i="8"/>
  <c r="I3405" i="8"/>
  <c r="H3405" i="8"/>
  <c r="K3404" i="8"/>
  <c r="I3404" i="8"/>
  <c r="H3404" i="8"/>
  <c r="K3403" i="8"/>
  <c r="I3403" i="8"/>
  <c r="H3403" i="8"/>
  <c r="K3402" i="8"/>
  <c r="I3402" i="8"/>
  <c r="H3402" i="8"/>
  <c r="K3401" i="8"/>
  <c r="I3401" i="8"/>
  <c r="H3401" i="8"/>
  <c r="K3400" i="8"/>
  <c r="I3400" i="8"/>
  <c r="H3400" i="8"/>
  <c r="K3399" i="8"/>
  <c r="I3399" i="8"/>
  <c r="H3399" i="8"/>
  <c r="K3398" i="8"/>
  <c r="I3398" i="8"/>
  <c r="H3398" i="8"/>
  <c r="K3397" i="8"/>
  <c r="I3397" i="8"/>
  <c r="H3397" i="8"/>
  <c r="K3396" i="8"/>
  <c r="I3396" i="8"/>
  <c r="H3396" i="8"/>
  <c r="K3395" i="8"/>
  <c r="I3395" i="8"/>
  <c r="H3395" i="8"/>
  <c r="K3394" i="8"/>
  <c r="I3394" i="8"/>
  <c r="H3394" i="8"/>
  <c r="K3393" i="8"/>
  <c r="I3393" i="8"/>
  <c r="H3393" i="8"/>
  <c r="K3392" i="8"/>
  <c r="I3392" i="8"/>
  <c r="H3392" i="8"/>
  <c r="K3391" i="8"/>
  <c r="I3391" i="8"/>
  <c r="H3391" i="8"/>
  <c r="K3390" i="8"/>
  <c r="I3390" i="8"/>
  <c r="H3390" i="8"/>
  <c r="K3389" i="8"/>
  <c r="I3389" i="8"/>
  <c r="H3389" i="8"/>
  <c r="K3388" i="8"/>
  <c r="I3388" i="8"/>
  <c r="H3388" i="8"/>
  <c r="K3387" i="8"/>
  <c r="I3387" i="8"/>
  <c r="H3387" i="8"/>
  <c r="K3386" i="8"/>
  <c r="I3386" i="8"/>
  <c r="H3386" i="8"/>
  <c r="K3385" i="8"/>
  <c r="I3385" i="8"/>
  <c r="H3385" i="8"/>
  <c r="K3384" i="8"/>
  <c r="I3384" i="8"/>
  <c r="H3384" i="8"/>
  <c r="K3383" i="8"/>
  <c r="I3383" i="8"/>
  <c r="H3383" i="8"/>
  <c r="K3382" i="8"/>
  <c r="I3382" i="8"/>
  <c r="H3382" i="8"/>
  <c r="K3381" i="8"/>
  <c r="I3381" i="8"/>
  <c r="H3381" i="8"/>
  <c r="K3380" i="8"/>
  <c r="I3380" i="8"/>
  <c r="H3380" i="8"/>
  <c r="K3379" i="8"/>
  <c r="I3379" i="8"/>
  <c r="H3379" i="8"/>
  <c r="K3378" i="8"/>
  <c r="I3378" i="8"/>
  <c r="H3378" i="8"/>
  <c r="K3377" i="8"/>
  <c r="I3377" i="8"/>
  <c r="H3377" i="8"/>
  <c r="K3376" i="8"/>
  <c r="I3376" i="8"/>
  <c r="H3376" i="8"/>
  <c r="K3375" i="8"/>
  <c r="I3375" i="8"/>
  <c r="H3375" i="8"/>
  <c r="K3374" i="8"/>
  <c r="I3374" i="8"/>
  <c r="H3374" i="8"/>
  <c r="K3373" i="8"/>
  <c r="I3373" i="8"/>
  <c r="H3373" i="8"/>
  <c r="K3372" i="8"/>
  <c r="I3372" i="8"/>
  <c r="H3372" i="8"/>
  <c r="K3371" i="8"/>
  <c r="I3371" i="8"/>
  <c r="H3371" i="8"/>
  <c r="K3370" i="8"/>
  <c r="I3370" i="8"/>
  <c r="H3370" i="8"/>
  <c r="K3369" i="8"/>
  <c r="I3369" i="8"/>
  <c r="H3369" i="8"/>
  <c r="K3368" i="8"/>
  <c r="I3368" i="8"/>
  <c r="H3368" i="8"/>
  <c r="K3367" i="8"/>
  <c r="I3367" i="8"/>
  <c r="H3367" i="8"/>
  <c r="K3366" i="8"/>
  <c r="I3366" i="8"/>
  <c r="H3366" i="8"/>
  <c r="K3365" i="8"/>
  <c r="I3365" i="8"/>
  <c r="H3365" i="8"/>
  <c r="K3364" i="8"/>
  <c r="I3364" i="8"/>
  <c r="H3364" i="8"/>
  <c r="K3363" i="8"/>
  <c r="I3363" i="8"/>
  <c r="H3363" i="8"/>
  <c r="K3362" i="8"/>
  <c r="I3362" i="8"/>
  <c r="H3362" i="8"/>
  <c r="K3361" i="8"/>
  <c r="I3361" i="8"/>
  <c r="H3361" i="8"/>
  <c r="K3360" i="8"/>
  <c r="I3360" i="8"/>
  <c r="H3360" i="8"/>
  <c r="K3359" i="8"/>
  <c r="I3359" i="8"/>
  <c r="H3359" i="8"/>
  <c r="K3358" i="8"/>
  <c r="I3358" i="8"/>
  <c r="H3358" i="8"/>
  <c r="K3357" i="8"/>
  <c r="I3357" i="8"/>
  <c r="H3357" i="8"/>
  <c r="K3356" i="8"/>
  <c r="I3356" i="8"/>
  <c r="H3356" i="8"/>
  <c r="K3355" i="8"/>
  <c r="I3355" i="8"/>
  <c r="H3355" i="8"/>
  <c r="K3354" i="8"/>
  <c r="I3354" i="8"/>
  <c r="H3354" i="8"/>
  <c r="K3353" i="8"/>
  <c r="I3353" i="8"/>
  <c r="H3353" i="8"/>
  <c r="K3352" i="8"/>
  <c r="I3352" i="8"/>
  <c r="H3352" i="8"/>
  <c r="K3351" i="8"/>
  <c r="I3351" i="8"/>
  <c r="H3351" i="8"/>
  <c r="K3350" i="8"/>
  <c r="I3350" i="8"/>
  <c r="H3350" i="8"/>
  <c r="K3349" i="8"/>
  <c r="I3349" i="8"/>
  <c r="H3349" i="8"/>
  <c r="K3348" i="8"/>
  <c r="I3348" i="8"/>
  <c r="H3348" i="8"/>
  <c r="K3347" i="8"/>
  <c r="I3347" i="8"/>
  <c r="H3347" i="8"/>
  <c r="K3346" i="8"/>
  <c r="I3346" i="8"/>
  <c r="H3346" i="8"/>
  <c r="K3345" i="8"/>
  <c r="I3345" i="8"/>
  <c r="H3345" i="8"/>
  <c r="K3344" i="8"/>
  <c r="I3344" i="8"/>
  <c r="H3344" i="8"/>
  <c r="K3343" i="8"/>
  <c r="I3343" i="8"/>
  <c r="H3343" i="8"/>
  <c r="K3342" i="8"/>
  <c r="I3342" i="8"/>
  <c r="H3342" i="8"/>
  <c r="K3341" i="8"/>
  <c r="I3341" i="8"/>
  <c r="H3341" i="8"/>
  <c r="K3340" i="8"/>
  <c r="I3340" i="8"/>
  <c r="H3340" i="8"/>
  <c r="K3339" i="8"/>
  <c r="I3339" i="8"/>
  <c r="H3339" i="8"/>
  <c r="K3338" i="8"/>
  <c r="I3338" i="8"/>
  <c r="H3338" i="8"/>
  <c r="K3337" i="8"/>
  <c r="I3337" i="8"/>
  <c r="H3337" i="8"/>
  <c r="K3336" i="8"/>
  <c r="I3336" i="8"/>
  <c r="H3336" i="8"/>
  <c r="K3335" i="8"/>
  <c r="I3335" i="8"/>
  <c r="H3335" i="8"/>
  <c r="K3334" i="8"/>
  <c r="I3334" i="8"/>
  <c r="H3334" i="8"/>
  <c r="K3333" i="8"/>
  <c r="I3333" i="8"/>
  <c r="H3333" i="8"/>
  <c r="K3332" i="8"/>
  <c r="I3332" i="8"/>
  <c r="H3332" i="8"/>
  <c r="K3331" i="8"/>
  <c r="I3331" i="8"/>
  <c r="H3331" i="8"/>
  <c r="K3330" i="8"/>
  <c r="I3330" i="8"/>
  <c r="H3330" i="8"/>
  <c r="K3329" i="8"/>
  <c r="I3329" i="8"/>
  <c r="H3329" i="8"/>
  <c r="K3328" i="8"/>
  <c r="I3328" i="8"/>
  <c r="H3328" i="8"/>
  <c r="K3327" i="8"/>
  <c r="I3327" i="8"/>
  <c r="H3327" i="8"/>
  <c r="K3326" i="8"/>
  <c r="I3326" i="8"/>
  <c r="H3326" i="8"/>
  <c r="K3325" i="8"/>
  <c r="I3325" i="8"/>
  <c r="H3325" i="8"/>
  <c r="K3324" i="8"/>
  <c r="I3324" i="8"/>
  <c r="H3324" i="8"/>
  <c r="K3323" i="8"/>
  <c r="I3323" i="8"/>
  <c r="H3323" i="8"/>
  <c r="K3322" i="8"/>
  <c r="I3322" i="8"/>
  <c r="H3322" i="8"/>
  <c r="K3321" i="8"/>
  <c r="I3321" i="8"/>
  <c r="H3321" i="8"/>
  <c r="K3320" i="8"/>
  <c r="I3320" i="8"/>
  <c r="H3320" i="8"/>
  <c r="K3319" i="8"/>
  <c r="I3319" i="8"/>
  <c r="H3319" i="8"/>
  <c r="K3318" i="8"/>
  <c r="I3318" i="8"/>
  <c r="H3318" i="8"/>
  <c r="K3317" i="8"/>
  <c r="I3317" i="8"/>
  <c r="H3317" i="8"/>
  <c r="K3316" i="8"/>
  <c r="I3316" i="8"/>
  <c r="H3316" i="8"/>
  <c r="K3315" i="8"/>
  <c r="I3315" i="8"/>
  <c r="H3315" i="8"/>
  <c r="K3314" i="8"/>
  <c r="I3314" i="8"/>
  <c r="H3314" i="8"/>
  <c r="K3313" i="8"/>
  <c r="I3313" i="8"/>
  <c r="H3313" i="8"/>
  <c r="K3312" i="8"/>
  <c r="I3312" i="8"/>
  <c r="H3312" i="8"/>
  <c r="K3311" i="8"/>
  <c r="I3311" i="8"/>
  <c r="H3311" i="8"/>
  <c r="K3310" i="8"/>
  <c r="I3310" i="8"/>
  <c r="H3310" i="8"/>
  <c r="K3309" i="8"/>
  <c r="I3309" i="8"/>
  <c r="H3309" i="8"/>
  <c r="K3308" i="8"/>
  <c r="I3308" i="8"/>
  <c r="H3308" i="8"/>
  <c r="K3307" i="8"/>
  <c r="I3307" i="8"/>
  <c r="H3307" i="8"/>
  <c r="K3306" i="8"/>
  <c r="I3306" i="8"/>
  <c r="H3306" i="8"/>
  <c r="K3305" i="8"/>
  <c r="I3305" i="8"/>
  <c r="H3305" i="8"/>
  <c r="K3304" i="8"/>
  <c r="I3304" i="8"/>
  <c r="H3304" i="8"/>
  <c r="K3303" i="8"/>
  <c r="I3303" i="8"/>
  <c r="H3303" i="8"/>
  <c r="K3302" i="8"/>
  <c r="I3302" i="8"/>
  <c r="H3302" i="8"/>
  <c r="K3301" i="8"/>
  <c r="I3301" i="8"/>
  <c r="H3301" i="8"/>
  <c r="K3300" i="8"/>
  <c r="I3300" i="8"/>
  <c r="H3300" i="8"/>
  <c r="K3299" i="8"/>
  <c r="I3299" i="8"/>
  <c r="H3299" i="8"/>
  <c r="K3298" i="8"/>
  <c r="I3298" i="8"/>
  <c r="H3298" i="8"/>
  <c r="K3297" i="8"/>
  <c r="I3297" i="8"/>
  <c r="H3297" i="8"/>
  <c r="K3296" i="8"/>
  <c r="I3296" i="8"/>
  <c r="H3296" i="8"/>
  <c r="K3295" i="8"/>
  <c r="I3295" i="8"/>
  <c r="H3295" i="8"/>
  <c r="K3294" i="8"/>
  <c r="I3294" i="8"/>
  <c r="H3294" i="8"/>
  <c r="K3293" i="8"/>
  <c r="I3293" i="8"/>
  <c r="H3293" i="8"/>
  <c r="K3292" i="8"/>
  <c r="I3292" i="8"/>
  <c r="H3292" i="8"/>
  <c r="K3291" i="8"/>
  <c r="I3291" i="8"/>
  <c r="H3291" i="8"/>
  <c r="K3290" i="8"/>
  <c r="I3290" i="8"/>
  <c r="H3290" i="8"/>
  <c r="K3289" i="8"/>
  <c r="I3289" i="8"/>
  <c r="H3289" i="8"/>
  <c r="K3288" i="8"/>
  <c r="I3288" i="8"/>
  <c r="H3288" i="8"/>
  <c r="K3287" i="8"/>
  <c r="I3287" i="8"/>
  <c r="H3287" i="8"/>
  <c r="K3286" i="8"/>
  <c r="I3286" i="8"/>
  <c r="H3286" i="8"/>
  <c r="K3285" i="8"/>
  <c r="I3285" i="8"/>
  <c r="H3285" i="8"/>
  <c r="K3284" i="8"/>
  <c r="I3284" i="8"/>
  <c r="H3284" i="8"/>
  <c r="K3283" i="8"/>
  <c r="I3283" i="8"/>
  <c r="H3283" i="8"/>
  <c r="K3282" i="8"/>
  <c r="I3282" i="8"/>
  <c r="H3282" i="8"/>
  <c r="K3281" i="8"/>
  <c r="I3281" i="8"/>
  <c r="H3281" i="8"/>
  <c r="K3280" i="8"/>
  <c r="I3280" i="8"/>
  <c r="H3280" i="8"/>
  <c r="K3279" i="8"/>
  <c r="I3279" i="8"/>
  <c r="H3279" i="8"/>
  <c r="K3278" i="8"/>
  <c r="I3278" i="8"/>
  <c r="H3278" i="8"/>
  <c r="K3277" i="8"/>
  <c r="I3277" i="8"/>
  <c r="H3277" i="8"/>
  <c r="K3276" i="8"/>
  <c r="I3276" i="8"/>
  <c r="H3276" i="8"/>
  <c r="K3275" i="8"/>
  <c r="I3275" i="8"/>
  <c r="H3275" i="8"/>
  <c r="K3274" i="8"/>
  <c r="I3274" i="8"/>
  <c r="H3274" i="8"/>
  <c r="K3273" i="8"/>
  <c r="I3273" i="8"/>
  <c r="H3273" i="8"/>
  <c r="K3272" i="8"/>
  <c r="I3272" i="8"/>
  <c r="H3272" i="8"/>
  <c r="K3271" i="8"/>
  <c r="I3271" i="8"/>
  <c r="H3271" i="8"/>
  <c r="K3270" i="8"/>
  <c r="I3270" i="8"/>
  <c r="H3270" i="8"/>
  <c r="K3269" i="8"/>
  <c r="I3269" i="8"/>
  <c r="H3269" i="8"/>
  <c r="K3268" i="8"/>
  <c r="I3268" i="8"/>
  <c r="H3268" i="8"/>
  <c r="K3267" i="8"/>
  <c r="I3267" i="8"/>
  <c r="H3267" i="8"/>
  <c r="K3266" i="8"/>
  <c r="I3266" i="8"/>
  <c r="H3266" i="8"/>
  <c r="K3265" i="8"/>
  <c r="I3265" i="8"/>
  <c r="H3265" i="8"/>
  <c r="K3264" i="8"/>
  <c r="I3264" i="8"/>
  <c r="H3264" i="8"/>
  <c r="K3263" i="8"/>
  <c r="I3263" i="8"/>
  <c r="H3263" i="8"/>
  <c r="K3262" i="8"/>
  <c r="I3262" i="8"/>
  <c r="H3262" i="8"/>
  <c r="K3261" i="8"/>
  <c r="I3261" i="8"/>
  <c r="H3261" i="8"/>
  <c r="K3260" i="8"/>
  <c r="I3260" i="8"/>
  <c r="H3260" i="8"/>
  <c r="K3259" i="8"/>
  <c r="I3259" i="8"/>
  <c r="H3259" i="8"/>
  <c r="K3258" i="8"/>
  <c r="I3258" i="8"/>
  <c r="H3258" i="8"/>
  <c r="K3257" i="8"/>
  <c r="I3257" i="8"/>
  <c r="H3257" i="8"/>
  <c r="K3256" i="8"/>
  <c r="I3256" i="8"/>
  <c r="H3256" i="8"/>
  <c r="K3255" i="8"/>
  <c r="I3255" i="8"/>
  <c r="H3255" i="8"/>
  <c r="K3254" i="8"/>
  <c r="I3254" i="8"/>
  <c r="H3254" i="8"/>
  <c r="K3253" i="8"/>
  <c r="I3253" i="8"/>
  <c r="H3253" i="8"/>
  <c r="K3252" i="8"/>
  <c r="I3252" i="8"/>
  <c r="H3252" i="8"/>
  <c r="K3251" i="8"/>
  <c r="I3251" i="8"/>
  <c r="H3251" i="8"/>
  <c r="K3250" i="8"/>
  <c r="I3250" i="8"/>
  <c r="H3250" i="8"/>
  <c r="K3249" i="8"/>
  <c r="I3249" i="8"/>
  <c r="H3249" i="8"/>
  <c r="K3248" i="8"/>
  <c r="I3248" i="8"/>
  <c r="H3248" i="8"/>
  <c r="K3247" i="8"/>
  <c r="I3247" i="8"/>
  <c r="H3247" i="8"/>
  <c r="K3246" i="8"/>
  <c r="I3246" i="8"/>
  <c r="H3246" i="8"/>
  <c r="K3245" i="8"/>
  <c r="I3245" i="8"/>
  <c r="H3245" i="8"/>
  <c r="K3244" i="8"/>
  <c r="I3244" i="8"/>
  <c r="H3244" i="8"/>
  <c r="K3243" i="8"/>
  <c r="I3243" i="8"/>
  <c r="H3243" i="8"/>
  <c r="K3242" i="8"/>
  <c r="I3242" i="8"/>
  <c r="H3242" i="8"/>
  <c r="K3241" i="8"/>
  <c r="I3241" i="8"/>
  <c r="H3241" i="8"/>
  <c r="K3240" i="8"/>
  <c r="I3240" i="8"/>
  <c r="H3240" i="8"/>
  <c r="K3239" i="8"/>
  <c r="I3239" i="8"/>
  <c r="H3239" i="8"/>
  <c r="K3238" i="8"/>
  <c r="I3238" i="8"/>
  <c r="H3238" i="8"/>
  <c r="K3237" i="8"/>
  <c r="I3237" i="8"/>
  <c r="H3237" i="8"/>
  <c r="K3236" i="8"/>
  <c r="I3236" i="8"/>
  <c r="H3236" i="8"/>
  <c r="K3235" i="8"/>
  <c r="I3235" i="8"/>
  <c r="H3235" i="8"/>
  <c r="K3234" i="8"/>
  <c r="I3234" i="8"/>
  <c r="H3234" i="8"/>
  <c r="K3233" i="8"/>
  <c r="I3233" i="8"/>
  <c r="H3233" i="8"/>
  <c r="K3232" i="8"/>
  <c r="I3232" i="8"/>
  <c r="H3232" i="8"/>
  <c r="K3231" i="8"/>
  <c r="I3231" i="8"/>
  <c r="H3231" i="8"/>
  <c r="K3230" i="8"/>
  <c r="I3230" i="8"/>
  <c r="H3230" i="8"/>
  <c r="K3229" i="8"/>
  <c r="I3229" i="8"/>
  <c r="H3229" i="8"/>
  <c r="K3228" i="8"/>
  <c r="I3228" i="8"/>
  <c r="H3228" i="8"/>
  <c r="K3227" i="8"/>
  <c r="I3227" i="8"/>
  <c r="H3227" i="8"/>
  <c r="K3226" i="8"/>
  <c r="I3226" i="8"/>
  <c r="H3226" i="8"/>
  <c r="K3225" i="8"/>
  <c r="I3225" i="8"/>
  <c r="H3225" i="8"/>
  <c r="K3224" i="8"/>
  <c r="I3224" i="8"/>
  <c r="H3224" i="8"/>
  <c r="K3223" i="8"/>
  <c r="I3223" i="8"/>
  <c r="H3223" i="8"/>
  <c r="K3222" i="8"/>
  <c r="I3222" i="8"/>
  <c r="H3222" i="8"/>
  <c r="K3221" i="8"/>
  <c r="I3221" i="8"/>
  <c r="H3221" i="8"/>
  <c r="K3220" i="8"/>
  <c r="I3220" i="8"/>
  <c r="H3220" i="8"/>
  <c r="K3219" i="8"/>
  <c r="I3219" i="8"/>
  <c r="H3219" i="8"/>
  <c r="K3218" i="8"/>
  <c r="I3218" i="8"/>
  <c r="H3218" i="8"/>
  <c r="K3217" i="8"/>
  <c r="I3217" i="8"/>
  <c r="H3217" i="8"/>
  <c r="K3216" i="8"/>
  <c r="I3216" i="8"/>
  <c r="H3216" i="8"/>
  <c r="K3215" i="8"/>
  <c r="I3215" i="8"/>
  <c r="H3215" i="8"/>
  <c r="K3214" i="8"/>
  <c r="I3214" i="8"/>
  <c r="H3214" i="8"/>
  <c r="K3213" i="8"/>
  <c r="I3213" i="8"/>
  <c r="H3213" i="8"/>
  <c r="K3212" i="8"/>
  <c r="I3212" i="8"/>
  <c r="H3212" i="8"/>
  <c r="K3211" i="8"/>
  <c r="I3211" i="8"/>
  <c r="H3211" i="8"/>
  <c r="K3210" i="8"/>
  <c r="I3210" i="8"/>
  <c r="H3210" i="8"/>
  <c r="K3209" i="8"/>
  <c r="I3209" i="8"/>
  <c r="H3209" i="8"/>
  <c r="K3208" i="8"/>
  <c r="I3208" i="8"/>
  <c r="H3208" i="8"/>
  <c r="K3207" i="8"/>
  <c r="I3207" i="8"/>
  <c r="H3207" i="8"/>
  <c r="K3206" i="8"/>
  <c r="I3206" i="8"/>
  <c r="H3206" i="8"/>
  <c r="K3205" i="8"/>
  <c r="I3205" i="8"/>
  <c r="H3205" i="8"/>
  <c r="K3204" i="8"/>
  <c r="I3204" i="8"/>
  <c r="H3204" i="8"/>
  <c r="K3203" i="8"/>
  <c r="I3203" i="8"/>
  <c r="H3203" i="8"/>
  <c r="K3202" i="8"/>
  <c r="I3202" i="8"/>
  <c r="H3202" i="8"/>
  <c r="K3201" i="8"/>
  <c r="I3201" i="8"/>
  <c r="H3201" i="8"/>
  <c r="K3200" i="8"/>
  <c r="I3200" i="8"/>
  <c r="H3200" i="8"/>
  <c r="K3199" i="8"/>
  <c r="I3199" i="8"/>
  <c r="H3199" i="8"/>
  <c r="K3198" i="8"/>
  <c r="I3198" i="8"/>
  <c r="H3198" i="8"/>
  <c r="K3197" i="8"/>
  <c r="I3197" i="8"/>
  <c r="H3197" i="8"/>
  <c r="K3196" i="8"/>
  <c r="I3196" i="8"/>
  <c r="H3196" i="8"/>
  <c r="K3195" i="8"/>
  <c r="I3195" i="8"/>
  <c r="H3195" i="8"/>
  <c r="K3194" i="8"/>
  <c r="I3194" i="8"/>
  <c r="H3194" i="8"/>
  <c r="K3193" i="8"/>
  <c r="I3193" i="8"/>
  <c r="H3193" i="8"/>
  <c r="K3192" i="8"/>
  <c r="I3192" i="8"/>
  <c r="H3192" i="8"/>
  <c r="K3191" i="8"/>
  <c r="I3191" i="8"/>
  <c r="H3191" i="8"/>
  <c r="K3190" i="8"/>
  <c r="I3190" i="8"/>
  <c r="H3190" i="8"/>
  <c r="K3189" i="8"/>
  <c r="I3189" i="8"/>
  <c r="H3189" i="8"/>
  <c r="K3188" i="8"/>
  <c r="I3188" i="8"/>
  <c r="H3188" i="8"/>
  <c r="K3187" i="8"/>
  <c r="I3187" i="8"/>
  <c r="H3187" i="8"/>
  <c r="K3186" i="8"/>
  <c r="I3186" i="8"/>
  <c r="H3186" i="8"/>
  <c r="K3185" i="8"/>
  <c r="I3185" i="8"/>
  <c r="H3185" i="8"/>
  <c r="K3184" i="8"/>
  <c r="I3184" i="8"/>
  <c r="H3184" i="8"/>
  <c r="K3183" i="8"/>
  <c r="I3183" i="8"/>
  <c r="H3183" i="8"/>
  <c r="K3182" i="8"/>
  <c r="I3182" i="8"/>
  <c r="H3182" i="8"/>
  <c r="K3181" i="8"/>
  <c r="I3181" i="8"/>
  <c r="H3181" i="8"/>
  <c r="K3180" i="8"/>
  <c r="I3180" i="8"/>
  <c r="H3180" i="8"/>
  <c r="K3179" i="8"/>
  <c r="I3179" i="8"/>
  <c r="H3179" i="8"/>
  <c r="K3178" i="8"/>
  <c r="I3178" i="8"/>
  <c r="H3178" i="8"/>
  <c r="K3177" i="8"/>
  <c r="I3177" i="8"/>
  <c r="H3177" i="8"/>
  <c r="K3176" i="8"/>
  <c r="I3176" i="8"/>
  <c r="H3176" i="8"/>
  <c r="K3175" i="8"/>
  <c r="I3175" i="8"/>
  <c r="H3175" i="8"/>
  <c r="K3174" i="8"/>
  <c r="I3174" i="8"/>
  <c r="H3174" i="8"/>
  <c r="K3173" i="8"/>
  <c r="I3173" i="8"/>
  <c r="H3173" i="8"/>
  <c r="K3172" i="8"/>
  <c r="I3172" i="8"/>
  <c r="H3172" i="8"/>
  <c r="K3171" i="8"/>
  <c r="I3171" i="8"/>
  <c r="H3171" i="8"/>
  <c r="K3170" i="8"/>
  <c r="I3170" i="8"/>
  <c r="H3170" i="8"/>
  <c r="K3169" i="8"/>
  <c r="I3169" i="8"/>
  <c r="H3169" i="8"/>
  <c r="K3168" i="8"/>
  <c r="I3168" i="8"/>
  <c r="H3168" i="8"/>
  <c r="K3167" i="8"/>
  <c r="I3167" i="8"/>
  <c r="H3167" i="8"/>
  <c r="K3166" i="8"/>
  <c r="I3166" i="8"/>
  <c r="H3166" i="8"/>
  <c r="K3165" i="8"/>
  <c r="I3165" i="8"/>
  <c r="H3165" i="8"/>
  <c r="K3164" i="8"/>
  <c r="I3164" i="8"/>
  <c r="H3164" i="8"/>
  <c r="K3163" i="8"/>
  <c r="I3163" i="8"/>
  <c r="H3163" i="8"/>
  <c r="K3162" i="8"/>
  <c r="I3162" i="8"/>
  <c r="H3162" i="8"/>
  <c r="K3161" i="8"/>
  <c r="I3161" i="8"/>
  <c r="H3161" i="8"/>
  <c r="K3160" i="8"/>
  <c r="I3160" i="8"/>
  <c r="H3160" i="8"/>
  <c r="K3159" i="8"/>
  <c r="I3159" i="8"/>
  <c r="H3159" i="8"/>
  <c r="K3158" i="8"/>
  <c r="I3158" i="8"/>
  <c r="H3158" i="8"/>
  <c r="K3157" i="8"/>
  <c r="I3157" i="8"/>
  <c r="H3157" i="8"/>
  <c r="K3156" i="8"/>
  <c r="I3156" i="8"/>
  <c r="H3156" i="8"/>
  <c r="K3155" i="8"/>
  <c r="I3155" i="8"/>
  <c r="H3155" i="8"/>
  <c r="K3154" i="8"/>
  <c r="I3154" i="8"/>
  <c r="H3154" i="8"/>
  <c r="K3153" i="8"/>
  <c r="I3153" i="8"/>
  <c r="H3153" i="8"/>
  <c r="K3152" i="8"/>
  <c r="I3152" i="8"/>
  <c r="H3152" i="8"/>
  <c r="K3151" i="8"/>
  <c r="I3151" i="8"/>
  <c r="H3151" i="8"/>
  <c r="K3150" i="8"/>
  <c r="I3150" i="8"/>
  <c r="H3150" i="8"/>
  <c r="K3149" i="8"/>
  <c r="I3149" i="8"/>
  <c r="H3149" i="8"/>
  <c r="K3148" i="8"/>
  <c r="I3148" i="8"/>
  <c r="H3148" i="8"/>
  <c r="K3147" i="8"/>
  <c r="I3147" i="8"/>
  <c r="H3147" i="8"/>
  <c r="K3146" i="8"/>
  <c r="I3146" i="8"/>
  <c r="H3146" i="8"/>
  <c r="K3145" i="8"/>
  <c r="I3145" i="8"/>
  <c r="H3145" i="8"/>
  <c r="K3144" i="8"/>
  <c r="I3144" i="8"/>
  <c r="H3144" i="8"/>
  <c r="K3143" i="8"/>
  <c r="I3143" i="8"/>
  <c r="H3143" i="8"/>
  <c r="K3142" i="8"/>
  <c r="I3142" i="8"/>
  <c r="H3142" i="8"/>
  <c r="K3141" i="8"/>
  <c r="I3141" i="8"/>
  <c r="H3141" i="8"/>
  <c r="K3140" i="8"/>
  <c r="I3140" i="8"/>
  <c r="H3140" i="8"/>
  <c r="K3139" i="8"/>
  <c r="I3139" i="8"/>
  <c r="H3139" i="8"/>
  <c r="K3138" i="8"/>
  <c r="I3138" i="8"/>
  <c r="H3138" i="8"/>
  <c r="K3137" i="8"/>
  <c r="I3137" i="8"/>
  <c r="H3137" i="8"/>
  <c r="K3136" i="8"/>
  <c r="I3136" i="8"/>
  <c r="H3136" i="8"/>
  <c r="K3135" i="8"/>
  <c r="I3135" i="8"/>
  <c r="H3135" i="8"/>
  <c r="K3134" i="8"/>
  <c r="I3134" i="8"/>
  <c r="H3134" i="8"/>
  <c r="K3133" i="8"/>
  <c r="I3133" i="8"/>
  <c r="H3133" i="8"/>
  <c r="K3132" i="8"/>
  <c r="I3132" i="8"/>
  <c r="H3132" i="8"/>
  <c r="K3131" i="8"/>
  <c r="I3131" i="8"/>
  <c r="H3131" i="8"/>
  <c r="K3130" i="8"/>
  <c r="I3130" i="8"/>
  <c r="H3130" i="8"/>
  <c r="K3129" i="8"/>
  <c r="I3129" i="8"/>
  <c r="H3129" i="8"/>
  <c r="K3128" i="8"/>
  <c r="I3128" i="8"/>
  <c r="H3128" i="8"/>
  <c r="K3127" i="8"/>
  <c r="I3127" i="8"/>
  <c r="H3127" i="8"/>
  <c r="K3126" i="8"/>
  <c r="I3126" i="8"/>
  <c r="H3126" i="8"/>
  <c r="K3125" i="8"/>
  <c r="I3125" i="8"/>
  <c r="H3125" i="8"/>
  <c r="K3124" i="8"/>
  <c r="I3124" i="8"/>
  <c r="H3124" i="8"/>
  <c r="K3123" i="8"/>
  <c r="I3123" i="8"/>
  <c r="H3123" i="8"/>
  <c r="K3122" i="8"/>
  <c r="I3122" i="8"/>
  <c r="H3122" i="8"/>
  <c r="K3121" i="8"/>
  <c r="I3121" i="8"/>
  <c r="H3121" i="8"/>
  <c r="K3120" i="8"/>
  <c r="I3120" i="8"/>
  <c r="H3120" i="8"/>
  <c r="K3119" i="8"/>
  <c r="I3119" i="8"/>
  <c r="H3119" i="8"/>
  <c r="K3118" i="8"/>
  <c r="I3118" i="8"/>
  <c r="H3118" i="8"/>
  <c r="K3117" i="8"/>
  <c r="I3117" i="8"/>
  <c r="H3117" i="8"/>
  <c r="K3116" i="8"/>
  <c r="I3116" i="8"/>
  <c r="H3116" i="8"/>
  <c r="K3115" i="8"/>
  <c r="I3115" i="8"/>
  <c r="H3115" i="8"/>
  <c r="K3114" i="8"/>
  <c r="I3114" i="8"/>
  <c r="H3114" i="8"/>
  <c r="K3113" i="8"/>
  <c r="I3113" i="8"/>
  <c r="H3113" i="8"/>
  <c r="K3112" i="8"/>
  <c r="I3112" i="8"/>
  <c r="H3112" i="8"/>
  <c r="K3111" i="8"/>
  <c r="I3111" i="8"/>
  <c r="H3111" i="8"/>
  <c r="K3110" i="8"/>
  <c r="I3110" i="8"/>
  <c r="H3110" i="8"/>
  <c r="K3109" i="8"/>
  <c r="I3109" i="8"/>
  <c r="H3109" i="8"/>
  <c r="K3108" i="8"/>
  <c r="I3108" i="8"/>
  <c r="H3108" i="8"/>
  <c r="K3107" i="8"/>
  <c r="I3107" i="8"/>
  <c r="H3107" i="8"/>
  <c r="K3106" i="8"/>
  <c r="I3106" i="8"/>
  <c r="H3106" i="8"/>
  <c r="K3105" i="8"/>
  <c r="I3105" i="8"/>
  <c r="H3105" i="8"/>
  <c r="K3104" i="8"/>
  <c r="I3104" i="8"/>
  <c r="H3104" i="8"/>
  <c r="K3103" i="8"/>
  <c r="I3103" i="8"/>
  <c r="H3103" i="8"/>
  <c r="K3102" i="8"/>
  <c r="I3102" i="8"/>
  <c r="H3102" i="8"/>
  <c r="K3101" i="8"/>
  <c r="I3101" i="8"/>
  <c r="H3101" i="8"/>
  <c r="K3100" i="8"/>
  <c r="I3100" i="8"/>
  <c r="H3100" i="8"/>
  <c r="K3099" i="8"/>
  <c r="I3099" i="8"/>
  <c r="H3099" i="8"/>
  <c r="K3098" i="8"/>
  <c r="I3098" i="8"/>
  <c r="H3098" i="8"/>
  <c r="K3097" i="8"/>
  <c r="I3097" i="8"/>
  <c r="H3097" i="8"/>
  <c r="K3096" i="8"/>
  <c r="I3096" i="8"/>
  <c r="H3096" i="8"/>
  <c r="K3095" i="8"/>
  <c r="I3095" i="8"/>
  <c r="H3095" i="8"/>
  <c r="K3094" i="8"/>
  <c r="I3094" i="8"/>
  <c r="H3094" i="8"/>
  <c r="K3093" i="8"/>
  <c r="I3093" i="8"/>
  <c r="H3093" i="8"/>
  <c r="K3092" i="8"/>
  <c r="I3092" i="8"/>
  <c r="H3092" i="8"/>
  <c r="K3091" i="8"/>
  <c r="I3091" i="8"/>
  <c r="H3091" i="8"/>
  <c r="K3090" i="8"/>
  <c r="I3090" i="8"/>
  <c r="H3090" i="8"/>
  <c r="K3089" i="8"/>
  <c r="I3089" i="8"/>
  <c r="H3089" i="8"/>
  <c r="K3088" i="8"/>
  <c r="I3088" i="8"/>
  <c r="H3088" i="8"/>
  <c r="K3087" i="8"/>
  <c r="I3087" i="8"/>
  <c r="H3087" i="8"/>
  <c r="K3086" i="8"/>
  <c r="I3086" i="8"/>
  <c r="H3086" i="8"/>
  <c r="K3085" i="8"/>
  <c r="I3085" i="8"/>
  <c r="H3085" i="8"/>
  <c r="K3084" i="8"/>
  <c r="I3084" i="8"/>
  <c r="H3084" i="8"/>
  <c r="K3083" i="8"/>
  <c r="I3083" i="8"/>
  <c r="H3083" i="8"/>
  <c r="K3082" i="8"/>
  <c r="I3082" i="8"/>
  <c r="H3082" i="8"/>
  <c r="K3081" i="8"/>
  <c r="I3081" i="8"/>
  <c r="H3081" i="8"/>
  <c r="K3080" i="8"/>
  <c r="I3080" i="8"/>
  <c r="H3080" i="8"/>
  <c r="K3079" i="8"/>
  <c r="I3079" i="8"/>
  <c r="H3079" i="8"/>
  <c r="K3078" i="8"/>
  <c r="I3078" i="8"/>
  <c r="H3078" i="8"/>
  <c r="K3077" i="8"/>
  <c r="I3077" i="8"/>
  <c r="H3077" i="8"/>
  <c r="K3076" i="8"/>
  <c r="I3076" i="8"/>
  <c r="H3076" i="8"/>
  <c r="K3075" i="8"/>
  <c r="I3075" i="8"/>
  <c r="H3075" i="8"/>
  <c r="K3074" i="8"/>
  <c r="I3074" i="8"/>
  <c r="H3074" i="8"/>
  <c r="K3073" i="8"/>
  <c r="I3073" i="8"/>
  <c r="H3073" i="8"/>
  <c r="K3072" i="8"/>
  <c r="I3072" i="8"/>
  <c r="H3072" i="8"/>
  <c r="K3071" i="8"/>
  <c r="I3071" i="8"/>
  <c r="H3071" i="8"/>
  <c r="K3070" i="8"/>
  <c r="I3070" i="8"/>
  <c r="H3070" i="8"/>
  <c r="K3069" i="8"/>
  <c r="I3069" i="8"/>
  <c r="H3069" i="8"/>
  <c r="K3068" i="8"/>
  <c r="I3068" i="8"/>
  <c r="H3068" i="8"/>
  <c r="K3067" i="8"/>
  <c r="I3067" i="8"/>
  <c r="H3067" i="8"/>
  <c r="K3066" i="8"/>
  <c r="I3066" i="8"/>
  <c r="H3066" i="8"/>
  <c r="K3065" i="8"/>
  <c r="I3065" i="8"/>
  <c r="H3065" i="8"/>
  <c r="K3064" i="8"/>
  <c r="I3064" i="8"/>
  <c r="H3064" i="8"/>
  <c r="K3063" i="8"/>
  <c r="I3063" i="8"/>
  <c r="H3063" i="8"/>
  <c r="K3062" i="8"/>
  <c r="I3062" i="8"/>
  <c r="H3062" i="8"/>
  <c r="K3061" i="8"/>
  <c r="I3061" i="8"/>
  <c r="H3061" i="8"/>
  <c r="K3060" i="8"/>
  <c r="I3060" i="8"/>
  <c r="H3060" i="8"/>
  <c r="K3059" i="8"/>
  <c r="I3059" i="8"/>
  <c r="H3059" i="8"/>
  <c r="K3058" i="8"/>
  <c r="I3058" i="8"/>
  <c r="H3058" i="8"/>
  <c r="K3057" i="8"/>
  <c r="I3057" i="8"/>
  <c r="H3057" i="8"/>
  <c r="K3056" i="8"/>
  <c r="I3056" i="8"/>
  <c r="H3056" i="8"/>
  <c r="K3055" i="8"/>
  <c r="I3055" i="8"/>
  <c r="H3055" i="8"/>
  <c r="K3054" i="8"/>
  <c r="I3054" i="8"/>
  <c r="H3054" i="8"/>
  <c r="K3053" i="8"/>
  <c r="I3053" i="8"/>
  <c r="H3053" i="8"/>
  <c r="K3052" i="8"/>
  <c r="I3052" i="8"/>
  <c r="H3052" i="8"/>
  <c r="K3051" i="8"/>
  <c r="I3051" i="8"/>
  <c r="H3051" i="8"/>
  <c r="K3050" i="8"/>
  <c r="I3050" i="8"/>
  <c r="H3050" i="8"/>
  <c r="K3049" i="8"/>
  <c r="I3049" i="8"/>
  <c r="H3049" i="8"/>
  <c r="K3048" i="8"/>
  <c r="I3048" i="8"/>
  <c r="H3048" i="8"/>
  <c r="K3047" i="8"/>
  <c r="I3047" i="8"/>
  <c r="H3047" i="8"/>
  <c r="K3046" i="8"/>
  <c r="I3046" i="8"/>
  <c r="H3046" i="8"/>
  <c r="K3045" i="8"/>
  <c r="I3045" i="8"/>
  <c r="H3045" i="8"/>
  <c r="K3044" i="8"/>
  <c r="I3044" i="8"/>
  <c r="H3044" i="8"/>
  <c r="K3043" i="8"/>
  <c r="I3043" i="8"/>
  <c r="H3043" i="8"/>
  <c r="K3042" i="8"/>
  <c r="I3042" i="8"/>
  <c r="H3042" i="8"/>
  <c r="K3041" i="8"/>
  <c r="I3041" i="8"/>
  <c r="H3041" i="8"/>
  <c r="K3040" i="8"/>
  <c r="I3040" i="8"/>
  <c r="H3040" i="8"/>
  <c r="K3039" i="8"/>
  <c r="I3039" i="8"/>
  <c r="H3039" i="8"/>
  <c r="K3038" i="8"/>
  <c r="I3038" i="8"/>
  <c r="H3038" i="8"/>
  <c r="K3037" i="8"/>
  <c r="I3037" i="8"/>
  <c r="H3037" i="8"/>
  <c r="K3036" i="8"/>
  <c r="I3036" i="8"/>
  <c r="H3036" i="8"/>
  <c r="K3035" i="8"/>
  <c r="I3035" i="8"/>
  <c r="H3035" i="8"/>
  <c r="K3034" i="8"/>
  <c r="I3034" i="8"/>
  <c r="H3034" i="8"/>
  <c r="K3033" i="8"/>
  <c r="I3033" i="8"/>
  <c r="H3033" i="8"/>
  <c r="K3032" i="8"/>
  <c r="I3032" i="8"/>
  <c r="H3032" i="8"/>
  <c r="K3031" i="8"/>
  <c r="I3031" i="8"/>
  <c r="H3031" i="8"/>
  <c r="K3030" i="8"/>
  <c r="I3030" i="8"/>
  <c r="H3030" i="8"/>
  <c r="K3029" i="8"/>
  <c r="I3029" i="8"/>
  <c r="H3029" i="8"/>
  <c r="K3028" i="8"/>
  <c r="I3028" i="8"/>
  <c r="H3028" i="8"/>
  <c r="K3027" i="8"/>
  <c r="I3027" i="8"/>
  <c r="H3027" i="8"/>
  <c r="K3026" i="8"/>
  <c r="I3026" i="8"/>
  <c r="H3026" i="8"/>
  <c r="K3025" i="8"/>
  <c r="I3025" i="8"/>
  <c r="H3025" i="8"/>
  <c r="K3024" i="8"/>
  <c r="I3024" i="8"/>
  <c r="H3024" i="8"/>
  <c r="K3023" i="8"/>
  <c r="I3023" i="8"/>
  <c r="H3023" i="8"/>
  <c r="K3022" i="8"/>
  <c r="I3022" i="8"/>
  <c r="H3022" i="8"/>
  <c r="K3021" i="8"/>
  <c r="I3021" i="8"/>
  <c r="H3021" i="8"/>
  <c r="K3020" i="8"/>
  <c r="I3020" i="8"/>
  <c r="H3020" i="8"/>
  <c r="K3019" i="8"/>
  <c r="I3019" i="8"/>
  <c r="H3019" i="8"/>
  <c r="K3018" i="8"/>
  <c r="I3018" i="8"/>
  <c r="H3018" i="8"/>
  <c r="K3017" i="8"/>
  <c r="I3017" i="8"/>
  <c r="H3017" i="8"/>
  <c r="K3016" i="8"/>
  <c r="I3016" i="8"/>
  <c r="H3016" i="8"/>
  <c r="K3015" i="8"/>
  <c r="I3015" i="8"/>
  <c r="H3015" i="8"/>
  <c r="K3014" i="8"/>
  <c r="I3014" i="8"/>
  <c r="H3014" i="8"/>
  <c r="K3013" i="8"/>
  <c r="I3013" i="8"/>
  <c r="H3013" i="8"/>
  <c r="K3012" i="8"/>
  <c r="I3012" i="8"/>
  <c r="H3012" i="8"/>
  <c r="K3011" i="8"/>
  <c r="I3011" i="8"/>
  <c r="H3011" i="8"/>
  <c r="K3010" i="8"/>
  <c r="I3010" i="8"/>
  <c r="H3010" i="8"/>
  <c r="K3009" i="8"/>
  <c r="I3009" i="8"/>
  <c r="H3009" i="8"/>
  <c r="K3008" i="8"/>
  <c r="I3008" i="8"/>
  <c r="H3008" i="8"/>
  <c r="K3007" i="8"/>
  <c r="I3007" i="8"/>
  <c r="H3007" i="8"/>
  <c r="K3006" i="8"/>
  <c r="I3006" i="8"/>
  <c r="H3006" i="8"/>
  <c r="K3005" i="8"/>
  <c r="I3005" i="8"/>
  <c r="H3005" i="8"/>
  <c r="K3004" i="8"/>
  <c r="I3004" i="8"/>
  <c r="H3004" i="8"/>
  <c r="K3003" i="8"/>
  <c r="I3003" i="8"/>
  <c r="H3003" i="8"/>
  <c r="K3002" i="8"/>
  <c r="I3002" i="8"/>
  <c r="H3002" i="8"/>
  <c r="K3001" i="8"/>
  <c r="I3001" i="8"/>
  <c r="H3001" i="8"/>
  <c r="K3000" i="8"/>
  <c r="I3000" i="8"/>
  <c r="H3000" i="8"/>
  <c r="K2999" i="8"/>
  <c r="I2999" i="8"/>
  <c r="H2999" i="8"/>
  <c r="K2998" i="8"/>
  <c r="I2998" i="8"/>
  <c r="H2998" i="8"/>
  <c r="K2997" i="8"/>
  <c r="I2997" i="8"/>
  <c r="H2997" i="8"/>
  <c r="K2996" i="8"/>
  <c r="I2996" i="8"/>
  <c r="H2996" i="8"/>
  <c r="K2995" i="8"/>
  <c r="I2995" i="8"/>
  <c r="H2995" i="8"/>
  <c r="K2994" i="8"/>
  <c r="I2994" i="8"/>
  <c r="H2994" i="8"/>
  <c r="K2993" i="8"/>
  <c r="I2993" i="8"/>
  <c r="H2993" i="8"/>
  <c r="K2992" i="8"/>
  <c r="I2992" i="8"/>
  <c r="H2992" i="8"/>
  <c r="K2991" i="8"/>
  <c r="I2991" i="8"/>
  <c r="H2991" i="8"/>
  <c r="K2990" i="8"/>
  <c r="I2990" i="8"/>
  <c r="H2990" i="8"/>
  <c r="K2989" i="8"/>
  <c r="I2989" i="8"/>
  <c r="H2989" i="8"/>
  <c r="K2988" i="8"/>
  <c r="I2988" i="8"/>
  <c r="H2988" i="8"/>
  <c r="K2987" i="8"/>
  <c r="I2987" i="8"/>
  <c r="H2987" i="8"/>
  <c r="K2986" i="8"/>
  <c r="I2986" i="8"/>
  <c r="H2986" i="8"/>
  <c r="K2985" i="8"/>
  <c r="I2985" i="8"/>
  <c r="H2985" i="8"/>
  <c r="K2984" i="8"/>
  <c r="I2984" i="8"/>
  <c r="H2984" i="8"/>
  <c r="K2983" i="8"/>
  <c r="I2983" i="8"/>
  <c r="H2983" i="8"/>
  <c r="K2982" i="8"/>
  <c r="I2982" i="8"/>
  <c r="H2982" i="8"/>
  <c r="K2981" i="8"/>
  <c r="I2981" i="8"/>
  <c r="H2981" i="8"/>
  <c r="K2980" i="8"/>
  <c r="I2980" i="8"/>
  <c r="H2980" i="8"/>
  <c r="K2979" i="8"/>
  <c r="I2979" i="8"/>
  <c r="H2979" i="8"/>
  <c r="K2978" i="8"/>
  <c r="I2978" i="8"/>
  <c r="H2978" i="8"/>
  <c r="K2977" i="8"/>
  <c r="I2977" i="8"/>
  <c r="H2977" i="8"/>
  <c r="K2976" i="8"/>
  <c r="I2976" i="8"/>
  <c r="H2976" i="8"/>
  <c r="K2975" i="8"/>
  <c r="I2975" i="8"/>
  <c r="H2975" i="8"/>
  <c r="K2974" i="8"/>
  <c r="I2974" i="8"/>
  <c r="H2974" i="8"/>
  <c r="K2973" i="8"/>
  <c r="I2973" i="8"/>
  <c r="H2973" i="8"/>
  <c r="K2972" i="8"/>
  <c r="I2972" i="8"/>
  <c r="H2972" i="8"/>
  <c r="K2971" i="8"/>
  <c r="I2971" i="8"/>
  <c r="H2971" i="8"/>
  <c r="K2970" i="8"/>
  <c r="I2970" i="8"/>
  <c r="H2970" i="8"/>
  <c r="K2969" i="8"/>
  <c r="I2969" i="8"/>
  <c r="H2969" i="8"/>
  <c r="K2968" i="8"/>
  <c r="I2968" i="8"/>
  <c r="H2968" i="8"/>
  <c r="K2967" i="8"/>
  <c r="I2967" i="8"/>
  <c r="H2967" i="8"/>
  <c r="K2966" i="8"/>
  <c r="I2966" i="8"/>
  <c r="H2966" i="8"/>
  <c r="K2965" i="8"/>
  <c r="I2965" i="8"/>
  <c r="H2965" i="8"/>
  <c r="K2964" i="8"/>
  <c r="I2964" i="8"/>
  <c r="H2964" i="8"/>
  <c r="K2963" i="8"/>
  <c r="I2963" i="8"/>
  <c r="H2963" i="8"/>
  <c r="K2962" i="8"/>
  <c r="I2962" i="8"/>
  <c r="H2962" i="8"/>
  <c r="K2961" i="8"/>
  <c r="I2961" i="8"/>
  <c r="H2961" i="8"/>
  <c r="K2960" i="8"/>
  <c r="I2960" i="8"/>
  <c r="H2960" i="8"/>
  <c r="K2959" i="8"/>
  <c r="I2959" i="8"/>
  <c r="H2959" i="8"/>
  <c r="K2958" i="8"/>
  <c r="I2958" i="8"/>
  <c r="H2958" i="8"/>
  <c r="K2957" i="8"/>
  <c r="I2957" i="8"/>
  <c r="H2957" i="8"/>
  <c r="K2956" i="8"/>
  <c r="I2956" i="8"/>
  <c r="H2956" i="8"/>
  <c r="K2955" i="8"/>
  <c r="I2955" i="8"/>
  <c r="H2955" i="8"/>
  <c r="K2954" i="8"/>
  <c r="I2954" i="8"/>
  <c r="H2954" i="8"/>
  <c r="K2953" i="8"/>
  <c r="I2953" i="8"/>
  <c r="H2953" i="8"/>
  <c r="K2952" i="8"/>
  <c r="I2952" i="8"/>
  <c r="H2952" i="8"/>
  <c r="K2951" i="8"/>
  <c r="I2951" i="8"/>
  <c r="H2951" i="8"/>
  <c r="K2950" i="8"/>
  <c r="I2950" i="8"/>
  <c r="H2950" i="8"/>
  <c r="K2949" i="8"/>
  <c r="I2949" i="8"/>
  <c r="H2949" i="8"/>
  <c r="K2948" i="8"/>
  <c r="I2948" i="8"/>
  <c r="H2948" i="8"/>
  <c r="K2947" i="8"/>
  <c r="I2947" i="8"/>
  <c r="H2947" i="8"/>
  <c r="K2946" i="8"/>
  <c r="I2946" i="8"/>
  <c r="H2946" i="8"/>
  <c r="K2945" i="8"/>
  <c r="I2945" i="8"/>
  <c r="H2945" i="8"/>
  <c r="K2944" i="8"/>
  <c r="I2944" i="8"/>
  <c r="H2944" i="8"/>
  <c r="K2943" i="8"/>
  <c r="I2943" i="8"/>
  <c r="H2943" i="8"/>
  <c r="K2942" i="8"/>
  <c r="I2942" i="8"/>
  <c r="H2942" i="8"/>
  <c r="K2941" i="8"/>
  <c r="I2941" i="8"/>
  <c r="H2941" i="8"/>
  <c r="K2940" i="8"/>
  <c r="I2940" i="8"/>
  <c r="H2940" i="8"/>
  <c r="K2939" i="8"/>
  <c r="I2939" i="8"/>
  <c r="H2939" i="8"/>
  <c r="K2938" i="8"/>
  <c r="I2938" i="8"/>
  <c r="H2938" i="8"/>
  <c r="K2937" i="8"/>
  <c r="I2937" i="8"/>
  <c r="H2937" i="8"/>
  <c r="K2936" i="8"/>
  <c r="I2936" i="8"/>
  <c r="H2936" i="8"/>
  <c r="K2935" i="8"/>
  <c r="I2935" i="8"/>
  <c r="H2935" i="8"/>
  <c r="K2934" i="8"/>
  <c r="I2934" i="8"/>
  <c r="H2934" i="8"/>
  <c r="K2933" i="8"/>
  <c r="I2933" i="8"/>
  <c r="H2933" i="8"/>
  <c r="K2932" i="8"/>
  <c r="I2932" i="8"/>
  <c r="H2932" i="8"/>
  <c r="K2931" i="8"/>
  <c r="I2931" i="8"/>
  <c r="H2931" i="8"/>
  <c r="K2930" i="8"/>
  <c r="I2930" i="8"/>
  <c r="H2930" i="8"/>
  <c r="K2929" i="8"/>
  <c r="I2929" i="8"/>
  <c r="H2929" i="8"/>
  <c r="K2928" i="8"/>
  <c r="I2928" i="8"/>
  <c r="H2928" i="8"/>
  <c r="K2927" i="8"/>
  <c r="I2927" i="8"/>
  <c r="H2927" i="8"/>
  <c r="K2926" i="8"/>
  <c r="I2926" i="8"/>
  <c r="H2926" i="8"/>
  <c r="K2925" i="8"/>
  <c r="I2925" i="8"/>
  <c r="H2925" i="8"/>
  <c r="K2924" i="8"/>
  <c r="I2924" i="8"/>
  <c r="H2924" i="8"/>
  <c r="K2923" i="8"/>
  <c r="I2923" i="8"/>
  <c r="H2923" i="8"/>
  <c r="K2922" i="8"/>
  <c r="I2922" i="8"/>
  <c r="H2922" i="8"/>
  <c r="K2921" i="8"/>
  <c r="I2921" i="8"/>
  <c r="H2921" i="8"/>
  <c r="K2920" i="8"/>
  <c r="I2920" i="8"/>
  <c r="H2920" i="8"/>
  <c r="K2919" i="8"/>
  <c r="I2919" i="8"/>
  <c r="H2919" i="8"/>
  <c r="K2918" i="8"/>
  <c r="I2918" i="8"/>
  <c r="H2918" i="8"/>
  <c r="K2917" i="8"/>
  <c r="I2917" i="8"/>
  <c r="H2917" i="8"/>
  <c r="K2916" i="8"/>
  <c r="I2916" i="8"/>
  <c r="H2916" i="8"/>
  <c r="K2915" i="8"/>
  <c r="I2915" i="8"/>
  <c r="H2915" i="8"/>
  <c r="K2914" i="8"/>
  <c r="I2914" i="8"/>
  <c r="H2914" i="8"/>
  <c r="K2913" i="8"/>
  <c r="I2913" i="8"/>
  <c r="H2913" i="8"/>
  <c r="K2912" i="8"/>
  <c r="I2912" i="8"/>
  <c r="H2912" i="8"/>
  <c r="K2911" i="8"/>
  <c r="I2911" i="8"/>
  <c r="H2911" i="8"/>
  <c r="K2910" i="8"/>
  <c r="I2910" i="8"/>
  <c r="H2910" i="8"/>
  <c r="K2909" i="8"/>
  <c r="I2909" i="8"/>
  <c r="H2909" i="8"/>
  <c r="K2908" i="8"/>
  <c r="I2908" i="8"/>
  <c r="H2908" i="8"/>
  <c r="K2907" i="8"/>
  <c r="I2907" i="8"/>
  <c r="H2907" i="8"/>
  <c r="K2906" i="8"/>
  <c r="I2906" i="8"/>
  <c r="H2906" i="8"/>
  <c r="K2905" i="8"/>
  <c r="I2905" i="8"/>
  <c r="H2905" i="8"/>
  <c r="K2904" i="8"/>
  <c r="I2904" i="8"/>
  <c r="H2904" i="8"/>
  <c r="K2903" i="8"/>
  <c r="I2903" i="8"/>
  <c r="H2903" i="8"/>
  <c r="K2902" i="8"/>
  <c r="I2902" i="8"/>
  <c r="H2902" i="8"/>
  <c r="K2901" i="8"/>
  <c r="I2901" i="8"/>
  <c r="H2901" i="8"/>
  <c r="K2900" i="8"/>
  <c r="I2900" i="8"/>
  <c r="H2900" i="8"/>
  <c r="K2899" i="8"/>
  <c r="I2899" i="8"/>
  <c r="H2899" i="8"/>
  <c r="K2898" i="8"/>
  <c r="I2898" i="8"/>
  <c r="H2898" i="8"/>
  <c r="K2897" i="8"/>
  <c r="I2897" i="8"/>
  <c r="H2897" i="8"/>
  <c r="K2896" i="8"/>
  <c r="I2896" i="8"/>
  <c r="H2896" i="8"/>
  <c r="K2895" i="8"/>
  <c r="I2895" i="8"/>
  <c r="H2895" i="8"/>
  <c r="K2894" i="8"/>
  <c r="I2894" i="8"/>
  <c r="H2894" i="8"/>
  <c r="K2893" i="8"/>
  <c r="I2893" i="8"/>
  <c r="H2893" i="8"/>
  <c r="K2892" i="8"/>
  <c r="I2892" i="8"/>
  <c r="H2892" i="8"/>
  <c r="K2891" i="8"/>
  <c r="I2891" i="8"/>
  <c r="H2891" i="8"/>
  <c r="K2890" i="8"/>
  <c r="I2890" i="8"/>
  <c r="H2890" i="8"/>
  <c r="K2889" i="8"/>
  <c r="I2889" i="8"/>
  <c r="H2889" i="8"/>
  <c r="K2888" i="8"/>
  <c r="I2888" i="8"/>
  <c r="H2888" i="8"/>
  <c r="K2887" i="8"/>
  <c r="I2887" i="8"/>
  <c r="H2887" i="8"/>
  <c r="K2886" i="8"/>
  <c r="I2886" i="8"/>
  <c r="H2886" i="8"/>
  <c r="K2885" i="8"/>
  <c r="I2885" i="8"/>
  <c r="H2885" i="8"/>
  <c r="K2884" i="8"/>
  <c r="I2884" i="8"/>
  <c r="H2884" i="8"/>
  <c r="K2883" i="8"/>
  <c r="I2883" i="8"/>
  <c r="H2883" i="8"/>
  <c r="K2882" i="8"/>
  <c r="I2882" i="8"/>
  <c r="H2882" i="8"/>
  <c r="K2881" i="8"/>
  <c r="I2881" i="8"/>
  <c r="H2881" i="8"/>
  <c r="K2880" i="8"/>
  <c r="I2880" i="8"/>
  <c r="H2880" i="8"/>
  <c r="K2879" i="8"/>
  <c r="I2879" i="8"/>
  <c r="H2879" i="8"/>
  <c r="K2878" i="8"/>
  <c r="I2878" i="8"/>
  <c r="H2878" i="8"/>
  <c r="K2877" i="8"/>
  <c r="I2877" i="8"/>
  <c r="H2877" i="8"/>
  <c r="K2876" i="8"/>
  <c r="I2876" i="8"/>
  <c r="H2876" i="8"/>
  <c r="K2875" i="8"/>
  <c r="I2875" i="8"/>
  <c r="H2875" i="8"/>
  <c r="K2874" i="8"/>
  <c r="I2874" i="8"/>
  <c r="H2874" i="8"/>
  <c r="K2873" i="8"/>
  <c r="I2873" i="8"/>
  <c r="H2873" i="8"/>
  <c r="K2872" i="8"/>
  <c r="I2872" i="8"/>
  <c r="H2872" i="8"/>
  <c r="K2871" i="8"/>
  <c r="I2871" i="8"/>
  <c r="H2871" i="8"/>
  <c r="K2870" i="8"/>
  <c r="I2870" i="8"/>
  <c r="H2870" i="8"/>
  <c r="K2869" i="8"/>
  <c r="I2869" i="8"/>
  <c r="H2869" i="8"/>
  <c r="K2868" i="8"/>
  <c r="I2868" i="8"/>
  <c r="H2868" i="8"/>
  <c r="K2867" i="8"/>
  <c r="I2867" i="8"/>
  <c r="H2867" i="8"/>
  <c r="K2866" i="8"/>
  <c r="I2866" i="8"/>
  <c r="H2866" i="8"/>
  <c r="K2865" i="8"/>
  <c r="I2865" i="8"/>
  <c r="H2865" i="8"/>
  <c r="K2864" i="8"/>
  <c r="I2864" i="8"/>
  <c r="H2864" i="8"/>
  <c r="K2863" i="8"/>
  <c r="I2863" i="8"/>
  <c r="H2863" i="8"/>
  <c r="K2862" i="8"/>
  <c r="I2862" i="8"/>
  <c r="H2862" i="8"/>
  <c r="K2861" i="8"/>
  <c r="I2861" i="8"/>
  <c r="H2861" i="8"/>
  <c r="K2860" i="8"/>
  <c r="I2860" i="8"/>
  <c r="H2860" i="8"/>
  <c r="K2859" i="8"/>
  <c r="I2859" i="8"/>
  <c r="H2859" i="8"/>
  <c r="K2858" i="8"/>
  <c r="I2858" i="8"/>
  <c r="H2858" i="8"/>
  <c r="K2857" i="8"/>
  <c r="I2857" i="8"/>
  <c r="H2857" i="8"/>
  <c r="K2856" i="8"/>
  <c r="I2856" i="8"/>
  <c r="H2856" i="8"/>
  <c r="K2855" i="8"/>
  <c r="I2855" i="8"/>
  <c r="H2855" i="8"/>
  <c r="K2854" i="8"/>
  <c r="I2854" i="8"/>
  <c r="H2854" i="8"/>
  <c r="K2853" i="8"/>
  <c r="I2853" i="8"/>
  <c r="H2853" i="8"/>
  <c r="K2852" i="8"/>
  <c r="I2852" i="8"/>
  <c r="H2852" i="8"/>
  <c r="K2851" i="8"/>
  <c r="I2851" i="8"/>
  <c r="H2851" i="8"/>
  <c r="K2850" i="8"/>
  <c r="I2850" i="8"/>
  <c r="H2850" i="8"/>
  <c r="K2849" i="8"/>
  <c r="I2849" i="8"/>
  <c r="H2849" i="8"/>
  <c r="K2848" i="8"/>
  <c r="I2848" i="8"/>
  <c r="H2848" i="8"/>
  <c r="K2847" i="8"/>
  <c r="I2847" i="8"/>
  <c r="H2847" i="8"/>
  <c r="K2846" i="8"/>
  <c r="I2846" i="8"/>
  <c r="H2846" i="8"/>
  <c r="K2845" i="8"/>
  <c r="I2845" i="8"/>
  <c r="H2845" i="8"/>
  <c r="K2844" i="8"/>
  <c r="I2844" i="8"/>
  <c r="H2844" i="8"/>
  <c r="K2843" i="8"/>
  <c r="I2843" i="8"/>
  <c r="H2843" i="8"/>
  <c r="K2842" i="8"/>
  <c r="I2842" i="8"/>
  <c r="H2842" i="8"/>
  <c r="K2841" i="8"/>
  <c r="I2841" i="8"/>
  <c r="H2841" i="8"/>
  <c r="K2840" i="8"/>
  <c r="I2840" i="8"/>
  <c r="H2840" i="8"/>
  <c r="K2839" i="8"/>
  <c r="I2839" i="8"/>
  <c r="H2839" i="8"/>
  <c r="K2838" i="8"/>
  <c r="I2838" i="8"/>
  <c r="H2838" i="8"/>
  <c r="K2837" i="8"/>
  <c r="I2837" i="8"/>
  <c r="H2837" i="8"/>
  <c r="K2836" i="8"/>
  <c r="I2836" i="8"/>
  <c r="H2836" i="8"/>
  <c r="K2835" i="8"/>
  <c r="I2835" i="8"/>
  <c r="H2835" i="8"/>
  <c r="K2834" i="8"/>
  <c r="I2834" i="8"/>
  <c r="H2834" i="8"/>
  <c r="K2833" i="8"/>
  <c r="I2833" i="8"/>
  <c r="H2833" i="8"/>
  <c r="K2832" i="8"/>
  <c r="I2832" i="8"/>
  <c r="H2832" i="8"/>
  <c r="K2831" i="8"/>
  <c r="I2831" i="8"/>
  <c r="H2831" i="8"/>
  <c r="K2830" i="8"/>
  <c r="I2830" i="8"/>
  <c r="H2830" i="8"/>
  <c r="K2829" i="8"/>
  <c r="I2829" i="8"/>
  <c r="H2829" i="8"/>
  <c r="K2828" i="8"/>
  <c r="I2828" i="8"/>
  <c r="H2828" i="8"/>
  <c r="K2827" i="8"/>
  <c r="I2827" i="8"/>
  <c r="H2827" i="8"/>
  <c r="K2826" i="8"/>
  <c r="I2826" i="8"/>
  <c r="H2826" i="8"/>
  <c r="K2825" i="8"/>
  <c r="I2825" i="8"/>
  <c r="H2825" i="8"/>
  <c r="K2824" i="8"/>
  <c r="I2824" i="8"/>
  <c r="H2824" i="8"/>
  <c r="K2823" i="8"/>
  <c r="I2823" i="8"/>
  <c r="H2823" i="8"/>
  <c r="K2822" i="8"/>
  <c r="I2822" i="8"/>
  <c r="H2822" i="8"/>
  <c r="K2821" i="8"/>
  <c r="I2821" i="8"/>
  <c r="H2821" i="8"/>
  <c r="K2820" i="8"/>
  <c r="I2820" i="8"/>
  <c r="H2820" i="8"/>
  <c r="K2819" i="8"/>
  <c r="I2819" i="8"/>
  <c r="H2819" i="8"/>
  <c r="K2818" i="8"/>
  <c r="I2818" i="8"/>
  <c r="H2818" i="8"/>
  <c r="K2817" i="8"/>
  <c r="I2817" i="8"/>
  <c r="H2817" i="8"/>
  <c r="K2816" i="8"/>
  <c r="I2816" i="8"/>
  <c r="H2816" i="8"/>
  <c r="K2815" i="8"/>
  <c r="I2815" i="8"/>
  <c r="H2815" i="8"/>
  <c r="K2814" i="8"/>
  <c r="I2814" i="8"/>
  <c r="H2814" i="8"/>
  <c r="K2813" i="8"/>
  <c r="I2813" i="8"/>
  <c r="H2813" i="8"/>
  <c r="K2812" i="8"/>
  <c r="I2812" i="8"/>
  <c r="H2812" i="8"/>
  <c r="K2811" i="8"/>
  <c r="I2811" i="8"/>
  <c r="H2811" i="8"/>
  <c r="K2810" i="8"/>
  <c r="I2810" i="8"/>
  <c r="H2810" i="8"/>
  <c r="K2809" i="8"/>
  <c r="I2809" i="8"/>
  <c r="H2809" i="8"/>
  <c r="K2808" i="8"/>
  <c r="I2808" i="8"/>
  <c r="H2808" i="8"/>
  <c r="K2807" i="8"/>
  <c r="I2807" i="8"/>
  <c r="H2807" i="8"/>
  <c r="K2806" i="8"/>
  <c r="I2806" i="8"/>
  <c r="H2806" i="8"/>
  <c r="K2805" i="8"/>
  <c r="I2805" i="8"/>
  <c r="H2805" i="8"/>
  <c r="K2804" i="8"/>
  <c r="I2804" i="8"/>
  <c r="H2804" i="8"/>
  <c r="K2803" i="8"/>
  <c r="I2803" i="8"/>
  <c r="H2803" i="8"/>
  <c r="K2802" i="8"/>
  <c r="I2802" i="8"/>
  <c r="H2802" i="8"/>
  <c r="K2801" i="8"/>
  <c r="I2801" i="8"/>
  <c r="H2801" i="8"/>
  <c r="K2800" i="8"/>
  <c r="I2800" i="8"/>
  <c r="H2800" i="8"/>
  <c r="K2799" i="8"/>
  <c r="I2799" i="8"/>
  <c r="H2799" i="8"/>
  <c r="K2798" i="8"/>
  <c r="I2798" i="8"/>
  <c r="H2798" i="8"/>
  <c r="K2797" i="8"/>
  <c r="I2797" i="8"/>
  <c r="H2797" i="8"/>
  <c r="K2796" i="8"/>
  <c r="I2796" i="8"/>
  <c r="H2796" i="8"/>
  <c r="K2795" i="8"/>
  <c r="I2795" i="8"/>
  <c r="H2795" i="8"/>
  <c r="K2794" i="8"/>
  <c r="I2794" i="8"/>
  <c r="H2794" i="8"/>
  <c r="K2793" i="8"/>
  <c r="I2793" i="8"/>
  <c r="H2793" i="8"/>
  <c r="K2792" i="8"/>
  <c r="I2792" i="8"/>
  <c r="H2792" i="8"/>
  <c r="K2791" i="8"/>
  <c r="I2791" i="8"/>
  <c r="H2791" i="8"/>
  <c r="K2790" i="8"/>
  <c r="I2790" i="8"/>
  <c r="H2790" i="8"/>
  <c r="K2789" i="8"/>
  <c r="I2789" i="8"/>
  <c r="H2789" i="8"/>
  <c r="K2788" i="8"/>
  <c r="I2788" i="8"/>
  <c r="H2788" i="8"/>
  <c r="K2787" i="8"/>
  <c r="I2787" i="8"/>
  <c r="H2787" i="8"/>
  <c r="K2786" i="8"/>
  <c r="I2786" i="8"/>
  <c r="H2786" i="8"/>
  <c r="K2785" i="8"/>
  <c r="I2785" i="8"/>
  <c r="H2785" i="8"/>
  <c r="K2784" i="8"/>
  <c r="I2784" i="8"/>
  <c r="H2784" i="8"/>
  <c r="K2783" i="8"/>
  <c r="I2783" i="8"/>
  <c r="H2783" i="8"/>
  <c r="K2782" i="8"/>
  <c r="I2782" i="8"/>
  <c r="H2782" i="8"/>
  <c r="K2781" i="8"/>
  <c r="I2781" i="8"/>
  <c r="H2781" i="8"/>
  <c r="K2780" i="8"/>
  <c r="I2780" i="8"/>
  <c r="H2780" i="8"/>
  <c r="K2779" i="8"/>
  <c r="I2779" i="8"/>
  <c r="H2779" i="8"/>
  <c r="K2778" i="8"/>
  <c r="I2778" i="8"/>
  <c r="H2778" i="8"/>
  <c r="K2777" i="8"/>
  <c r="I2777" i="8"/>
  <c r="H2777" i="8"/>
  <c r="K2776" i="8"/>
  <c r="I2776" i="8"/>
  <c r="H2776" i="8"/>
  <c r="K2775" i="8"/>
  <c r="I2775" i="8"/>
  <c r="H2775" i="8"/>
  <c r="K2774" i="8"/>
  <c r="I2774" i="8"/>
  <c r="H2774" i="8"/>
  <c r="K2773" i="8"/>
  <c r="I2773" i="8"/>
  <c r="H2773" i="8"/>
  <c r="K2772" i="8"/>
  <c r="I2772" i="8"/>
  <c r="H2772" i="8"/>
  <c r="K2771" i="8"/>
  <c r="I2771" i="8"/>
  <c r="H2771" i="8"/>
  <c r="K2770" i="8"/>
  <c r="I2770" i="8"/>
  <c r="H2770" i="8"/>
  <c r="K2769" i="8"/>
  <c r="I2769" i="8"/>
  <c r="H2769" i="8"/>
  <c r="K2768" i="8"/>
  <c r="I2768" i="8"/>
  <c r="H2768" i="8"/>
  <c r="K2767" i="8"/>
  <c r="I2767" i="8"/>
  <c r="H2767" i="8"/>
  <c r="K2766" i="8"/>
  <c r="I2766" i="8"/>
  <c r="H2766" i="8"/>
  <c r="K2765" i="8"/>
  <c r="I2765" i="8"/>
  <c r="H2765" i="8"/>
  <c r="K2764" i="8"/>
  <c r="I2764" i="8"/>
  <c r="H2764" i="8"/>
  <c r="K2763" i="8"/>
  <c r="I2763" i="8"/>
  <c r="H2763" i="8"/>
  <c r="K2762" i="8"/>
  <c r="I2762" i="8"/>
  <c r="H2762" i="8"/>
  <c r="K2761" i="8"/>
  <c r="I2761" i="8"/>
  <c r="H2761" i="8"/>
  <c r="K2760" i="8"/>
  <c r="I2760" i="8"/>
  <c r="H2760" i="8"/>
  <c r="K2759" i="8"/>
  <c r="I2759" i="8"/>
  <c r="H2759" i="8"/>
  <c r="K2758" i="8"/>
  <c r="I2758" i="8"/>
  <c r="H2758" i="8"/>
  <c r="K2757" i="8"/>
  <c r="I2757" i="8"/>
  <c r="H2757" i="8"/>
  <c r="K2756" i="8"/>
  <c r="I2756" i="8"/>
  <c r="H2756" i="8"/>
  <c r="K2755" i="8"/>
  <c r="I2755" i="8"/>
  <c r="H2755" i="8"/>
  <c r="K2754" i="8"/>
  <c r="I2754" i="8"/>
  <c r="H2754" i="8"/>
  <c r="K2753" i="8"/>
  <c r="I2753" i="8"/>
  <c r="H2753" i="8"/>
  <c r="K2752" i="8"/>
  <c r="I2752" i="8"/>
  <c r="H2752" i="8"/>
  <c r="K2751" i="8"/>
  <c r="I2751" i="8"/>
  <c r="H2751" i="8"/>
  <c r="K2750" i="8"/>
  <c r="I2750" i="8"/>
  <c r="H2750" i="8"/>
  <c r="K2749" i="8"/>
  <c r="I2749" i="8"/>
  <c r="H2749" i="8"/>
  <c r="K2748" i="8"/>
  <c r="I2748" i="8"/>
  <c r="H2748" i="8"/>
  <c r="K2747" i="8"/>
  <c r="I2747" i="8"/>
  <c r="H2747" i="8"/>
  <c r="K2746" i="8"/>
  <c r="I2746" i="8"/>
  <c r="H2746" i="8"/>
  <c r="K2745" i="8"/>
  <c r="I2745" i="8"/>
  <c r="H2745" i="8"/>
  <c r="K2744" i="8"/>
  <c r="I2744" i="8"/>
  <c r="H2744" i="8"/>
  <c r="K2743" i="8"/>
  <c r="I2743" i="8"/>
  <c r="H2743" i="8"/>
  <c r="K2742" i="8"/>
  <c r="I2742" i="8"/>
  <c r="H2742" i="8"/>
  <c r="K2741" i="8"/>
  <c r="I2741" i="8"/>
  <c r="H2741" i="8"/>
  <c r="K2740" i="8"/>
  <c r="I2740" i="8"/>
  <c r="H2740" i="8"/>
  <c r="K2739" i="8"/>
  <c r="I2739" i="8"/>
  <c r="H2739" i="8"/>
  <c r="K2738" i="8"/>
  <c r="I2738" i="8"/>
  <c r="H2738" i="8"/>
  <c r="K2737" i="8"/>
  <c r="I2737" i="8"/>
  <c r="H2737" i="8"/>
  <c r="K2736" i="8"/>
  <c r="I2736" i="8"/>
  <c r="H2736" i="8"/>
  <c r="K2735" i="8"/>
  <c r="I2735" i="8"/>
  <c r="H2735" i="8"/>
  <c r="K2734" i="8"/>
  <c r="I2734" i="8"/>
  <c r="H2734" i="8"/>
  <c r="K2733" i="8"/>
  <c r="I2733" i="8"/>
  <c r="H2733" i="8"/>
  <c r="K2732" i="8"/>
  <c r="I2732" i="8"/>
  <c r="H2732" i="8"/>
  <c r="K2731" i="8"/>
  <c r="I2731" i="8"/>
  <c r="H2731" i="8"/>
  <c r="K2730" i="8"/>
  <c r="I2730" i="8"/>
  <c r="H2730" i="8"/>
  <c r="K2729" i="8"/>
  <c r="I2729" i="8"/>
  <c r="H2729" i="8"/>
  <c r="K2728" i="8"/>
  <c r="I2728" i="8"/>
  <c r="H2728" i="8"/>
  <c r="K2727" i="8"/>
  <c r="I2727" i="8"/>
  <c r="H2727" i="8"/>
  <c r="K2726" i="8"/>
  <c r="I2726" i="8"/>
  <c r="H2726" i="8"/>
  <c r="K2725" i="8"/>
  <c r="I2725" i="8"/>
  <c r="H2725" i="8"/>
  <c r="K2724" i="8"/>
  <c r="I2724" i="8"/>
  <c r="H2724" i="8"/>
  <c r="K2723" i="8"/>
  <c r="I2723" i="8"/>
  <c r="H2723" i="8"/>
  <c r="K2722" i="8"/>
  <c r="I2722" i="8"/>
  <c r="H2722" i="8"/>
  <c r="K2721" i="8"/>
  <c r="I2721" i="8"/>
  <c r="H2721" i="8"/>
  <c r="K2720" i="8"/>
  <c r="I2720" i="8"/>
  <c r="H2720" i="8"/>
  <c r="K2719" i="8"/>
  <c r="I2719" i="8"/>
  <c r="H2719" i="8"/>
  <c r="K2718" i="8"/>
  <c r="I2718" i="8"/>
  <c r="H2718" i="8"/>
  <c r="K2717" i="8"/>
  <c r="I2717" i="8"/>
  <c r="H2717" i="8"/>
  <c r="K2716" i="8"/>
  <c r="I2716" i="8"/>
  <c r="H2716" i="8"/>
  <c r="K2715" i="8"/>
  <c r="I2715" i="8"/>
  <c r="H2715" i="8"/>
  <c r="K2714" i="8"/>
  <c r="I2714" i="8"/>
  <c r="H2714" i="8"/>
  <c r="K2713" i="8"/>
  <c r="I2713" i="8"/>
  <c r="H2713" i="8"/>
  <c r="K2712" i="8"/>
  <c r="I2712" i="8"/>
  <c r="H2712" i="8"/>
  <c r="K2711" i="8"/>
  <c r="I2711" i="8"/>
  <c r="H2711" i="8"/>
  <c r="K2710" i="8"/>
  <c r="I2710" i="8"/>
  <c r="H2710" i="8"/>
  <c r="K2709" i="8"/>
  <c r="I2709" i="8"/>
  <c r="H2709" i="8"/>
  <c r="K2708" i="8"/>
  <c r="I2708" i="8"/>
  <c r="H2708" i="8"/>
  <c r="K2707" i="8"/>
  <c r="I2707" i="8"/>
  <c r="H2707" i="8"/>
  <c r="K2706" i="8"/>
  <c r="I2706" i="8"/>
  <c r="H2706" i="8"/>
  <c r="K2705" i="8"/>
  <c r="I2705" i="8"/>
  <c r="H2705" i="8"/>
  <c r="K2704" i="8"/>
  <c r="I2704" i="8"/>
  <c r="H2704" i="8"/>
  <c r="K2703" i="8"/>
  <c r="I2703" i="8"/>
  <c r="H2703" i="8"/>
  <c r="K2702" i="8"/>
  <c r="I2702" i="8"/>
  <c r="H2702" i="8"/>
  <c r="K2701" i="8"/>
  <c r="I2701" i="8"/>
  <c r="H2701" i="8"/>
  <c r="K2700" i="8"/>
  <c r="I2700" i="8"/>
  <c r="H2700" i="8"/>
  <c r="K2699" i="8"/>
  <c r="I2699" i="8"/>
  <c r="H2699" i="8"/>
  <c r="K2698" i="8"/>
  <c r="I2698" i="8"/>
  <c r="H2698" i="8"/>
  <c r="K2697" i="8"/>
  <c r="I2697" i="8"/>
  <c r="H2697" i="8"/>
  <c r="K2696" i="8"/>
  <c r="I2696" i="8"/>
  <c r="H2696" i="8"/>
  <c r="K2695" i="8"/>
  <c r="I2695" i="8"/>
  <c r="H2695" i="8"/>
  <c r="K2694" i="8"/>
  <c r="I2694" i="8"/>
  <c r="H2694" i="8"/>
  <c r="K2693" i="8"/>
  <c r="I2693" i="8"/>
  <c r="H2693" i="8"/>
  <c r="K2692" i="8"/>
  <c r="I2692" i="8"/>
  <c r="H2692" i="8"/>
  <c r="K2691" i="8"/>
  <c r="I2691" i="8"/>
  <c r="H2691" i="8"/>
  <c r="K2690" i="8"/>
  <c r="I2690" i="8"/>
  <c r="H2690" i="8"/>
  <c r="K2689" i="8"/>
  <c r="I2689" i="8"/>
  <c r="H2689" i="8"/>
  <c r="K2688" i="8"/>
  <c r="I2688" i="8"/>
  <c r="H2688" i="8"/>
  <c r="K2687" i="8"/>
  <c r="I2687" i="8"/>
  <c r="H2687" i="8"/>
  <c r="K2686" i="8"/>
  <c r="I2686" i="8"/>
  <c r="H2686" i="8"/>
  <c r="K2685" i="8"/>
  <c r="I2685" i="8"/>
  <c r="H2685" i="8"/>
  <c r="K2684" i="8"/>
  <c r="I2684" i="8"/>
  <c r="H2684" i="8"/>
  <c r="K2683" i="8"/>
  <c r="I2683" i="8"/>
  <c r="H2683" i="8"/>
  <c r="K2682" i="8"/>
  <c r="I2682" i="8"/>
  <c r="H2682" i="8"/>
  <c r="K2681" i="8"/>
  <c r="I2681" i="8"/>
  <c r="H2681" i="8"/>
  <c r="K2680" i="8"/>
  <c r="I2680" i="8"/>
  <c r="H2680" i="8"/>
  <c r="K2679" i="8"/>
  <c r="I2679" i="8"/>
  <c r="H2679" i="8"/>
  <c r="K2678" i="8"/>
  <c r="I2678" i="8"/>
  <c r="H2678" i="8"/>
  <c r="K2677" i="8"/>
  <c r="I2677" i="8"/>
  <c r="H2677" i="8"/>
  <c r="K2676" i="8"/>
  <c r="I2676" i="8"/>
  <c r="H2676" i="8"/>
  <c r="K2675" i="8"/>
  <c r="I2675" i="8"/>
  <c r="H2675" i="8"/>
  <c r="K2674" i="8"/>
  <c r="I2674" i="8"/>
  <c r="H2674" i="8"/>
  <c r="K2673" i="8"/>
  <c r="I2673" i="8"/>
  <c r="H2673" i="8"/>
  <c r="K2672" i="8"/>
  <c r="I2672" i="8"/>
  <c r="H2672" i="8"/>
  <c r="K2671" i="8"/>
  <c r="I2671" i="8"/>
  <c r="H2671" i="8"/>
  <c r="K2670" i="8"/>
  <c r="I2670" i="8"/>
  <c r="H2670" i="8"/>
  <c r="K2669" i="8"/>
  <c r="I2669" i="8"/>
  <c r="H2669" i="8"/>
  <c r="K2668" i="8"/>
  <c r="I2668" i="8"/>
  <c r="H2668" i="8"/>
  <c r="K2667" i="8"/>
  <c r="I2667" i="8"/>
  <c r="H2667" i="8"/>
  <c r="K2666" i="8"/>
  <c r="I2666" i="8"/>
  <c r="H2666" i="8"/>
  <c r="K2665" i="8"/>
  <c r="I2665" i="8"/>
  <c r="H2665" i="8"/>
  <c r="K2664" i="8"/>
  <c r="I2664" i="8"/>
  <c r="H2664" i="8"/>
  <c r="K2663" i="8"/>
  <c r="I2663" i="8"/>
  <c r="H2663" i="8"/>
  <c r="K2662" i="8"/>
  <c r="I2662" i="8"/>
  <c r="H2662" i="8"/>
  <c r="K2661" i="8"/>
  <c r="I2661" i="8"/>
  <c r="H2661" i="8"/>
  <c r="K2660" i="8"/>
  <c r="I2660" i="8"/>
  <c r="H2660" i="8"/>
  <c r="K2659" i="8"/>
  <c r="I2659" i="8"/>
  <c r="H2659" i="8"/>
  <c r="K2658" i="8"/>
  <c r="I2658" i="8"/>
  <c r="H2658" i="8"/>
  <c r="K2657" i="8"/>
  <c r="I2657" i="8"/>
  <c r="H2657" i="8"/>
  <c r="K2656" i="8"/>
  <c r="I2656" i="8"/>
  <c r="H2656" i="8"/>
  <c r="K2655" i="8"/>
  <c r="I2655" i="8"/>
  <c r="H2655" i="8"/>
  <c r="K2654" i="8"/>
  <c r="I2654" i="8"/>
  <c r="H2654" i="8"/>
  <c r="K2653" i="8"/>
  <c r="I2653" i="8"/>
  <c r="H2653" i="8"/>
  <c r="K2652" i="8"/>
  <c r="I2652" i="8"/>
  <c r="H2652" i="8"/>
  <c r="K2651" i="8"/>
  <c r="I2651" i="8"/>
  <c r="H2651" i="8"/>
  <c r="K2650" i="8"/>
  <c r="I2650" i="8"/>
  <c r="H2650" i="8"/>
  <c r="K2649" i="8"/>
  <c r="I2649" i="8"/>
  <c r="H2649" i="8"/>
  <c r="K2648" i="8"/>
  <c r="I2648" i="8"/>
  <c r="H2648" i="8"/>
  <c r="K2647" i="8"/>
  <c r="I2647" i="8"/>
  <c r="H2647" i="8"/>
  <c r="K2646" i="8"/>
  <c r="I2646" i="8"/>
  <c r="H2646" i="8"/>
  <c r="K2645" i="8"/>
  <c r="I2645" i="8"/>
  <c r="H2645" i="8"/>
  <c r="K2644" i="8"/>
  <c r="I2644" i="8"/>
  <c r="H2644" i="8"/>
  <c r="K2643" i="8"/>
  <c r="I2643" i="8"/>
  <c r="H2643" i="8"/>
  <c r="K2642" i="8"/>
  <c r="I2642" i="8"/>
  <c r="H2642" i="8"/>
  <c r="K2641" i="8"/>
  <c r="I2641" i="8"/>
  <c r="H2641" i="8"/>
  <c r="K2640" i="8"/>
  <c r="I2640" i="8"/>
  <c r="H2640" i="8"/>
  <c r="K2639" i="8"/>
  <c r="I2639" i="8"/>
  <c r="H2639" i="8"/>
  <c r="K2638" i="8"/>
  <c r="I2638" i="8"/>
  <c r="H2638" i="8"/>
  <c r="K2637" i="8"/>
  <c r="I2637" i="8"/>
  <c r="H2637" i="8"/>
  <c r="K2636" i="8"/>
  <c r="I2636" i="8"/>
  <c r="H2636" i="8"/>
  <c r="K2635" i="8"/>
  <c r="I2635" i="8"/>
  <c r="H2635" i="8"/>
  <c r="K2634" i="8"/>
  <c r="I2634" i="8"/>
  <c r="H2634" i="8"/>
  <c r="K2633" i="8"/>
  <c r="I2633" i="8"/>
  <c r="H2633" i="8"/>
  <c r="K2632" i="8"/>
  <c r="I2632" i="8"/>
  <c r="H2632" i="8"/>
  <c r="K2631" i="8"/>
  <c r="I2631" i="8"/>
  <c r="H2631" i="8"/>
  <c r="K2630" i="8"/>
  <c r="I2630" i="8"/>
  <c r="H2630" i="8"/>
  <c r="K2629" i="8"/>
  <c r="I2629" i="8"/>
  <c r="H2629" i="8"/>
  <c r="K2628" i="8"/>
  <c r="I2628" i="8"/>
  <c r="H2628" i="8"/>
  <c r="K2627" i="8"/>
  <c r="I2627" i="8"/>
  <c r="H2627" i="8"/>
  <c r="K2626" i="8"/>
  <c r="I2626" i="8"/>
  <c r="H2626" i="8"/>
  <c r="K2625" i="8"/>
  <c r="I2625" i="8"/>
  <c r="H2625" i="8"/>
  <c r="K2624" i="8"/>
  <c r="I2624" i="8"/>
  <c r="H2624" i="8"/>
  <c r="K2623" i="8"/>
  <c r="I2623" i="8"/>
  <c r="H2623" i="8"/>
  <c r="K2622" i="8"/>
  <c r="I2622" i="8"/>
  <c r="H2622" i="8"/>
  <c r="K2621" i="8"/>
  <c r="I2621" i="8"/>
  <c r="H2621" i="8"/>
  <c r="K2620" i="8"/>
  <c r="I2620" i="8"/>
  <c r="H2620" i="8"/>
  <c r="K2619" i="8"/>
  <c r="I2619" i="8"/>
  <c r="H2619" i="8"/>
  <c r="K2618" i="8"/>
  <c r="I2618" i="8"/>
  <c r="H2618" i="8"/>
  <c r="K2617" i="8"/>
  <c r="I2617" i="8"/>
  <c r="H2617" i="8"/>
  <c r="K2616" i="8"/>
  <c r="I2616" i="8"/>
  <c r="H2616" i="8"/>
  <c r="K2615" i="8"/>
  <c r="I2615" i="8"/>
  <c r="H2615" i="8"/>
  <c r="K2614" i="8"/>
  <c r="I2614" i="8"/>
  <c r="H2614" i="8"/>
  <c r="K2613" i="8"/>
  <c r="I2613" i="8"/>
  <c r="H2613" i="8"/>
  <c r="K2612" i="8"/>
  <c r="I2612" i="8"/>
  <c r="H2612" i="8"/>
  <c r="K2611" i="8"/>
  <c r="I2611" i="8"/>
  <c r="H2611" i="8"/>
  <c r="K2610" i="8"/>
  <c r="I2610" i="8"/>
  <c r="H2610" i="8"/>
  <c r="K2609" i="8"/>
  <c r="I2609" i="8"/>
  <c r="H2609" i="8"/>
  <c r="K2608" i="8"/>
  <c r="I2608" i="8"/>
  <c r="H2608" i="8"/>
  <c r="K2607" i="8"/>
  <c r="I2607" i="8"/>
  <c r="H2607" i="8"/>
  <c r="K2606" i="8"/>
  <c r="I2606" i="8"/>
  <c r="H2606" i="8"/>
  <c r="K2605" i="8"/>
  <c r="I2605" i="8"/>
  <c r="H2605" i="8"/>
  <c r="K2604" i="8"/>
  <c r="I2604" i="8"/>
  <c r="H2604" i="8"/>
  <c r="K2603" i="8"/>
  <c r="I2603" i="8"/>
  <c r="H2603" i="8"/>
  <c r="K2602" i="8"/>
  <c r="I2602" i="8"/>
  <c r="H2602" i="8"/>
  <c r="K2601" i="8"/>
  <c r="I2601" i="8"/>
  <c r="H2601" i="8"/>
  <c r="K2600" i="8"/>
  <c r="I2600" i="8"/>
  <c r="H2600" i="8"/>
  <c r="K2599" i="8"/>
  <c r="I2599" i="8"/>
  <c r="H2599" i="8"/>
  <c r="K2598" i="8"/>
  <c r="I2598" i="8"/>
  <c r="H2598" i="8"/>
  <c r="K2597" i="8"/>
  <c r="I2597" i="8"/>
  <c r="H2597" i="8"/>
  <c r="K2596" i="8"/>
  <c r="I2596" i="8"/>
  <c r="H2596" i="8"/>
  <c r="K2595" i="8"/>
  <c r="I2595" i="8"/>
  <c r="H2595" i="8"/>
  <c r="K2594" i="8"/>
  <c r="I2594" i="8"/>
  <c r="H2594" i="8"/>
  <c r="K2593" i="8"/>
  <c r="I2593" i="8"/>
  <c r="H2593" i="8"/>
  <c r="K2592" i="8"/>
  <c r="I2592" i="8"/>
  <c r="H2592" i="8"/>
  <c r="K2591" i="8"/>
  <c r="I2591" i="8"/>
  <c r="H2591" i="8"/>
  <c r="K2590" i="8"/>
  <c r="I2590" i="8"/>
  <c r="H2590" i="8"/>
  <c r="K2589" i="8"/>
  <c r="I2589" i="8"/>
  <c r="H2589" i="8"/>
  <c r="K2588" i="8"/>
  <c r="I2588" i="8"/>
  <c r="H2588" i="8"/>
  <c r="K2587" i="8"/>
  <c r="I2587" i="8"/>
  <c r="H2587" i="8"/>
  <c r="K2586" i="8"/>
  <c r="I2586" i="8"/>
  <c r="H2586" i="8"/>
  <c r="K2585" i="8"/>
  <c r="I2585" i="8"/>
  <c r="H2585" i="8"/>
  <c r="K2584" i="8"/>
  <c r="I2584" i="8"/>
  <c r="H2584" i="8"/>
  <c r="K2583" i="8"/>
  <c r="I2583" i="8"/>
  <c r="H2583" i="8"/>
  <c r="K2582" i="8"/>
  <c r="I2582" i="8"/>
  <c r="H2582" i="8"/>
  <c r="K2581" i="8"/>
  <c r="I2581" i="8"/>
  <c r="H2581" i="8"/>
  <c r="K2580" i="8"/>
  <c r="I2580" i="8"/>
  <c r="H2580" i="8"/>
  <c r="K2579" i="8"/>
  <c r="I2579" i="8"/>
  <c r="H2579" i="8"/>
  <c r="K2578" i="8"/>
  <c r="I2578" i="8"/>
  <c r="H2578" i="8"/>
  <c r="K2577" i="8"/>
  <c r="I2577" i="8"/>
  <c r="H2577" i="8"/>
  <c r="K2576" i="8"/>
  <c r="I2576" i="8"/>
  <c r="H2576" i="8"/>
  <c r="K2575" i="8"/>
  <c r="I2575" i="8"/>
  <c r="H2575" i="8"/>
  <c r="K2574" i="8"/>
  <c r="I2574" i="8"/>
  <c r="H2574" i="8"/>
  <c r="K2573" i="8"/>
  <c r="I2573" i="8"/>
  <c r="H2573" i="8"/>
  <c r="K2572" i="8"/>
  <c r="I2572" i="8"/>
  <c r="H2572" i="8"/>
  <c r="K2571" i="8"/>
  <c r="I2571" i="8"/>
  <c r="H2571" i="8"/>
  <c r="K2570" i="8"/>
  <c r="I2570" i="8"/>
  <c r="H2570" i="8"/>
  <c r="K2569" i="8"/>
  <c r="I2569" i="8"/>
  <c r="H2569" i="8"/>
  <c r="K2568" i="8"/>
  <c r="I2568" i="8"/>
  <c r="H2568" i="8"/>
  <c r="K2567" i="8"/>
  <c r="I2567" i="8"/>
  <c r="H2567" i="8"/>
  <c r="K2566" i="8"/>
  <c r="I2566" i="8"/>
  <c r="H2566" i="8"/>
  <c r="K2565" i="8"/>
  <c r="I2565" i="8"/>
  <c r="H2565" i="8"/>
  <c r="K2564" i="8"/>
  <c r="I2564" i="8"/>
  <c r="H2564" i="8"/>
  <c r="K2563" i="8"/>
  <c r="I2563" i="8"/>
  <c r="H2563" i="8"/>
  <c r="K2562" i="8"/>
  <c r="I2562" i="8"/>
  <c r="H2562" i="8"/>
  <c r="K2561" i="8"/>
  <c r="I2561" i="8"/>
  <c r="H2561" i="8"/>
  <c r="K2560" i="8"/>
  <c r="I2560" i="8"/>
  <c r="H2560" i="8"/>
  <c r="K2559" i="8"/>
  <c r="I2559" i="8"/>
  <c r="H2559" i="8"/>
  <c r="K2558" i="8"/>
  <c r="I2558" i="8"/>
  <c r="H2558" i="8"/>
  <c r="K2557" i="8"/>
  <c r="I2557" i="8"/>
  <c r="H2557" i="8"/>
  <c r="K2556" i="8"/>
  <c r="I2556" i="8"/>
  <c r="H2556" i="8"/>
  <c r="K2555" i="8"/>
  <c r="I2555" i="8"/>
  <c r="H2555" i="8"/>
  <c r="K2554" i="8"/>
  <c r="I2554" i="8"/>
  <c r="H2554" i="8"/>
  <c r="K2553" i="8"/>
  <c r="I2553" i="8"/>
  <c r="H2553" i="8"/>
  <c r="K2552" i="8"/>
  <c r="I2552" i="8"/>
  <c r="H2552" i="8"/>
  <c r="K2551" i="8"/>
  <c r="I2551" i="8"/>
  <c r="H2551" i="8"/>
  <c r="K2550" i="8"/>
  <c r="I2550" i="8"/>
  <c r="H2550" i="8"/>
  <c r="K2549" i="8"/>
  <c r="I2549" i="8"/>
  <c r="H2549" i="8"/>
  <c r="K2548" i="8"/>
  <c r="I2548" i="8"/>
  <c r="H2548" i="8"/>
  <c r="K2547" i="8"/>
  <c r="I2547" i="8"/>
  <c r="H2547" i="8"/>
  <c r="K2546" i="8"/>
  <c r="I2546" i="8"/>
  <c r="H2546" i="8"/>
  <c r="K2545" i="8"/>
  <c r="I2545" i="8"/>
  <c r="H2545" i="8"/>
  <c r="K2544" i="8"/>
  <c r="I2544" i="8"/>
  <c r="H2544" i="8"/>
  <c r="K2543" i="8"/>
  <c r="I2543" i="8"/>
  <c r="H2543" i="8"/>
  <c r="K2542" i="8"/>
  <c r="I2542" i="8"/>
  <c r="H2542" i="8"/>
  <c r="K2541" i="8"/>
  <c r="I2541" i="8"/>
  <c r="H2541" i="8"/>
  <c r="K2540" i="8"/>
  <c r="I2540" i="8"/>
  <c r="H2540" i="8"/>
  <c r="K2539" i="8"/>
  <c r="I2539" i="8"/>
  <c r="H2539" i="8"/>
  <c r="K2538" i="8"/>
  <c r="I2538" i="8"/>
  <c r="H2538" i="8"/>
  <c r="K2537" i="8"/>
  <c r="I2537" i="8"/>
  <c r="H2537" i="8"/>
  <c r="K2536" i="8"/>
  <c r="I2536" i="8"/>
  <c r="H2536" i="8"/>
  <c r="K2535" i="8"/>
  <c r="I2535" i="8"/>
  <c r="H2535" i="8"/>
  <c r="K2534" i="8"/>
  <c r="I2534" i="8"/>
  <c r="H2534" i="8"/>
  <c r="K2533" i="8"/>
  <c r="I2533" i="8"/>
  <c r="H2533" i="8"/>
  <c r="K2532" i="8"/>
  <c r="I2532" i="8"/>
  <c r="H2532" i="8"/>
  <c r="K2531" i="8"/>
  <c r="I2531" i="8"/>
  <c r="H2531" i="8"/>
  <c r="K2530" i="8"/>
  <c r="I2530" i="8"/>
  <c r="H2530" i="8"/>
  <c r="K2529" i="8"/>
  <c r="I2529" i="8"/>
  <c r="H2529" i="8"/>
  <c r="K2528" i="8"/>
  <c r="I2528" i="8"/>
  <c r="H2528" i="8"/>
  <c r="K2527" i="8"/>
  <c r="I2527" i="8"/>
  <c r="H2527" i="8"/>
  <c r="K2526" i="8"/>
  <c r="I2526" i="8"/>
  <c r="H2526" i="8"/>
  <c r="K2525" i="8"/>
  <c r="I2525" i="8"/>
  <c r="H2525" i="8"/>
  <c r="K2524" i="8"/>
  <c r="I2524" i="8"/>
  <c r="H2524" i="8"/>
  <c r="K2523" i="8"/>
  <c r="I2523" i="8"/>
  <c r="H2523" i="8"/>
  <c r="K2522" i="8"/>
  <c r="I2522" i="8"/>
  <c r="H2522" i="8"/>
  <c r="K2521" i="8"/>
  <c r="I2521" i="8"/>
  <c r="H2521" i="8"/>
  <c r="K2520" i="8"/>
  <c r="I2520" i="8"/>
  <c r="H2520" i="8"/>
  <c r="K2519" i="8"/>
  <c r="I2519" i="8"/>
  <c r="H2519" i="8"/>
  <c r="K2518" i="8"/>
  <c r="I2518" i="8"/>
  <c r="H2518" i="8"/>
  <c r="K2517" i="8"/>
  <c r="I2517" i="8"/>
  <c r="H2517" i="8"/>
  <c r="K2516" i="8"/>
  <c r="I2516" i="8"/>
  <c r="H2516" i="8"/>
  <c r="K2515" i="8"/>
  <c r="I2515" i="8"/>
  <c r="H2515" i="8"/>
  <c r="K2514" i="8"/>
  <c r="I2514" i="8"/>
  <c r="H2514" i="8"/>
  <c r="K2513" i="8"/>
  <c r="I2513" i="8"/>
  <c r="H2513" i="8"/>
  <c r="K2512" i="8"/>
  <c r="I2512" i="8"/>
  <c r="H2512" i="8"/>
  <c r="K2511" i="8"/>
  <c r="I2511" i="8"/>
  <c r="H2511" i="8"/>
  <c r="K2510" i="8"/>
  <c r="I2510" i="8"/>
  <c r="H2510" i="8"/>
  <c r="K2509" i="8"/>
  <c r="I2509" i="8"/>
  <c r="H2509" i="8"/>
  <c r="K2508" i="8"/>
  <c r="I2508" i="8"/>
  <c r="H2508" i="8"/>
  <c r="K2507" i="8"/>
  <c r="I2507" i="8"/>
  <c r="H2507" i="8"/>
  <c r="K2506" i="8"/>
  <c r="I2506" i="8"/>
  <c r="H2506" i="8"/>
  <c r="K2505" i="8"/>
  <c r="I2505" i="8"/>
  <c r="H2505" i="8"/>
  <c r="K2504" i="8"/>
  <c r="I2504" i="8"/>
  <c r="H2504" i="8"/>
  <c r="K2503" i="8"/>
  <c r="I2503" i="8"/>
  <c r="H2503" i="8"/>
  <c r="K2502" i="8"/>
  <c r="I2502" i="8"/>
  <c r="H2502" i="8"/>
  <c r="K2501" i="8"/>
  <c r="I2501" i="8"/>
  <c r="H2501" i="8"/>
  <c r="K2500" i="8"/>
  <c r="I2500" i="8"/>
  <c r="H2500" i="8"/>
  <c r="K2499" i="8"/>
  <c r="I2499" i="8"/>
  <c r="H2499" i="8"/>
  <c r="K2498" i="8"/>
  <c r="I2498" i="8"/>
  <c r="H2498" i="8"/>
  <c r="K2497" i="8"/>
  <c r="I2497" i="8"/>
  <c r="H2497" i="8"/>
  <c r="K2496" i="8"/>
  <c r="I2496" i="8"/>
  <c r="H2496" i="8"/>
  <c r="K2495" i="8"/>
  <c r="I2495" i="8"/>
  <c r="H2495" i="8"/>
  <c r="K2494" i="8"/>
  <c r="I2494" i="8"/>
  <c r="H2494" i="8"/>
  <c r="K2493" i="8"/>
  <c r="I2493" i="8"/>
  <c r="H2493" i="8"/>
  <c r="K2492" i="8"/>
  <c r="I2492" i="8"/>
  <c r="H2492" i="8"/>
  <c r="K2491" i="8"/>
  <c r="I2491" i="8"/>
  <c r="H2491" i="8"/>
  <c r="K2490" i="8"/>
  <c r="I2490" i="8"/>
  <c r="H2490" i="8"/>
  <c r="K2489" i="8"/>
  <c r="I2489" i="8"/>
  <c r="H2489" i="8"/>
  <c r="K2488" i="8"/>
  <c r="I2488" i="8"/>
  <c r="H2488" i="8"/>
  <c r="K2487" i="8"/>
  <c r="I2487" i="8"/>
  <c r="H2487" i="8"/>
  <c r="K2486" i="8"/>
  <c r="I2486" i="8"/>
  <c r="H2486" i="8"/>
  <c r="K2485" i="8"/>
  <c r="I2485" i="8"/>
  <c r="H2485" i="8"/>
  <c r="K2484" i="8"/>
  <c r="I2484" i="8"/>
  <c r="H2484" i="8"/>
  <c r="K2483" i="8"/>
  <c r="I2483" i="8"/>
  <c r="H2483" i="8"/>
  <c r="K2482" i="8"/>
  <c r="I2482" i="8"/>
  <c r="H2482" i="8"/>
  <c r="K2481" i="8"/>
  <c r="I2481" i="8"/>
  <c r="H2481" i="8"/>
  <c r="K2480" i="8"/>
  <c r="I2480" i="8"/>
  <c r="H2480" i="8"/>
  <c r="K2479" i="8"/>
  <c r="I2479" i="8"/>
  <c r="H2479" i="8"/>
  <c r="K2478" i="8"/>
  <c r="I2478" i="8"/>
  <c r="H2478" i="8"/>
  <c r="K2477" i="8"/>
  <c r="I2477" i="8"/>
  <c r="H2477" i="8"/>
  <c r="K2476" i="8"/>
  <c r="I2476" i="8"/>
  <c r="H2476" i="8"/>
  <c r="K2475" i="8"/>
  <c r="I2475" i="8"/>
  <c r="H2475" i="8"/>
  <c r="K2474" i="8"/>
  <c r="I2474" i="8"/>
  <c r="H2474" i="8"/>
  <c r="K2473" i="8"/>
  <c r="I2473" i="8"/>
  <c r="H2473" i="8"/>
  <c r="K2472" i="8"/>
  <c r="I2472" i="8"/>
  <c r="H2472" i="8"/>
  <c r="K2471" i="8"/>
  <c r="I2471" i="8"/>
  <c r="H2471" i="8"/>
  <c r="K2470" i="8"/>
  <c r="I2470" i="8"/>
  <c r="H2470" i="8"/>
  <c r="K2469" i="8"/>
  <c r="I2469" i="8"/>
  <c r="H2469" i="8"/>
  <c r="K2468" i="8"/>
  <c r="I2468" i="8"/>
  <c r="H2468" i="8"/>
  <c r="K2467" i="8"/>
  <c r="I2467" i="8"/>
  <c r="H2467" i="8"/>
  <c r="K2466" i="8"/>
  <c r="I2466" i="8"/>
  <c r="H2466" i="8"/>
  <c r="K2465" i="8"/>
  <c r="I2465" i="8"/>
  <c r="H2465" i="8"/>
  <c r="K2464" i="8"/>
  <c r="I2464" i="8"/>
  <c r="H2464" i="8"/>
  <c r="K2463" i="8"/>
  <c r="I2463" i="8"/>
  <c r="H2463" i="8"/>
  <c r="K2462" i="8"/>
  <c r="I2462" i="8"/>
  <c r="H2462" i="8"/>
  <c r="K2461" i="8"/>
  <c r="I2461" i="8"/>
  <c r="H2461" i="8"/>
  <c r="K2460" i="8"/>
  <c r="I2460" i="8"/>
  <c r="H2460" i="8"/>
  <c r="K2459" i="8"/>
  <c r="I2459" i="8"/>
  <c r="H2459" i="8"/>
  <c r="K2458" i="8"/>
  <c r="I2458" i="8"/>
  <c r="H2458" i="8"/>
  <c r="K2457" i="8"/>
  <c r="I2457" i="8"/>
  <c r="H2457" i="8"/>
  <c r="K2456" i="8"/>
  <c r="I2456" i="8"/>
  <c r="H2456" i="8"/>
  <c r="K2455" i="8"/>
  <c r="I2455" i="8"/>
  <c r="H2455" i="8"/>
  <c r="K2454" i="8"/>
  <c r="I2454" i="8"/>
  <c r="H2454" i="8"/>
  <c r="K2453" i="8"/>
  <c r="I2453" i="8"/>
  <c r="H2453" i="8"/>
  <c r="K2452" i="8"/>
  <c r="I2452" i="8"/>
  <c r="H2452" i="8"/>
  <c r="K2451" i="8"/>
  <c r="I2451" i="8"/>
  <c r="H2451" i="8"/>
  <c r="K2450" i="8"/>
  <c r="I2450" i="8"/>
  <c r="H2450" i="8"/>
  <c r="K2449" i="8"/>
  <c r="I2449" i="8"/>
  <c r="H2449" i="8"/>
  <c r="K2448" i="8"/>
  <c r="I2448" i="8"/>
  <c r="H2448" i="8"/>
  <c r="K2447" i="8"/>
  <c r="I2447" i="8"/>
  <c r="H2447" i="8"/>
  <c r="K2446" i="8"/>
  <c r="I2446" i="8"/>
  <c r="H2446" i="8"/>
  <c r="K2445" i="8"/>
  <c r="I2445" i="8"/>
  <c r="H2445" i="8"/>
  <c r="K2444" i="8"/>
  <c r="I2444" i="8"/>
  <c r="H2444" i="8"/>
  <c r="K2443" i="8"/>
  <c r="I2443" i="8"/>
  <c r="H2443" i="8"/>
  <c r="K2442" i="8"/>
  <c r="I2442" i="8"/>
  <c r="H2442" i="8"/>
  <c r="K2441" i="8"/>
  <c r="I2441" i="8"/>
  <c r="H2441" i="8"/>
  <c r="K2440" i="8"/>
  <c r="I2440" i="8"/>
  <c r="H2440" i="8"/>
  <c r="K2439" i="8"/>
  <c r="I2439" i="8"/>
  <c r="H2439" i="8"/>
  <c r="K2438" i="8"/>
  <c r="I2438" i="8"/>
  <c r="H2438" i="8"/>
  <c r="K2437" i="8"/>
  <c r="I2437" i="8"/>
  <c r="H2437" i="8"/>
  <c r="K2436" i="8"/>
  <c r="I2436" i="8"/>
  <c r="H2436" i="8"/>
  <c r="K2435" i="8"/>
  <c r="I2435" i="8"/>
  <c r="H2435" i="8"/>
  <c r="K2434" i="8"/>
  <c r="I2434" i="8"/>
  <c r="H2434" i="8"/>
  <c r="K2433" i="8"/>
  <c r="I2433" i="8"/>
  <c r="H2433" i="8"/>
  <c r="K2432" i="8"/>
  <c r="I2432" i="8"/>
  <c r="H2432" i="8"/>
  <c r="K2431" i="8"/>
  <c r="I2431" i="8"/>
  <c r="H2431" i="8"/>
  <c r="K2430" i="8"/>
  <c r="I2430" i="8"/>
  <c r="H2430" i="8"/>
  <c r="K2429" i="8"/>
  <c r="I2429" i="8"/>
  <c r="H2429" i="8"/>
  <c r="K2428" i="8"/>
  <c r="I2428" i="8"/>
  <c r="H2428" i="8"/>
  <c r="K2427" i="8"/>
  <c r="I2427" i="8"/>
  <c r="H2427" i="8"/>
  <c r="K2426" i="8"/>
  <c r="I2426" i="8"/>
  <c r="H2426" i="8"/>
  <c r="K2425" i="8"/>
  <c r="I2425" i="8"/>
  <c r="H2425" i="8"/>
  <c r="K2424" i="8"/>
  <c r="I2424" i="8"/>
  <c r="H2424" i="8"/>
  <c r="K2423" i="8"/>
  <c r="I2423" i="8"/>
  <c r="H2423" i="8"/>
  <c r="K2422" i="8"/>
  <c r="I2422" i="8"/>
  <c r="H2422" i="8"/>
  <c r="K2421" i="8"/>
  <c r="I2421" i="8"/>
  <c r="H2421" i="8"/>
  <c r="K2420" i="8"/>
  <c r="I2420" i="8"/>
  <c r="H2420" i="8"/>
  <c r="K2419" i="8"/>
  <c r="I2419" i="8"/>
  <c r="H2419" i="8"/>
  <c r="K2418" i="8"/>
  <c r="I2418" i="8"/>
  <c r="H2418" i="8"/>
  <c r="K2417" i="8"/>
  <c r="I2417" i="8"/>
  <c r="H2417" i="8"/>
  <c r="K2416" i="8"/>
  <c r="I2416" i="8"/>
  <c r="H2416" i="8"/>
  <c r="K2415" i="8"/>
  <c r="I2415" i="8"/>
  <c r="H2415" i="8"/>
  <c r="K2414" i="8"/>
  <c r="I2414" i="8"/>
  <c r="H2414" i="8"/>
  <c r="K2413" i="8"/>
  <c r="I2413" i="8"/>
  <c r="H2413" i="8"/>
  <c r="K2412" i="8"/>
  <c r="I2412" i="8"/>
  <c r="H2412" i="8"/>
  <c r="K2411" i="8"/>
  <c r="I2411" i="8"/>
  <c r="H2411" i="8"/>
  <c r="K2410" i="8"/>
  <c r="I2410" i="8"/>
  <c r="H2410" i="8"/>
  <c r="K2409" i="8"/>
  <c r="I2409" i="8"/>
  <c r="H2409" i="8"/>
  <c r="K2408" i="8"/>
  <c r="I2408" i="8"/>
  <c r="H2408" i="8"/>
  <c r="K2407" i="8"/>
  <c r="I2407" i="8"/>
  <c r="H2407" i="8"/>
  <c r="K2406" i="8"/>
  <c r="I2406" i="8"/>
  <c r="H2406" i="8"/>
  <c r="K2405" i="8"/>
  <c r="I2405" i="8"/>
  <c r="H2405" i="8"/>
  <c r="K2404" i="8"/>
  <c r="I2404" i="8"/>
  <c r="H2404" i="8"/>
  <c r="K2403" i="8"/>
  <c r="I2403" i="8"/>
  <c r="H2403" i="8"/>
  <c r="K2402" i="8"/>
  <c r="I2402" i="8"/>
  <c r="H2402" i="8"/>
  <c r="K2401" i="8"/>
  <c r="I2401" i="8"/>
  <c r="H2401" i="8"/>
  <c r="K2400" i="8"/>
  <c r="I2400" i="8"/>
  <c r="H2400" i="8"/>
  <c r="K2399" i="8"/>
  <c r="I2399" i="8"/>
  <c r="H2399" i="8"/>
  <c r="K2398" i="8"/>
  <c r="I2398" i="8"/>
  <c r="H2398" i="8"/>
  <c r="K2397" i="8"/>
  <c r="I2397" i="8"/>
  <c r="H2397" i="8"/>
  <c r="K2396" i="8"/>
  <c r="I2396" i="8"/>
  <c r="H2396" i="8"/>
  <c r="K2395" i="8"/>
  <c r="I2395" i="8"/>
  <c r="H2395" i="8"/>
  <c r="K2394" i="8"/>
  <c r="I2394" i="8"/>
  <c r="H2394" i="8"/>
  <c r="K2393" i="8"/>
  <c r="I2393" i="8"/>
  <c r="H2393" i="8"/>
  <c r="K2392" i="8"/>
  <c r="I2392" i="8"/>
  <c r="H2392" i="8"/>
  <c r="K2391" i="8"/>
  <c r="I2391" i="8"/>
  <c r="H2391" i="8"/>
  <c r="K2390" i="8"/>
  <c r="I2390" i="8"/>
  <c r="H2390" i="8"/>
  <c r="K2389" i="8"/>
  <c r="I2389" i="8"/>
  <c r="H2389" i="8"/>
  <c r="K2388" i="8"/>
  <c r="I2388" i="8"/>
  <c r="H2388" i="8"/>
  <c r="K2387" i="8"/>
  <c r="I2387" i="8"/>
  <c r="H2387" i="8"/>
  <c r="K2386" i="8"/>
  <c r="I2386" i="8"/>
  <c r="H2386" i="8"/>
  <c r="K2385" i="8"/>
  <c r="I2385" i="8"/>
  <c r="H2385" i="8"/>
  <c r="K2384" i="8"/>
  <c r="I2384" i="8"/>
  <c r="H2384" i="8"/>
  <c r="K2383" i="8"/>
  <c r="I2383" i="8"/>
  <c r="H2383" i="8"/>
  <c r="K2382" i="8"/>
  <c r="I2382" i="8"/>
  <c r="H2382" i="8"/>
  <c r="K2381" i="8"/>
  <c r="I2381" i="8"/>
  <c r="H2381" i="8"/>
  <c r="K2380" i="8"/>
  <c r="I2380" i="8"/>
  <c r="H2380" i="8"/>
  <c r="K2379" i="8"/>
  <c r="I2379" i="8"/>
  <c r="H2379" i="8"/>
  <c r="K2378" i="8"/>
  <c r="I2378" i="8"/>
  <c r="H2378" i="8"/>
  <c r="K2377" i="8"/>
  <c r="I2377" i="8"/>
  <c r="H2377" i="8"/>
  <c r="K2376" i="8"/>
  <c r="I2376" i="8"/>
  <c r="H2376" i="8"/>
  <c r="K2375" i="8"/>
  <c r="I2375" i="8"/>
  <c r="H2375" i="8"/>
  <c r="K2374" i="8"/>
  <c r="I2374" i="8"/>
  <c r="H2374" i="8"/>
  <c r="K2373" i="8"/>
  <c r="I2373" i="8"/>
  <c r="H2373" i="8"/>
  <c r="K2372" i="8"/>
  <c r="I2372" i="8"/>
  <c r="H2372" i="8"/>
  <c r="K2371" i="8"/>
  <c r="I2371" i="8"/>
  <c r="H2371" i="8"/>
  <c r="K2370" i="8"/>
  <c r="I2370" i="8"/>
  <c r="H2370" i="8"/>
  <c r="K2369" i="8"/>
  <c r="I2369" i="8"/>
  <c r="H2369" i="8"/>
  <c r="K2368" i="8"/>
  <c r="I2368" i="8"/>
  <c r="H2368" i="8"/>
  <c r="K2367" i="8"/>
  <c r="I2367" i="8"/>
  <c r="H2367" i="8"/>
  <c r="K2366" i="8"/>
  <c r="I2366" i="8"/>
  <c r="H2366" i="8"/>
  <c r="K2365" i="8"/>
  <c r="I2365" i="8"/>
  <c r="H2365" i="8"/>
  <c r="K2364" i="8"/>
  <c r="I2364" i="8"/>
  <c r="H2364" i="8"/>
  <c r="K2363" i="8"/>
  <c r="I2363" i="8"/>
  <c r="H2363" i="8"/>
  <c r="K2362" i="8"/>
  <c r="I2362" i="8"/>
  <c r="H2362" i="8"/>
  <c r="K2361" i="8"/>
  <c r="I2361" i="8"/>
  <c r="H2361" i="8"/>
  <c r="K2360" i="8"/>
  <c r="I2360" i="8"/>
  <c r="H2360" i="8"/>
  <c r="K2359" i="8"/>
  <c r="I2359" i="8"/>
  <c r="H2359" i="8"/>
  <c r="K2358" i="8"/>
  <c r="I2358" i="8"/>
  <c r="H2358" i="8"/>
  <c r="K2357" i="8"/>
  <c r="I2357" i="8"/>
  <c r="H2357" i="8"/>
  <c r="K2356" i="8"/>
  <c r="I2356" i="8"/>
  <c r="H2356" i="8"/>
  <c r="K2355" i="8"/>
  <c r="I2355" i="8"/>
  <c r="H2355" i="8"/>
  <c r="K2354" i="8"/>
  <c r="I2354" i="8"/>
  <c r="H2354" i="8"/>
  <c r="K2353" i="8"/>
  <c r="I2353" i="8"/>
  <c r="H2353" i="8"/>
  <c r="K2352" i="8"/>
  <c r="I2352" i="8"/>
  <c r="H2352" i="8"/>
  <c r="K2351" i="8"/>
  <c r="I2351" i="8"/>
  <c r="H2351" i="8"/>
  <c r="K2350" i="8"/>
  <c r="I2350" i="8"/>
  <c r="H2350" i="8"/>
  <c r="K2349" i="8"/>
  <c r="I2349" i="8"/>
  <c r="H2349" i="8"/>
  <c r="K2348" i="8"/>
  <c r="I2348" i="8"/>
  <c r="H2348" i="8"/>
  <c r="K2347" i="8"/>
  <c r="I2347" i="8"/>
  <c r="H2347" i="8"/>
  <c r="K2346" i="8"/>
  <c r="I2346" i="8"/>
  <c r="H2346" i="8"/>
  <c r="K2345" i="8"/>
  <c r="I2345" i="8"/>
  <c r="H2345" i="8"/>
  <c r="K2344" i="8"/>
  <c r="I2344" i="8"/>
  <c r="H2344" i="8"/>
  <c r="K2343" i="8"/>
  <c r="I2343" i="8"/>
  <c r="H2343" i="8"/>
  <c r="K2342" i="8"/>
  <c r="I2342" i="8"/>
  <c r="H2342" i="8"/>
  <c r="K2341" i="8"/>
  <c r="I2341" i="8"/>
  <c r="H2341" i="8"/>
  <c r="K2340" i="8"/>
  <c r="I2340" i="8"/>
  <c r="H2340" i="8"/>
  <c r="K2339" i="8"/>
  <c r="I2339" i="8"/>
  <c r="H2339" i="8"/>
  <c r="K2338" i="8"/>
  <c r="I2338" i="8"/>
  <c r="H2338" i="8"/>
  <c r="K2337" i="8"/>
  <c r="I2337" i="8"/>
  <c r="H2337" i="8"/>
  <c r="K2336" i="8"/>
  <c r="I2336" i="8"/>
  <c r="H2336" i="8"/>
  <c r="K2335" i="8"/>
  <c r="I2335" i="8"/>
  <c r="H2335" i="8"/>
  <c r="K2334" i="8"/>
  <c r="I2334" i="8"/>
  <c r="H2334" i="8"/>
  <c r="K2333" i="8"/>
  <c r="I2333" i="8"/>
  <c r="H2333" i="8"/>
  <c r="K2332" i="8"/>
  <c r="I2332" i="8"/>
  <c r="H2332" i="8"/>
  <c r="K2331" i="8"/>
  <c r="I2331" i="8"/>
  <c r="H2331" i="8"/>
  <c r="K2330" i="8"/>
  <c r="I2330" i="8"/>
  <c r="H2330" i="8"/>
  <c r="K2329" i="8"/>
  <c r="I2329" i="8"/>
  <c r="H2329" i="8"/>
  <c r="K2328" i="8"/>
  <c r="I2328" i="8"/>
  <c r="H2328" i="8"/>
  <c r="K2327" i="8"/>
  <c r="I2327" i="8"/>
  <c r="H2327" i="8"/>
  <c r="K2326" i="8"/>
  <c r="I2326" i="8"/>
  <c r="H2326" i="8"/>
  <c r="K2325" i="8"/>
  <c r="I2325" i="8"/>
  <c r="H2325" i="8"/>
  <c r="K2324" i="8"/>
  <c r="I2324" i="8"/>
  <c r="H2324" i="8"/>
  <c r="K2323" i="8"/>
  <c r="I2323" i="8"/>
  <c r="H2323" i="8"/>
  <c r="K2322" i="8"/>
  <c r="I2322" i="8"/>
  <c r="H2322" i="8"/>
  <c r="K2321" i="8"/>
  <c r="I2321" i="8"/>
  <c r="H2321" i="8"/>
  <c r="K2320" i="8"/>
  <c r="I2320" i="8"/>
  <c r="H2320" i="8"/>
  <c r="K2319" i="8"/>
  <c r="I2319" i="8"/>
  <c r="H2319" i="8"/>
  <c r="K2318" i="8"/>
  <c r="I2318" i="8"/>
  <c r="H2318" i="8"/>
  <c r="K2317" i="8"/>
  <c r="I2317" i="8"/>
  <c r="H2317" i="8"/>
  <c r="K2316" i="8"/>
  <c r="I2316" i="8"/>
  <c r="H2316" i="8"/>
  <c r="K2315" i="8"/>
  <c r="I2315" i="8"/>
  <c r="H2315" i="8"/>
  <c r="K2314" i="8"/>
  <c r="I2314" i="8"/>
  <c r="H2314" i="8"/>
  <c r="K2313" i="8"/>
  <c r="I2313" i="8"/>
  <c r="H2313" i="8"/>
  <c r="K2312" i="8"/>
  <c r="I2312" i="8"/>
  <c r="H2312" i="8"/>
  <c r="K2311" i="8"/>
  <c r="I2311" i="8"/>
  <c r="H2311" i="8"/>
  <c r="K2310" i="8"/>
  <c r="I2310" i="8"/>
  <c r="H2310" i="8"/>
  <c r="K2309" i="8"/>
  <c r="I2309" i="8"/>
  <c r="H2309" i="8"/>
  <c r="K2308" i="8"/>
  <c r="I2308" i="8"/>
  <c r="H2308" i="8"/>
  <c r="K2307" i="8"/>
  <c r="I2307" i="8"/>
  <c r="H2307" i="8"/>
  <c r="K2306" i="8"/>
  <c r="I2306" i="8"/>
  <c r="H2306" i="8"/>
  <c r="K2305" i="8"/>
  <c r="I2305" i="8"/>
  <c r="H2305" i="8"/>
  <c r="K2304" i="8"/>
  <c r="I2304" i="8"/>
  <c r="H2304" i="8"/>
  <c r="K2303" i="8"/>
  <c r="I2303" i="8"/>
  <c r="H2303" i="8"/>
  <c r="K2302" i="8"/>
  <c r="I2302" i="8"/>
  <c r="H2302" i="8"/>
  <c r="K2301" i="8"/>
  <c r="I2301" i="8"/>
  <c r="H2301" i="8"/>
  <c r="K2300" i="8"/>
  <c r="I2300" i="8"/>
  <c r="H2300" i="8"/>
  <c r="K2299" i="8"/>
  <c r="I2299" i="8"/>
  <c r="H2299" i="8"/>
  <c r="K2298" i="8"/>
  <c r="I2298" i="8"/>
  <c r="H2298" i="8"/>
  <c r="K2297" i="8"/>
  <c r="I2297" i="8"/>
  <c r="H2297" i="8"/>
  <c r="K2296" i="8"/>
  <c r="I2296" i="8"/>
  <c r="H2296" i="8"/>
  <c r="K2295" i="8"/>
  <c r="I2295" i="8"/>
  <c r="H2295" i="8"/>
  <c r="K2294" i="8"/>
  <c r="I2294" i="8"/>
  <c r="H2294" i="8"/>
  <c r="K2293" i="8"/>
  <c r="I2293" i="8"/>
  <c r="H2293" i="8"/>
  <c r="K2292" i="8"/>
  <c r="I2292" i="8"/>
  <c r="H2292" i="8"/>
  <c r="K2291" i="8"/>
  <c r="I2291" i="8"/>
  <c r="H2291" i="8"/>
  <c r="K2290" i="8"/>
  <c r="I2290" i="8"/>
  <c r="H2290" i="8"/>
  <c r="K2289" i="8"/>
  <c r="I2289" i="8"/>
  <c r="H2289" i="8"/>
  <c r="K2288" i="8"/>
  <c r="I2288" i="8"/>
  <c r="H2288" i="8"/>
  <c r="K2287" i="8"/>
  <c r="I2287" i="8"/>
  <c r="H2287" i="8"/>
  <c r="K2286" i="8"/>
  <c r="I2286" i="8"/>
  <c r="H2286" i="8"/>
  <c r="K2285" i="8"/>
  <c r="I2285" i="8"/>
  <c r="H2285" i="8"/>
  <c r="K2284" i="8"/>
  <c r="I2284" i="8"/>
  <c r="H2284" i="8"/>
  <c r="K2283" i="8"/>
  <c r="I2283" i="8"/>
  <c r="H2283" i="8"/>
  <c r="K2282" i="8"/>
  <c r="I2282" i="8"/>
  <c r="H2282" i="8"/>
  <c r="K2281" i="8"/>
  <c r="I2281" i="8"/>
  <c r="H2281" i="8"/>
  <c r="K2280" i="8"/>
  <c r="I2280" i="8"/>
  <c r="H2280" i="8"/>
  <c r="K2279" i="8"/>
  <c r="I2279" i="8"/>
  <c r="H2279" i="8"/>
  <c r="K2278" i="8"/>
  <c r="I2278" i="8"/>
  <c r="H2278" i="8"/>
  <c r="K2277" i="8"/>
  <c r="I2277" i="8"/>
  <c r="H2277" i="8"/>
  <c r="K2276" i="8"/>
  <c r="I2276" i="8"/>
  <c r="H2276" i="8"/>
  <c r="K2275" i="8"/>
  <c r="I2275" i="8"/>
  <c r="H2275" i="8"/>
  <c r="K2274" i="8"/>
  <c r="I2274" i="8"/>
  <c r="H2274" i="8"/>
  <c r="K2273" i="8"/>
  <c r="I2273" i="8"/>
  <c r="H2273" i="8"/>
  <c r="K2272" i="8"/>
  <c r="I2272" i="8"/>
  <c r="H2272" i="8"/>
  <c r="K2271" i="8"/>
  <c r="I2271" i="8"/>
  <c r="H2271" i="8"/>
  <c r="K2270" i="8"/>
  <c r="I2270" i="8"/>
  <c r="H2270" i="8"/>
  <c r="K2269" i="8"/>
  <c r="I2269" i="8"/>
  <c r="H2269" i="8"/>
  <c r="K2268" i="8"/>
  <c r="I2268" i="8"/>
  <c r="H2268" i="8"/>
  <c r="K2267" i="8"/>
  <c r="I2267" i="8"/>
  <c r="H2267" i="8"/>
  <c r="K2266" i="8"/>
  <c r="I2266" i="8"/>
  <c r="H2266" i="8"/>
  <c r="K2265" i="8"/>
  <c r="I2265" i="8"/>
  <c r="H2265" i="8"/>
  <c r="K2264" i="8"/>
  <c r="I2264" i="8"/>
  <c r="H2264" i="8"/>
  <c r="K2263" i="8"/>
  <c r="I2263" i="8"/>
  <c r="H2263" i="8"/>
  <c r="K2262" i="8"/>
  <c r="I2262" i="8"/>
  <c r="H2262" i="8"/>
  <c r="K2261" i="8"/>
  <c r="I2261" i="8"/>
  <c r="H2261" i="8"/>
  <c r="K2260" i="8"/>
  <c r="I2260" i="8"/>
  <c r="H2260" i="8"/>
  <c r="K2259" i="8"/>
  <c r="I2259" i="8"/>
  <c r="H2259" i="8"/>
  <c r="K2258" i="8"/>
  <c r="I2258" i="8"/>
  <c r="H2258" i="8"/>
  <c r="K2257" i="8"/>
  <c r="I2257" i="8"/>
  <c r="H2257" i="8"/>
  <c r="K2256" i="8"/>
  <c r="I2256" i="8"/>
  <c r="H2256" i="8"/>
  <c r="K2255" i="8"/>
  <c r="I2255" i="8"/>
  <c r="H2255" i="8"/>
  <c r="K2254" i="8"/>
  <c r="I2254" i="8"/>
  <c r="H2254" i="8"/>
  <c r="K2253" i="8"/>
  <c r="I2253" i="8"/>
  <c r="H2253" i="8"/>
  <c r="K2252" i="8"/>
  <c r="I2252" i="8"/>
  <c r="H2252" i="8"/>
  <c r="K2251" i="8"/>
  <c r="I2251" i="8"/>
  <c r="H2251" i="8"/>
  <c r="K2250" i="8"/>
  <c r="I2250" i="8"/>
  <c r="H2250" i="8"/>
  <c r="K2249" i="8"/>
  <c r="I2249" i="8"/>
  <c r="H2249" i="8"/>
  <c r="K2248" i="8"/>
  <c r="I2248" i="8"/>
  <c r="H2248" i="8"/>
  <c r="K2247" i="8"/>
  <c r="I2247" i="8"/>
  <c r="H2247" i="8"/>
  <c r="K2246" i="8"/>
  <c r="I2246" i="8"/>
  <c r="H2246" i="8"/>
  <c r="K2245" i="8"/>
  <c r="I2245" i="8"/>
  <c r="H2245" i="8"/>
  <c r="K2244" i="8"/>
  <c r="I2244" i="8"/>
  <c r="H2244" i="8"/>
  <c r="K2243" i="8"/>
  <c r="I2243" i="8"/>
  <c r="H2243" i="8"/>
  <c r="K2242" i="8"/>
  <c r="I2242" i="8"/>
  <c r="H2242" i="8"/>
  <c r="K2241" i="8"/>
  <c r="I2241" i="8"/>
  <c r="H2241" i="8"/>
  <c r="K2240" i="8"/>
  <c r="I2240" i="8"/>
  <c r="H2240" i="8"/>
  <c r="K2239" i="8"/>
  <c r="I2239" i="8"/>
  <c r="H2239" i="8"/>
  <c r="K2238" i="8"/>
  <c r="I2238" i="8"/>
  <c r="H2238" i="8"/>
  <c r="K2237" i="8"/>
  <c r="I2237" i="8"/>
  <c r="H2237" i="8"/>
  <c r="K2236" i="8"/>
  <c r="I2236" i="8"/>
  <c r="H2236" i="8"/>
  <c r="K2235" i="8"/>
  <c r="I2235" i="8"/>
  <c r="H2235" i="8"/>
  <c r="K2234" i="8"/>
  <c r="I2234" i="8"/>
  <c r="H2234" i="8"/>
  <c r="K2233" i="8"/>
  <c r="I2233" i="8"/>
  <c r="H2233" i="8"/>
  <c r="K2232" i="8"/>
  <c r="I2232" i="8"/>
  <c r="H2232" i="8"/>
  <c r="K2231" i="8"/>
  <c r="I2231" i="8"/>
  <c r="H2231" i="8"/>
  <c r="K2230" i="8"/>
  <c r="I2230" i="8"/>
  <c r="H2230" i="8"/>
  <c r="K2229" i="8"/>
  <c r="I2229" i="8"/>
  <c r="H2229" i="8"/>
  <c r="K2228" i="8"/>
  <c r="I2228" i="8"/>
  <c r="H2228" i="8"/>
  <c r="K2227" i="8"/>
  <c r="I2227" i="8"/>
  <c r="H2227" i="8"/>
  <c r="K2226" i="8"/>
  <c r="I2226" i="8"/>
  <c r="H2226" i="8"/>
  <c r="K2225" i="8"/>
  <c r="I2225" i="8"/>
  <c r="H2225" i="8"/>
  <c r="K2224" i="8"/>
  <c r="I2224" i="8"/>
  <c r="H2224" i="8"/>
  <c r="K2223" i="8"/>
  <c r="I2223" i="8"/>
  <c r="H2223" i="8"/>
  <c r="K2222" i="8"/>
  <c r="I2222" i="8"/>
  <c r="H2222" i="8"/>
  <c r="K2221" i="8"/>
  <c r="I2221" i="8"/>
  <c r="H2221" i="8"/>
  <c r="K2220" i="8"/>
  <c r="I2220" i="8"/>
  <c r="H2220" i="8"/>
  <c r="K2219" i="8"/>
  <c r="I2219" i="8"/>
  <c r="H2219" i="8"/>
  <c r="K2218" i="8"/>
  <c r="I2218" i="8"/>
  <c r="H2218" i="8"/>
  <c r="K2217" i="8"/>
  <c r="I2217" i="8"/>
  <c r="H2217" i="8"/>
  <c r="K2216" i="8"/>
  <c r="I2216" i="8"/>
  <c r="H2216" i="8"/>
  <c r="K2215" i="8"/>
  <c r="I2215" i="8"/>
  <c r="H2215" i="8"/>
  <c r="K2214" i="8"/>
  <c r="I2214" i="8"/>
  <c r="H2214" i="8"/>
  <c r="K2213" i="8"/>
  <c r="I2213" i="8"/>
  <c r="H2213" i="8"/>
  <c r="K2212" i="8"/>
  <c r="I2212" i="8"/>
  <c r="H2212" i="8"/>
  <c r="K2211" i="8"/>
  <c r="I2211" i="8"/>
  <c r="H2211" i="8"/>
  <c r="K2210" i="8"/>
  <c r="I2210" i="8"/>
  <c r="H2210" i="8"/>
  <c r="K2209" i="8"/>
  <c r="I2209" i="8"/>
  <c r="H2209" i="8"/>
  <c r="K2208" i="8"/>
  <c r="I2208" i="8"/>
  <c r="H2208" i="8"/>
  <c r="K2207" i="8"/>
  <c r="I2207" i="8"/>
  <c r="H2207" i="8"/>
  <c r="K2206" i="8"/>
  <c r="I2206" i="8"/>
  <c r="H2206" i="8"/>
  <c r="K2205" i="8"/>
  <c r="I2205" i="8"/>
  <c r="H2205" i="8"/>
  <c r="K2204" i="8"/>
  <c r="I2204" i="8"/>
  <c r="H2204" i="8"/>
  <c r="K2203" i="8"/>
  <c r="I2203" i="8"/>
  <c r="H2203" i="8"/>
  <c r="K2202" i="8"/>
  <c r="I2202" i="8"/>
  <c r="H2202" i="8"/>
  <c r="K2201" i="8"/>
  <c r="I2201" i="8"/>
  <c r="H2201" i="8"/>
  <c r="K2200" i="8"/>
  <c r="I2200" i="8"/>
  <c r="H2200" i="8"/>
  <c r="K2199" i="8"/>
  <c r="I2199" i="8"/>
  <c r="H2199" i="8"/>
  <c r="K2198" i="8"/>
  <c r="I2198" i="8"/>
  <c r="H2198" i="8"/>
  <c r="K2197" i="8"/>
  <c r="I2197" i="8"/>
  <c r="H2197" i="8"/>
  <c r="K2196" i="8"/>
  <c r="I2196" i="8"/>
  <c r="H2196" i="8"/>
  <c r="K2195" i="8"/>
  <c r="I2195" i="8"/>
  <c r="H2195" i="8"/>
  <c r="K2194" i="8"/>
  <c r="I2194" i="8"/>
  <c r="H2194" i="8"/>
  <c r="K2193" i="8"/>
  <c r="I2193" i="8"/>
  <c r="H2193" i="8"/>
  <c r="K2192" i="8"/>
  <c r="I2192" i="8"/>
  <c r="H2192" i="8"/>
  <c r="K2191" i="8"/>
  <c r="I2191" i="8"/>
  <c r="H2191" i="8"/>
  <c r="K2190" i="8"/>
  <c r="I2190" i="8"/>
  <c r="H2190" i="8"/>
  <c r="K2189" i="8"/>
  <c r="I2189" i="8"/>
  <c r="H2189" i="8"/>
  <c r="K2188" i="8"/>
  <c r="I2188" i="8"/>
  <c r="H2188" i="8"/>
  <c r="K2187" i="8"/>
  <c r="I2187" i="8"/>
  <c r="H2187" i="8"/>
  <c r="K2186" i="8"/>
  <c r="I2186" i="8"/>
  <c r="H2186" i="8"/>
  <c r="K2185" i="8"/>
  <c r="I2185" i="8"/>
  <c r="H2185" i="8"/>
  <c r="K2184" i="8"/>
  <c r="I2184" i="8"/>
  <c r="H2184" i="8"/>
  <c r="K2183" i="8"/>
  <c r="I2183" i="8"/>
  <c r="H2183" i="8"/>
  <c r="K2182" i="8"/>
  <c r="I2182" i="8"/>
  <c r="H2182" i="8"/>
  <c r="K2181" i="8"/>
  <c r="I2181" i="8"/>
  <c r="H2181" i="8"/>
  <c r="K2180" i="8"/>
  <c r="I2180" i="8"/>
  <c r="H2180" i="8"/>
  <c r="K2179" i="8"/>
  <c r="I2179" i="8"/>
  <c r="H2179" i="8"/>
  <c r="K2178" i="8"/>
  <c r="I2178" i="8"/>
  <c r="H2178" i="8"/>
  <c r="K2177" i="8"/>
  <c r="I2177" i="8"/>
  <c r="H2177" i="8"/>
  <c r="K2176" i="8"/>
  <c r="I2176" i="8"/>
  <c r="H2176" i="8"/>
  <c r="K2175" i="8"/>
  <c r="I2175" i="8"/>
  <c r="H2175" i="8"/>
  <c r="K2174" i="8"/>
  <c r="I2174" i="8"/>
  <c r="H2174" i="8"/>
  <c r="K2173" i="8"/>
  <c r="I2173" i="8"/>
  <c r="H2173" i="8"/>
  <c r="K2172" i="8"/>
  <c r="I2172" i="8"/>
  <c r="H2172" i="8"/>
  <c r="K2171" i="8"/>
  <c r="I2171" i="8"/>
  <c r="H2171" i="8"/>
  <c r="K2170" i="8"/>
  <c r="I2170" i="8"/>
  <c r="H2170" i="8"/>
  <c r="K2169" i="8"/>
  <c r="I2169" i="8"/>
  <c r="H2169" i="8"/>
  <c r="K2168" i="8"/>
  <c r="I2168" i="8"/>
  <c r="H2168" i="8"/>
  <c r="K2167" i="8"/>
  <c r="I2167" i="8"/>
  <c r="H2167" i="8"/>
  <c r="K2166" i="8"/>
  <c r="I2166" i="8"/>
  <c r="H2166" i="8"/>
  <c r="K2165" i="8"/>
  <c r="I2165" i="8"/>
  <c r="H2165" i="8"/>
  <c r="K2164" i="8"/>
  <c r="I2164" i="8"/>
  <c r="H2164" i="8"/>
  <c r="K2163" i="8"/>
  <c r="I2163" i="8"/>
  <c r="H2163" i="8"/>
  <c r="K2162" i="8"/>
  <c r="I2162" i="8"/>
  <c r="H2162" i="8"/>
  <c r="K2161" i="8"/>
  <c r="I2161" i="8"/>
  <c r="H2161" i="8"/>
  <c r="K2160" i="8"/>
  <c r="I2160" i="8"/>
  <c r="H2160" i="8"/>
  <c r="K2159" i="8"/>
  <c r="I2159" i="8"/>
  <c r="H2159" i="8"/>
  <c r="K2158" i="8"/>
  <c r="I2158" i="8"/>
  <c r="H2158" i="8"/>
  <c r="K2157" i="8"/>
  <c r="I2157" i="8"/>
  <c r="H2157" i="8"/>
  <c r="K2156" i="8"/>
  <c r="I2156" i="8"/>
  <c r="H2156" i="8"/>
  <c r="K2155" i="8"/>
  <c r="I2155" i="8"/>
  <c r="H2155" i="8"/>
  <c r="K2154" i="8"/>
  <c r="I2154" i="8"/>
  <c r="H2154" i="8"/>
  <c r="K2153" i="8"/>
  <c r="I2153" i="8"/>
  <c r="H2153" i="8"/>
  <c r="K2152" i="8"/>
  <c r="I2152" i="8"/>
  <c r="H2152" i="8"/>
  <c r="K2151" i="8"/>
  <c r="I2151" i="8"/>
  <c r="H2151" i="8"/>
  <c r="K2150" i="8"/>
  <c r="I2150" i="8"/>
  <c r="H2150" i="8"/>
  <c r="K2149" i="8"/>
  <c r="I2149" i="8"/>
  <c r="H2149" i="8"/>
  <c r="K2148" i="8"/>
  <c r="I2148" i="8"/>
  <c r="H2148" i="8"/>
  <c r="K2147" i="8"/>
  <c r="I2147" i="8"/>
  <c r="H2147" i="8"/>
  <c r="K2146" i="8"/>
  <c r="I2146" i="8"/>
  <c r="H2146" i="8"/>
  <c r="K2145" i="8"/>
  <c r="I2145" i="8"/>
  <c r="H2145" i="8"/>
  <c r="K2144" i="8"/>
  <c r="I2144" i="8"/>
  <c r="H2144" i="8"/>
  <c r="K2143" i="8"/>
  <c r="I2143" i="8"/>
  <c r="H2143" i="8"/>
  <c r="K2142" i="8"/>
  <c r="I2142" i="8"/>
  <c r="H2142" i="8"/>
  <c r="K2141" i="8"/>
  <c r="I2141" i="8"/>
  <c r="H2141" i="8"/>
  <c r="K2140" i="8"/>
  <c r="I2140" i="8"/>
  <c r="H2140" i="8"/>
  <c r="K2139" i="8"/>
  <c r="I2139" i="8"/>
  <c r="H2139" i="8"/>
  <c r="K2138" i="8"/>
  <c r="I2138" i="8"/>
  <c r="H2138" i="8"/>
  <c r="K2137" i="8"/>
  <c r="I2137" i="8"/>
  <c r="H2137" i="8"/>
  <c r="K2136" i="8"/>
  <c r="I2136" i="8"/>
  <c r="H2136" i="8"/>
  <c r="K2135" i="8"/>
  <c r="I2135" i="8"/>
  <c r="H2135" i="8"/>
  <c r="K2134" i="8"/>
  <c r="I2134" i="8"/>
  <c r="H2134" i="8"/>
  <c r="K2133" i="8"/>
  <c r="I2133" i="8"/>
  <c r="H2133" i="8"/>
  <c r="K2132" i="8"/>
  <c r="I2132" i="8"/>
  <c r="H2132" i="8"/>
  <c r="K2131" i="8"/>
  <c r="I2131" i="8"/>
  <c r="H2131" i="8"/>
  <c r="K2130" i="8"/>
  <c r="I2130" i="8"/>
  <c r="H2130" i="8"/>
  <c r="K2129" i="8"/>
  <c r="I2129" i="8"/>
  <c r="H2129" i="8"/>
  <c r="K2128" i="8"/>
  <c r="I2128" i="8"/>
  <c r="H2128" i="8"/>
  <c r="K2127" i="8"/>
  <c r="I2127" i="8"/>
  <c r="H2127" i="8"/>
  <c r="K2126" i="8"/>
  <c r="I2126" i="8"/>
  <c r="H2126" i="8"/>
  <c r="K2125" i="8"/>
  <c r="I2125" i="8"/>
  <c r="H2125" i="8"/>
  <c r="K2124" i="8"/>
  <c r="I2124" i="8"/>
  <c r="H2124" i="8"/>
  <c r="K2123" i="8"/>
  <c r="I2123" i="8"/>
  <c r="H2123" i="8"/>
  <c r="K2122" i="8"/>
  <c r="I2122" i="8"/>
  <c r="H2122" i="8"/>
  <c r="K2121" i="8"/>
  <c r="I2121" i="8"/>
  <c r="H2121" i="8"/>
  <c r="K2120" i="8"/>
  <c r="I2120" i="8"/>
  <c r="H2120" i="8"/>
  <c r="K2119" i="8"/>
  <c r="I2119" i="8"/>
  <c r="H2119" i="8"/>
  <c r="K2118" i="8"/>
  <c r="I2118" i="8"/>
  <c r="H2118" i="8"/>
  <c r="K2117" i="8"/>
  <c r="I2117" i="8"/>
  <c r="H2117" i="8"/>
  <c r="K2116" i="8"/>
  <c r="I2116" i="8"/>
  <c r="H2116" i="8"/>
  <c r="K2115" i="8"/>
  <c r="I2115" i="8"/>
  <c r="H2115" i="8"/>
  <c r="K2114" i="8"/>
  <c r="I2114" i="8"/>
  <c r="H2114" i="8"/>
  <c r="K2113" i="8"/>
  <c r="I2113" i="8"/>
  <c r="H2113" i="8"/>
  <c r="K2112" i="8"/>
  <c r="I2112" i="8"/>
  <c r="H2112" i="8"/>
  <c r="K2111" i="8"/>
  <c r="I2111" i="8"/>
  <c r="H2111" i="8"/>
  <c r="K2110" i="8"/>
  <c r="I2110" i="8"/>
  <c r="H2110" i="8"/>
  <c r="K2109" i="8"/>
  <c r="I2109" i="8"/>
  <c r="H2109" i="8"/>
  <c r="K2108" i="8"/>
  <c r="I2108" i="8"/>
  <c r="H2108" i="8"/>
  <c r="K2107" i="8"/>
  <c r="I2107" i="8"/>
  <c r="H2107" i="8"/>
  <c r="K2106" i="8"/>
  <c r="I2106" i="8"/>
  <c r="H2106" i="8"/>
  <c r="K2105" i="8"/>
  <c r="I2105" i="8"/>
  <c r="H2105" i="8"/>
  <c r="K2104" i="8"/>
  <c r="I2104" i="8"/>
  <c r="H2104" i="8"/>
  <c r="K2103" i="8"/>
  <c r="I2103" i="8"/>
  <c r="H2103" i="8"/>
  <c r="K2102" i="8"/>
  <c r="I2102" i="8"/>
  <c r="H2102" i="8"/>
  <c r="K2101" i="8"/>
  <c r="I2101" i="8"/>
  <c r="H2101" i="8"/>
  <c r="K2100" i="8"/>
  <c r="I2100" i="8"/>
  <c r="H2100" i="8"/>
  <c r="K2099" i="8"/>
  <c r="I2099" i="8"/>
  <c r="H2099" i="8"/>
  <c r="K2098" i="8"/>
  <c r="I2098" i="8"/>
  <c r="H2098" i="8"/>
  <c r="K2097" i="8"/>
  <c r="I2097" i="8"/>
  <c r="H2097" i="8"/>
  <c r="K2096" i="8"/>
  <c r="I2096" i="8"/>
  <c r="H2096" i="8"/>
  <c r="K2095" i="8"/>
  <c r="I2095" i="8"/>
  <c r="H2095" i="8"/>
  <c r="K2094" i="8"/>
  <c r="I2094" i="8"/>
  <c r="H2094" i="8"/>
  <c r="K2093" i="8"/>
  <c r="I2093" i="8"/>
  <c r="H2093" i="8"/>
  <c r="K2092" i="8"/>
  <c r="I2092" i="8"/>
  <c r="H2092" i="8"/>
  <c r="K2091" i="8"/>
  <c r="I2091" i="8"/>
  <c r="H2091" i="8"/>
  <c r="K2090" i="8"/>
  <c r="I2090" i="8"/>
  <c r="H2090" i="8"/>
  <c r="K2089" i="8"/>
  <c r="I2089" i="8"/>
  <c r="H2089" i="8"/>
  <c r="K2088" i="8"/>
  <c r="I2088" i="8"/>
  <c r="H2088" i="8"/>
  <c r="K2087" i="8"/>
  <c r="I2087" i="8"/>
  <c r="H2087" i="8"/>
  <c r="K2086" i="8"/>
  <c r="I2086" i="8"/>
  <c r="H2086" i="8"/>
  <c r="K2085" i="8"/>
  <c r="I2085" i="8"/>
  <c r="H2085" i="8"/>
  <c r="K2084" i="8"/>
  <c r="I2084" i="8"/>
  <c r="H2084" i="8"/>
  <c r="K2083" i="8"/>
  <c r="I2083" i="8"/>
  <c r="H2083" i="8"/>
  <c r="K2082" i="8"/>
  <c r="I2082" i="8"/>
  <c r="H2082" i="8"/>
  <c r="K2081" i="8"/>
  <c r="I2081" i="8"/>
  <c r="H2081" i="8"/>
  <c r="K2080" i="8"/>
  <c r="I2080" i="8"/>
  <c r="H2080" i="8"/>
  <c r="K2079" i="8"/>
  <c r="I2079" i="8"/>
  <c r="H2079" i="8"/>
  <c r="K2078" i="8"/>
  <c r="I2078" i="8"/>
  <c r="H2078" i="8"/>
  <c r="K2077" i="8"/>
  <c r="I2077" i="8"/>
  <c r="H2077" i="8"/>
  <c r="K2076" i="8"/>
  <c r="I2076" i="8"/>
  <c r="H2076" i="8"/>
  <c r="K2075" i="8"/>
  <c r="I2075" i="8"/>
  <c r="H2075" i="8"/>
  <c r="K2074" i="8"/>
  <c r="I2074" i="8"/>
  <c r="H2074" i="8"/>
  <c r="K2073" i="8"/>
  <c r="I2073" i="8"/>
  <c r="H2073" i="8"/>
  <c r="K2072" i="8"/>
  <c r="I2072" i="8"/>
  <c r="H2072" i="8"/>
  <c r="K2071" i="8"/>
  <c r="I2071" i="8"/>
  <c r="H2071" i="8"/>
  <c r="K2070" i="8"/>
  <c r="I2070" i="8"/>
  <c r="H2070" i="8"/>
  <c r="K2069" i="8"/>
  <c r="I2069" i="8"/>
  <c r="H2069" i="8"/>
  <c r="K2068" i="8"/>
  <c r="I2068" i="8"/>
  <c r="H2068" i="8"/>
  <c r="K2067" i="8"/>
  <c r="I2067" i="8"/>
  <c r="H2067" i="8"/>
  <c r="K2066" i="8"/>
  <c r="I2066" i="8"/>
  <c r="H2066" i="8"/>
  <c r="K2065" i="8"/>
  <c r="I2065" i="8"/>
  <c r="H2065" i="8"/>
  <c r="K2064" i="8"/>
  <c r="I2064" i="8"/>
  <c r="H2064" i="8"/>
  <c r="K2063" i="8"/>
  <c r="I2063" i="8"/>
  <c r="H2063" i="8"/>
  <c r="K2062" i="8"/>
  <c r="I2062" i="8"/>
  <c r="H2062" i="8"/>
  <c r="K2061" i="8"/>
  <c r="I2061" i="8"/>
  <c r="H2061" i="8"/>
  <c r="K2060" i="8"/>
  <c r="I2060" i="8"/>
  <c r="H2060" i="8"/>
  <c r="K2059" i="8"/>
  <c r="I2059" i="8"/>
  <c r="H2059" i="8"/>
  <c r="K2058" i="8"/>
  <c r="I2058" i="8"/>
  <c r="H2058" i="8"/>
  <c r="K2057" i="8"/>
  <c r="I2057" i="8"/>
  <c r="H2057" i="8"/>
  <c r="K2056" i="8"/>
  <c r="I2056" i="8"/>
  <c r="H2056" i="8"/>
  <c r="K2055" i="8"/>
  <c r="I2055" i="8"/>
  <c r="H2055" i="8"/>
  <c r="K2054" i="8"/>
  <c r="I2054" i="8"/>
  <c r="H2054" i="8"/>
  <c r="K2053" i="8"/>
  <c r="I2053" i="8"/>
  <c r="H2053" i="8"/>
  <c r="K2052" i="8"/>
  <c r="I2052" i="8"/>
  <c r="H2052" i="8"/>
  <c r="K2051" i="8"/>
  <c r="I2051" i="8"/>
  <c r="H2051" i="8"/>
  <c r="K2050" i="8"/>
  <c r="I2050" i="8"/>
  <c r="H2050" i="8"/>
  <c r="K2049" i="8"/>
  <c r="I2049" i="8"/>
  <c r="H2049" i="8"/>
  <c r="K2048" i="8"/>
  <c r="I2048" i="8"/>
  <c r="H2048" i="8"/>
  <c r="K2047" i="8"/>
  <c r="I2047" i="8"/>
  <c r="H2047" i="8"/>
  <c r="K2046" i="8"/>
  <c r="I2046" i="8"/>
  <c r="H2046" i="8"/>
  <c r="K2045" i="8"/>
  <c r="I2045" i="8"/>
  <c r="H2045" i="8"/>
  <c r="K2044" i="8"/>
  <c r="I2044" i="8"/>
  <c r="H2044" i="8"/>
  <c r="K2043" i="8"/>
  <c r="I2043" i="8"/>
  <c r="H2043" i="8"/>
  <c r="K2042" i="8"/>
  <c r="I2042" i="8"/>
  <c r="H2042" i="8"/>
  <c r="K2041" i="8"/>
  <c r="I2041" i="8"/>
  <c r="H2041" i="8"/>
  <c r="K2040" i="8"/>
  <c r="I2040" i="8"/>
  <c r="H2040" i="8"/>
  <c r="K2039" i="8"/>
  <c r="I2039" i="8"/>
  <c r="H2039" i="8"/>
  <c r="K2038" i="8"/>
  <c r="I2038" i="8"/>
  <c r="H2038" i="8"/>
  <c r="K2037" i="8"/>
  <c r="I2037" i="8"/>
  <c r="H2037" i="8"/>
  <c r="K2036" i="8"/>
  <c r="I2036" i="8"/>
  <c r="H2036" i="8"/>
  <c r="K2035" i="8"/>
  <c r="I2035" i="8"/>
  <c r="H2035" i="8"/>
  <c r="K2034" i="8"/>
  <c r="I2034" i="8"/>
  <c r="H2034" i="8"/>
  <c r="K2033" i="8"/>
  <c r="I2033" i="8"/>
  <c r="H2033" i="8"/>
  <c r="K2032" i="8"/>
  <c r="I2032" i="8"/>
  <c r="H2032" i="8"/>
  <c r="K2031" i="8"/>
  <c r="I2031" i="8"/>
  <c r="H2031" i="8"/>
  <c r="K2030" i="8"/>
  <c r="I2030" i="8"/>
  <c r="H2030" i="8"/>
  <c r="K2029" i="8"/>
  <c r="I2029" i="8"/>
  <c r="H2029" i="8"/>
  <c r="K2028" i="8"/>
  <c r="I2028" i="8"/>
  <c r="H2028" i="8"/>
  <c r="K2027" i="8"/>
  <c r="I2027" i="8"/>
  <c r="H2027" i="8"/>
  <c r="K2026" i="8"/>
  <c r="I2026" i="8"/>
  <c r="H2026" i="8"/>
  <c r="K2025" i="8"/>
  <c r="I2025" i="8"/>
  <c r="H2025" i="8"/>
  <c r="K2024" i="8"/>
  <c r="I2024" i="8"/>
  <c r="H2024" i="8"/>
  <c r="K2023" i="8"/>
  <c r="I2023" i="8"/>
  <c r="H2023" i="8"/>
  <c r="K2022" i="8"/>
  <c r="I2022" i="8"/>
  <c r="H2022" i="8"/>
  <c r="K2021" i="8"/>
  <c r="I2021" i="8"/>
  <c r="H2021" i="8"/>
  <c r="K2020" i="8"/>
  <c r="I2020" i="8"/>
  <c r="H2020" i="8"/>
  <c r="K2019" i="8"/>
  <c r="I2019" i="8"/>
  <c r="H2019" i="8"/>
  <c r="K2018" i="8"/>
  <c r="I2018" i="8"/>
  <c r="H2018" i="8"/>
  <c r="K2017" i="8"/>
  <c r="I2017" i="8"/>
  <c r="H2017" i="8"/>
  <c r="K2016" i="8"/>
  <c r="I2016" i="8"/>
  <c r="H2016" i="8"/>
  <c r="K2015" i="8"/>
  <c r="I2015" i="8"/>
  <c r="H2015" i="8"/>
  <c r="K2014" i="8"/>
  <c r="I2014" i="8"/>
  <c r="H2014" i="8"/>
  <c r="K2013" i="8"/>
  <c r="I2013" i="8"/>
  <c r="H2013" i="8"/>
  <c r="K2012" i="8"/>
  <c r="I2012" i="8"/>
  <c r="H2012" i="8"/>
  <c r="K2011" i="8"/>
  <c r="I2011" i="8"/>
  <c r="H2011" i="8"/>
  <c r="K2010" i="8"/>
  <c r="I2010" i="8"/>
  <c r="H2010" i="8"/>
  <c r="K2009" i="8"/>
  <c r="I2009" i="8"/>
  <c r="H2009" i="8"/>
  <c r="K2008" i="8"/>
  <c r="I2008" i="8"/>
  <c r="H2008" i="8"/>
  <c r="K2007" i="8"/>
  <c r="I2007" i="8"/>
  <c r="H2007" i="8"/>
  <c r="K2006" i="8"/>
  <c r="I2006" i="8"/>
  <c r="H2006" i="8"/>
  <c r="K2005" i="8"/>
  <c r="I2005" i="8"/>
  <c r="H2005" i="8"/>
  <c r="K2004" i="8"/>
  <c r="I2004" i="8"/>
  <c r="H2004" i="8"/>
  <c r="K2003" i="8"/>
  <c r="I2003" i="8"/>
  <c r="H2003" i="8"/>
  <c r="K2002" i="8"/>
  <c r="I2002" i="8"/>
  <c r="H2002" i="8"/>
  <c r="K2001" i="8"/>
  <c r="I2001" i="8"/>
  <c r="H2001" i="8"/>
  <c r="K2000" i="8"/>
  <c r="I2000" i="8"/>
  <c r="H2000" i="8"/>
  <c r="K1999" i="8"/>
  <c r="I1999" i="8"/>
  <c r="H1999" i="8"/>
  <c r="K1998" i="8"/>
  <c r="I1998" i="8"/>
  <c r="H1998" i="8"/>
  <c r="K1997" i="8"/>
  <c r="I1997" i="8"/>
  <c r="H1997" i="8"/>
  <c r="K1996" i="8"/>
  <c r="I1996" i="8"/>
  <c r="H1996" i="8"/>
  <c r="K1995" i="8"/>
  <c r="I1995" i="8"/>
  <c r="H1995" i="8"/>
  <c r="K1994" i="8"/>
  <c r="I1994" i="8"/>
  <c r="H1994" i="8"/>
  <c r="K1993" i="8"/>
  <c r="I1993" i="8"/>
  <c r="H1993" i="8"/>
  <c r="K1992" i="8"/>
  <c r="I1992" i="8"/>
  <c r="H1992" i="8"/>
  <c r="K1991" i="8"/>
  <c r="I1991" i="8"/>
  <c r="H1991" i="8"/>
  <c r="K1990" i="8"/>
  <c r="I1990" i="8"/>
  <c r="H1990" i="8"/>
  <c r="K1989" i="8"/>
  <c r="I1989" i="8"/>
  <c r="H1989" i="8"/>
  <c r="K1988" i="8"/>
  <c r="I1988" i="8"/>
  <c r="H1988" i="8"/>
  <c r="K1987" i="8"/>
  <c r="I1987" i="8"/>
  <c r="H1987" i="8"/>
  <c r="K1986" i="8"/>
  <c r="I1986" i="8"/>
  <c r="H1986" i="8"/>
  <c r="K1985" i="8"/>
  <c r="I1985" i="8"/>
  <c r="H1985" i="8"/>
  <c r="K1984" i="8"/>
  <c r="I1984" i="8"/>
  <c r="H1984" i="8"/>
  <c r="K1983" i="8"/>
  <c r="I1983" i="8"/>
  <c r="H1983" i="8"/>
  <c r="K1982" i="8"/>
  <c r="I1982" i="8"/>
  <c r="H1982" i="8"/>
  <c r="K1981" i="8"/>
  <c r="I1981" i="8"/>
  <c r="H1981" i="8"/>
  <c r="K1980" i="8"/>
  <c r="I1980" i="8"/>
  <c r="H1980" i="8"/>
  <c r="K1979" i="8"/>
  <c r="I1979" i="8"/>
  <c r="H1979" i="8"/>
  <c r="K1978" i="8"/>
  <c r="I1978" i="8"/>
  <c r="H1978" i="8"/>
  <c r="K1977" i="8"/>
  <c r="I1977" i="8"/>
  <c r="H1977" i="8"/>
  <c r="K1976" i="8"/>
  <c r="I1976" i="8"/>
  <c r="H1976" i="8"/>
  <c r="K1975" i="8"/>
  <c r="I1975" i="8"/>
  <c r="H1975" i="8"/>
  <c r="K1974" i="8"/>
  <c r="I1974" i="8"/>
  <c r="H1974" i="8"/>
  <c r="K1973" i="8"/>
  <c r="I1973" i="8"/>
  <c r="H1973" i="8"/>
  <c r="K1972" i="8"/>
  <c r="I1972" i="8"/>
  <c r="H1972" i="8"/>
  <c r="K1971" i="8"/>
  <c r="I1971" i="8"/>
  <c r="H1971" i="8"/>
  <c r="K1970" i="8"/>
  <c r="I1970" i="8"/>
  <c r="H1970" i="8"/>
  <c r="K1969" i="8"/>
  <c r="I1969" i="8"/>
  <c r="H1969" i="8"/>
  <c r="K1968" i="8"/>
  <c r="I1968" i="8"/>
  <c r="H1968" i="8"/>
  <c r="K1967" i="8"/>
  <c r="I1967" i="8"/>
  <c r="H1967" i="8"/>
  <c r="K1966" i="8"/>
  <c r="I1966" i="8"/>
  <c r="H1966" i="8"/>
  <c r="K1965" i="8"/>
  <c r="I1965" i="8"/>
  <c r="H1965" i="8"/>
  <c r="K1964" i="8"/>
  <c r="I1964" i="8"/>
  <c r="H1964" i="8"/>
  <c r="K1963" i="8"/>
  <c r="I1963" i="8"/>
  <c r="H1963" i="8"/>
  <c r="K1962" i="8"/>
  <c r="I1962" i="8"/>
  <c r="H1962" i="8"/>
  <c r="K1961" i="8"/>
  <c r="I1961" i="8"/>
  <c r="H1961" i="8"/>
  <c r="K1960" i="8"/>
  <c r="I1960" i="8"/>
  <c r="H1960" i="8"/>
  <c r="K1959" i="8"/>
  <c r="I1959" i="8"/>
  <c r="H1959" i="8"/>
  <c r="K1958" i="8"/>
  <c r="I1958" i="8"/>
  <c r="H1958" i="8"/>
  <c r="K1957" i="8"/>
  <c r="I1957" i="8"/>
  <c r="H1957" i="8"/>
  <c r="K1956" i="8"/>
  <c r="I1956" i="8"/>
  <c r="H1956" i="8"/>
  <c r="K1955" i="8"/>
  <c r="I1955" i="8"/>
  <c r="H1955" i="8"/>
  <c r="K1954" i="8"/>
  <c r="I1954" i="8"/>
  <c r="H1954" i="8"/>
  <c r="K1953" i="8"/>
  <c r="I1953" i="8"/>
  <c r="H1953" i="8"/>
  <c r="K1952" i="8"/>
  <c r="I1952" i="8"/>
  <c r="H1952" i="8"/>
  <c r="K1951" i="8"/>
  <c r="I1951" i="8"/>
  <c r="H1951" i="8"/>
  <c r="K1950" i="8"/>
  <c r="I1950" i="8"/>
  <c r="H1950" i="8"/>
  <c r="K1949" i="8"/>
  <c r="I1949" i="8"/>
  <c r="H1949" i="8"/>
  <c r="K1948" i="8"/>
  <c r="I1948" i="8"/>
  <c r="H1948" i="8"/>
  <c r="K1947" i="8"/>
  <c r="I1947" i="8"/>
  <c r="H1947" i="8"/>
  <c r="K1946" i="8"/>
  <c r="I1946" i="8"/>
  <c r="H1946" i="8"/>
  <c r="K1945" i="8"/>
  <c r="I1945" i="8"/>
  <c r="H1945" i="8"/>
  <c r="K1944" i="8"/>
  <c r="I1944" i="8"/>
  <c r="H1944" i="8"/>
  <c r="K1943" i="8"/>
  <c r="I1943" i="8"/>
  <c r="H1943" i="8"/>
  <c r="K1942" i="8"/>
  <c r="I1942" i="8"/>
  <c r="H1942" i="8"/>
  <c r="K1941" i="8"/>
  <c r="I1941" i="8"/>
  <c r="H1941" i="8"/>
  <c r="K1940" i="8"/>
  <c r="I1940" i="8"/>
  <c r="H1940" i="8"/>
  <c r="K1939" i="8"/>
  <c r="I1939" i="8"/>
  <c r="H1939" i="8"/>
  <c r="K1938" i="8"/>
  <c r="I1938" i="8"/>
  <c r="H1938" i="8"/>
  <c r="K1937" i="8"/>
  <c r="I1937" i="8"/>
  <c r="H1937" i="8"/>
  <c r="K1936" i="8"/>
  <c r="I1936" i="8"/>
  <c r="H1936" i="8"/>
  <c r="K1935" i="8"/>
  <c r="I1935" i="8"/>
  <c r="H1935" i="8"/>
  <c r="K1934" i="8"/>
  <c r="I1934" i="8"/>
  <c r="H1934" i="8"/>
  <c r="K1933" i="8"/>
  <c r="I1933" i="8"/>
  <c r="H1933" i="8"/>
  <c r="K1932" i="8"/>
  <c r="I1932" i="8"/>
  <c r="H1932" i="8"/>
  <c r="K1931" i="8"/>
  <c r="I1931" i="8"/>
  <c r="H1931" i="8"/>
  <c r="K1930" i="8"/>
  <c r="I1930" i="8"/>
  <c r="H1930" i="8"/>
  <c r="K1929" i="8"/>
  <c r="I1929" i="8"/>
  <c r="H1929" i="8"/>
  <c r="K1928" i="8"/>
  <c r="I1928" i="8"/>
  <c r="H1928" i="8"/>
  <c r="K1927" i="8"/>
  <c r="I1927" i="8"/>
  <c r="H1927" i="8"/>
  <c r="K1926" i="8"/>
  <c r="I1926" i="8"/>
  <c r="H1926" i="8"/>
  <c r="K1925" i="8"/>
  <c r="I1925" i="8"/>
  <c r="H1925" i="8"/>
  <c r="K1924" i="8"/>
  <c r="I1924" i="8"/>
  <c r="H1924" i="8"/>
  <c r="K1923" i="8"/>
  <c r="I1923" i="8"/>
  <c r="H1923" i="8"/>
  <c r="K1922" i="8"/>
  <c r="I1922" i="8"/>
  <c r="H1922" i="8"/>
  <c r="K1921" i="8"/>
  <c r="I1921" i="8"/>
  <c r="H1921" i="8"/>
  <c r="K1920" i="8"/>
  <c r="I1920" i="8"/>
  <c r="H1920" i="8"/>
  <c r="K1919" i="8"/>
  <c r="I1919" i="8"/>
  <c r="H1919" i="8"/>
  <c r="K1918" i="8"/>
  <c r="I1918" i="8"/>
  <c r="H1918" i="8"/>
  <c r="K1917" i="8"/>
  <c r="I1917" i="8"/>
  <c r="H1917" i="8"/>
  <c r="K1916" i="8"/>
  <c r="I1916" i="8"/>
  <c r="H1916" i="8"/>
  <c r="K1915" i="8"/>
  <c r="I1915" i="8"/>
  <c r="H1915" i="8"/>
  <c r="K1914" i="8"/>
  <c r="I1914" i="8"/>
  <c r="H1914" i="8"/>
  <c r="K1913" i="8"/>
  <c r="I1913" i="8"/>
  <c r="H1913" i="8"/>
  <c r="K1912" i="8"/>
  <c r="I1912" i="8"/>
  <c r="H1912" i="8"/>
  <c r="K1911" i="8"/>
  <c r="I1911" i="8"/>
  <c r="H1911" i="8"/>
  <c r="K1910" i="8"/>
  <c r="I1910" i="8"/>
  <c r="H1910" i="8"/>
  <c r="K1909" i="8"/>
  <c r="I1909" i="8"/>
  <c r="H1909" i="8"/>
  <c r="K1908" i="8"/>
  <c r="I1908" i="8"/>
  <c r="H1908" i="8"/>
  <c r="K1907" i="8"/>
  <c r="I1907" i="8"/>
  <c r="H1907" i="8"/>
  <c r="K1906" i="8"/>
  <c r="I1906" i="8"/>
  <c r="H1906" i="8"/>
  <c r="K1905" i="8"/>
  <c r="I1905" i="8"/>
  <c r="H1905" i="8"/>
  <c r="K1904" i="8"/>
  <c r="I1904" i="8"/>
  <c r="H1904" i="8"/>
  <c r="K1903" i="8"/>
  <c r="I1903" i="8"/>
  <c r="H1903" i="8"/>
  <c r="K1902" i="8"/>
  <c r="I1902" i="8"/>
  <c r="H1902" i="8"/>
  <c r="K1901" i="8"/>
  <c r="I1901" i="8"/>
  <c r="H1901" i="8"/>
  <c r="K1900" i="8"/>
  <c r="I1900" i="8"/>
  <c r="H1900" i="8"/>
  <c r="K1899" i="8"/>
  <c r="I1899" i="8"/>
  <c r="H1899" i="8"/>
  <c r="K1898" i="8"/>
  <c r="I1898" i="8"/>
  <c r="H1898" i="8"/>
  <c r="K1897" i="8"/>
  <c r="I1897" i="8"/>
  <c r="H1897" i="8"/>
  <c r="K1896" i="8"/>
  <c r="I1896" i="8"/>
  <c r="H1896" i="8"/>
  <c r="K1895" i="8"/>
  <c r="I1895" i="8"/>
  <c r="H1895" i="8"/>
  <c r="K1894" i="8"/>
  <c r="I1894" i="8"/>
  <c r="H1894" i="8"/>
  <c r="K1893" i="8"/>
  <c r="I1893" i="8"/>
  <c r="H1893" i="8"/>
  <c r="K1892" i="8"/>
  <c r="I1892" i="8"/>
  <c r="H1892" i="8"/>
  <c r="K1891" i="8"/>
  <c r="I1891" i="8"/>
  <c r="H1891" i="8"/>
  <c r="K1890" i="8"/>
  <c r="I1890" i="8"/>
  <c r="H1890" i="8"/>
  <c r="K1889" i="8"/>
  <c r="I1889" i="8"/>
  <c r="H1889" i="8"/>
  <c r="K1888" i="8"/>
  <c r="I1888" i="8"/>
  <c r="H1888" i="8"/>
  <c r="K1887" i="8"/>
  <c r="I1887" i="8"/>
  <c r="H1887" i="8"/>
  <c r="K1886" i="8"/>
  <c r="I1886" i="8"/>
  <c r="H1886" i="8"/>
  <c r="K1885" i="8"/>
  <c r="I1885" i="8"/>
  <c r="H1885" i="8"/>
  <c r="K1884" i="8"/>
  <c r="I1884" i="8"/>
  <c r="H1884" i="8"/>
  <c r="K1883" i="8"/>
  <c r="I1883" i="8"/>
  <c r="H1883" i="8"/>
  <c r="K1882" i="8"/>
  <c r="I1882" i="8"/>
  <c r="H1882" i="8"/>
  <c r="K1881" i="8"/>
  <c r="I1881" i="8"/>
  <c r="H1881" i="8"/>
  <c r="K1880" i="8"/>
  <c r="I1880" i="8"/>
  <c r="H1880" i="8"/>
  <c r="K1879" i="8"/>
  <c r="I1879" i="8"/>
  <c r="H1879" i="8"/>
  <c r="K1878" i="8"/>
  <c r="I1878" i="8"/>
  <c r="H1878" i="8"/>
  <c r="K1877" i="8"/>
  <c r="I1877" i="8"/>
  <c r="H1877" i="8"/>
  <c r="K1876" i="8"/>
  <c r="I1876" i="8"/>
  <c r="H1876" i="8"/>
  <c r="K1875" i="8"/>
  <c r="I1875" i="8"/>
  <c r="H1875" i="8"/>
  <c r="K1874" i="8"/>
  <c r="I1874" i="8"/>
  <c r="H1874" i="8"/>
  <c r="K1873" i="8"/>
  <c r="I1873" i="8"/>
  <c r="H1873" i="8"/>
  <c r="K1872" i="8"/>
  <c r="I1872" i="8"/>
  <c r="H1872" i="8"/>
  <c r="K1871" i="8"/>
  <c r="I1871" i="8"/>
  <c r="H1871" i="8"/>
  <c r="K1870" i="8"/>
  <c r="I1870" i="8"/>
  <c r="H1870" i="8"/>
  <c r="K1869" i="8"/>
  <c r="I1869" i="8"/>
  <c r="H1869" i="8"/>
  <c r="K1868" i="8"/>
  <c r="I1868" i="8"/>
  <c r="H1868" i="8"/>
  <c r="K1867" i="8"/>
  <c r="I1867" i="8"/>
  <c r="H1867" i="8"/>
  <c r="K1866" i="8"/>
  <c r="I1866" i="8"/>
  <c r="H1866" i="8"/>
  <c r="K1865" i="8"/>
  <c r="I1865" i="8"/>
  <c r="H1865" i="8"/>
  <c r="K1864" i="8"/>
  <c r="I1864" i="8"/>
  <c r="H1864" i="8"/>
  <c r="K1863" i="8"/>
  <c r="I1863" i="8"/>
  <c r="H1863" i="8"/>
  <c r="K1862" i="8"/>
  <c r="I1862" i="8"/>
  <c r="H1862" i="8"/>
  <c r="K1861" i="8"/>
  <c r="I1861" i="8"/>
  <c r="H1861" i="8"/>
  <c r="K1860" i="8"/>
  <c r="I1860" i="8"/>
  <c r="H1860" i="8"/>
  <c r="K1859" i="8"/>
  <c r="I1859" i="8"/>
  <c r="H1859" i="8"/>
  <c r="K1858" i="8"/>
  <c r="I1858" i="8"/>
  <c r="H1858" i="8"/>
  <c r="K1857" i="8"/>
  <c r="I1857" i="8"/>
  <c r="H1857" i="8"/>
  <c r="K1856" i="8"/>
  <c r="I1856" i="8"/>
  <c r="H1856" i="8"/>
  <c r="K1855" i="8"/>
  <c r="I1855" i="8"/>
  <c r="H1855" i="8"/>
  <c r="K1854" i="8"/>
  <c r="I1854" i="8"/>
  <c r="H1854" i="8"/>
  <c r="K1853" i="8"/>
  <c r="I1853" i="8"/>
  <c r="H1853" i="8"/>
  <c r="K1852" i="8"/>
  <c r="I1852" i="8"/>
  <c r="H1852" i="8"/>
  <c r="K1851" i="8"/>
  <c r="I1851" i="8"/>
  <c r="H1851" i="8"/>
  <c r="K1850" i="8"/>
  <c r="I1850" i="8"/>
  <c r="H1850" i="8"/>
  <c r="K1849" i="8"/>
  <c r="I1849" i="8"/>
  <c r="H1849" i="8"/>
  <c r="K1848" i="8"/>
  <c r="I1848" i="8"/>
  <c r="H1848" i="8"/>
  <c r="K1847" i="8"/>
  <c r="I1847" i="8"/>
  <c r="H1847" i="8"/>
  <c r="K1846" i="8"/>
  <c r="I1846" i="8"/>
  <c r="H1846" i="8"/>
  <c r="K1845" i="8"/>
  <c r="I1845" i="8"/>
  <c r="H1845" i="8"/>
  <c r="K1844" i="8"/>
  <c r="I1844" i="8"/>
  <c r="H1844" i="8"/>
  <c r="K1843" i="8"/>
  <c r="I1843" i="8"/>
  <c r="H1843" i="8"/>
  <c r="K1842" i="8"/>
  <c r="I1842" i="8"/>
  <c r="H1842" i="8"/>
  <c r="K1841" i="8"/>
  <c r="I1841" i="8"/>
  <c r="H1841" i="8"/>
  <c r="K1840" i="8"/>
  <c r="I1840" i="8"/>
  <c r="H1840" i="8"/>
  <c r="K1839" i="8"/>
  <c r="I1839" i="8"/>
  <c r="H1839" i="8"/>
  <c r="K1838" i="8"/>
  <c r="I1838" i="8"/>
  <c r="H1838" i="8"/>
  <c r="K1837" i="8"/>
  <c r="I1837" i="8"/>
  <c r="H1837" i="8"/>
  <c r="K1836" i="8"/>
  <c r="I1836" i="8"/>
  <c r="H1836" i="8"/>
  <c r="K1835" i="8"/>
  <c r="I1835" i="8"/>
  <c r="H1835" i="8"/>
  <c r="K1834" i="8"/>
  <c r="I1834" i="8"/>
  <c r="H1834" i="8"/>
  <c r="K1833" i="8"/>
  <c r="I1833" i="8"/>
  <c r="H1833" i="8"/>
  <c r="K1832" i="8"/>
  <c r="I1832" i="8"/>
  <c r="H1832" i="8"/>
  <c r="K1831" i="8"/>
  <c r="I1831" i="8"/>
  <c r="H1831" i="8"/>
  <c r="K1830" i="8"/>
  <c r="I1830" i="8"/>
  <c r="H1830" i="8"/>
  <c r="K1829" i="8"/>
  <c r="I1829" i="8"/>
  <c r="H1829" i="8"/>
  <c r="K1828" i="8"/>
  <c r="I1828" i="8"/>
  <c r="H1828" i="8"/>
  <c r="K1827" i="8"/>
  <c r="I1827" i="8"/>
  <c r="H1827" i="8"/>
  <c r="K1826" i="8"/>
  <c r="I1826" i="8"/>
  <c r="H1826" i="8"/>
  <c r="K1825" i="8"/>
  <c r="I1825" i="8"/>
  <c r="H1825" i="8"/>
  <c r="K1824" i="8"/>
  <c r="I1824" i="8"/>
  <c r="H1824" i="8"/>
  <c r="K1823" i="8"/>
  <c r="I1823" i="8"/>
  <c r="H1823" i="8"/>
  <c r="K1822" i="8"/>
  <c r="I1822" i="8"/>
  <c r="H1822" i="8"/>
  <c r="K1821" i="8"/>
  <c r="I1821" i="8"/>
  <c r="H1821" i="8"/>
  <c r="K1820" i="8"/>
  <c r="I1820" i="8"/>
  <c r="H1820" i="8"/>
  <c r="K1819" i="8"/>
  <c r="I1819" i="8"/>
  <c r="H1819" i="8"/>
  <c r="K1818" i="8"/>
  <c r="I1818" i="8"/>
  <c r="H1818" i="8"/>
  <c r="K1817" i="8"/>
  <c r="I1817" i="8"/>
  <c r="H1817" i="8"/>
  <c r="K1816" i="8"/>
  <c r="I1816" i="8"/>
  <c r="H1816" i="8"/>
  <c r="K1815" i="8"/>
  <c r="I1815" i="8"/>
  <c r="H1815" i="8"/>
  <c r="K1814" i="8"/>
  <c r="I1814" i="8"/>
  <c r="H1814" i="8"/>
  <c r="K1813" i="8"/>
  <c r="I1813" i="8"/>
  <c r="H1813" i="8"/>
  <c r="K1812" i="8"/>
  <c r="I1812" i="8"/>
  <c r="H1812" i="8"/>
  <c r="K1811" i="8"/>
  <c r="I1811" i="8"/>
  <c r="H1811" i="8"/>
  <c r="K1810" i="8"/>
  <c r="I1810" i="8"/>
  <c r="H1810" i="8"/>
  <c r="K1809" i="8"/>
  <c r="I1809" i="8"/>
  <c r="H1809" i="8"/>
  <c r="K1808" i="8"/>
  <c r="I1808" i="8"/>
  <c r="H1808" i="8"/>
  <c r="K1807" i="8"/>
  <c r="I1807" i="8"/>
  <c r="H1807" i="8"/>
  <c r="K1806" i="8"/>
  <c r="I1806" i="8"/>
  <c r="H1806" i="8"/>
  <c r="K1805" i="8"/>
  <c r="I1805" i="8"/>
  <c r="H1805" i="8"/>
  <c r="K1804" i="8"/>
  <c r="I1804" i="8"/>
  <c r="H1804" i="8"/>
  <c r="K1803" i="8"/>
  <c r="I1803" i="8"/>
  <c r="H1803" i="8"/>
  <c r="K1802" i="8"/>
  <c r="I1802" i="8"/>
  <c r="H1802" i="8"/>
  <c r="K1801" i="8"/>
  <c r="I1801" i="8"/>
  <c r="H1801" i="8"/>
  <c r="K1800" i="8"/>
  <c r="I1800" i="8"/>
  <c r="H1800" i="8"/>
  <c r="K1799" i="8"/>
  <c r="I1799" i="8"/>
  <c r="H1799" i="8"/>
  <c r="K1798" i="8"/>
  <c r="I1798" i="8"/>
  <c r="H1798" i="8"/>
  <c r="K1797" i="8"/>
  <c r="I1797" i="8"/>
  <c r="H1797" i="8"/>
  <c r="K1796" i="8"/>
  <c r="I1796" i="8"/>
  <c r="H1796" i="8"/>
  <c r="K1795" i="8"/>
  <c r="I1795" i="8"/>
  <c r="H1795" i="8"/>
  <c r="K1794" i="8"/>
  <c r="I1794" i="8"/>
  <c r="H1794" i="8"/>
  <c r="K1793" i="8"/>
  <c r="I1793" i="8"/>
  <c r="H1793" i="8"/>
  <c r="K1792" i="8"/>
  <c r="I1792" i="8"/>
  <c r="H1792" i="8"/>
  <c r="K1791" i="8"/>
  <c r="I1791" i="8"/>
  <c r="H1791" i="8"/>
  <c r="K1790" i="8"/>
  <c r="I1790" i="8"/>
  <c r="H1790" i="8"/>
  <c r="K1789" i="8"/>
  <c r="I1789" i="8"/>
  <c r="H1789" i="8"/>
  <c r="K1788" i="8"/>
  <c r="I1788" i="8"/>
  <c r="H1788" i="8"/>
  <c r="K1787" i="8"/>
  <c r="I1787" i="8"/>
  <c r="H1787" i="8"/>
  <c r="K1786" i="8"/>
  <c r="I1786" i="8"/>
  <c r="H1786" i="8"/>
  <c r="K1785" i="8"/>
  <c r="I1785" i="8"/>
  <c r="H1785" i="8"/>
  <c r="K1784" i="8"/>
  <c r="I1784" i="8"/>
  <c r="H1784" i="8"/>
  <c r="K1783" i="8"/>
  <c r="I1783" i="8"/>
  <c r="H1783" i="8"/>
  <c r="K1782" i="8"/>
  <c r="I1782" i="8"/>
  <c r="H1782" i="8"/>
  <c r="K1781" i="8"/>
  <c r="I1781" i="8"/>
  <c r="H1781" i="8"/>
  <c r="K1780" i="8"/>
  <c r="I1780" i="8"/>
  <c r="H1780" i="8"/>
  <c r="K1779" i="8"/>
  <c r="I1779" i="8"/>
  <c r="H1779" i="8"/>
  <c r="K1778" i="8"/>
  <c r="I1778" i="8"/>
  <c r="H1778" i="8"/>
  <c r="K1777" i="8"/>
  <c r="I1777" i="8"/>
  <c r="H1777" i="8"/>
  <c r="K1776" i="8"/>
  <c r="I1776" i="8"/>
  <c r="H1776" i="8"/>
  <c r="K1775" i="8"/>
  <c r="I1775" i="8"/>
  <c r="H1775" i="8"/>
  <c r="K1774" i="8"/>
  <c r="I1774" i="8"/>
  <c r="H1774" i="8"/>
  <c r="K1773" i="8"/>
  <c r="I1773" i="8"/>
  <c r="H1773" i="8"/>
  <c r="K1772" i="8"/>
  <c r="I1772" i="8"/>
  <c r="H1772" i="8"/>
  <c r="K1771" i="8"/>
  <c r="I1771" i="8"/>
  <c r="H1771" i="8"/>
  <c r="K1770" i="8"/>
  <c r="I1770" i="8"/>
  <c r="H1770" i="8"/>
  <c r="K1769" i="8"/>
  <c r="I1769" i="8"/>
  <c r="H1769" i="8"/>
  <c r="K1768" i="8"/>
  <c r="I1768" i="8"/>
  <c r="H1768" i="8"/>
  <c r="K1767" i="8"/>
  <c r="I1767" i="8"/>
  <c r="H1767" i="8"/>
  <c r="K1766" i="8"/>
  <c r="I1766" i="8"/>
  <c r="H1766" i="8"/>
  <c r="K1765" i="8"/>
  <c r="I1765" i="8"/>
  <c r="H1765" i="8"/>
  <c r="K1764" i="8"/>
  <c r="I1764" i="8"/>
  <c r="H1764" i="8"/>
  <c r="K1763" i="8"/>
  <c r="I1763" i="8"/>
  <c r="H1763" i="8"/>
  <c r="K1762" i="8"/>
  <c r="I1762" i="8"/>
  <c r="H1762" i="8"/>
  <c r="K1761" i="8"/>
  <c r="I1761" i="8"/>
  <c r="H1761" i="8"/>
  <c r="K1760" i="8"/>
  <c r="I1760" i="8"/>
  <c r="H1760" i="8"/>
  <c r="K1759" i="8"/>
  <c r="I1759" i="8"/>
  <c r="H1759" i="8"/>
  <c r="K1758" i="8"/>
  <c r="I1758" i="8"/>
  <c r="H1758" i="8"/>
  <c r="K1757" i="8"/>
  <c r="I1757" i="8"/>
  <c r="H1757" i="8"/>
  <c r="K1756" i="8"/>
  <c r="I1756" i="8"/>
  <c r="H1756" i="8"/>
  <c r="K1755" i="8"/>
  <c r="I1755" i="8"/>
  <c r="H1755" i="8"/>
  <c r="K1754" i="8"/>
  <c r="I1754" i="8"/>
  <c r="H1754" i="8"/>
  <c r="K1753" i="8"/>
  <c r="I1753" i="8"/>
  <c r="H1753" i="8"/>
  <c r="K1752" i="8"/>
  <c r="I1752" i="8"/>
  <c r="H1752" i="8"/>
  <c r="K1751" i="8"/>
  <c r="I1751" i="8"/>
  <c r="H1751" i="8"/>
  <c r="K1750" i="8"/>
  <c r="I1750" i="8"/>
  <c r="H1750" i="8"/>
  <c r="K1749" i="8"/>
  <c r="I1749" i="8"/>
  <c r="H1749" i="8"/>
  <c r="K1748" i="8"/>
  <c r="I1748" i="8"/>
  <c r="H1748" i="8"/>
  <c r="K1747" i="8"/>
  <c r="I1747" i="8"/>
  <c r="H1747" i="8"/>
  <c r="K1746" i="8"/>
  <c r="I1746" i="8"/>
  <c r="H1746" i="8"/>
  <c r="K1745" i="8"/>
  <c r="I1745" i="8"/>
  <c r="H1745" i="8"/>
  <c r="K1744" i="8"/>
  <c r="I1744" i="8"/>
  <c r="H1744" i="8"/>
  <c r="K1743" i="8"/>
  <c r="I1743" i="8"/>
  <c r="H1743" i="8"/>
  <c r="K1742" i="8"/>
  <c r="I1742" i="8"/>
  <c r="H1742" i="8"/>
  <c r="K1741" i="8"/>
  <c r="I1741" i="8"/>
  <c r="H1741" i="8"/>
  <c r="K1740" i="8"/>
  <c r="I1740" i="8"/>
  <c r="H1740" i="8"/>
  <c r="K1739" i="8"/>
  <c r="I1739" i="8"/>
  <c r="H1739" i="8"/>
  <c r="K1738" i="8"/>
  <c r="I1738" i="8"/>
  <c r="H1738" i="8"/>
  <c r="K1737" i="8"/>
  <c r="I1737" i="8"/>
  <c r="H1737" i="8"/>
  <c r="K1736" i="8"/>
  <c r="I1736" i="8"/>
  <c r="H1736" i="8"/>
  <c r="K1735" i="8"/>
  <c r="I1735" i="8"/>
  <c r="H1735" i="8"/>
  <c r="K1734" i="8"/>
  <c r="I1734" i="8"/>
  <c r="H1734" i="8"/>
  <c r="K1733" i="8"/>
  <c r="I1733" i="8"/>
  <c r="H1733" i="8"/>
  <c r="K1732" i="8"/>
  <c r="I1732" i="8"/>
  <c r="H1732" i="8"/>
  <c r="K1731" i="8"/>
  <c r="I1731" i="8"/>
  <c r="H1731" i="8"/>
  <c r="K1730" i="8"/>
  <c r="I1730" i="8"/>
  <c r="H1730" i="8"/>
  <c r="K1729" i="8"/>
  <c r="I1729" i="8"/>
  <c r="H1729" i="8"/>
  <c r="K1728" i="8"/>
  <c r="I1728" i="8"/>
  <c r="H1728" i="8"/>
  <c r="K1727" i="8"/>
  <c r="I1727" i="8"/>
  <c r="H1727" i="8"/>
  <c r="K1726" i="8"/>
  <c r="I1726" i="8"/>
  <c r="H1726" i="8"/>
  <c r="K1725" i="8"/>
  <c r="I1725" i="8"/>
  <c r="H1725" i="8"/>
  <c r="K1724" i="8"/>
  <c r="I1724" i="8"/>
  <c r="H1724" i="8"/>
  <c r="K1723" i="8"/>
  <c r="I1723" i="8"/>
  <c r="H1723" i="8"/>
  <c r="K1722" i="8"/>
  <c r="I1722" i="8"/>
  <c r="H1722" i="8"/>
  <c r="K1721" i="8"/>
  <c r="I1721" i="8"/>
  <c r="H1721" i="8"/>
  <c r="K1720" i="8"/>
  <c r="I1720" i="8"/>
  <c r="H1720" i="8"/>
  <c r="K1719" i="8"/>
  <c r="I1719" i="8"/>
  <c r="H1719" i="8"/>
  <c r="K1718" i="8"/>
  <c r="I1718" i="8"/>
  <c r="H1718" i="8"/>
  <c r="K1717" i="8"/>
  <c r="I1717" i="8"/>
  <c r="H1717" i="8"/>
  <c r="K1716" i="8"/>
  <c r="I1716" i="8"/>
  <c r="H1716" i="8"/>
  <c r="K1715" i="8"/>
  <c r="I1715" i="8"/>
  <c r="H1715" i="8"/>
  <c r="K1714" i="8"/>
  <c r="I1714" i="8"/>
  <c r="H1714" i="8"/>
  <c r="K1713" i="8"/>
  <c r="I1713" i="8"/>
  <c r="H1713" i="8"/>
  <c r="K1712" i="8"/>
  <c r="I1712" i="8"/>
  <c r="H1712" i="8"/>
  <c r="K1711" i="8"/>
  <c r="I1711" i="8"/>
  <c r="H1711" i="8"/>
  <c r="K1710" i="8"/>
  <c r="I1710" i="8"/>
  <c r="H1710" i="8"/>
  <c r="K1709" i="8"/>
  <c r="I1709" i="8"/>
  <c r="H1709" i="8"/>
  <c r="K1708" i="8"/>
  <c r="I1708" i="8"/>
  <c r="H1708" i="8"/>
  <c r="K1707" i="8"/>
  <c r="I1707" i="8"/>
  <c r="H1707" i="8"/>
  <c r="K1706" i="8"/>
  <c r="I1706" i="8"/>
  <c r="H1706" i="8"/>
  <c r="K1705" i="8"/>
  <c r="I1705" i="8"/>
  <c r="H1705" i="8"/>
  <c r="K1704" i="8"/>
  <c r="I1704" i="8"/>
  <c r="H1704" i="8"/>
  <c r="K1703" i="8"/>
  <c r="I1703" i="8"/>
  <c r="H1703" i="8"/>
  <c r="K1702" i="8"/>
  <c r="I1702" i="8"/>
  <c r="H1702" i="8"/>
  <c r="K1701" i="8"/>
  <c r="I1701" i="8"/>
  <c r="H1701" i="8"/>
  <c r="K1700" i="8"/>
  <c r="I1700" i="8"/>
  <c r="H1700" i="8"/>
  <c r="K1699" i="8"/>
  <c r="I1699" i="8"/>
  <c r="H1699" i="8"/>
  <c r="K1698" i="8"/>
  <c r="I1698" i="8"/>
  <c r="H1698" i="8"/>
  <c r="K1697" i="8"/>
  <c r="I1697" i="8"/>
  <c r="H1697" i="8"/>
  <c r="K1696" i="8"/>
  <c r="I1696" i="8"/>
  <c r="H1696" i="8"/>
  <c r="K1695" i="8"/>
  <c r="I1695" i="8"/>
  <c r="H1695" i="8"/>
  <c r="K1694" i="8"/>
  <c r="I1694" i="8"/>
  <c r="H1694" i="8"/>
  <c r="K1693" i="8"/>
  <c r="I1693" i="8"/>
  <c r="H1693" i="8"/>
  <c r="K1692" i="8"/>
  <c r="I1692" i="8"/>
  <c r="H1692" i="8"/>
  <c r="K1691" i="8"/>
  <c r="I1691" i="8"/>
  <c r="H1691" i="8"/>
  <c r="K1690" i="8"/>
  <c r="I1690" i="8"/>
  <c r="H1690" i="8"/>
  <c r="K1689" i="8"/>
  <c r="I1689" i="8"/>
  <c r="H1689" i="8"/>
  <c r="K1688" i="8"/>
  <c r="I1688" i="8"/>
  <c r="H1688" i="8"/>
  <c r="K1687" i="8"/>
  <c r="I1687" i="8"/>
  <c r="H1687" i="8"/>
  <c r="K1686" i="8"/>
  <c r="I1686" i="8"/>
  <c r="H1686" i="8"/>
  <c r="K1685" i="8"/>
  <c r="I1685" i="8"/>
  <c r="H1685" i="8"/>
  <c r="K1684" i="8"/>
  <c r="I1684" i="8"/>
  <c r="H1684" i="8"/>
  <c r="K1683" i="8"/>
  <c r="I1683" i="8"/>
  <c r="H1683" i="8"/>
  <c r="K1682" i="8"/>
  <c r="I1682" i="8"/>
  <c r="H1682" i="8"/>
  <c r="K1681" i="8"/>
  <c r="I1681" i="8"/>
  <c r="H1681" i="8"/>
  <c r="K1680" i="8"/>
  <c r="I1680" i="8"/>
  <c r="H1680" i="8"/>
  <c r="K1679" i="8"/>
  <c r="I1679" i="8"/>
  <c r="H1679" i="8"/>
  <c r="K1678" i="8"/>
  <c r="I1678" i="8"/>
  <c r="H1678" i="8"/>
  <c r="K1677" i="8"/>
  <c r="I1677" i="8"/>
  <c r="H1677" i="8"/>
  <c r="K1676" i="8"/>
  <c r="I1676" i="8"/>
  <c r="H1676" i="8"/>
  <c r="K1675" i="8"/>
  <c r="I1675" i="8"/>
  <c r="H1675" i="8"/>
  <c r="K1674" i="8"/>
  <c r="I1674" i="8"/>
  <c r="H1674" i="8"/>
  <c r="K1673" i="8"/>
  <c r="I1673" i="8"/>
  <c r="H1673" i="8"/>
  <c r="K1672" i="8"/>
  <c r="I1672" i="8"/>
  <c r="H1672" i="8"/>
  <c r="K1671" i="8"/>
  <c r="I1671" i="8"/>
  <c r="H1671" i="8"/>
  <c r="K1670" i="8"/>
  <c r="I1670" i="8"/>
  <c r="H1670" i="8"/>
  <c r="K1669" i="8"/>
  <c r="I1669" i="8"/>
  <c r="H1669" i="8"/>
  <c r="K1668" i="8"/>
  <c r="I1668" i="8"/>
  <c r="H1668" i="8"/>
  <c r="K1667" i="8"/>
  <c r="I1667" i="8"/>
  <c r="H1667" i="8"/>
  <c r="K1666" i="8"/>
  <c r="I1666" i="8"/>
  <c r="H1666" i="8"/>
  <c r="K1665" i="8"/>
  <c r="I1665" i="8"/>
  <c r="H1665" i="8"/>
  <c r="K1664" i="8"/>
  <c r="I1664" i="8"/>
  <c r="H1664" i="8"/>
  <c r="K1663" i="8"/>
  <c r="I1663" i="8"/>
  <c r="H1663" i="8"/>
  <c r="K1662" i="8"/>
  <c r="I1662" i="8"/>
  <c r="H1662" i="8"/>
  <c r="K1661" i="8"/>
  <c r="I1661" i="8"/>
  <c r="H1661" i="8"/>
  <c r="K1660" i="8"/>
  <c r="I1660" i="8"/>
  <c r="H1660" i="8"/>
  <c r="K1659" i="8"/>
  <c r="I1659" i="8"/>
  <c r="H1659" i="8"/>
  <c r="K1658" i="8"/>
  <c r="I1658" i="8"/>
  <c r="H1658" i="8"/>
  <c r="K1657" i="8"/>
  <c r="I1657" i="8"/>
  <c r="H1657" i="8"/>
  <c r="K1656" i="8"/>
  <c r="I1656" i="8"/>
  <c r="H1656" i="8"/>
  <c r="K1655" i="8"/>
  <c r="I1655" i="8"/>
  <c r="H1655" i="8"/>
  <c r="K1654" i="8"/>
  <c r="I1654" i="8"/>
  <c r="H1654" i="8"/>
  <c r="K1653" i="8"/>
  <c r="I1653" i="8"/>
  <c r="H1653" i="8"/>
  <c r="K1652" i="8"/>
  <c r="I1652" i="8"/>
  <c r="H1652" i="8"/>
  <c r="K1651" i="8"/>
  <c r="I1651" i="8"/>
  <c r="H1651" i="8"/>
  <c r="K1650" i="8"/>
  <c r="I1650" i="8"/>
  <c r="H1650" i="8"/>
  <c r="K1649" i="8"/>
  <c r="I1649" i="8"/>
  <c r="H1649" i="8"/>
  <c r="K1648" i="8"/>
  <c r="I1648" i="8"/>
  <c r="H1648" i="8"/>
  <c r="K1647" i="8"/>
  <c r="I1647" i="8"/>
  <c r="H1647" i="8"/>
  <c r="K1646" i="8"/>
  <c r="I1646" i="8"/>
  <c r="H1646" i="8"/>
  <c r="K1645" i="8"/>
  <c r="I1645" i="8"/>
  <c r="H1645" i="8"/>
  <c r="K1644" i="8"/>
  <c r="I1644" i="8"/>
  <c r="H1644" i="8"/>
  <c r="K1643" i="8"/>
  <c r="I1643" i="8"/>
  <c r="H1643" i="8"/>
  <c r="K1642" i="8"/>
  <c r="I1642" i="8"/>
  <c r="H1642" i="8"/>
  <c r="K1641" i="8"/>
  <c r="I1641" i="8"/>
  <c r="H1641" i="8"/>
  <c r="K1640" i="8"/>
  <c r="I1640" i="8"/>
  <c r="H1640" i="8"/>
  <c r="K1639" i="8"/>
  <c r="I1639" i="8"/>
  <c r="H1639" i="8"/>
  <c r="K1638" i="8"/>
  <c r="I1638" i="8"/>
  <c r="H1638" i="8"/>
  <c r="K1637" i="8"/>
  <c r="I1637" i="8"/>
  <c r="H1637" i="8"/>
  <c r="K1636" i="8"/>
  <c r="I1636" i="8"/>
  <c r="H1636" i="8"/>
  <c r="K1635" i="8"/>
  <c r="I1635" i="8"/>
  <c r="H1635" i="8"/>
  <c r="K1634" i="8"/>
  <c r="I1634" i="8"/>
  <c r="H1634" i="8"/>
  <c r="K1633" i="8"/>
  <c r="I1633" i="8"/>
  <c r="H1633" i="8"/>
  <c r="K1632" i="8"/>
  <c r="I1632" i="8"/>
  <c r="H1632" i="8"/>
  <c r="K1631" i="8"/>
  <c r="I1631" i="8"/>
  <c r="H1631" i="8"/>
  <c r="K1630" i="8"/>
  <c r="I1630" i="8"/>
  <c r="H1630" i="8"/>
  <c r="K1629" i="8"/>
  <c r="I1629" i="8"/>
  <c r="H1629" i="8"/>
  <c r="K1628" i="8"/>
  <c r="I1628" i="8"/>
  <c r="H1628" i="8"/>
  <c r="K1627" i="8"/>
  <c r="I1627" i="8"/>
  <c r="H1627" i="8"/>
  <c r="K1626" i="8"/>
  <c r="I1626" i="8"/>
  <c r="H1626" i="8"/>
  <c r="K1625" i="8"/>
  <c r="I1625" i="8"/>
  <c r="H1625" i="8"/>
  <c r="K1624" i="8"/>
  <c r="I1624" i="8"/>
  <c r="H1624" i="8"/>
  <c r="K1623" i="8"/>
  <c r="I1623" i="8"/>
  <c r="H1623" i="8"/>
  <c r="K1622" i="8"/>
  <c r="I1622" i="8"/>
  <c r="H1622" i="8"/>
  <c r="K1621" i="8"/>
  <c r="I1621" i="8"/>
  <c r="H1621" i="8"/>
  <c r="K1620" i="8"/>
  <c r="I1620" i="8"/>
  <c r="H1620" i="8"/>
  <c r="K1619" i="8"/>
  <c r="I1619" i="8"/>
  <c r="H1619" i="8"/>
  <c r="K1618" i="8"/>
  <c r="I1618" i="8"/>
  <c r="H1618" i="8"/>
  <c r="K1617" i="8"/>
  <c r="I1617" i="8"/>
  <c r="H1617" i="8"/>
  <c r="K1616" i="8"/>
  <c r="I1616" i="8"/>
  <c r="H1616" i="8"/>
  <c r="K1615" i="8"/>
  <c r="I1615" i="8"/>
  <c r="H1615" i="8"/>
  <c r="K1614" i="8"/>
  <c r="I1614" i="8"/>
  <c r="H1614" i="8"/>
  <c r="K1613" i="8"/>
  <c r="I1613" i="8"/>
  <c r="H1613" i="8"/>
  <c r="K1612" i="8"/>
  <c r="I1612" i="8"/>
  <c r="H1612" i="8"/>
  <c r="K1611" i="8"/>
  <c r="I1611" i="8"/>
  <c r="H1611" i="8"/>
  <c r="K1610" i="8"/>
  <c r="I1610" i="8"/>
  <c r="H1610" i="8"/>
  <c r="K1609" i="8"/>
  <c r="I1609" i="8"/>
  <c r="H1609" i="8"/>
  <c r="K1608" i="8"/>
  <c r="I1608" i="8"/>
  <c r="H1608" i="8"/>
  <c r="K1607" i="8"/>
  <c r="I1607" i="8"/>
  <c r="H1607" i="8"/>
  <c r="K1606" i="8"/>
  <c r="I1606" i="8"/>
  <c r="H1606" i="8"/>
  <c r="K1605" i="8"/>
  <c r="I1605" i="8"/>
  <c r="H1605" i="8"/>
  <c r="K1604" i="8"/>
  <c r="I1604" i="8"/>
  <c r="H1604" i="8"/>
  <c r="K1603" i="8"/>
  <c r="I1603" i="8"/>
  <c r="H1603" i="8"/>
  <c r="K1602" i="8"/>
  <c r="I1602" i="8"/>
  <c r="H1602" i="8"/>
  <c r="K1601" i="8"/>
  <c r="I1601" i="8"/>
  <c r="H1601" i="8"/>
  <c r="K1600" i="8"/>
  <c r="I1600" i="8"/>
  <c r="H1600" i="8"/>
  <c r="K1599" i="8"/>
  <c r="I1599" i="8"/>
  <c r="H1599" i="8"/>
  <c r="K1598" i="8"/>
  <c r="I1598" i="8"/>
  <c r="H1598" i="8"/>
  <c r="K1597" i="8"/>
  <c r="I1597" i="8"/>
  <c r="H1597" i="8"/>
  <c r="K1596" i="8"/>
  <c r="I1596" i="8"/>
  <c r="H1596" i="8"/>
  <c r="K1595" i="8"/>
  <c r="I1595" i="8"/>
  <c r="H1595" i="8"/>
  <c r="K1594" i="8"/>
  <c r="I1594" i="8"/>
  <c r="H1594" i="8"/>
  <c r="K1593" i="8"/>
  <c r="I1593" i="8"/>
  <c r="H1593" i="8"/>
  <c r="K1592" i="8"/>
  <c r="I1592" i="8"/>
  <c r="H1592" i="8"/>
  <c r="K1591" i="8"/>
  <c r="I1591" i="8"/>
  <c r="H1591" i="8"/>
  <c r="K1590" i="8"/>
  <c r="I1590" i="8"/>
  <c r="H1590" i="8"/>
  <c r="K1589" i="8"/>
  <c r="I1589" i="8"/>
  <c r="H1589" i="8"/>
  <c r="K1588" i="8"/>
  <c r="I1588" i="8"/>
  <c r="H1588" i="8"/>
  <c r="K1587" i="8"/>
  <c r="I1587" i="8"/>
  <c r="H1587" i="8"/>
  <c r="K1586" i="8"/>
  <c r="I1586" i="8"/>
  <c r="H1586" i="8"/>
  <c r="K1585" i="8"/>
  <c r="I1585" i="8"/>
  <c r="H1585" i="8"/>
  <c r="K1584" i="8"/>
  <c r="I1584" i="8"/>
  <c r="H1584" i="8"/>
  <c r="K1583" i="8"/>
  <c r="I1583" i="8"/>
  <c r="H1583" i="8"/>
  <c r="K1582" i="8"/>
  <c r="I1582" i="8"/>
  <c r="H1582" i="8"/>
  <c r="K1581" i="8"/>
  <c r="I1581" i="8"/>
  <c r="H1581" i="8"/>
  <c r="K1580" i="8"/>
  <c r="I1580" i="8"/>
  <c r="H1580" i="8"/>
  <c r="K1579" i="8"/>
  <c r="I1579" i="8"/>
  <c r="H1579" i="8"/>
  <c r="K1578" i="8"/>
  <c r="I1578" i="8"/>
  <c r="H1578" i="8"/>
  <c r="K1577" i="8"/>
  <c r="I1577" i="8"/>
  <c r="H1577" i="8"/>
  <c r="K1576" i="8"/>
  <c r="I1576" i="8"/>
  <c r="H1576" i="8"/>
  <c r="K1575" i="8"/>
  <c r="I1575" i="8"/>
  <c r="H1575" i="8"/>
  <c r="K1574" i="8"/>
  <c r="I1574" i="8"/>
  <c r="H1574" i="8"/>
  <c r="K1573" i="8"/>
  <c r="I1573" i="8"/>
  <c r="H1573" i="8"/>
  <c r="K1572" i="8"/>
  <c r="I1572" i="8"/>
  <c r="H1572" i="8"/>
  <c r="K1571" i="8"/>
  <c r="I1571" i="8"/>
  <c r="H1571" i="8"/>
  <c r="K1570" i="8"/>
  <c r="I1570" i="8"/>
  <c r="H1570" i="8"/>
  <c r="K1569" i="8"/>
  <c r="I1569" i="8"/>
  <c r="H1569" i="8"/>
  <c r="K1568" i="8"/>
  <c r="I1568" i="8"/>
  <c r="H1568" i="8"/>
  <c r="K1567" i="8"/>
  <c r="I1567" i="8"/>
  <c r="H1567" i="8"/>
  <c r="K1566" i="8"/>
  <c r="I1566" i="8"/>
  <c r="H1566" i="8"/>
  <c r="K1565" i="8"/>
  <c r="I1565" i="8"/>
  <c r="H1565" i="8"/>
  <c r="K1564" i="8"/>
  <c r="I1564" i="8"/>
  <c r="H1564" i="8"/>
  <c r="K1563" i="8"/>
  <c r="I1563" i="8"/>
  <c r="H1563" i="8"/>
  <c r="K1562" i="8"/>
  <c r="I1562" i="8"/>
  <c r="H1562" i="8"/>
  <c r="K1561" i="8"/>
  <c r="I1561" i="8"/>
  <c r="H1561" i="8"/>
  <c r="K1560" i="8"/>
  <c r="I1560" i="8"/>
  <c r="H1560" i="8"/>
  <c r="K1559" i="8"/>
  <c r="I1559" i="8"/>
  <c r="H1559" i="8"/>
  <c r="K1558" i="8"/>
  <c r="I1558" i="8"/>
  <c r="H1558" i="8"/>
  <c r="K1557" i="8"/>
  <c r="I1557" i="8"/>
  <c r="H1557" i="8"/>
  <c r="K1556" i="8"/>
  <c r="I1556" i="8"/>
  <c r="H1556" i="8"/>
  <c r="K1555" i="8"/>
  <c r="I1555" i="8"/>
  <c r="H1555" i="8"/>
  <c r="K1554" i="8"/>
  <c r="I1554" i="8"/>
  <c r="H1554" i="8"/>
  <c r="K1553" i="8"/>
  <c r="I1553" i="8"/>
  <c r="H1553" i="8"/>
  <c r="K1552" i="8"/>
  <c r="I1552" i="8"/>
  <c r="H1552" i="8"/>
  <c r="K1551" i="8"/>
  <c r="I1551" i="8"/>
  <c r="H1551" i="8"/>
  <c r="K1550" i="8"/>
  <c r="I1550" i="8"/>
  <c r="H1550" i="8"/>
  <c r="K1549" i="8"/>
  <c r="I1549" i="8"/>
  <c r="H1549" i="8"/>
  <c r="K1548" i="8"/>
  <c r="I1548" i="8"/>
  <c r="H1548" i="8"/>
  <c r="K1547" i="8"/>
  <c r="I1547" i="8"/>
  <c r="H1547" i="8"/>
  <c r="K1546" i="8"/>
  <c r="I1546" i="8"/>
  <c r="H1546" i="8"/>
  <c r="K1545" i="8"/>
  <c r="I1545" i="8"/>
  <c r="H1545" i="8"/>
  <c r="K1544" i="8"/>
  <c r="I1544" i="8"/>
  <c r="H1544" i="8"/>
  <c r="K1543" i="8"/>
  <c r="I1543" i="8"/>
  <c r="H1543" i="8"/>
  <c r="K1542" i="8"/>
  <c r="I1542" i="8"/>
  <c r="H1542" i="8"/>
  <c r="K1541" i="8"/>
  <c r="I1541" i="8"/>
  <c r="H1541" i="8"/>
  <c r="K1540" i="8"/>
  <c r="I1540" i="8"/>
  <c r="H1540" i="8"/>
  <c r="K1539" i="8"/>
  <c r="I1539" i="8"/>
  <c r="H1539" i="8"/>
  <c r="K1538" i="8"/>
  <c r="I1538" i="8"/>
  <c r="H1538" i="8"/>
  <c r="K1537" i="8"/>
  <c r="I1537" i="8"/>
  <c r="H1537" i="8"/>
  <c r="K1536" i="8"/>
  <c r="I1536" i="8"/>
  <c r="H1536" i="8"/>
  <c r="K1535" i="8"/>
  <c r="I1535" i="8"/>
  <c r="H1535" i="8"/>
  <c r="K1534" i="8"/>
  <c r="I1534" i="8"/>
  <c r="H1534" i="8"/>
  <c r="K1533" i="8"/>
  <c r="I1533" i="8"/>
  <c r="H1533" i="8"/>
  <c r="K1532" i="8"/>
  <c r="I1532" i="8"/>
  <c r="H1532" i="8"/>
  <c r="K1531" i="8"/>
  <c r="I1531" i="8"/>
  <c r="H1531" i="8"/>
  <c r="K1530" i="8"/>
  <c r="I1530" i="8"/>
  <c r="H1530" i="8"/>
  <c r="K1529" i="8"/>
  <c r="I1529" i="8"/>
  <c r="H1529" i="8"/>
  <c r="K1528" i="8"/>
  <c r="I1528" i="8"/>
  <c r="H1528" i="8"/>
  <c r="K1527" i="8"/>
  <c r="I1527" i="8"/>
  <c r="H1527" i="8"/>
  <c r="K1526" i="8"/>
  <c r="I1526" i="8"/>
  <c r="H1526" i="8"/>
  <c r="K1525" i="8"/>
  <c r="I1525" i="8"/>
  <c r="H1525" i="8"/>
  <c r="K1524" i="8"/>
  <c r="I1524" i="8"/>
  <c r="H1524" i="8"/>
  <c r="K1523" i="8"/>
  <c r="I1523" i="8"/>
  <c r="H1523" i="8"/>
  <c r="K1522" i="8"/>
  <c r="I1522" i="8"/>
  <c r="H1522" i="8"/>
  <c r="K1521" i="8"/>
  <c r="I1521" i="8"/>
  <c r="H1521" i="8"/>
  <c r="K1520" i="8"/>
  <c r="I1520" i="8"/>
  <c r="H1520" i="8"/>
  <c r="K1519" i="8"/>
  <c r="I1519" i="8"/>
  <c r="H1519" i="8"/>
  <c r="K1518" i="8"/>
  <c r="I1518" i="8"/>
  <c r="H1518" i="8"/>
  <c r="K1517" i="8"/>
  <c r="I1517" i="8"/>
  <c r="H1517" i="8"/>
  <c r="K1516" i="8"/>
  <c r="I1516" i="8"/>
  <c r="H1516" i="8"/>
  <c r="K1515" i="8"/>
  <c r="I1515" i="8"/>
  <c r="H1515" i="8"/>
  <c r="K1514" i="8"/>
  <c r="I1514" i="8"/>
  <c r="H1514" i="8"/>
  <c r="K1513" i="8"/>
  <c r="I1513" i="8"/>
  <c r="H1513" i="8"/>
  <c r="K1512" i="8"/>
  <c r="I1512" i="8"/>
  <c r="H1512" i="8"/>
  <c r="K1511" i="8"/>
  <c r="I1511" i="8"/>
  <c r="H1511" i="8"/>
  <c r="K1510" i="8"/>
  <c r="I1510" i="8"/>
  <c r="H1510" i="8"/>
  <c r="K1509" i="8"/>
  <c r="I1509" i="8"/>
  <c r="H1509" i="8"/>
  <c r="K1508" i="8"/>
  <c r="I1508" i="8"/>
  <c r="H1508" i="8"/>
  <c r="K1507" i="8"/>
  <c r="I1507" i="8"/>
  <c r="H1507" i="8"/>
  <c r="K1506" i="8"/>
  <c r="I1506" i="8"/>
  <c r="H1506" i="8"/>
  <c r="K1505" i="8"/>
  <c r="I1505" i="8"/>
  <c r="H1505" i="8"/>
  <c r="K1504" i="8"/>
  <c r="I1504" i="8"/>
  <c r="H1504" i="8"/>
  <c r="K1503" i="8"/>
  <c r="I1503" i="8"/>
  <c r="H1503" i="8"/>
  <c r="K1502" i="8"/>
  <c r="I1502" i="8"/>
  <c r="H1502" i="8"/>
  <c r="K1501" i="8"/>
  <c r="I1501" i="8"/>
  <c r="H1501" i="8"/>
  <c r="K1500" i="8"/>
  <c r="I1500" i="8"/>
  <c r="H1500" i="8"/>
  <c r="K1499" i="8"/>
  <c r="I1499" i="8"/>
  <c r="H1499" i="8"/>
  <c r="K1498" i="8"/>
  <c r="I1498" i="8"/>
  <c r="H1498" i="8"/>
  <c r="K1497" i="8"/>
  <c r="I1497" i="8"/>
  <c r="H1497" i="8"/>
  <c r="K1496" i="8"/>
  <c r="I1496" i="8"/>
  <c r="H1496" i="8"/>
  <c r="K1495" i="8"/>
  <c r="I1495" i="8"/>
  <c r="H1495" i="8"/>
  <c r="K1494" i="8"/>
  <c r="I1494" i="8"/>
  <c r="H1494" i="8"/>
  <c r="K1493" i="8"/>
  <c r="I1493" i="8"/>
  <c r="H1493" i="8"/>
  <c r="K1492" i="8"/>
  <c r="I1492" i="8"/>
  <c r="H1492" i="8"/>
  <c r="K1491" i="8"/>
  <c r="I1491" i="8"/>
  <c r="H1491" i="8"/>
  <c r="K1490" i="8"/>
  <c r="I1490" i="8"/>
  <c r="H1490" i="8"/>
  <c r="K1489" i="8"/>
  <c r="I1489" i="8"/>
  <c r="H1489" i="8"/>
  <c r="K1488" i="8"/>
  <c r="I1488" i="8"/>
  <c r="H1488" i="8"/>
  <c r="K1487" i="8"/>
  <c r="I1487" i="8"/>
  <c r="H1487" i="8"/>
  <c r="K1486" i="8"/>
  <c r="I1486" i="8"/>
  <c r="H1486" i="8"/>
  <c r="K1485" i="8"/>
  <c r="I1485" i="8"/>
  <c r="H1485" i="8"/>
  <c r="K1484" i="8"/>
  <c r="I1484" i="8"/>
  <c r="H1484" i="8"/>
  <c r="K1483" i="8"/>
  <c r="I1483" i="8"/>
  <c r="H1483" i="8"/>
  <c r="K1482" i="8"/>
  <c r="I1482" i="8"/>
  <c r="H1482" i="8"/>
  <c r="K1481" i="8"/>
  <c r="I1481" i="8"/>
  <c r="H1481" i="8"/>
  <c r="K1480" i="8"/>
  <c r="I1480" i="8"/>
  <c r="H1480" i="8"/>
  <c r="K1479" i="8"/>
  <c r="I1479" i="8"/>
  <c r="H1479" i="8"/>
  <c r="K1478" i="8"/>
  <c r="I1478" i="8"/>
  <c r="H1478" i="8"/>
  <c r="K1477" i="8"/>
  <c r="I1477" i="8"/>
  <c r="H1477" i="8"/>
  <c r="K1476" i="8"/>
  <c r="I1476" i="8"/>
  <c r="H1476" i="8"/>
  <c r="K1475" i="8"/>
  <c r="I1475" i="8"/>
  <c r="H1475" i="8"/>
  <c r="K1474" i="8"/>
  <c r="I1474" i="8"/>
  <c r="H1474" i="8"/>
  <c r="K1473" i="8"/>
  <c r="I1473" i="8"/>
  <c r="H1473" i="8"/>
  <c r="K1472" i="8"/>
  <c r="I1472" i="8"/>
  <c r="H1472" i="8"/>
  <c r="K1471" i="8"/>
  <c r="I1471" i="8"/>
  <c r="H1471" i="8"/>
  <c r="K1470" i="8"/>
  <c r="I1470" i="8"/>
  <c r="H1470" i="8"/>
  <c r="K1469" i="8"/>
  <c r="I1469" i="8"/>
  <c r="H1469" i="8"/>
  <c r="K1468" i="8"/>
  <c r="I1468" i="8"/>
  <c r="H1468" i="8"/>
  <c r="K1467" i="8"/>
  <c r="I1467" i="8"/>
  <c r="H1467" i="8"/>
  <c r="K1466" i="8"/>
  <c r="I1466" i="8"/>
  <c r="H1466" i="8"/>
  <c r="K1465" i="8"/>
  <c r="I1465" i="8"/>
  <c r="H1465" i="8"/>
  <c r="K1464" i="8"/>
  <c r="I1464" i="8"/>
  <c r="H1464" i="8"/>
  <c r="K1463" i="8"/>
  <c r="I1463" i="8"/>
  <c r="H1463" i="8"/>
  <c r="K1462" i="8"/>
  <c r="I1462" i="8"/>
  <c r="H1462" i="8"/>
  <c r="K1461" i="8"/>
  <c r="I1461" i="8"/>
  <c r="H1461" i="8"/>
  <c r="K1460" i="8"/>
  <c r="I1460" i="8"/>
  <c r="H1460" i="8"/>
  <c r="K1459" i="8"/>
  <c r="I1459" i="8"/>
  <c r="H1459" i="8"/>
  <c r="K1458" i="8"/>
  <c r="I1458" i="8"/>
  <c r="H1458" i="8"/>
  <c r="K1457" i="8"/>
  <c r="I1457" i="8"/>
  <c r="H1457" i="8"/>
  <c r="K1456" i="8"/>
  <c r="I1456" i="8"/>
  <c r="H1456" i="8"/>
  <c r="K1455" i="8"/>
  <c r="I1455" i="8"/>
  <c r="H1455" i="8"/>
  <c r="K1454" i="8"/>
  <c r="I1454" i="8"/>
  <c r="H1454" i="8"/>
  <c r="K1453" i="8"/>
  <c r="I1453" i="8"/>
  <c r="H1453" i="8"/>
  <c r="K1452" i="8"/>
  <c r="I1452" i="8"/>
  <c r="H1452" i="8"/>
  <c r="K1451" i="8"/>
  <c r="I1451" i="8"/>
  <c r="H1451" i="8"/>
  <c r="K1450" i="8"/>
  <c r="I1450" i="8"/>
  <c r="H1450" i="8"/>
  <c r="K1449" i="8"/>
  <c r="I1449" i="8"/>
  <c r="H1449" i="8"/>
  <c r="K1448" i="8"/>
  <c r="I1448" i="8"/>
  <c r="H1448" i="8"/>
  <c r="K1447" i="8"/>
  <c r="I1447" i="8"/>
  <c r="H1447" i="8"/>
  <c r="K1446" i="8"/>
  <c r="I1446" i="8"/>
  <c r="H1446" i="8"/>
  <c r="K1445" i="8"/>
  <c r="I1445" i="8"/>
  <c r="H1445" i="8"/>
  <c r="K1444" i="8"/>
  <c r="I1444" i="8"/>
  <c r="H1444" i="8"/>
  <c r="K1443" i="8"/>
  <c r="I1443" i="8"/>
  <c r="H1443" i="8"/>
  <c r="K1442" i="8"/>
  <c r="I1442" i="8"/>
  <c r="H1442" i="8"/>
  <c r="K1441" i="8"/>
  <c r="I1441" i="8"/>
  <c r="H1441" i="8"/>
  <c r="K1440" i="8"/>
  <c r="I1440" i="8"/>
  <c r="H1440" i="8"/>
  <c r="K1439" i="8"/>
  <c r="I1439" i="8"/>
  <c r="H1439" i="8"/>
  <c r="K1438" i="8"/>
  <c r="I1438" i="8"/>
  <c r="H1438" i="8"/>
  <c r="K1437" i="8"/>
  <c r="I1437" i="8"/>
  <c r="H1437" i="8"/>
  <c r="K1436" i="8"/>
  <c r="I1436" i="8"/>
  <c r="H1436" i="8"/>
  <c r="K1435" i="8"/>
  <c r="I1435" i="8"/>
  <c r="H1435" i="8"/>
  <c r="K1434" i="8"/>
  <c r="I1434" i="8"/>
  <c r="H1434" i="8"/>
  <c r="K1433" i="8"/>
  <c r="I1433" i="8"/>
  <c r="H1433" i="8"/>
  <c r="K1432" i="8"/>
  <c r="I1432" i="8"/>
  <c r="H1432" i="8"/>
  <c r="K1431" i="8"/>
  <c r="I1431" i="8"/>
  <c r="H1431" i="8"/>
  <c r="K1430" i="8"/>
  <c r="I1430" i="8"/>
  <c r="H1430" i="8"/>
  <c r="K1429" i="8"/>
  <c r="I1429" i="8"/>
  <c r="H1429" i="8"/>
  <c r="K1428" i="8"/>
  <c r="I1428" i="8"/>
  <c r="H1428" i="8"/>
  <c r="K1427" i="8"/>
  <c r="I1427" i="8"/>
  <c r="H1427" i="8"/>
  <c r="K1426" i="8"/>
  <c r="I1426" i="8"/>
  <c r="H1426" i="8"/>
  <c r="K1425" i="8"/>
  <c r="I1425" i="8"/>
  <c r="H1425" i="8"/>
  <c r="K1424" i="8"/>
  <c r="I1424" i="8"/>
  <c r="H1424" i="8"/>
  <c r="K1423" i="8"/>
  <c r="I1423" i="8"/>
  <c r="H1423" i="8"/>
  <c r="K1422" i="8"/>
  <c r="I1422" i="8"/>
  <c r="H1422" i="8"/>
  <c r="K1421" i="8"/>
  <c r="I1421" i="8"/>
  <c r="H1421" i="8"/>
  <c r="K1420" i="8"/>
  <c r="I1420" i="8"/>
  <c r="H1420" i="8"/>
  <c r="K1419" i="8"/>
  <c r="I1419" i="8"/>
  <c r="H1419" i="8"/>
  <c r="K1418" i="8"/>
  <c r="I1418" i="8"/>
  <c r="H1418" i="8"/>
  <c r="K1417" i="8"/>
  <c r="I1417" i="8"/>
  <c r="H1417" i="8"/>
  <c r="K1416" i="8"/>
  <c r="I1416" i="8"/>
  <c r="H1416" i="8"/>
  <c r="K1415" i="8"/>
  <c r="I1415" i="8"/>
  <c r="H1415" i="8"/>
  <c r="K1414" i="8"/>
  <c r="I1414" i="8"/>
  <c r="H1414" i="8"/>
  <c r="K1413" i="8"/>
  <c r="I1413" i="8"/>
  <c r="H1413" i="8"/>
  <c r="K1412" i="8"/>
  <c r="I1412" i="8"/>
  <c r="H1412" i="8"/>
  <c r="K1411" i="8"/>
  <c r="I1411" i="8"/>
  <c r="H1411" i="8"/>
  <c r="K1410" i="8"/>
  <c r="I1410" i="8"/>
  <c r="H1410" i="8"/>
  <c r="K1409" i="8"/>
  <c r="I1409" i="8"/>
  <c r="H1409" i="8"/>
  <c r="K1408" i="8"/>
  <c r="I1408" i="8"/>
  <c r="H1408" i="8"/>
  <c r="K1407" i="8"/>
  <c r="I1407" i="8"/>
  <c r="H1407" i="8"/>
  <c r="K1406" i="8"/>
  <c r="I1406" i="8"/>
  <c r="H1406" i="8"/>
  <c r="K1405" i="8"/>
  <c r="I1405" i="8"/>
  <c r="H1405" i="8"/>
  <c r="K1404" i="8"/>
  <c r="I1404" i="8"/>
  <c r="H1404" i="8"/>
  <c r="K1403" i="8"/>
  <c r="I1403" i="8"/>
  <c r="H1403" i="8"/>
  <c r="K1402" i="8"/>
  <c r="I1402" i="8"/>
  <c r="H1402" i="8"/>
  <c r="K1401" i="8"/>
  <c r="I1401" i="8"/>
  <c r="H1401" i="8"/>
  <c r="K1400" i="8"/>
  <c r="I1400" i="8"/>
  <c r="H1400" i="8"/>
  <c r="K1399" i="8"/>
  <c r="I1399" i="8"/>
  <c r="H1399" i="8"/>
  <c r="K1398" i="8"/>
  <c r="I1398" i="8"/>
  <c r="H1398" i="8"/>
  <c r="K1397" i="8"/>
  <c r="I1397" i="8"/>
  <c r="H1397" i="8"/>
  <c r="K1396" i="8"/>
  <c r="I1396" i="8"/>
  <c r="H1396" i="8"/>
  <c r="K1395" i="8"/>
  <c r="I1395" i="8"/>
  <c r="H1395" i="8"/>
  <c r="K1394" i="8"/>
  <c r="I1394" i="8"/>
  <c r="H1394" i="8"/>
  <c r="K1393" i="8"/>
  <c r="I1393" i="8"/>
  <c r="H1393" i="8"/>
  <c r="K1392" i="8"/>
  <c r="I1392" i="8"/>
  <c r="H1392" i="8"/>
  <c r="K1391" i="8"/>
  <c r="I1391" i="8"/>
  <c r="H1391" i="8"/>
  <c r="K1390" i="8"/>
  <c r="I1390" i="8"/>
  <c r="H1390" i="8"/>
  <c r="K1389" i="8"/>
  <c r="I1389" i="8"/>
  <c r="H1389" i="8"/>
  <c r="K1388" i="8"/>
  <c r="I1388" i="8"/>
  <c r="H1388" i="8"/>
  <c r="K1387" i="8"/>
  <c r="I1387" i="8"/>
  <c r="H1387" i="8"/>
  <c r="K1386" i="8"/>
  <c r="I1386" i="8"/>
  <c r="H1386" i="8"/>
  <c r="K1385" i="8"/>
  <c r="I1385" i="8"/>
  <c r="H1385" i="8"/>
  <c r="K1384" i="8"/>
  <c r="I1384" i="8"/>
  <c r="H1384" i="8"/>
  <c r="K1383" i="8"/>
  <c r="I1383" i="8"/>
  <c r="H1383" i="8"/>
  <c r="K1382" i="8"/>
  <c r="I1382" i="8"/>
  <c r="H1382" i="8"/>
  <c r="K1381" i="8"/>
  <c r="I1381" i="8"/>
  <c r="H1381" i="8"/>
  <c r="K1380" i="8"/>
  <c r="I1380" i="8"/>
  <c r="H1380" i="8"/>
  <c r="K1379" i="8"/>
  <c r="I1379" i="8"/>
  <c r="H1379" i="8"/>
  <c r="K1378" i="8"/>
  <c r="I1378" i="8"/>
  <c r="H1378" i="8"/>
  <c r="K1377" i="8"/>
  <c r="I1377" i="8"/>
  <c r="H1377" i="8"/>
  <c r="K1376" i="8"/>
  <c r="I1376" i="8"/>
  <c r="H1376" i="8"/>
  <c r="K1375" i="8"/>
  <c r="I1375" i="8"/>
  <c r="H1375" i="8"/>
  <c r="K1374" i="8"/>
  <c r="I1374" i="8"/>
  <c r="H1374" i="8"/>
  <c r="K1373" i="8"/>
  <c r="I1373" i="8"/>
  <c r="H1373" i="8"/>
  <c r="K1372" i="8"/>
  <c r="I1372" i="8"/>
  <c r="H1372" i="8"/>
  <c r="K1371" i="8"/>
  <c r="I1371" i="8"/>
  <c r="H1371" i="8"/>
  <c r="K1370" i="8"/>
  <c r="I1370" i="8"/>
  <c r="H1370" i="8"/>
  <c r="K1369" i="8"/>
  <c r="I1369" i="8"/>
  <c r="H1369" i="8"/>
  <c r="K1368" i="8"/>
  <c r="I1368" i="8"/>
  <c r="H1368" i="8"/>
  <c r="K1367" i="8"/>
  <c r="I1367" i="8"/>
  <c r="H1367" i="8"/>
  <c r="K1366" i="8"/>
  <c r="I1366" i="8"/>
  <c r="H1366" i="8"/>
  <c r="K1365" i="8"/>
  <c r="I1365" i="8"/>
  <c r="H1365" i="8"/>
  <c r="K1364" i="8"/>
  <c r="I1364" i="8"/>
  <c r="H1364" i="8"/>
  <c r="K1363" i="8"/>
  <c r="I1363" i="8"/>
  <c r="H1363" i="8"/>
  <c r="K1362" i="8"/>
  <c r="I1362" i="8"/>
  <c r="H1362" i="8"/>
  <c r="K1361" i="8"/>
  <c r="I1361" i="8"/>
  <c r="H1361" i="8"/>
  <c r="K1360" i="8"/>
  <c r="I1360" i="8"/>
  <c r="H1360" i="8"/>
  <c r="K1359" i="8"/>
  <c r="I1359" i="8"/>
  <c r="H1359" i="8"/>
  <c r="K1358" i="8"/>
  <c r="I1358" i="8"/>
  <c r="H1358" i="8"/>
  <c r="K1357" i="8"/>
  <c r="I1357" i="8"/>
  <c r="H1357" i="8"/>
  <c r="K1356" i="8"/>
  <c r="I1356" i="8"/>
  <c r="H1356" i="8"/>
  <c r="K1355" i="8"/>
  <c r="I1355" i="8"/>
  <c r="H1355" i="8"/>
  <c r="K1354" i="8"/>
  <c r="I1354" i="8"/>
  <c r="H1354" i="8"/>
  <c r="K1353" i="8"/>
  <c r="I1353" i="8"/>
  <c r="H1353" i="8"/>
  <c r="K1352" i="8"/>
  <c r="I1352" i="8"/>
  <c r="H1352" i="8"/>
  <c r="K1351" i="8"/>
  <c r="I1351" i="8"/>
  <c r="H1351" i="8"/>
  <c r="K1350" i="8"/>
  <c r="I1350" i="8"/>
  <c r="H1350" i="8"/>
  <c r="K1349" i="8"/>
  <c r="I1349" i="8"/>
  <c r="H1349" i="8"/>
  <c r="K1348" i="8"/>
  <c r="I1348" i="8"/>
  <c r="H1348" i="8"/>
  <c r="K1347" i="8"/>
  <c r="I1347" i="8"/>
  <c r="H1347" i="8"/>
  <c r="K1346" i="8"/>
  <c r="I1346" i="8"/>
  <c r="H1346" i="8"/>
  <c r="K1345" i="8"/>
  <c r="I1345" i="8"/>
  <c r="H1345" i="8"/>
  <c r="K1344" i="8"/>
  <c r="I1344" i="8"/>
  <c r="H1344" i="8"/>
  <c r="K1343" i="8"/>
  <c r="I1343" i="8"/>
  <c r="H1343" i="8"/>
  <c r="K1342" i="8"/>
  <c r="I1342" i="8"/>
  <c r="H1342" i="8"/>
  <c r="K1341" i="8"/>
  <c r="I1341" i="8"/>
  <c r="H1341" i="8"/>
  <c r="K1340" i="8"/>
  <c r="I1340" i="8"/>
  <c r="H1340" i="8"/>
  <c r="K1339" i="8"/>
  <c r="I1339" i="8"/>
  <c r="H1339" i="8"/>
  <c r="K1338" i="8"/>
  <c r="I1338" i="8"/>
  <c r="H1338" i="8"/>
  <c r="K1337" i="8"/>
  <c r="I1337" i="8"/>
  <c r="H1337" i="8"/>
  <c r="K1336" i="8"/>
  <c r="I1336" i="8"/>
  <c r="H1336" i="8"/>
  <c r="K1335" i="8"/>
  <c r="I1335" i="8"/>
  <c r="H1335" i="8"/>
  <c r="K1334" i="8"/>
  <c r="I1334" i="8"/>
  <c r="H1334" i="8"/>
  <c r="K1333" i="8"/>
  <c r="I1333" i="8"/>
  <c r="H1333" i="8"/>
  <c r="K1332" i="8"/>
  <c r="I1332" i="8"/>
  <c r="H1332" i="8"/>
  <c r="K1331" i="8"/>
  <c r="I1331" i="8"/>
  <c r="H1331" i="8"/>
  <c r="K1330" i="8"/>
  <c r="I1330" i="8"/>
  <c r="H1330" i="8"/>
  <c r="K1329" i="8"/>
  <c r="I1329" i="8"/>
  <c r="H1329" i="8"/>
  <c r="K1328" i="8"/>
  <c r="I1328" i="8"/>
  <c r="H1328" i="8"/>
  <c r="K1327" i="8"/>
  <c r="I1327" i="8"/>
  <c r="H1327" i="8"/>
  <c r="K1326" i="8"/>
  <c r="I1326" i="8"/>
  <c r="H1326" i="8"/>
  <c r="K1325" i="8"/>
  <c r="I1325" i="8"/>
  <c r="H1325" i="8"/>
  <c r="K1324" i="8"/>
  <c r="I1324" i="8"/>
  <c r="H1324" i="8"/>
  <c r="K1323" i="8"/>
  <c r="I1323" i="8"/>
  <c r="H1323" i="8"/>
  <c r="K1322" i="8"/>
  <c r="I1322" i="8"/>
  <c r="H1322" i="8"/>
  <c r="K1321" i="8"/>
  <c r="I1321" i="8"/>
  <c r="H1321" i="8"/>
  <c r="K1320" i="8"/>
  <c r="I1320" i="8"/>
  <c r="H1320" i="8"/>
  <c r="K1319" i="8"/>
  <c r="I1319" i="8"/>
  <c r="H1319" i="8"/>
  <c r="K1318" i="8"/>
  <c r="I1318" i="8"/>
  <c r="H1318" i="8"/>
  <c r="K1317" i="8"/>
  <c r="I1317" i="8"/>
  <c r="H1317" i="8"/>
  <c r="K1316" i="8"/>
  <c r="I1316" i="8"/>
  <c r="H1316" i="8"/>
  <c r="K1315" i="8"/>
  <c r="I1315" i="8"/>
  <c r="H1315" i="8"/>
  <c r="K1314" i="8"/>
  <c r="I1314" i="8"/>
  <c r="H1314" i="8"/>
  <c r="K1313" i="8"/>
  <c r="I1313" i="8"/>
  <c r="H1313" i="8"/>
  <c r="K1312" i="8"/>
  <c r="I1312" i="8"/>
  <c r="H1312" i="8"/>
  <c r="K1311" i="8"/>
  <c r="I1311" i="8"/>
  <c r="H1311" i="8"/>
  <c r="K1310" i="8"/>
  <c r="I1310" i="8"/>
  <c r="H1310" i="8"/>
  <c r="K1309" i="8"/>
  <c r="I1309" i="8"/>
  <c r="H1309" i="8"/>
  <c r="K1308" i="8"/>
  <c r="I1308" i="8"/>
  <c r="H1308" i="8"/>
  <c r="K1307" i="8"/>
  <c r="I1307" i="8"/>
  <c r="H1307" i="8"/>
  <c r="K1306" i="8"/>
  <c r="I1306" i="8"/>
  <c r="H1306" i="8"/>
  <c r="K1305" i="8"/>
  <c r="I1305" i="8"/>
  <c r="H1305" i="8"/>
  <c r="K1304" i="8"/>
  <c r="I1304" i="8"/>
  <c r="H1304" i="8"/>
  <c r="K1303" i="8"/>
  <c r="I1303" i="8"/>
  <c r="H1303" i="8"/>
  <c r="K1302" i="8"/>
  <c r="I1302" i="8"/>
  <c r="H1302" i="8"/>
  <c r="K1301" i="8"/>
  <c r="I1301" i="8"/>
  <c r="H1301" i="8"/>
  <c r="K1300" i="8"/>
  <c r="I1300" i="8"/>
  <c r="H1300" i="8"/>
  <c r="K1299" i="8"/>
  <c r="I1299" i="8"/>
  <c r="H1299" i="8"/>
  <c r="K1298" i="8"/>
  <c r="I1298" i="8"/>
  <c r="H1298" i="8"/>
  <c r="K1297" i="8"/>
  <c r="I1297" i="8"/>
  <c r="H1297" i="8"/>
  <c r="K1296" i="8"/>
  <c r="I1296" i="8"/>
  <c r="H1296" i="8"/>
  <c r="K1295" i="8"/>
  <c r="I1295" i="8"/>
  <c r="H1295" i="8"/>
  <c r="K1294" i="8"/>
  <c r="I1294" i="8"/>
  <c r="H1294" i="8"/>
  <c r="K1293" i="8"/>
  <c r="I1293" i="8"/>
  <c r="H1293" i="8"/>
  <c r="K1292" i="8"/>
  <c r="I1292" i="8"/>
  <c r="H1292" i="8"/>
  <c r="K1291" i="8"/>
  <c r="I1291" i="8"/>
  <c r="H1291" i="8"/>
  <c r="K1290" i="8"/>
  <c r="I1290" i="8"/>
  <c r="H1290" i="8"/>
  <c r="K1289" i="8"/>
  <c r="I1289" i="8"/>
  <c r="H1289" i="8"/>
  <c r="K1288" i="8"/>
  <c r="I1288" i="8"/>
  <c r="H1288" i="8"/>
  <c r="K1287" i="8"/>
  <c r="I1287" i="8"/>
  <c r="H1287" i="8"/>
  <c r="K1286" i="8"/>
  <c r="I1286" i="8"/>
  <c r="H1286" i="8"/>
  <c r="K1285" i="8"/>
  <c r="I1285" i="8"/>
  <c r="H1285" i="8"/>
  <c r="K1284" i="8"/>
  <c r="I1284" i="8"/>
  <c r="H1284" i="8"/>
  <c r="K1283" i="8"/>
  <c r="I1283" i="8"/>
  <c r="H1283" i="8"/>
  <c r="K1282" i="8"/>
  <c r="I1282" i="8"/>
  <c r="H1282" i="8"/>
  <c r="K1281" i="8"/>
  <c r="I1281" i="8"/>
  <c r="H1281" i="8"/>
  <c r="K1280" i="8"/>
  <c r="I1280" i="8"/>
  <c r="H1280" i="8"/>
  <c r="K1279" i="8"/>
  <c r="I1279" i="8"/>
  <c r="H1279" i="8"/>
  <c r="K1278" i="8"/>
  <c r="I1278" i="8"/>
  <c r="H1278" i="8"/>
  <c r="K1277" i="8"/>
  <c r="I1277" i="8"/>
  <c r="H1277" i="8"/>
  <c r="K1276" i="8"/>
  <c r="I1276" i="8"/>
  <c r="H1276" i="8"/>
  <c r="K1275" i="8"/>
  <c r="I1275" i="8"/>
  <c r="H1275" i="8"/>
  <c r="K1274" i="8"/>
  <c r="I1274" i="8"/>
  <c r="H1274" i="8"/>
  <c r="K1273" i="8"/>
  <c r="I1273" i="8"/>
  <c r="H1273" i="8"/>
  <c r="K1272" i="8"/>
  <c r="I1272" i="8"/>
  <c r="H1272" i="8"/>
  <c r="K1271" i="8"/>
  <c r="I1271" i="8"/>
  <c r="H1271" i="8"/>
  <c r="K1270" i="8"/>
  <c r="I1270" i="8"/>
  <c r="H1270" i="8"/>
  <c r="K1269" i="8"/>
  <c r="I1269" i="8"/>
  <c r="H1269" i="8"/>
  <c r="K1268" i="8"/>
  <c r="I1268" i="8"/>
  <c r="H1268" i="8"/>
  <c r="K1267" i="8"/>
  <c r="I1267" i="8"/>
  <c r="H1267" i="8"/>
  <c r="K1266" i="8"/>
  <c r="I1266" i="8"/>
  <c r="H1266" i="8"/>
  <c r="K1265" i="8"/>
  <c r="I1265" i="8"/>
  <c r="H1265" i="8"/>
  <c r="K1264" i="8"/>
  <c r="I1264" i="8"/>
  <c r="H1264" i="8"/>
  <c r="K1263" i="8"/>
  <c r="I1263" i="8"/>
  <c r="H1263" i="8"/>
  <c r="K1262" i="8"/>
  <c r="I1262" i="8"/>
  <c r="H1262" i="8"/>
  <c r="K1261" i="8"/>
  <c r="I1261" i="8"/>
  <c r="H1261" i="8"/>
  <c r="K1260" i="8"/>
  <c r="I1260" i="8"/>
  <c r="H1260" i="8"/>
  <c r="K1259" i="8"/>
  <c r="I1259" i="8"/>
  <c r="H1259" i="8"/>
  <c r="K1258" i="8"/>
  <c r="I1258" i="8"/>
  <c r="H1258" i="8"/>
  <c r="K1257" i="8"/>
  <c r="I1257" i="8"/>
  <c r="H1257" i="8"/>
  <c r="K1256" i="8"/>
  <c r="I1256" i="8"/>
  <c r="H1256" i="8"/>
  <c r="K1255" i="8"/>
  <c r="I1255" i="8"/>
  <c r="H1255" i="8"/>
  <c r="K1254" i="8"/>
  <c r="I1254" i="8"/>
  <c r="H1254" i="8"/>
  <c r="K1253" i="8"/>
  <c r="I1253" i="8"/>
  <c r="H1253" i="8"/>
  <c r="K1252" i="8"/>
  <c r="I1252" i="8"/>
  <c r="H1252" i="8"/>
  <c r="K1251" i="8"/>
  <c r="I1251" i="8"/>
  <c r="H1251" i="8"/>
  <c r="K1250" i="8"/>
  <c r="I1250" i="8"/>
  <c r="H1250" i="8"/>
  <c r="K1249" i="8"/>
  <c r="I1249" i="8"/>
  <c r="H1249" i="8"/>
  <c r="K1248" i="8"/>
  <c r="I1248" i="8"/>
  <c r="H1248" i="8"/>
  <c r="K1247" i="8"/>
  <c r="I1247" i="8"/>
  <c r="H1247" i="8"/>
  <c r="K1246" i="8"/>
  <c r="I1246" i="8"/>
  <c r="H1246" i="8"/>
  <c r="K1245" i="8"/>
  <c r="I1245" i="8"/>
  <c r="H1245" i="8"/>
  <c r="K1244" i="8"/>
  <c r="I1244" i="8"/>
  <c r="H1244" i="8"/>
  <c r="K1243" i="8"/>
  <c r="I1243" i="8"/>
  <c r="H1243" i="8"/>
  <c r="K1242" i="8"/>
  <c r="I1242" i="8"/>
  <c r="H1242" i="8"/>
  <c r="K1241" i="8"/>
  <c r="I1241" i="8"/>
  <c r="H1241" i="8"/>
  <c r="K1240" i="8"/>
  <c r="I1240" i="8"/>
  <c r="H1240" i="8"/>
  <c r="K1239" i="8"/>
  <c r="I1239" i="8"/>
  <c r="H1239" i="8"/>
  <c r="K1238" i="8"/>
  <c r="I1238" i="8"/>
  <c r="H1238" i="8"/>
  <c r="K1237" i="8"/>
  <c r="I1237" i="8"/>
  <c r="H1237" i="8"/>
  <c r="K1236" i="8"/>
  <c r="I1236" i="8"/>
  <c r="H1236" i="8"/>
  <c r="K1235" i="8"/>
  <c r="I1235" i="8"/>
  <c r="H1235" i="8"/>
  <c r="K1234" i="8"/>
  <c r="I1234" i="8"/>
  <c r="H1234" i="8"/>
  <c r="K1233" i="8"/>
  <c r="I1233" i="8"/>
  <c r="H1233" i="8"/>
  <c r="K1232" i="8"/>
  <c r="I1232" i="8"/>
  <c r="H1232" i="8"/>
  <c r="K1231" i="8"/>
  <c r="I1231" i="8"/>
  <c r="H1231" i="8"/>
  <c r="K1230" i="8"/>
  <c r="I1230" i="8"/>
  <c r="H1230" i="8"/>
  <c r="K1229" i="8"/>
  <c r="I1229" i="8"/>
  <c r="H1229" i="8"/>
  <c r="K1228" i="8"/>
  <c r="I1228" i="8"/>
  <c r="H1228" i="8"/>
  <c r="K1227" i="8"/>
  <c r="I1227" i="8"/>
  <c r="H1227" i="8"/>
  <c r="K1226" i="8"/>
  <c r="I1226" i="8"/>
  <c r="H1226" i="8"/>
  <c r="K1225" i="8"/>
  <c r="I1225" i="8"/>
  <c r="H1225" i="8"/>
  <c r="K1224" i="8"/>
  <c r="I1224" i="8"/>
  <c r="H1224" i="8"/>
  <c r="K1223" i="8"/>
  <c r="I1223" i="8"/>
  <c r="H1223" i="8"/>
  <c r="K1222" i="8"/>
  <c r="I1222" i="8"/>
  <c r="H1222" i="8"/>
  <c r="K1221" i="8"/>
  <c r="I1221" i="8"/>
  <c r="H1221" i="8"/>
  <c r="K1220" i="8"/>
  <c r="I1220" i="8"/>
  <c r="H1220" i="8"/>
  <c r="K1219" i="8"/>
  <c r="I1219" i="8"/>
  <c r="H1219" i="8"/>
  <c r="K1218" i="8"/>
  <c r="I1218" i="8"/>
  <c r="H1218" i="8"/>
  <c r="K1217" i="8"/>
  <c r="I1217" i="8"/>
  <c r="H1217" i="8"/>
  <c r="K1216" i="8"/>
  <c r="I1216" i="8"/>
  <c r="H1216" i="8"/>
  <c r="K1215" i="8"/>
  <c r="I1215" i="8"/>
  <c r="H1215" i="8"/>
  <c r="K1214" i="8"/>
  <c r="I1214" i="8"/>
  <c r="H1214" i="8"/>
  <c r="K1213" i="8"/>
  <c r="I1213" i="8"/>
  <c r="H1213" i="8"/>
  <c r="K1212" i="8"/>
  <c r="I1212" i="8"/>
  <c r="H1212" i="8"/>
  <c r="K1211" i="8"/>
  <c r="I1211" i="8"/>
  <c r="H1211" i="8"/>
  <c r="K1210" i="8"/>
  <c r="I1210" i="8"/>
  <c r="H1210" i="8"/>
  <c r="K1209" i="8"/>
  <c r="I1209" i="8"/>
  <c r="H1209" i="8"/>
  <c r="K1208" i="8"/>
  <c r="I1208" i="8"/>
  <c r="H1208" i="8"/>
  <c r="K1207" i="8"/>
  <c r="I1207" i="8"/>
  <c r="H1207" i="8"/>
  <c r="K1206" i="8"/>
  <c r="I1206" i="8"/>
  <c r="H1206" i="8"/>
  <c r="K1205" i="8"/>
  <c r="I1205" i="8"/>
  <c r="H1205" i="8"/>
  <c r="K1204" i="8"/>
  <c r="I1204" i="8"/>
  <c r="H1204" i="8"/>
  <c r="K1203" i="8"/>
  <c r="I1203" i="8"/>
  <c r="H1203" i="8"/>
  <c r="K1202" i="8"/>
  <c r="I1202" i="8"/>
  <c r="H1202" i="8"/>
  <c r="K1201" i="8"/>
  <c r="I1201" i="8"/>
  <c r="H1201" i="8"/>
  <c r="K1200" i="8"/>
  <c r="I1200" i="8"/>
  <c r="H1200" i="8"/>
  <c r="K1199" i="8"/>
  <c r="I1199" i="8"/>
  <c r="H1199" i="8"/>
  <c r="K1198" i="8"/>
  <c r="I1198" i="8"/>
  <c r="H1198" i="8"/>
  <c r="K1197" i="8"/>
  <c r="I1197" i="8"/>
  <c r="H1197" i="8"/>
  <c r="K1196" i="8"/>
  <c r="I1196" i="8"/>
  <c r="H1196" i="8"/>
  <c r="K1195" i="8"/>
  <c r="I1195" i="8"/>
  <c r="H1195" i="8"/>
  <c r="K1194" i="8"/>
  <c r="I1194" i="8"/>
  <c r="H1194" i="8"/>
  <c r="K1193" i="8"/>
  <c r="I1193" i="8"/>
  <c r="H1193" i="8"/>
  <c r="K1192" i="8"/>
  <c r="I1192" i="8"/>
  <c r="H1192" i="8"/>
  <c r="K1191" i="8"/>
  <c r="I1191" i="8"/>
  <c r="H1191" i="8"/>
  <c r="K1190" i="8"/>
  <c r="I1190" i="8"/>
  <c r="H1190" i="8"/>
  <c r="K1189" i="8"/>
  <c r="I1189" i="8"/>
  <c r="H1189" i="8"/>
  <c r="K1188" i="8"/>
  <c r="I1188" i="8"/>
  <c r="H1188" i="8"/>
  <c r="K1187" i="8"/>
  <c r="I1187" i="8"/>
  <c r="H1187" i="8"/>
  <c r="K1186" i="8"/>
  <c r="I1186" i="8"/>
  <c r="H1186" i="8"/>
  <c r="K1185" i="8"/>
  <c r="I1185" i="8"/>
  <c r="H1185" i="8"/>
  <c r="K1184" i="8"/>
  <c r="I1184" i="8"/>
  <c r="H1184" i="8"/>
  <c r="K1183" i="8"/>
  <c r="I1183" i="8"/>
  <c r="H1183" i="8"/>
  <c r="K1182" i="8"/>
  <c r="I1182" i="8"/>
  <c r="H1182" i="8"/>
  <c r="K1181" i="8"/>
  <c r="I1181" i="8"/>
  <c r="H1181" i="8"/>
  <c r="K1180" i="8"/>
  <c r="I1180" i="8"/>
  <c r="H1180" i="8"/>
  <c r="K1179" i="8"/>
  <c r="I1179" i="8"/>
  <c r="H1179" i="8"/>
  <c r="K1178" i="8"/>
  <c r="I1178" i="8"/>
  <c r="H1178" i="8"/>
  <c r="K1177" i="8"/>
  <c r="I1177" i="8"/>
  <c r="H1177" i="8"/>
  <c r="K1176" i="8"/>
  <c r="I1176" i="8"/>
  <c r="H1176" i="8"/>
  <c r="K1175" i="8"/>
  <c r="I1175" i="8"/>
  <c r="H1175" i="8"/>
  <c r="K1174" i="8"/>
  <c r="I1174" i="8"/>
  <c r="H1174" i="8"/>
  <c r="K1173" i="8"/>
  <c r="I1173" i="8"/>
  <c r="H1173" i="8"/>
  <c r="K1172" i="8"/>
  <c r="I1172" i="8"/>
  <c r="H1172" i="8"/>
  <c r="K1171" i="8"/>
  <c r="I1171" i="8"/>
  <c r="H1171" i="8"/>
  <c r="K1170" i="8"/>
  <c r="I1170" i="8"/>
  <c r="H1170" i="8"/>
  <c r="K1169" i="8"/>
  <c r="I1169" i="8"/>
  <c r="H1169" i="8"/>
  <c r="K1168" i="8"/>
  <c r="I1168" i="8"/>
  <c r="H1168" i="8"/>
  <c r="K1167" i="8"/>
  <c r="I1167" i="8"/>
  <c r="H1167" i="8"/>
  <c r="K1166" i="8"/>
  <c r="I1166" i="8"/>
  <c r="H1166" i="8"/>
  <c r="K1165" i="8"/>
  <c r="I1165" i="8"/>
  <c r="H1165" i="8"/>
  <c r="K1164" i="8"/>
  <c r="I1164" i="8"/>
  <c r="H1164" i="8"/>
  <c r="K1163" i="8"/>
  <c r="I1163" i="8"/>
  <c r="H1163" i="8"/>
  <c r="K1162" i="8"/>
  <c r="I1162" i="8"/>
  <c r="H1162" i="8"/>
  <c r="K1161" i="8"/>
  <c r="I1161" i="8"/>
  <c r="H1161" i="8"/>
  <c r="K1160" i="8"/>
  <c r="I1160" i="8"/>
  <c r="H1160" i="8"/>
  <c r="K1159" i="8"/>
  <c r="I1159" i="8"/>
  <c r="H1159" i="8"/>
  <c r="K1158" i="8"/>
  <c r="I1158" i="8"/>
  <c r="H1158" i="8"/>
  <c r="K1157" i="8"/>
  <c r="I1157" i="8"/>
  <c r="H1157" i="8"/>
  <c r="K1156" i="8"/>
  <c r="I1156" i="8"/>
  <c r="H1156" i="8"/>
  <c r="K1155" i="8"/>
  <c r="I1155" i="8"/>
  <c r="H1155" i="8"/>
  <c r="K1154" i="8"/>
  <c r="I1154" i="8"/>
  <c r="H1154" i="8"/>
  <c r="K1153" i="8"/>
  <c r="I1153" i="8"/>
  <c r="H1153" i="8"/>
  <c r="K1152" i="8"/>
  <c r="I1152" i="8"/>
  <c r="H1152" i="8"/>
  <c r="K1151" i="8"/>
  <c r="I1151" i="8"/>
  <c r="H1151" i="8"/>
  <c r="K1150" i="8"/>
  <c r="I1150" i="8"/>
  <c r="H1150" i="8"/>
  <c r="K1149" i="8"/>
  <c r="I1149" i="8"/>
  <c r="H1149" i="8"/>
  <c r="K1148" i="8"/>
  <c r="I1148" i="8"/>
  <c r="H1148" i="8"/>
  <c r="K1147" i="8"/>
  <c r="I1147" i="8"/>
  <c r="H1147" i="8"/>
  <c r="K1146" i="8"/>
  <c r="I1146" i="8"/>
  <c r="H1146" i="8"/>
  <c r="K1145" i="8"/>
  <c r="I1145" i="8"/>
  <c r="H1145" i="8"/>
  <c r="K1144" i="8"/>
  <c r="I1144" i="8"/>
  <c r="H1144" i="8"/>
  <c r="K1143" i="8"/>
  <c r="I1143" i="8"/>
  <c r="H1143" i="8"/>
  <c r="K1142" i="8"/>
  <c r="I1142" i="8"/>
  <c r="H1142" i="8"/>
  <c r="K1141" i="8"/>
  <c r="I1141" i="8"/>
  <c r="H1141" i="8"/>
  <c r="K1140" i="8"/>
  <c r="I1140" i="8"/>
  <c r="H1140" i="8"/>
  <c r="K1139" i="8"/>
  <c r="I1139" i="8"/>
  <c r="H1139" i="8"/>
  <c r="K1138" i="8"/>
  <c r="I1138" i="8"/>
  <c r="H1138" i="8"/>
  <c r="K1137" i="8"/>
  <c r="I1137" i="8"/>
  <c r="H1137" i="8"/>
  <c r="K1136" i="8"/>
  <c r="I1136" i="8"/>
  <c r="H1136" i="8"/>
  <c r="K1135" i="8"/>
  <c r="I1135" i="8"/>
  <c r="H1135" i="8"/>
  <c r="K1134" i="8"/>
  <c r="I1134" i="8"/>
  <c r="H1134" i="8"/>
  <c r="K1133" i="8"/>
  <c r="I1133" i="8"/>
  <c r="H1133" i="8"/>
  <c r="K1132" i="8"/>
  <c r="I1132" i="8"/>
  <c r="H1132" i="8"/>
  <c r="K1131" i="8"/>
  <c r="I1131" i="8"/>
  <c r="H1131" i="8"/>
  <c r="K1130" i="8"/>
  <c r="I1130" i="8"/>
  <c r="H1130" i="8"/>
  <c r="K1129" i="8"/>
  <c r="I1129" i="8"/>
  <c r="H1129" i="8"/>
  <c r="K1128" i="8"/>
  <c r="I1128" i="8"/>
  <c r="H1128" i="8"/>
  <c r="K1127" i="8"/>
  <c r="I1127" i="8"/>
  <c r="H1127" i="8"/>
  <c r="K1126" i="8"/>
  <c r="I1126" i="8"/>
  <c r="H1126" i="8"/>
  <c r="K1125" i="8"/>
  <c r="I1125" i="8"/>
  <c r="H1125" i="8"/>
  <c r="K1124" i="8"/>
  <c r="I1124" i="8"/>
  <c r="H1124" i="8"/>
  <c r="K1123" i="8"/>
  <c r="I1123" i="8"/>
  <c r="H1123" i="8"/>
  <c r="K1122" i="8"/>
  <c r="I1122" i="8"/>
  <c r="H1122" i="8"/>
  <c r="K1121" i="8"/>
  <c r="I1121" i="8"/>
  <c r="H1121" i="8"/>
  <c r="K1120" i="8"/>
  <c r="I1120" i="8"/>
  <c r="H1120" i="8"/>
  <c r="K1119" i="8"/>
  <c r="I1119" i="8"/>
  <c r="H1119" i="8"/>
  <c r="K1118" i="8"/>
  <c r="I1118" i="8"/>
  <c r="H1118" i="8"/>
  <c r="K1117" i="8"/>
  <c r="I1117" i="8"/>
  <c r="H1117" i="8"/>
  <c r="K1116" i="8"/>
  <c r="I1116" i="8"/>
  <c r="H1116" i="8"/>
  <c r="K1115" i="8"/>
  <c r="I1115" i="8"/>
  <c r="H1115" i="8"/>
  <c r="K1114" i="8"/>
  <c r="I1114" i="8"/>
  <c r="H1114" i="8"/>
  <c r="K1113" i="8"/>
  <c r="I1113" i="8"/>
  <c r="H1113" i="8"/>
  <c r="K1112" i="8"/>
  <c r="I1112" i="8"/>
  <c r="H1112" i="8"/>
  <c r="K1111" i="8"/>
  <c r="I1111" i="8"/>
  <c r="H1111" i="8"/>
  <c r="K1110" i="8"/>
  <c r="I1110" i="8"/>
  <c r="H1110" i="8"/>
  <c r="K1109" i="8"/>
  <c r="I1109" i="8"/>
  <c r="H1109" i="8"/>
  <c r="K1108" i="8"/>
  <c r="I1108" i="8"/>
  <c r="H1108" i="8"/>
  <c r="K1107" i="8"/>
  <c r="I1107" i="8"/>
  <c r="H1107" i="8"/>
  <c r="K1106" i="8"/>
  <c r="I1106" i="8"/>
  <c r="H1106" i="8"/>
  <c r="K1105" i="8"/>
  <c r="I1105" i="8"/>
  <c r="H1105" i="8"/>
  <c r="K1104" i="8"/>
  <c r="I1104" i="8"/>
  <c r="H1104" i="8"/>
  <c r="K1103" i="8"/>
  <c r="I1103" i="8"/>
  <c r="H1103" i="8"/>
  <c r="K1102" i="8"/>
  <c r="I1102" i="8"/>
  <c r="H1102" i="8"/>
  <c r="K1101" i="8"/>
  <c r="I1101" i="8"/>
  <c r="H1101" i="8"/>
  <c r="K1100" i="8"/>
  <c r="I1100" i="8"/>
  <c r="H1100" i="8"/>
  <c r="K1099" i="8"/>
  <c r="I1099" i="8"/>
  <c r="H1099" i="8"/>
  <c r="K1098" i="8"/>
  <c r="I1098" i="8"/>
  <c r="H1098" i="8"/>
  <c r="K1097" i="8"/>
  <c r="I1097" i="8"/>
  <c r="H1097" i="8"/>
  <c r="K1096" i="8"/>
  <c r="I1096" i="8"/>
  <c r="H1096" i="8"/>
  <c r="K1095" i="8"/>
  <c r="I1095" i="8"/>
  <c r="H1095" i="8"/>
  <c r="K1094" i="8"/>
  <c r="I1094" i="8"/>
  <c r="H1094" i="8"/>
  <c r="K1093" i="8"/>
  <c r="I1093" i="8"/>
  <c r="H1093" i="8"/>
  <c r="K1092" i="8"/>
  <c r="I1092" i="8"/>
  <c r="H1092" i="8"/>
  <c r="K1091" i="8"/>
  <c r="I1091" i="8"/>
  <c r="H1091" i="8"/>
  <c r="K1090" i="8"/>
  <c r="I1090" i="8"/>
  <c r="H1090" i="8"/>
  <c r="K1089" i="8"/>
  <c r="I1089" i="8"/>
  <c r="H1089" i="8"/>
  <c r="K1088" i="8"/>
  <c r="I1088" i="8"/>
  <c r="H1088" i="8"/>
  <c r="K1087" i="8"/>
  <c r="I1087" i="8"/>
  <c r="H1087" i="8"/>
  <c r="K1086" i="8"/>
  <c r="I1086" i="8"/>
  <c r="H1086" i="8"/>
  <c r="K1085" i="8"/>
  <c r="I1085" i="8"/>
  <c r="H1085" i="8"/>
  <c r="K1084" i="8"/>
  <c r="I1084" i="8"/>
  <c r="H1084" i="8"/>
  <c r="K1083" i="8"/>
  <c r="I1083" i="8"/>
  <c r="H1083" i="8"/>
  <c r="K1082" i="8"/>
  <c r="I1082" i="8"/>
  <c r="H1082" i="8"/>
  <c r="K1081" i="8"/>
  <c r="I1081" i="8"/>
  <c r="H1081" i="8"/>
  <c r="K1080" i="8"/>
  <c r="I1080" i="8"/>
  <c r="H1080" i="8"/>
  <c r="K1079" i="8"/>
  <c r="I1079" i="8"/>
  <c r="H1079" i="8"/>
  <c r="K1078" i="8"/>
  <c r="I1078" i="8"/>
  <c r="H1078" i="8"/>
  <c r="K1077" i="8"/>
  <c r="I1077" i="8"/>
  <c r="H1077" i="8"/>
  <c r="K1076" i="8"/>
  <c r="I1076" i="8"/>
  <c r="H1076" i="8"/>
  <c r="K1075" i="8"/>
  <c r="I1075" i="8"/>
  <c r="H1075" i="8"/>
  <c r="K1074" i="8"/>
  <c r="I1074" i="8"/>
  <c r="H1074" i="8"/>
  <c r="K1073" i="8"/>
  <c r="I1073" i="8"/>
  <c r="H1073" i="8"/>
  <c r="K1072" i="8"/>
  <c r="I1072" i="8"/>
  <c r="H1072" i="8"/>
  <c r="K1071" i="8"/>
  <c r="I1071" i="8"/>
  <c r="H1071" i="8"/>
  <c r="K1070" i="8"/>
  <c r="I1070" i="8"/>
  <c r="H1070" i="8"/>
  <c r="K1069" i="8"/>
  <c r="I1069" i="8"/>
  <c r="H1069" i="8"/>
  <c r="K1068" i="8"/>
  <c r="I1068" i="8"/>
  <c r="H1068" i="8"/>
  <c r="K1067" i="8"/>
  <c r="I1067" i="8"/>
  <c r="H1067" i="8"/>
  <c r="K1066" i="8"/>
  <c r="I1066" i="8"/>
  <c r="H1066" i="8"/>
  <c r="K1065" i="8"/>
  <c r="I1065" i="8"/>
  <c r="H1065" i="8"/>
  <c r="K1064" i="8"/>
  <c r="I1064" i="8"/>
  <c r="H1064" i="8"/>
  <c r="K1063" i="8"/>
  <c r="I1063" i="8"/>
  <c r="H1063" i="8"/>
  <c r="K1062" i="8"/>
  <c r="I1062" i="8"/>
  <c r="H1062" i="8"/>
  <c r="K1061" i="8"/>
  <c r="I1061" i="8"/>
  <c r="H1061" i="8"/>
  <c r="K1060" i="8"/>
  <c r="I1060" i="8"/>
  <c r="H1060" i="8"/>
  <c r="K1059" i="8"/>
  <c r="I1059" i="8"/>
  <c r="H1059" i="8"/>
  <c r="K1058" i="8"/>
  <c r="I1058" i="8"/>
  <c r="H1058" i="8"/>
  <c r="K1057" i="8"/>
  <c r="I1057" i="8"/>
  <c r="H1057" i="8"/>
  <c r="K1056" i="8"/>
  <c r="I1056" i="8"/>
  <c r="H1056" i="8"/>
  <c r="K1055" i="8"/>
  <c r="I1055" i="8"/>
  <c r="H1055" i="8"/>
  <c r="K1054" i="8"/>
  <c r="I1054" i="8"/>
  <c r="H1054" i="8"/>
  <c r="K1053" i="8"/>
  <c r="I1053" i="8"/>
  <c r="H1053" i="8"/>
  <c r="K1052" i="8"/>
  <c r="I1052" i="8"/>
  <c r="H1052" i="8"/>
  <c r="K1051" i="8"/>
  <c r="I1051" i="8"/>
  <c r="H1051" i="8"/>
  <c r="K1050" i="8"/>
  <c r="I1050" i="8"/>
  <c r="H1050" i="8"/>
  <c r="K1049" i="8"/>
  <c r="I1049" i="8"/>
  <c r="H1049" i="8"/>
  <c r="K1048" i="8"/>
  <c r="I1048" i="8"/>
  <c r="H1048" i="8"/>
  <c r="K1047" i="8"/>
  <c r="I1047" i="8"/>
  <c r="H1047" i="8"/>
  <c r="K1046" i="8"/>
  <c r="I1046" i="8"/>
  <c r="H1046" i="8"/>
  <c r="K1045" i="8"/>
  <c r="I1045" i="8"/>
  <c r="H1045" i="8"/>
  <c r="K1044" i="8"/>
  <c r="I1044" i="8"/>
  <c r="H1044" i="8"/>
  <c r="K1043" i="8"/>
  <c r="I1043" i="8"/>
  <c r="H1043" i="8"/>
  <c r="K1042" i="8"/>
  <c r="I1042" i="8"/>
  <c r="H1042" i="8"/>
  <c r="K1041" i="8"/>
  <c r="I1041" i="8"/>
  <c r="H1041" i="8"/>
  <c r="K1040" i="8"/>
  <c r="I1040" i="8"/>
  <c r="H1040" i="8"/>
  <c r="K1039" i="8"/>
  <c r="I1039" i="8"/>
  <c r="H1039" i="8"/>
  <c r="K1038" i="8"/>
  <c r="I1038" i="8"/>
  <c r="H1038" i="8"/>
  <c r="K1037" i="8"/>
  <c r="I1037" i="8"/>
  <c r="H1037" i="8"/>
  <c r="K1036" i="8"/>
  <c r="I1036" i="8"/>
  <c r="H1036" i="8"/>
  <c r="K1035" i="8"/>
  <c r="I1035" i="8"/>
  <c r="H1035" i="8"/>
  <c r="K1034" i="8"/>
  <c r="I1034" i="8"/>
  <c r="H1034" i="8"/>
  <c r="K1033" i="8"/>
  <c r="I1033" i="8"/>
  <c r="H1033" i="8"/>
  <c r="K1032" i="8"/>
  <c r="I1032" i="8"/>
  <c r="H1032" i="8"/>
  <c r="K1031" i="8"/>
  <c r="I1031" i="8"/>
  <c r="H1031" i="8"/>
  <c r="K1030" i="8"/>
  <c r="I1030" i="8"/>
  <c r="H1030" i="8"/>
  <c r="K1029" i="8"/>
  <c r="I1029" i="8"/>
  <c r="H1029" i="8"/>
  <c r="K1028" i="8"/>
  <c r="I1028" i="8"/>
  <c r="H1028" i="8"/>
  <c r="K1027" i="8"/>
  <c r="I1027" i="8"/>
  <c r="H1027" i="8"/>
  <c r="K1026" i="8"/>
  <c r="I1026" i="8"/>
  <c r="H1026" i="8"/>
  <c r="K1025" i="8"/>
  <c r="I1025" i="8"/>
  <c r="H1025" i="8"/>
  <c r="K1024" i="8"/>
  <c r="I1024" i="8"/>
  <c r="H1024" i="8"/>
  <c r="K1023" i="8"/>
  <c r="I1023" i="8"/>
  <c r="H1023" i="8"/>
  <c r="K1022" i="8"/>
  <c r="I1022" i="8"/>
  <c r="H1022" i="8"/>
  <c r="K1021" i="8"/>
  <c r="I1021" i="8"/>
  <c r="H1021" i="8"/>
  <c r="K1020" i="8"/>
  <c r="I1020" i="8"/>
  <c r="H1020" i="8"/>
  <c r="K1019" i="8"/>
  <c r="I1019" i="8"/>
  <c r="H1019" i="8"/>
  <c r="K1018" i="8"/>
  <c r="I1018" i="8"/>
  <c r="H1018" i="8"/>
  <c r="K1017" i="8"/>
  <c r="I1017" i="8"/>
  <c r="H1017" i="8"/>
  <c r="K1016" i="8"/>
  <c r="I1016" i="8"/>
  <c r="H1016" i="8"/>
  <c r="K1015" i="8"/>
  <c r="I1015" i="8"/>
  <c r="H1015" i="8"/>
  <c r="K1014" i="8"/>
  <c r="I1014" i="8"/>
  <c r="H1014" i="8"/>
  <c r="K1013" i="8"/>
  <c r="I1013" i="8"/>
  <c r="H1013" i="8"/>
  <c r="K1012" i="8"/>
  <c r="I1012" i="8"/>
  <c r="H1012" i="8"/>
  <c r="K1011" i="8"/>
  <c r="I1011" i="8"/>
  <c r="H1011" i="8"/>
  <c r="K1010" i="8"/>
  <c r="I1010" i="8"/>
  <c r="H1010" i="8"/>
  <c r="K1009" i="8"/>
  <c r="I1009" i="8"/>
  <c r="H1009" i="8"/>
  <c r="K1008" i="8"/>
  <c r="I1008" i="8"/>
  <c r="H1008" i="8"/>
  <c r="K1007" i="8"/>
  <c r="I1007" i="8"/>
  <c r="H1007" i="8"/>
  <c r="K1006" i="8"/>
  <c r="I1006" i="8"/>
  <c r="H1006" i="8"/>
  <c r="K1005" i="8"/>
  <c r="I1005" i="8"/>
  <c r="H1005" i="8"/>
  <c r="K1004" i="8"/>
  <c r="I1004" i="8"/>
  <c r="H1004" i="8"/>
  <c r="K1003" i="8"/>
  <c r="I1003" i="8"/>
  <c r="H1003" i="8"/>
  <c r="K1002" i="8"/>
  <c r="I1002" i="8"/>
  <c r="H1002" i="8"/>
  <c r="K1001" i="8"/>
  <c r="I1001" i="8"/>
  <c r="H1001" i="8"/>
  <c r="K1000" i="8"/>
  <c r="I1000" i="8"/>
  <c r="H1000" i="8"/>
  <c r="K999" i="8"/>
  <c r="I999" i="8"/>
  <c r="H999" i="8"/>
  <c r="K998" i="8"/>
  <c r="I998" i="8"/>
  <c r="H998" i="8"/>
  <c r="K997" i="8"/>
  <c r="I997" i="8"/>
  <c r="H997" i="8"/>
  <c r="K996" i="8"/>
  <c r="I996" i="8"/>
  <c r="H996" i="8"/>
  <c r="K995" i="8"/>
  <c r="I995" i="8"/>
  <c r="H995" i="8"/>
  <c r="K994" i="8"/>
  <c r="I994" i="8"/>
  <c r="H994" i="8"/>
  <c r="K993" i="8"/>
  <c r="I993" i="8"/>
  <c r="H993" i="8"/>
  <c r="K992" i="8"/>
  <c r="I992" i="8"/>
  <c r="H992" i="8"/>
  <c r="K991" i="8"/>
  <c r="I991" i="8"/>
  <c r="H991" i="8"/>
  <c r="K990" i="8"/>
  <c r="I990" i="8"/>
  <c r="H990" i="8"/>
  <c r="K989" i="8"/>
  <c r="I989" i="8"/>
  <c r="H989" i="8"/>
  <c r="K988" i="8"/>
  <c r="I988" i="8"/>
  <c r="H988" i="8"/>
  <c r="K987" i="8"/>
  <c r="I987" i="8"/>
  <c r="H987" i="8"/>
  <c r="K986" i="8"/>
  <c r="I986" i="8"/>
  <c r="H986" i="8"/>
  <c r="K985" i="8"/>
  <c r="I985" i="8"/>
  <c r="H985" i="8"/>
  <c r="K984" i="8"/>
  <c r="I984" i="8"/>
  <c r="H984" i="8"/>
  <c r="K983" i="8"/>
  <c r="I983" i="8"/>
  <c r="H983" i="8"/>
  <c r="K982" i="8"/>
  <c r="I982" i="8"/>
  <c r="H982" i="8"/>
  <c r="K981" i="8"/>
  <c r="I981" i="8"/>
  <c r="H981" i="8"/>
  <c r="K980" i="8"/>
  <c r="I980" i="8"/>
  <c r="H980" i="8"/>
  <c r="K979" i="8"/>
  <c r="I979" i="8"/>
  <c r="H979" i="8"/>
  <c r="K978" i="8"/>
  <c r="I978" i="8"/>
  <c r="H978" i="8"/>
  <c r="K977" i="8"/>
  <c r="I977" i="8"/>
  <c r="H977" i="8"/>
  <c r="K976" i="8"/>
  <c r="I976" i="8"/>
  <c r="H976" i="8"/>
  <c r="K975" i="8"/>
  <c r="I975" i="8"/>
  <c r="H975" i="8"/>
  <c r="K974" i="8"/>
  <c r="I974" i="8"/>
  <c r="H974" i="8"/>
  <c r="K973" i="8"/>
  <c r="I973" i="8"/>
  <c r="H973" i="8"/>
  <c r="K972" i="8"/>
  <c r="I972" i="8"/>
  <c r="H972" i="8"/>
  <c r="K971" i="8"/>
  <c r="I971" i="8"/>
  <c r="H971" i="8"/>
  <c r="K970" i="8"/>
  <c r="I970" i="8"/>
  <c r="H970" i="8"/>
  <c r="K969" i="8"/>
  <c r="I969" i="8"/>
  <c r="H969" i="8"/>
  <c r="K968" i="8"/>
  <c r="I968" i="8"/>
  <c r="H968" i="8"/>
  <c r="K967" i="8"/>
  <c r="I967" i="8"/>
  <c r="H967" i="8"/>
  <c r="K966" i="8"/>
  <c r="I966" i="8"/>
  <c r="H966" i="8"/>
  <c r="K965" i="8"/>
  <c r="I965" i="8"/>
  <c r="H965" i="8"/>
  <c r="K964" i="8"/>
  <c r="I964" i="8"/>
  <c r="H964" i="8"/>
  <c r="K963" i="8"/>
  <c r="I963" i="8"/>
  <c r="H963" i="8"/>
  <c r="K962" i="8"/>
  <c r="I962" i="8"/>
  <c r="H962" i="8"/>
  <c r="K961" i="8"/>
  <c r="I961" i="8"/>
  <c r="H961" i="8"/>
  <c r="K960" i="8"/>
  <c r="I960" i="8"/>
  <c r="H960" i="8"/>
  <c r="K959" i="8"/>
  <c r="I959" i="8"/>
  <c r="H959" i="8"/>
  <c r="K958" i="8"/>
  <c r="I958" i="8"/>
  <c r="H958" i="8"/>
  <c r="K957" i="8"/>
  <c r="I957" i="8"/>
  <c r="H957" i="8"/>
  <c r="K956" i="8"/>
  <c r="I956" i="8"/>
  <c r="H956" i="8"/>
  <c r="K955" i="8"/>
  <c r="I955" i="8"/>
  <c r="H955" i="8"/>
  <c r="K954" i="8"/>
  <c r="I954" i="8"/>
  <c r="H954" i="8"/>
  <c r="K953" i="8"/>
  <c r="I953" i="8"/>
  <c r="H953" i="8"/>
  <c r="K952" i="8"/>
  <c r="I952" i="8"/>
  <c r="H952" i="8"/>
  <c r="K951" i="8"/>
  <c r="I951" i="8"/>
  <c r="H951" i="8"/>
  <c r="K950" i="8"/>
  <c r="I950" i="8"/>
  <c r="H950" i="8"/>
  <c r="K949" i="8"/>
  <c r="I949" i="8"/>
  <c r="H949" i="8"/>
  <c r="K948" i="8"/>
  <c r="I948" i="8"/>
  <c r="H948" i="8"/>
  <c r="K947" i="8"/>
  <c r="I947" i="8"/>
  <c r="H947" i="8"/>
  <c r="K946" i="8"/>
  <c r="I946" i="8"/>
  <c r="H946" i="8"/>
  <c r="K945" i="8"/>
  <c r="I945" i="8"/>
  <c r="H945" i="8"/>
  <c r="K944" i="8"/>
  <c r="I944" i="8"/>
  <c r="H944" i="8"/>
  <c r="K943" i="8"/>
  <c r="I943" i="8"/>
  <c r="H943" i="8"/>
  <c r="K942" i="8"/>
  <c r="I942" i="8"/>
  <c r="H942" i="8"/>
  <c r="K941" i="8"/>
  <c r="I941" i="8"/>
  <c r="H941" i="8"/>
  <c r="K940" i="8"/>
  <c r="I940" i="8"/>
  <c r="H940" i="8"/>
  <c r="K939" i="8"/>
  <c r="I939" i="8"/>
  <c r="H939" i="8"/>
  <c r="K938" i="8"/>
  <c r="I938" i="8"/>
  <c r="H938" i="8"/>
  <c r="K937" i="8"/>
  <c r="I937" i="8"/>
  <c r="H937" i="8"/>
  <c r="K936" i="8"/>
  <c r="I936" i="8"/>
  <c r="H936" i="8"/>
  <c r="K935" i="8"/>
  <c r="I935" i="8"/>
  <c r="H935" i="8"/>
  <c r="K934" i="8"/>
  <c r="I934" i="8"/>
  <c r="H934" i="8"/>
  <c r="K933" i="8"/>
  <c r="I933" i="8"/>
  <c r="H933" i="8"/>
  <c r="K932" i="8"/>
  <c r="I932" i="8"/>
  <c r="H932" i="8"/>
  <c r="K931" i="8"/>
  <c r="I931" i="8"/>
  <c r="H931" i="8"/>
  <c r="K930" i="8"/>
  <c r="I930" i="8"/>
  <c r="H930" i="8"/>
  <c r="K929" i="8"/>
  <c r="I929" i="8"/>
  <c r="H929" i="8"/>
  <c r="K928" i="8"/>
  <c r="I928" i="8"/>
  <c r="H928" i="8"/>
  <c r="K927" i="8"/>
  <c r="I927" i="8"/>
  <c r="H927" i="8"/>
  <c r="K926" i="8"/>
  <c r="I926" i="8"/>
  <c r="H926" i="8"/>
  <c r="K925" i="8"/>
  <c r="I925" i="8"/>
  <c r="H925" i="8"/>
  <c r="K924" i="8"/>
  <c r="I924" i="8"/>
  <c r="H924" i="8"/>
  <c r="K923" i="8"/>
  <c r="I923" i="8"/>
  <c r="H923" i="8"/>
  <c r="K922" i="8"/>
  <c r="I922" i="8"/>
  <c r="H922" i="8"/>
  <c r="K921" i="8"/>
  <c r="I921" i="8"/>
  <c r="H921" i="8"/>
  <c r="K920" i="8"/>
  <c r="I920" i="8"/>
  <c r="H920" i="8"/>
  <c r="K919" i="8"/>
  <c r="I919" i="8"/>
  <c r="H919" i="8"/>
  <c r="K918" i="8"/>
  <c r="I918" i="8"/>
  <c r="H918" i="8"/>
  <c r="K917" i="8"/>
  <c r="I917" i="8"/>
  <c r="H917" i="8"/>
  <c r="K916" i="8"/>
  <c r="I916" i="8"/>
  <c r="H916" i="8"/>
  <c r="K915" i="8"/>
  <c r="I915" i="8"/>
  <c r="H915" i="8"/>
  <c r="K914" i="8"/>
  <c r="I914" i="8"/>
  <c r="H914" i="8"/>
  <c r="K913" i="8"/>
  <c r="I913" i="8"/>
  <c r="H913" i="8"/>
  <c r="K912" i="8"/>
  <c r="I912" i="8"/>
  <c r="H912" i="8"/>
  <c r="K911" i="8"/>
  <c r="I911" i="8"/>
  <c r="H911" i="8"/>
  <c r="K910" i="8"/>
  <c r="I910" i="8"/>
  <c r="H910" i="8"/>
  <c r="K909" i="8"/>
  <c r="I909" i="8"/>
  <c r="H909" i="8"/>
  <c r="K908" i="8"/>
  <c r="I908" i="8"/>
  <c r="H908" i="8"/>
  <c r="K907" i="8"/>
  <c r="I907" i="8"/>
  <c r="H907" i="8"/>
  <c r="K906" i="8"/>
  <c r="I906" i="8"/>
  <c r="H906" i="8"/>
  <c r="K905" i="8"/>
  <c r="I905" i="8"/>
  <c r="H905" i="8"/>
  <c r="K904" i="8"/>
  <c r="I904" i="8"/>
  <c r="H904" i="8"/>
  <c r="K903" i="8"/>
  <c r="I903" i="8"/>
  <c r="H903" i="8"/>
  <c r="K902" i="8"/>
  <c r="I902" i="8"/>
  <c r="H902" i="8"/>
  <c r="K901" i="8"/>
  <c r="I901" i="8"/>
  <c r="H901" i="8"/>
  <c r="K900" i="8"/>
  <c r="I900" i="8"/>
  <c r="H900" i="8"/>
  <c r="K899" i="8"/>
  <c r="I899" i="8"/>
  <c r="H899" i="8"/>
  <c r="K898" i="8"/>
  <c r="I898" i="8"/>
  <c r="H898" i="8"/>
  <c r="K897" i="8"/>
  <c r="I897" i="8"/>
  <c r="H897" i="8"/>
  <c r="K896" i="8"/>
  <c r="I896" i="8"/>
  <c r="H896" i="8"/>
  <c r="K895" i="8"/>
  <c r="I895" i="8"/>
  <c r="H895" i="8"/>
  <c r="K894" i="8"/>
  <c r="I894" i="8"/>
  <c r="H894" i="8"/>
  <c r="K893" i="8"/>
  <c r="I893" i="8"/>
  <c r="H893" i="8"/>
  <c r="K892" i="8"/>
  <c r="I892" i="8"/>
  <c r="H892" i="8"/>
  <c r="K891" i="8"/>
  <c r="I891" i="8"/>
  <c r="H891" i="8"/>
  <c r="K890" i="8"/>
  <c r="I890" i="8"/>
  <c r="H890" i="8"/>
  <c r="K889" i="8"/>
  <c r="I889" i="8"/>
  <c r="H889" i="8"/>
  <c r="K888" i="8"/>
  <c r="I888" i="8"/>
  <c r="H888" i="8"/>
  <c r="K887" i="8"/>
  <c r="I887" i="8"/>
  <c r="H887" i="8"/>
  <c r="K886" i="8"/>
  <c r="I886" i="8"/>
  <c r="H886" i="8"/>
  <c r="K885" i="8"/>
  <c r="I885" i="8"/>
  <c r="H885" i="8"/>
  <c r="K884" i="8"/>
  <c r="I884" i="8"/>
  <c r="H884" i="8"/>
  <c r="K883" i="8"/>
  <c r="I883" i="8"/>
  <c r="H883" i="8"/>
  <c r="K882" i="8"/>
  <c r="I882" i="8"/>
  <c r="H882" i="8"/>
  <c r="K881" i="8"/>
  <c r="I881" i="8"/>
  <c r="H881" i="8"/>
  <c r="K880" i="8"/>
  <c r="I880" i="8"/>
  <c r="H880" i="8"/>
  <c r="K879" i="8"/>
  <c r="I879" i="8"/>
  <c r="H879" i="8"/>
  <c r="K878" i="8"/>
  <c r="I878" i="8"/>
  <c r="H878" i="8"/>
  <c r="K877" i="8"/>
  <c r="I877" i="8"/>
  <c r="H877" i="8"/>
  <c r="K876" i="8"/>
  <c r="I876" i="8"/>
  <c r="H876" i="8"/>
  <c r="K875" i="8"/>
  <c r="I875" i="8"/>
  <c r="H875" i="8"/>
  <c r="K874" i="8"/>
  <c r="I874" i="8"/>
  <c r="H874" i="8"/>
  <c r="K873" i="8"/>
  <c r="I873" i="8"/>
  <c r="H873" i="8"/>
  <c r="K872" i="8"/>
  <c r="I872" i="8"/>
  <c r="H872" i="8"/>
  <c r="K871" i="8"/>
  <c r="I871" i="8"/>
  <c r="H871" i="8"/>
  <c r="K870" i="8"/>
  <c r="I870" i="8"/>
  <c r="H870" i="8"/>
  <c r="K869" i="8"/>
  <c r="I869" i="8"/>
  <c r="H869" i="8"/>
  <c r="K868" i="8"/>
  <c r="I868" i="8"/>
  <c r="H868" i="8"/>
  <c r="K867" i="8"/>
  <c r="I867" i="8"/>
  <c r="H867" i="8"/>
  <c r="K866" i="8"/>
  <c r="I866" i="8"/>
  <c r="H866" i="8"/>
  <c r="K865" i="8"/>
  <c r="I865" i="8"/>
  <c r="H865" i="8"/>
  <c r="K864" i="8"/>
  <c r="I864" i="8"/>
  <c r="H864" i="8"/>
  <c r="K863" i="8"/>
  <c r="I863" i="8"/>
  <c r="H863" i="8"/>
  <c r="K862" i="8"/>
  <c r="I862" i="8"/>
  <c r="H862" i="8"/>
  <c r="K861" i="8"/>
  <c r="I861" i="8"/>
  <c r="H861" i="8"/>
  <c r="K860" i="8"/>
  <c r="I860" i="8"/>
  <c r="H860" i="8"/>
  <c r="K859" i="8"/>
  <c r="I859" i="8"/>
  <c r="H859" i="8"/>
  <c r="K858" i="8"/>
  <c r="I858" i="8"/>
  <c r="H858" i="8"/>
  <c r="K857" i="8"/>
  <c r="I857" i="8"/>
  <c r="H857" i="8"/>
  <c r="K856" i="8"/>
  <c r="I856" i="8"/>
  <c r="H856" i="8"/>
  <c r="K855" i="8"/>
  <c r="I855" i="8"/>
  <c r="H855" i="8"/>
  <c r="K854" i="8"/>
  <c r="I854" i="8"/>
  <c r="H854" i="8"/>
  <c r="K853" i="8"/>
  <c r="I853" i="8"/>
  <c r="H853" i="8"/>
  <c r="K852" i="8"/>
  <c r="I852" i="8"/>
  <c r="H852" i="8"/>
  <c r="K851" i="8"/>
  <c r="I851" i="8"/>
  <c r="H851" i="8"/>
  <c r="K850" i="8"/>
  <c r="I850" i="8"/>
  <c r="H850" i="8"/>
  <c r="K849" i="8"/>
  <c r="I849" i="8"/>
  <c r="H849" i="8"/>
  <c r="K848" i="8"/>
  <c r="I848" i="8"/>
  <c r="H848" i="8"/>
  <c r="K847" i="8"/>
  <c r="I847" i="8"/>
  <c r="H847" i="8"/>
  <c r="K846" i="8"/>
  <c r="I846" i="8"/>
  <c r="H846" i="8"/>
  <c r="K845" i="8"/>
  <c r="I845" i="8"/>
  <c r="H845" i="8"/>
  <c r="K844" i="8"/>
  <c r="I844" i="8"/>
  <c r="H844" i="8"/>
  <c r="K843" i="8"/>
  <c r="I843" i="8"/>
  <c r="H843" i="8"/>
  <c r="K842" i="8"/>
  <c r="I842" i="8"/>
  <c r="H842" i="8"/>
  <c r="K841" i="8"/>
  <c r="I841" i="8"/>
  <c r="H841" i="8"/>
  <c r="K840" i="8"/>
  <c r="I840" i="8"/>
  <c r="H840" i="8"/>
  <c r="K839" i="8"/>
  <c r="I839" i="8"/>
  <c r="H839" i="8"/>
  <c r="K838" i="8"/>
  <c r="I838" i="8"/>
  <c r="H838" i="8"/>
  <c r="K837" i="8"/>
  <c r="I837" i="8"/>
  <c r="H837" i="8"/>
  <c r="K836" i="8"/>
  <c r="I836" i="8"/>
  <c r="H836" i="8"/>
  <c r="K835" i="8"/>
  <c r="I835" i="8"/>
  <c r="H835" i="8"/>
  <c r="K834" i="8"/>
  <c r="I834" i="8"/>
  <c r="H834" i="8"/>
  <c r="K833" i="8"/>
  <c r="I833" i="8"/>
  <c r="H833" i="8"/>
  <c r="K832" i="8"/>
  <c r="I832" i="8"/>
  <c r="H832" i="8"/>
  <c r="K831" i="8"/>
  <c r="I831" i="8"/>
  <c r="H831" i="8"/>
  <c r="K830" i="8"/>
  <c r="I830" i="8"/>
  <c r="H830" i="8"/>
  <c r="K829" i="8"/>
  <c r="I829" i="8"/>
  <c r="H829" i="8"/>
  <c r="K828" i="8"/>
  <c r="I828" i="8"/>
  <c r="H828" i="8"/>
  <c r="K827" i="8"/>
  <c r="I827" i="8"/>
  <c r="H827" i="8"/>
  <c r="K826" i="8"/>
  <c r="I826" i="8"/>
  <c r="H826" i="8"/>
  <c r="K825" i="8"/>
  <c r="I825" i="8"/>
  <c r="H825" i="8"/>
  <c r="K824" i="8"/>
  <c r="I824" i="8"/>
  <c r="H824" i="8"/>
  <c r="K823" i="8"/>
  <c r="I823" i="8"/>
  <c r="H823" i="8"/>
  <c r="K822" i="8"/>
  <c r="I822" i="8"/>
  <c r="H822" i="8"/>
  <c r="K821" i="8"/>
  <c r="I821" i="8"/>
  <c r="H821" i="8"/>
  <c r="K820" i="8"/>
  <c r="I820" i="8"/>
  <c r="H820" i="8"/>
  <c r="K819" i="8"/>
  <c r="I819" i="8"/>
  <c r="H819" i="8"/>
  <c r="K818" i="8"/>
  <c r="I818" i="8"/>
  <c r="H818" i="8"/>
  <c r="K817" i="8"/>
  <c r="I817" i="8"/>
  <c r="H817" i="8"/>
  <c r="K816" i="8"/>
  <c r="I816" i="8"/>
  <c r="H816" i="8"/>
  <c r="K815" i="8"/>
  <c r="I815" i="8"/>
  <c r="H815" i="8"/>
  <c r="K814" i="8"/>
  <c r="I814" i="8"/>
  <c r="H814" i="8"/>
  <c r="K813" i="8"/>
  <c r="I813" i="8"/>
  <c r="H813" i="8"/>
  <c r="K812" i="8"/>
  <c r="I812" i="8"/>
  <c r="H812" i="8"/>
  <c r="K811" i="8"/>
  <c r="I811" i="8"/>
  <c r="H811" i="8"/>
  <c r="K810" i="8"/>
  <c r="I810" i="8"/>
  <c r="H810" i="8"/>
  <c r="K809" i="8"/>
  <c r="I809" i="8"/>
  <c r="H809" i="8"/>
  <c r="K808" i="8"/>
  <c r="I808" i="8"/>
  <c r="H808" i="8"/>
  <c r="K807" i="8"/>
  <c r="I807" i="8"/>
  <c r="H807" i="8"/>
  <c r="K806" i="8"/>
  <c r="I806" i="8"/>
  <c r="H806" i="8"/>
  <c r="K805" i="8"/>
  <c r="I805" i="8"/>
  <c r="H805" i="8"/>
  <c r="K804" i="8"/>
  <c r="I804" i="8"/>
  <c r="H804" i="8"/>
  <c r="K803" i="8"/>
  <c r="I803" i="8"/>
  <c r="H803" i="8"/>
  <c r="K802" i="8"/>
  <c r="I802" i="8"/>
  <c r="H802" i="8"/>
  <c r="K801" i="8"/>
  <c r="I801" i="8"/>
  <c r="H801" i="8"/>
  <c r="K800" i="8"/>
  <c r="I800" i="8"/>
  <c r="H800" i="8"/>
  <c r="K799" i="8"/>
  <c r="I799" i="8"/>
  <c r="H799" i="8"/>
  <c r="K798" i="8"/>
  <c r="I798" i="8"/>
  <c r="H798" i="8"/>
  <c r="K797" i="8"/>
  <c r="I797" i="8"/>
  <c r="H797" i="8"/>
  <c r="K796" i="8"/>
  <c r="I796" i="8"/>
  <c r="H796" i="8"/>
  <c r="K795" i="8"/>
  <c r="I795" i="8"/>
  <c r="H795" i="8"/>
  <c r="K794" i="8"/>
  <c r="I794" i="8"/>
  <c r="H794" i="8"/>
  <c r="K793" i="8"/>
  <c r="I793" i="8"/>
  <c r="H793" i="8"/>
  <c r="K792" i="8"/>
  <c r="I792" i="8"/>
  <c r="H792" i="8"/>
  <c r="K791" i="8"/>
  <c r="I791" i="8"/>
  <c r="H791" i="8"/>
  <c r="K790" i="8"/>
  <c r="I790" i="8"/>
  <c r="H790" i="8"/>
  <c r="K789" i="8"/>
  <c r="I789" i="8"/>
  <c r="H789" i="8"/>
  <c r="K788" i="8"/>
  <c r="I788" i="8"/>
  <c r="H788" i="8"/>
  <c r="K787" i="8"/>
  <c r="I787" i="8"/>
  <c r="H787" i="8"/>
  <c r="K786" i="8"/>
  <c r="I786" i="8"/>
  <c r="H786" i="8"/>
  <c r="K785" i="8"/>
  <c r="I785" i="8"/>
  <c r="H785" i="8"/>
  <c r="K784" i="8"/>
  <c r="I784" i="8"/>
  <c r="H784" i="8"/>
  <c r="K783" i="8"/>
  <c r="I783" i="8"/>
  <c r="H783" i="8"/>
  <c r="K782" i="8"/>
  <c r="I782" i="8"/>
  <c r="H782" i="8"/>
  <c r="K781" i="8"/>
  <c r="I781" i="8"/>
  <c r="H781" i="8"/>
  <c r="K780" i="8"/>
  <c r="I780" i="8"/>
  <c r="H780" i="8"/>
  <c r="K779" i="8"/>
  <c r="I779" i="8"/>
  <c r="H779" i="8"/>
  <c r="K778" i="8"/>
  <c r="I778" i="8"/>
  <c r="H778" i="8"/>
  <c r="K777" i="8"/>
  <c r="I777" i="8"/>
  <c r="H777" i="8"/>
  <c r="K776" i="8"/>
  <c r="I776" i="8"/>
  <c r="H776" i="8"/>
  <c r="K775" i="8"/>
  <c r="I775" i="8"/>
  <c r="H775" i="8"/>
  <c r="K774" i="8"/>
  <c r="I774" i="8"/>
  <c r="H774" i="8"/>
  <c r="K773" i="8"/>
  <c r="I773" i="8"/>
  <c r="H773" i="8"/>
  <c r="K772" i="8"/>
  <c r="I772" i="8"/>
  <c r="H772" i="8"/>
  <c r="K771" i="8"/>
  <c r="I771" i="8"/>
  <c r="H771" i="8"/>
  <c r="K770" i="8"/>
  <c r="I770" i="8"/>
  <c r="H770" i="8"/>
  <c r="K769" i="8"/>
  <c r="I769" i="8"/>
  <c r="H769" i="8"/>
  <c r="K768" i="8"/>
  <c r="I768" i="8"/>
  <c r="H768" i="8"/>
  <c r="K767" i="8"/>
  <c r="I767" i="8"/>
  <c r="H767" i="8"/>
  <c r="K766" i="8"/>
  <c r="I766" i="8"/>
  <c r="H766" i="8"/>
  <c r="K765" i="8"/>
  <c r="I765" i="8"/>
  <c r="H765" i="8"/>
  <c r="K764" i="8"/>
  <c r="I764" i="8"/>
  <c r="H764" i="8"/>
  <c r="K763" i="8"/>
  <c r="I763" i="8"/>
  <c r="H763" i="8"/>
  <c r="K762" i="8"/>
  <c r="I762" i="8"/>
  <c r="H762" i="8"/>
  <c r="K761" i="8"/>
  <c r="I761" i="8"/>
  <c r="H761" i="8"/>
  <c r="K760" i="8"/>
  <c r="I760" i="8"/>
  <c r="H760" i="8"/>
  <c r="K759" i="8"/>
  <c r="I759" i="8"/>
  <c r="H759" i="8"/>
  <c r="K758" i="8"/>
  <c r="I758" i="8"/>
  <c r="H758" i="8"/>
  <c r="K757" i="8"/>
  <c r="I757" i="8"/>
  <c r="H757" i="8"/>
  <c r="K756" i="8"/>
  <c r="I756" i="8"/>
  <c r="H756" i="8"/>
  <c r="K755" i="8"/>
  <c r="I755" i="8"/>
  <c r="H755" i="8"/>
  <c r="K754" i="8"/>
  <c r="I754" i="8"/>
  <c r="H754" i="8"/>
  <c r="K753" i="8"/>
  <c r="I753" i="8"/>
  <c r="H753" i="8"/>
  <c r="K752" i="8"/>
  <c r="I752" i="8"/>
  <c r="H752" i="8"/>
  <c r="K751" i="8"/>
  <c r="I751" i="8"/>
  <c r="H751" i="8"/>
  <c r="K750" i="8"/>
  <c r="I750" i="8"/>
  <c r="H750" i="8"/>
  <c r="K749" i="8"/>
  <c r="I749" i="8"/>
  <c r="H749" i="8"/>
  <c r="K748" i="8"/>
  <c r="I748" i="8"/>
  <c r="H748" i="8"/>
  <c r="K747" i="8"/>
  <c r="I747" i="8"/>
  <c r="H747" i="8"/>
  <c r="K746" i="8"/>
  <c r="I746" i="8"/>
  <c r="H746" i="8"/>
  <c r="K745" i="8"/>
  <c r="I745" i="8"/>
  <c r="H745" i="8"/>
  <c r="K744" i="8"/>
  <c r="I744" i="8"/>
  <c r="H744" i="8"/>
  <c r="K743" i="8"/>
  <c r="I743" i="8"/>
  <c r="H743" i="8"/>
  <c r="K742" i="8"/>
  <c r="I742" i="8"/>
  <c r="H742" i="8"/>
  <c r="K741" i="8"/>
  <c r="I741" i="8"/>
  <c r="H741" i="8"/>
  <c r="K740" i="8"/>
  <c r="I740" i="8"/>
  <c r="H740" i="8"/>
  <c r="K739" i="8"/>
  <c r="I739" i="8"/>
  <c r="H739" i="8"/>
  <c r="K738" i="8"/>
  <c r="I738" i="8"/>
  <c r="H738" i="8"/>
  <c r="K737" i="8"/>
  <c r="I737" i="8"/>
  <c r="H737" i="8"/>
  <c r="K736" i="8"/>
  <c r="I736" i="8"/>
  <c r="H736" i="8"/>
  <c r="K735" i="8"/>
  <c r="I735" i="8"/>
  <c r="H735" i="8"/>
  <c r="K734" i="8"/>
  <c r="I734" i="8"/>
  <c r="H734" i="8"/>
  <c r="K733" i="8"/>
  <c r="I733" i="8"/>
  <c r="H733" i="8"/>
  <c r="K732" i="8"/>
  <c r="I732" i="8"/>
  <c r="H732" i="8"/>
  <c r="K731" i="8"/>
  <c r="I731" i="8"/>
  <c r="H731" i="8"/>
  <c r="K730" i="8"/>
  <c r="I730" i="8"/>
  <c r="H730" i="8"/>
  <c r="K729" i="8"/>
  <c r="I729" i="8"/>
  <c r="H729" i="8"/>
  <c r="K728" i="8"/>
  <c r="I728" i="8"/>
  <c r="H728" i="8"/>
  <c r="K727" i="8"/>
  <c r="I727" i="8"/>
  <c r="H727" i="8"/>
  <c r="K726" i="8"/>
  <c r="I726" i="8"/>
  <c r="H726" i="8"/>
  <c r="K725" i="8"/>
  <c r="I725" i="8"/>
  <c r="H725" i="8"/>
  <c r="K724" i="8"/>
  <c r="I724" i="8"/>
  <c r="H724" i="8"/>
  <c r="K723" i="8"/>
  <c r="I723" i="8"/>
  <c r="H723" i="8"/>
  <c r="K722" i="8"/>
  <c r="I722" i="8"/>
  <c r="H722" i="8"/>
  <c r="K721" i="8"/>
  <c r="I721" i="8"/>
  <c r="H721" i="8"/>
  <c r="K720" i="8"/>
  <c r="I720" i="8"/>
  <c r="H720" i="8"/>
  <c r="K719" i="8"/>
  <c r="I719" i="8"/>
  <c r="H719" i="8"/>
  <c r="K718" i="8"/>
  <c r="I718" i="8"/>
  <c r="H718" i="8"/>
  <c r="K717" i="8"/>
  <c r="I717" i="8"/>
  <c r="H717" i="8"/>
  <c r="K716" i="8"/>
  <c r="I716" i="8"/>
  <c r="H716" i="8"/>
  <c r="K715" i="8"/>
  <c r="I715" i="8"/>
  <c r="H715" i="8"/>
  <c r="K714" i="8"/>
  <c r="I714" i="8"/>
  <c r="H714" i="8"/>
  <c r="K713" i="8"/>
  <c r="I713" i="8"/>
  <c r="H713" i="8"/>
  <c r="K712" i="8"/>
  <c r="I712" i="8"/>
  <c r="H712" i="8"/>
  <c r="K711" i="8"/>
  <c r="I711" i="8"/>
  <c r="H711" i="8"/>
  <c r="K710" i="8"/>
  <c r="I710" i="8"/>
  <c r="H710" i="8"/>
  <c r="K709" i="8"/>
  <c r="I709" i="8"/>
  <c r="H709" i="8"/>
  <c r="K708" i="8"/>
  <c r="I708" i="8"/>
  <c r="H708" i="8"/>
  <c r="K707" i="8"/>
  <c r="I707" i="8"/>
  <c r="H707" i="8"/>
  <c r="K706" i="8"/>
  <c r="I706" i="8"/>
  <c r="H706" i="8"/>
  <c r="K705" i="8"/>
  <c r="I705" i="8"/>
  <c r="H705" i="8"/>
  <c r="K704" i="8"/>
  <c r="I704" i="8"/>
  <c r="H704" i="8"/>
  <c r="K703" i="8"/>
  <c r="I703" i="8"/>
  <c r="H703" i="8"/>
  <c r="K702" i="8"/>
  <c r="I702" i="8"/>
  <c r="H702" i="8"/>
  <c r="K701" i="8"/>
  <c r="I701" i="8"/>
  <c r="H701" i="8"/>
  <c r="K700" i="8"/>
  <c r="I700" i="8"/>
  <c r="H700" i="8"/>
  <c r="K699" i="8"/>
  <c r="I699" i="8"/>
  <c r="H699" i="8"/>
  <c r="K698" i="8"/>
  <c r="I698" i="8"/>
  <c r="H698" i="8"/>
  <c r="K697" i="8"/>
  <c r="I697" i="8"/>
  <c r="H697" i="8"/>
  <c r="K696" i="8"/>
  <c r="I696" i="8"/>
  <c r="H696" i="8"/>
  <c r="K695" i="8"/>
  <c r="I695" i="8"/>
  <c r="H695" i="8"/>
  <c r="K694" i="8"/>
  <c r="I694" i="8"/>
  <c r="H694" i="8"/>
  <c r="K693" i="8"/>
  <c r="I693" i="8"/>
  <c r="H693" i="8"/>
  <c r="K692" i="8"/>
  <c r="I692" i="8"/>
  <c r="H692" i="8"/>
  <c r="K691" i="8"/>
  <c r="I691" i="8"/>
  <c r="H691" i="8"/>
  <c r="K690" i="8"/>
  <c r="I690" i="8"/>
  <c r="H690" i="8"/>
  <c r="K689" i="8"/>
  <c r="I689" i="8"/>
  <c r="H689" i="8"/>
  <c r="K688" i="8"/>
  <c r="I688" i="8"/>
  <c r="H688" i="8"/>
  <c r="K687" i="8"/>
  <c r="I687" i="8"/>
  <c r="H687" i="8"/>
  <c r="K686" i="8"/>
  <c r="I686" i="8"/>
  <c r="H686" i="8"/>
  <c r="K685" i="8"/>
  <c r="I685" i="8"/>
  <c r="H685" i="8"/>
  <c r="K684" i="8"/>
  <c r="I684" i="8"/>
  <c r="H684" i="8"/>
  <c r="K683" i="8"/>
  <c r="I683" i="8"/>
  <c r="H683" i="8"/>
  <c r="K682" i="8"/>
  <c r="I682" i="8"/>
  <c r="H682" i="8"/>
  <c r="K681" i="8"/>
  <c r="I681" i="8"/>
  <c r="H681" i="8"/>
  <c r="K680" i="8"/>
  <c r="I680" i="8"/>
  <c r="H680" i="8"/>
  <c r="K679" i="8"/>
  <c r="I679" i="8"/>
  <c r="H679" i="8"/>
  <c r="K678" i="8"/>
  <c r="I678" i="8"/>
  <c r="H678" i="8"/>
  <c r="K677" i="8"/>
  <c r="I677" i="8"/>
  <c r="H677" i="8"/>
  <c r="K676" i="8"/>
  <c r="I676" i="8"/>
  <c r="H676" i="8"/>
  <c r="K675" i="8"/>
  <c r="I675" i="8"/>
  <c r="H675" i="8"/>
  <c r="K674" i="8"/>
  <c r="I674" i="8"/>
  <c r="H674" i="8"/>
  <c r="K673" i="8"/>
  <c r="I673" i="8"/>
  <c r="H673" i="8"/>
  <c r="K672" i="8"/>
  <c r="I672" i="8"/>
  <c r="H672" i="8"/>
  <c r="K671" i="8"/>
  <c r="I671" i="8"/>
  <c r="H671" i="8"/>
  <c r="K670" i="8"/>
  <c r="I670" i="8"/>
  <c r="H670" i="8"/>
  <c r="K669" i="8"/>
  <c r="I669" i="8"/>
  <c r="H669" i="8"/>
  <c r="K668" i="8"/>
  <c r="I668" i="8"/>
  <c r="H668" i="8"/>
  <c r="K667" i="8"/>
  <c r="I667" i="8"/>
  <c r="H667" i="8"/>
  <c r="K666" i="8"/>
  <c r="I666" i="8"/>
  <c r="H666" i="8"/>
  <c r="K665" i="8"/>
  <c r="I665" i="8"/>
  <c r="H665" i="8"/>
  <c r="K664" i="8"/>
  <c r="I664" i="8"/>
  <c r="H664" i="8"/>
  <c r="K663" i="8"/>
  <c r="I663" i="8"/>
  <c r="H663" i="8"/>
  <c r="K662" i="8"/>
  <c r="I662" i="8"/>
  <c r="H662" i="8"/>
  <c r="K661" i="8"/>
  <c r="I661" i="8"/>
  <c r="H661" i="8"/>
  <c r="K660" i="8"/>
  <c r="I660" i="8"/>
  <c r="H660" i="8"/>
  <c r="K659" i="8"/>
  <c r="I659" i="8"/>
  <c r="H659" i="8"/>
  <c r="K658" i="8"/>
  <c r="I658" i="8"/>
  <c r="H658" i="8"/>
  <c r="K657" i="8"/>
  <c r="I657" i="8"/>
  <c r="H657" i="8"/>
  <c r="K656" i="8"/>
  <c r="I656" i="8"/>
  <c r="H656" i="8"/>
  <c r="K655" i="8"/>
  <c r="I655" i="8"/>
  <c r="H655" i="8"/>
  <c r="K654" i="8"/>
  <c r="I654" i="8"/>
  <c r="H654" i="8"/>
  <c r="K653" i="8"/>
  <c r="I653" i="8"/>
  <c r="H653" i="8"/>
  <c r="K652" i="8"/>
  <c r="I652" i="8"/>
  <c r="H652" i="8"/>
  <c r="K651" i="8"/>
  <c r="I651" i="8"/>
  <c r="H651" i="8"/>
  <c r="K650" i="8"/>
  <c r="I650" i="8"/>
  <c r="H650" i="8"/>
  <c r="K649" i="8"/>
  <c r="I649" i="8"/>
  <c r="H649" i="8"/>
  <c r="K648" i="8"/>
  <c r="I648" i="8"/>
  <c r="H648" i="8"/>
  <c r="K647" i="8"/>
  <c r="I647" i="8"/>
  <c r="H647" i="8"/>
  <c r="K646" i="8"/>
  <c r="I646" i="8"/>
  <c r="H646" i="8"/>
  <c r="K645" i="8"/>
  <c r="I645" i="8"/>
  <c r="H645" i="8"/>
  <c r="K644" i="8"/>
  <c r="I644" i="8"/>
  <c r="H644" i="8"/>
  <c r="K643" i="8"/>
  <c r="I643" i="8"/>
  <c r="H643" i="8"/>
  <c r="K642" i="8"/>
  <c r="I642" i="8"/>
  <c r="H642" i="8"/>
  <c r="K641" i="8"/>
  <c r="I641" i="8"/>
  <c r="H641" i="8"/>
  <c r="K640" i="8"/>
  <c r="I640" i="8"/>
  <c r="H640" i="8"/>
  <c r="K639" i="8"/>
  <c r="I639" i="8"/>
  <c r="H639" i="8"/>
  <c r="K638" i="8"/>
  <c r="I638" i="8"/>
  <c r="H638" i="8"/>
  <c r="K637" i="8"/>
  <c r="I637" i="8"/>
  <c r="H637" i="8"/>
  <c r="K636" i="8"/>
  <c r="I636" i="8"/>
  <c r="H636" i="8"/>
  <c r="K635" i="8"/>
  <c r="I635" i="8"/>
  <c r="H635" i="8"/>
  <c r="K634" i="8"/>
  <c r="I634" i="8"/>
  <c r="H634" i="8"/>
  <c r="K633" i="8"/>
  <c r="I633" i="8"/>
  <c r="H633" i="8"/>
  <c r="K632" i="8"/>
  <c r="I632" i="8"/>
  <c r="H632" i="8"/>
  <c r="K631" i="8"/>
  <c r="I631" i="8"/>
  <c r="H631" i="8"/>
  <c r="K630" i="8"/>
  <c r="I630" i="8"/>
  <c r="H630" i="8"/>
  <c r="K629" i="8"/>
  <c r="I629" i="8"/>
  <c r="H629" i="8"/>
  <c r="K628" i="8"/>
  <c r="I628" i="8"/>
  <c r="H628" i="8"/>
  <c r="K627" i="8"/>
  <c r="I627" i="8"/>
  <c r="H627" i="8"/>
  <c r="K626" i="8"/>
  <c r="I626" i="8"/>
  <c r="H626" i="8"/>
  <c r="K625" i="8"/>
  <c r="I625" i="8"/>
  <c r="H625" i="8"/>
  <c r="K624" i="8"/>
  <c r="I624" i="8"/>
  <c r="H624" i="8"/>
  <c r="K623" i="8"/>
  <c r="I623" i="8"/>
  <c r="H623" i="8"/>
  <c r="K622" i="8"/>
  <c r="I622" i="8"/>
  <c r="H622" i="8"/>
  <c r="K621" i="8"/>
  <c r="I621" i="8"/>
  <c r="H621" i="8"/>
  <c r="K620" i="8"/>
  <c r="I620" i="8"/>
  <c r="H620" i="8"/>
  <c r="K619" i="8"/>
  <c r="I619" i="8"/>
  <c r="H619" i="8"/>
  <c r="K618" i="8"/>
  <c r="I618" i="8"/>
  <c r="H618" i="8"/>
  <c r="K617" i="8"/>
  <c r="I617" i="8"/>
  <c r="H617" i="8"/>
  <c r="K616" i="8"/>
  <c r="I616" i="8"/>
  <c r="H616" i="8"/>
  <c r="K615" i="8"/>
  <c r="I615" i="8"/>
  <c r="H615" i="8"/>
  <c r="K614" i="8"/>
  <c r="I614" i="8"/>
  <c r="H614" i="8"/>
  <c r="K613" i="8"/>
  <c r="I613" i="8"/>
  <c r="H613" i="8"/>
  <c r="K612" i="8"/>
  <c r="I612" i="8"/>
  <c r="H612" i="8"/>
  <c r="K611" i="8"/>
  <c r="I611" i="8"/>
  <c r="H611" i="8"/>
  <c r="K610" i="8"/>
  <c r="I610" i="8"/>
  <c r="H610" i="8"/>
  <c r="K609" i="8"/>
  <c r="I609" i="8"/>
  <c r="H609" i="8"/>
  <c r="K608" i="8"/>
  <c r="I608" i="8"/>
  <c r="H608" i="8"/>
  <c r="K607" i="8"/>
  <c r="I607" i="8"/>
  <c r="H607" i="8"/>
  <c r="K606" i="8"/>
  <c r="I606" i="8"/>
  <c r="H606" i="8"/>
  <c r="K605" i="8"/>
  <c r="I605" i="8"/>
  <c r="H605" i="8"/>
  <c r="K604" i="8"/>
  <c r="I604" i="8"/>
  <c r="H604" i="8"/>
  <c r="K603" i="8"/>
  <c r="I603" i="8"/>
  <c r="H603" i="8"/>
  <c r="K602" i="8"/>
  <c r="I602" i="8"/>
  <c r="H602" i="8"/>
  <c r="K601" i="8"/>
  <c r="I601" i="8"/>
  <c r="H601" i="8"/>
  <c r="K600" i="8"/>
  <c r="I600" i="8"/>
  <c r="H600" i="8"/>
  <c r="K599" i="8"/>
  <c r="I599" i="8"/>
  <c r="H599" i="8"/>
  <c r="K598" i="8"/>
  <c r="I598" i="8"/>
  <c r="H598" i="8"/>
  <c r="K597" i="8"/>
  <c r="I597" i="8"/>
  <c r="H597" i="8"/>
  <c r="K596" i="8"/>
  <c r="I596" i="8"/>
  <c r="H596" i="8"/>
  <c r="K595" i="8"/>
  <c r="I595" i="8"/>
  <c r="H595" i="8"/>
  <c r="K594" i="8"/>
  <c r="I594" i="8"/>
  <c r="H594" i="8"/>
  <c r="K593" i="8"/>
  <c r="I593" i="8"/>
  <c r="H593" i="8"/>
  <c r="K592" i="8"/>
  <c r="I592" i="8"/>
  <c r="H592" i="8"/>
  <c r="K591" i="8"/>
  <c r="I591" i="8"/>
  <c r="H591" i="8"/>
  <c r="K590" i="8"/>
  <c r="I590" i="8"/>
  <c r="H590" i="8"/>
  <c r="K589" i="8"/>
  <c r="I589" i="8"/>
  <c r="H589" i="8"/>
  <c r="K588" i="8"/>
  <c r="I588" i="8"/>
  <c r="H588" i="8"/>
  <c r="K587" i="8"/>
  <c r="I587" i="8"/>
  <c r="H587" i="8"/>
  <c r="K586" i="8"/>
  <c r="I586" i="8"/>
  <c r="H586" i="8"/>
  <c r="K585" i="8"/>
  <c r="I585" i="8"/>
  <c r="H585" i="8"/>
  <c r="K584" i="8"/>
  <c r="I584" i="8"/>
  <c r="H584" i="8"/>
  <c r="K583" i="8"/>
  <c r="I583" i="8"/>
  <c r="H583" i="8"/>
  <c r="K582" i="8"/>
  <c r="I582" i="8"/>
  <c r="H582" i="8"/>
  <c r="K581" i="8"/>
  <c r="I581" i="8"/>
  <c r="H581" i="8"/>
  <c r="K580" i="8"/>
  <c r="I580" i="8"/>
  <c r="H580" i="8"/>
  <c r="K579" i="8"/>
  <c r="I579" i="8"/>
  <c r="H579" i="8"/>
  <c r="K578" i="8"/>
  <c r="I578" i="8"/>
  <c r="H578" i="8"/>
  <c r="K577" i="8"/>
  <c r="I577" i="8"/>
  <c r="H577" i="8"/>
  <c r="K576" i="8"/>
  <c r="I576" i="8"/>
  <c r="H576" i="8"/>
  <c r="K575" i="8"/>
  <c r="I575" i="8"/>
  <c r="H575" i="8"/>
  <c r="K574" i="8"/>
  <c r="I574" i="8"/>
  <c r="H574" i="8"/>
  <c r="K573" i="8"/>
  <c r="I573" i="8"/>
  <c r="H573" i="8"/>
  <c r="K572" i="8"/>
  <c r="I572" i="8"/>
  <c r="H572" i="8"/>
  <c r="K571" i="8"/>
  <c r="I571" i="8"/>
  <c r="H571" i="8"/>
  <c r="K570" i="8"/>
  <c r="I570" i="8"/>
  <c r="H570" i="8"/>
  <c r="K569" i="8"/>
  <c r="I569" i="8"/>
  <c r="H569" i="8"/>
  <c r="K568" i="8"/>
  <c r="I568" i="8"/>
  <c r="H568" i="8"/>
  <c r="K567" i="8"/>
  <c r="I567" i="8"/>
  <c r="H567" i="8"/>
  <c r="K566" i="8"/>
  <c r="I566" i="8"/>
  <c r="H566" i="8"/>
  <c r="K565" i="8"/>
  <c r="I565" i="8"/>
  <c r="H565" i="8"/>
  <c r="K564" i="8"/>
  <c r="I564" i="8"/>
  <c r="H564" i="8"/>
  <c r="K563" i="8"/>
  <c r="I563" i="8"/>
  <c r="H563" i="8"/>
  <c r="K562" i="8"/>
  <c r="I562" i="8"/>
  <c r="H562" i="8"/>
  <c r="K561" i="8"/>
  <c r="I561" i="8"/>
  <c r="H561" i="8"/>
  <c r="K560" i="8"/>
  <c r="I560" i="8"/>
  <c r="H560" i="8"/>
  <c r="K559" i="8"/>
  <c r="I559" i="8"/>
  <c r="H559" i="8"/>
  <c r="K558" i="8"/>
  <c r="I558" i="8"/>
  <c r="H558" i="8"/>
  <c r="K557" i="8"/>
  <c r="I557" i="8"/>
  <c r="H557" i="8"/>
  <c r="K556" i="8"/>
  <c r="I556" i="8"/>
  <c r="H556" i="8"/>
  <c r="K555" i="8"/>
  <c r="I555" i="8"/>
  <c r="H555" i="8"/>
  <c r="K554" i="8"/>
  <c r="I554" i="8"/>
  <c r="H554" i="8"/>
  <c r="K553" i="8"/>
  <c r="I553" i="8"/>
  <c r="H553" i="8"/>
  <c r="K552" i="8"/>
  <c r="I552" i="8"/>
  <c r="H552" i="8"/>
  <c r="K551" i="8"/>
  <c r="I551" i="8"/>
  <c r="H551" i="8"/>
  <c r="K550" i="8"/>
  <c r="I550" i="8"/>
  <c r="H550" i="8"/>
  <c r="K549" i="8"/>
  <c r="I549" i="8"/>
  <c r="H549" i="8"/>
  <c r="K548" i="8"/>
  <c r="I548" i="8"/>
  <c r="H548" i="8"/>
  <c r="K547" i="8"/>
  <c r="I547" i="8"/>
  <c r="H547" i="8"/>
  <c r="K546" i="8"/>
  <c r="I546" i="8"/>
  <c r="H546" i="8"/>
  <c r="K545" i="8"/>
  <c r="I545" i="8"/>
  <c r="H545" i="8"/>
  <c r="K544" i="8"/>
  <c r="I544" i="8"/>
  <c r="H544" i="8"/>
  <c r="K543" i="8"/>
  <c r="I543" i="8"/>
  <c r="H543" i="8"/>
  <c r="K542" i="8"/>
  <c r="I542" i="8"/>
  <c r="H542" i="8"/>
  <c r="K541" i="8"/>
  <c r="I541" i="8"/>
  <c r="H541" i="8"/>
  <c r="K540" i="8"/>
  <c r="I540" i="8"/>
  <c r="H540" i="8"/>
  <c r="K539" i="8"/>
  <c r="I539" i="8"/>
  <c r="H539" i="8"/>
  <c r="K538" i="8"/>
  <c r="I538" i="8"/>
  <c r="H538" i="8"/>
  <c r="K537" i="8"/>
  <c r="I537" i="8"/>
  <c r="H537" i="8"/>
  <c r="K536" i="8"/>
  <c r="I536" i="8"/>
  <c r="H536" i="8"/>
  <c r="K535" i="8"/>
  <c r="I535" i="8"/>
  <c r="H535" i="8"/>
  <c r="K534" i="8"/>
  <c r="I534" i="8"/>
  <c r="H534" i="8"/>
  <c r="K533" i="8"/>
  <c r="I533" i="8"/>
  <c r="H533" i="8"/>
  <c r="K532" i="8"/>
  <c r="I532" i="8"/>
  <c r="H532" i="8"/>
  <c r="K531" i="8"/>
  <c r="I531" i="8"/>
  <c r="H531" i="8"/>
  <c r="K530" i="8"/>
  <c r="I530" i="8"/>
  <c r="H530" i="8"/>
  <c r="K529" i="8"/>
  <c r="I529" i="8"/>
  <c r="H529" i="8"/>
  <c r="K528" i="8"/>
  <c r="I528" i="8"/>
  <c r="H528" i="8"/>
  <c r="K527" i="8"/>
  <c r="I527" i="8"/>
  <c r="H527" i="8"/>
  <c r="K526" i="8"/>
  <c r="I526" i="8"/>
  <c r="H526" i="8"/>
  <c r="K525" i="8"/>
  <c r="I525" i="8"/>
  <c r="H525" i="8"/>
  <c r="K524" i="8"/>
  <c r="I524" i="8"/>
  <c r="H524" i="8"/>
  <c r="K523" i="8"/>
  <c r="I523" i="8"/>
  <c r="H523" i="8"/>
  <c r="K522" i="8"/>
  <c r="I522" i="8"/>
  <c r="H522" i="8"/>
  <c r="K521" i="8"/>
  <c r="I521" i="8"/>
  <c r="H521" i="8"/>
  <c r="K520" i="8"/>
  <c r="I520" i="8"/>
  <c r="H520" i="8"/>
  <c r="K519" i="8"/>
  <c r="I519" i="8"/>
  <c r="H519" i="8"/>
  <c r="K518" i="8"/>
  <c r="I518" i="8"/>
  <c r="H518" i="8"/>
  <c r="K517" i="8"/>
  <c r="I517" i="8"/>
  <c r="H517" i="8"/>
  <c r="K516" i="8"/>
  <c r="I516" i="8"/>
  <c r="H516" i="8"/>
  <c r="K515" i="8"/>
  <c r="I515" i="8"/>
  <c r="H515" i="8"/>
  <c r="K514" i="8"/>
  <c r="I514" i="8"/>
  <c r="H514" i="8"/>
  <c r="K513" i="8"/>
  <c r="I513" i="8"/>
  <c r="H513" i="8"/>
  <c r="K512" i="8"/>
  <c r="I512" i="8"/>
  <c r="H512" i="8"/>
  <c r="K511" i="8"/>
  <c r="I511" i="8"/>
  <c r="H511" i="8"/>
  <c r="K510" i="8"/>
  <c r="I510" i="8"/>
  <c r="H510" i="8"/>
  <c r="K509" i="8"/>
  <c r="I509" i="8"/>
  <c r="H509" i="8"/>
  <c r="K508" i="8"/>
  <c r="I508" i="8"/>
  <c r="H508" i="8"/>
  <c r="K507" i="8"/>
  <c r="I507" i="8"/>
  <c r="H507" i="8"/>
  <c r="K506" i="8"/>
  <c r="I506" i="8"/>
  <c r="H506" i="8"/>
  <c r="K505" i="8"/>
  <c r="I505" i="8"/>
  <c r="H505" i="8"/>
  <c r="K504" i="8"/>
  <c r="I504" i="8"/>
  <c r="H504" i="8"/>
  <c r="K503" i="8"/>
  <c r="I503" i="8"/>
  <c r="H503" i="8"/>
  <c r="K502" i="8"/>
  <c r="I502" i="8"/>
  <c r="H502" i="8"/>
  <c r="K501" i="8"/>
  <c r="I501" i="8"/>
  <c r="H501" i="8"/>
  <c r="K500" i="8"/>
  <c r="I500" i="8"/>
  <c r="H500" i="8"/>
  <c r="K499" i="8"/>
  <c r="I499" i="8"/>
  <c r="H499" i="8"/>
  <c r="K498" i="8"/>
  <c r="I498" i="8"/>
  <c r="H498" i="8"/>
  <c r="K497" i="8"/>
  <c r="I497" i="8"/>
  <c r="H497" i="8"/>
  <c r="K496" i="8"/>
  <c r="I496" i="8"/>
  <c r="H496" i="8"/>
  <c r="K495" i="8"/>
  <c r="I495" i="8"/>
  <c r="H495" i="8"/>
  <c r="K494" i="8"/>
  <c r="I494" i="8"/>
  <c r="H494" i="8"/>
  <c r="K493" i="8"/>
  <c r="I493" i="8"/>
  <c r="H493" i="8"/>
  <c r="K492" i="8"/>
  <c r="I492" i="8"/>
  <c r="H492" i="8"/>
  <c r="K491" i="8"/>
  <c r="I491" i="8"/>
  <c r="H491" i="8"/>
  <c r="K490" i="8"/>
  <c r="I490" i="8"/>
  <c r="H490" i="8"/>
  <c r="K489" i="8"/>
  <c r="I489" i="8"/>
  <c r="H489" i="8"/>
  <c r="K488" i="8"/>
  <c r="I488" i="8"/>
  <c r="H488" i="8"/>
  <c r="K487" i="8"/>
  <c r="I487" i="8"/>
  <c r="H487" i="8"/>
  <c r="K486" i="8"/>
  <c r="I486" i="8"/>
  <c r="H486" i="8"/>
  <c r="K485" i="8"/>
  <c r="I485" i="8"/>
  <c r="H485" i="8"/>
  <c r="K484" i="8"/>
  <c r="I484" i="8"/>
  <c r="H484" i="8"/>
  <c r="K483" i="8"/>
  <c r="I483" i="8"/>
  <c r="H483" i="8"/>
  <c r="K482" i="8"/>
  <c r="I482" i="8"/>
  <c r="H482" i="8"/>
  <c r="K481" i="8"/>
  <c r="I481" i="8"/>
  <c r="H481" i="8"/>
  <c r="K480" i="8"/>
  <c r="I480" i="8"/>
  <c r="H480" i="8"/>
  <c r="K479" i="8"/>
  <c r="I479" i="8"/>
  <c r="H479" i="8"/>
  <c r="K478" i="8"/>
  <c r="I478" i="8"/>
  <c r="H478" i="8"/>
  <c r="K477" i="8"/>
  <c r="I477" i="8"/>
  <c r="H477" i="8"/>
  <c r="K476" i="8"/>
  <c r="I476" i="8"/>
  <c r="H476" i="8"/>
  <c r="K475" i="8"/>
  <c r="I475" i="8"/>
  <c r="H475" i="8"/>
  <c r="K474" i="8"/>
  <c r="I474" i="8"/>
  <c r="H474" i="8"/>
  <c r="K473" i="8"/>
  <c r="I473" i="8"/>
  <c r="H473" i="8"/>
  <c r="K472" i="8"/>
  <c r="I472" i="8"/>
  <c r="H472" i="8"/>
  <c r="K471" i="8"/>
  <c r="I471" i="8"/>
  <c r="H471" i="8"/>
  <c r="K470" i="8"/>
  <c r="I470" i="8"/>
  <c r="H470" i="8"/>
  <c r="K469" i="8"/>
  <c r="I469" i="8"/>
  <c r="H469" i="8"/>
  <c r="K468" i="8"/>
  <c r="I468" i="8"/>
  <c r="H468" i="8"/>
  <c r="K467" i="8"/>
  <c r="I467" i="8"/>
  <c r="H467" i="8"/>
  <c r="K466" i="8"/>
  <c r="I466" i="8"/>
  <c r="H466" i="8"/>
  <c r="K465" i="8"/>
  <c r="I465" i="8"/>
  <c r="H465" i="8"/>
  <c r="K464" i="8"/>
  <c r="I464" i="8"/>
  <c r="H464" i="8"/>
  <c r="K463" i="8"/>
  <c r="I463" i="8"/>
  <c r="H463" i="8"/>
  <c r="K462" i="8"/>
  <c r="I462" i="8"/>
  <c r="H462" i="8"/>
  <c r="K461" i="8"/>
  <c r="I461" i="8"/>
  <c r="H461" i="8"/>
  <c r="K460" i="8"/>
  <c r="I460" i="8"/>
  <c r="H460" i="8"/>
  <c r="K459" i="8"/>
  <c r="I459" i="8"/>
  <c r="H459" i="8"/>
  <c r="K458" i="8"/>
  <c r="I458" i="8"/>
  <c r="H458" i="8"/>
  <c r="K457" i="8"/>
  <c r="I457" i="8"/>
  <c r="H457" i="8"/>
  <c r="K456" i="8"/>
  <c r="I456" i="8"/>
  <c r="H456" i="8"/>
  <c r="K455" i="8"/>
  <c r="I455" i="8"/>
  <c r="H455" i="8"/>
  <c r="K454" i="8"/>
  <c r="I454" i="8"/>
  <c r="H454" i="8"/>
  <c r="K453" i="8"/>
  <c r="I453" i="8"/>
  <c r="H453" i="8"/>
  <c r="K452" i="8"/>
  <c r="I452" i="8"/>
  <c r="H452" i="8"/>
  <c r="K451" i="8"/>
  <c r="I451" i="8"/>
  <c r="H451" i="8"/>
  <c r="K450" i="8"/>
  <c r="I450" i="8"/>
  <c r="H450" i="8"/>
  <c r="K449" i="8"/>
  <c r="I449" i="8"/>
  <c r="H449" i="8"/>
  <c r="K448" i="8"/>
  <c r="I448" i="8"/>
  <c r="H448" i="8"/>
  <c r="K447" i="8"/>
  <c r="I447" i="8"/>
  <c r="H447" i="8"/>
  <c r="K446" i="8"/>
  <c r="I446" i="8"/>
  <c r="H446" i="8"/>
  <c r="K445" i="8"/>
  <c r="I445" i="8"/>
  <c r="H445" i="8"/>
  <c r="K444" i="8"/>
  <c r="I444" i="8"/>
  <c r="H444" i="8"/>
  <c r="K443" i="8"/>
  <c r="I443" i="8"/>
  <c r="H443" i="8"/>
  <c r="K442" i="8"/>
  <c r="I442" i="8"/>
  <c r="H442" i="8"/>
  <c r="K441" i="8"/>
  <c r="I441" i="8"/>
  <c r="H441" i="8"/>
  <c r="K440" i="8"/>
  <c r="I440" i="8"/>
  <c r="H440" i="8"/>
  <c r="K439" i="8"/>
  <c r="I439" i="8"/>
  <c r="H439" i="8"/>
  <c r="K438" i="8"/>
  <c r="I438" i="8"/>
  <c r="H438" i="8"/>
  <c r="K437" i="8"/>
  <c r="I437" i="8"/>
  <c r="H437" i="8"/>
  <c r="K436" i="8"/>
  <c r="I436" i="8"/>
  <c r="H436" i="8"/>
  <c r="K435" i="8"/>
  <c r="I435" i="8"/>
  <c r="H435" i="8"/>
  <c r="K434" i="8"/>
  <c r="I434" i="8"/>
  <c r="H434" i="8"/>
  <c r="K433" i="8"/>
  <c r="I433" i="8"/>
  <c r="H433" i="8"/>
  <c r="K432" i="8"/>
  <c r="I432" i="8"/>
  <c r="H432" i="8"/>
  <c r="K431" i="8"/>
  <c r="I431" i="8"/>
  <c r="H431" i="8"/>
  <c r="K430" i="8"/>
  <c r="I430" i="8"/>
  <c r="H430" i="8"/>
  <c r="K429" i="8"/>
  <c r="I429" i="8"/>
  <c r="H429" i="8"/>
  <c r="K428" i="8"/>
  <c r="I428" i="8"/>
  <c r="H428" i="8"/>
  <c r="K427" i="8"/>
  <c r="I427" i="8"/>
  <c r="H427" i="8"/>
  <c r="K426" i="8"/>
  <c r="I426" i="8"/>
  <c r="H426" i="8"/>
  <c r="K425" i="8"/>
  <c r="I425" i="8"/>
  <c r="H425" i="8"/>
  <c r="K424" i="8"/>
  <c r="I424" i="8"/>
  <c r="H424" i="8"/>
  <c r="K423" i="8"/>
  <c r="I423" i="8"/>
  <c r="H423" i="8"/>
  <c r="K422" i="8"/>
  <c r="I422" i="8"/>
  <c r="H422" i="8"/>
  <c r="K421" i="8"/>
  <c r="I421" i="8"/>
  <c r="H421" i="8"/>
  <c r="K420" i="8"/>
  <c r="I420" i="8"/>
  <c r="H420" i="8"/>
  <c r="K419" i="8"/>
  <c r="I419" i="8"/>
  <c r="H419" i="8"/>
  <c r="K418" i="8"/>
  <c r="I418" i="8"/>
  <c r="H418" i="8"/>
  <c r="K417" i="8"/>
  <c r="I417" i="8"/>
  <c r="H417" i="8"/>
  <c r="K416" i="8"/>
  <c r="I416" i="8"/>
  <c r="H416" i="8"/>
  <c r="K415" i="8"/>
  <c r="I415" i="8"/>
  <c r="H415" i="8"/>
  <c r="K414" i="8"/>
  <c r="I414" i="8"/>
  <c r="H414" i="8"/>
  <c r="K413" i="8"/>
  <c r="I413" i="8"/>
  <c r="H413" i="8"/>
  <c r="K412" i="8"/>
  <c r="I412" i="8"/>
  <c r="H412" i="8"/>
  <c r="K411" i="8"/>
  <c r="I411" i="8"/>
  <c r="H411" i="8"/>
  <c r="K410" i="8"/>
  <c r="I410" i="8"/>
  <c r="H410" i="8"/>
  <c r="K409" i="8"/>
  <c r="I409" i="8"/>
  <c r="H409" i="8"/>
  <c r="K408" i="8"/>
  <c r="I408" i="8"/>
  <c r="H408" i="8"/>
  <c r="K407" i="8"/>
  <c r="I407" i="8"/>
  <c r="H407" i="8"/>
  <c r="K406" i="8"/>
  <c r="I406" i="8"/>
  <c r="H406" i="8"/>
  <c r="K405" i="8"/>
  <c r="I405" i="8"/>
  <c r="H405" i="8"/>
  <c r="K404" i="8"/>
  <c r="I404" i="8"/>
  <c r="H404" i="8"/>
  <c r="K403" i="8"/>
  <c r="I403" i="8"/>
  <c r="H403" i="8"/>
  <c r="K402" i="8"/>
  <c r="I402" i="8"/>
  <c r="H402" i="8"/>
  <c r="K401" i="8"/>
  <c r="I401" i="8"/>
  <c r="H401" i="8"/>
  <c r="K400" i="8"/>
  <c r="I400" i="8"/>
  <c r="H400" i="8"/>
  <c r="K399" i="8"/>
  <c r="I399" i="8"/>
  <c r="H399" i="8"/>
  <c r="K398" i="8"/>
  <c r="I398" i="8"/>
  <c r="H398" i="8"/>
  <c r="K397" i="8"/>
  <c r="I397" i="8"/>
  <c r="H397" i="8"/>
  <c r="K396" i="8"/>
  <c r="I396" i="8"/>
  <c r="H396" i="8"/>
  <c r="K395" i="8"/>
  <c r="I395" i="8"/>
  <c r="H395" i="8"/>
  <c r="K394" i="8"/>
  <c r="I394" i="8"/>
  <c r="H394" i="8"/>
  <c r="K393" i="8"/>
  <c r="I393" i="8"/>
  <c r="H393" i="8"/>
  <c r="K392" i="8"/>
  <c r="I392" i="8"/>
  <c r="H392" i="8"/>
  <c r="K391" i="8"/>
  <c r="I391" i="8"/>
  <c r="H391" i="8"/>
  <c r="K390" i="8"/>
  <c r="I390" i="8"/>
  <c r="H390" i="8"/>
  <c r="K389" i="8"/>
  <c r="I389" i="8"/>
  <c r="H389" i="8"/>
  <c r="K388" i="8"/>
  <c r="I388" i="8"/>
  <c r="H388" i="8"/>
  <c r="K387" i="8"/>
  <c r="I387" i="8"/>
  <c r="H387" i="8"/>
  <c r="K386" i="8"/>
  <c r="I386" i="8"/>
  <c r="H386" i="8"/>
  <c r="K385" i="8"/>
  <c r="I385" i="8"/>
  <c r="H385" i="8"/>
  <c r="K384" i="8"/>
  <c r="I384" i="8"/>
  <c r="H384" i="8"/>
  <c r="K383" i="8"/>
  <c r="I383" i="8"/>
  <c r="H383" i="8"/>
  <c r="K382" i="8"/>
  <c r="I382" i="8"/>
  <c r="H382" i="8"/>
  <c r="K381" i="8"/>
  <c r="I381" i="8"/>
  <c r="H381" i="8"/>
  <c r="K380" i="8"/>
  <c r="I380" i="8"/>
  <c r="H380" i="8"/>
  <c r="K379" i="8"/>
  <c r="I379" i="8"/>
  <c r="H379" i="8"/>
  <c r="K378" i="8"/>
  <c r="I378" i="8"/>
  <c r="H378" i="8"/>
  <c r="K377" i="8"/>
  <c r="I377" i="8"/>
  <c r="H377" i="8"/>
  <c r="K376" i="8"/>
  <c r="I376" i="8"/>
  <c r="H376" i="8"/>
  <c r="K375" i="8"/>
  <c r="I375" i="8"/>
  <c r="H375" i="8"/>
  <c r="K374" i="8"/>
  <c r="I374" i="8"/>
  <c r="H374" i="8"/>
  <c r="K373" i="8"/>
  <c r="I373" i="8"/>
  <c r="H373" i="8"/>
  <c r="K372" i="8"/>
  <c r="I372" i="8"/>
  <c r="H372" i="8"/>
  <c r="K371" i="8"/>
  <c r="I371" i="8"/>
  <c r="H371" i="8"/>
  <c r="K370" i="8"/>
  <c r="I370" i="8"/>
  <c r="H370" i="8"/>
  <c r="K369" i="8"/>
  <c r="I369" i="8"/>
  <c r="H369" i="8"/>
  <c r="K368" i="8"/>
  <c r="I368" i="8"/>
  <c r="H368" i="8"/>
  <c r="K367" i="8"/>
  <c r="I367" i="8"/>
  <c r="H367" i="8"/>
  <c r="K366" i="8"/>
  <c r="I366" i="8"/>
  <c r="H366" i="8"/>
  <c r="K365" i="8"/>
  <c r="I365" i="8"/>
  <c r="H365" i="8"/>
  <c r="K364" i="8"/>
  <c r="I364" i="8"/>
  <c r="H364" i="8"/>
  <c r="K363" i="8"/>
  <c r="I363" i="8"/>
  <c r="H363" i="8"/>
  <c r="K362" i="8"/>
  <c r="I362" i="8"/>
  <c r="H362" i="8"/>
  <c r="K361" i="8"/>
  <c r="I361" i="8"/>
  <c r="H361" i="8"/>
  <c r="K360" i="8"/>
  <c r="I360" i="8"/>
  <c r="H360" i="8"/>
  <c r="K359" i="8"/>
  <c r="I359" i="8"/>
  <c r="H359" i="8"/>
  <c r="K358" i="8"/>
  <c r="I358" i="8"/>
  <c r="H358" i="8"/>
  <c r="K357" i="8"/>
  <c r="I357" i="8"/>
  <c r="H357" i="8"/>
  <c r="K356" i="8"/>
  <c r="I356" i="8"/>
  <c r="H356" i="8"/>
  <c r="K355" i="8"/>
  <c r="I355" i="8"/>
  <c r="H355" i="8"/>
  <c r="K354" i="8"/>
  <c r="I354" i="8"/>
  <c r="H354" i="8"/>
  <c r="K353" i="8"/>
  <c r="I353" i="8"/>
  <c r="H353" i="8"/>
  <c r="K352" i="8"/>
  <c r="I352" i="8"/>
  <c r="H352" i="8"/>
  <c r="K351" i="8"/>
  <c r="I351" i="8"/>
  <c r="H351" i="8"/>
  <c r="K350" i="8"/>
  <c r="I350" i="8"/>
  <c r="H350" i="8"/>
  <c r="K349" i="8"/>
  <c r="I349" i="8"/>
  <c r="H349" i="8"/>
  <c r="K348" i="8"/>
  <c r="I348" i="8"/>
  <c r="H348" i="8"/>
  <c r="K347" i="8"/>
  <c r="I347" i="8"/>
  <c r="H347" i="8"/>
  <c r="K346" i="8"/>
  <c r="I346" i="8"/>
  <c r="H346" i="8"/>
  <c r="K345" i="8"/>
  <c r="I345" i="8"/>
  <c r="H345" i="8"/>
  <c r="K344" i="8"/>
  <c r="I344" i="8"/>
  <c r="H344" i="8"/>
  <c r="K343" i="8"/>
  <c r="I343" i="8"/>
  <c r="H343" i="8"/>
  <c r="K342" i="8"/>
  <c r="I342" i="8"/>
  <c r="H342" i="8"/>
  <c r="K341" i="8"/>
  <c r="I341" i="8"/>
  <c r="H341" i="8"/>
  <c r="K340" i="8"/>
  <c r="I340" i="8"/>
  <c r="H340" i="8"/>
  <c r="K339" i="8"/>
  <c r="I339" i="8"/>
  <c r="H339" i="8"/>
  <c r="K338" i="8"/>
  <c r="I338" i="8"/>
  <c r="H338" i="8"/>
  <c r="K337" i="8"/>
  <c r="I337" i="8"/>
  <c r="H337" i="8"/>
  <c r="K336" i="8"/>
  <c r="I336" i="8"/>
  <c r="H336" i="8"/>
  <c r="K335" i="8"/>
  <c r="I335" i="8"/>
  <c r="H335" i="8"/>
  <c r="K334" i="8"/>
  <c r="I334" i="8"/>
  <c r="H334" i="8"/>
  <c r="K333" i="8"/>
  <c r="I333" i="8"/>
  <c r="H333" i="8"/>
  <c r="K332" i="8"/>
  <c r="I332" i="8"/>
  <c r="H332" i="8"/>
  <c r="K331" i="8"/>
  <c r="I331" i="8"/>
  <c r="H331" i="8"/>
  <c r="K330" i="8"/>
  <c r="I330" i="8"/>
  <c r="H330" i="8"/>
  <c r="K329" i="8"/>
  <c r="I329" i="8"/>
  <c r="H329" i="8"/>
  <c r="K328" i="8"/>
  <c r="I328" i="8"/>
  <c r="H328" i="8"/>
  <c r="K327" i="8"/>
  <c r="I327" i="8"/>
  <c r="H327" i="8"/>
  <c r="K326" i="8"/>
  <c r="I326" i="8"/>
  <c r="H326" i="8"/>
  <c r="K325" i="8"/>
  <c r="I325" i="8"/>
  <c r="H325" i="8"/>
  <c r="K324" i="8"/>
  <c r="I324" i="8"/>
  <c r="H324" i="8"/>
  <c r="K323" i="8"/>
  <c r="I323" i="8"/>
  <c r="H323" i="8"/>
  <c r="K322" i="8"/>
  <c r="I322" i="8"/>
  <c r="H322" i="8"/>
  <c r="K321" i="8"/>
  <c r="I321" i="8"/>
  <c r="H321" i="8"/>
  <c r="K320" i="8"/>
  <c r="I320" i="8"/>
  <c r="H320" i="8"/>
  <c r="K319" i="8"/>
  <c r="I319" i="8"/>
  <c r="H319" i="8"/>
  <c r="K318" i="8"/>
  <c r="I318" i="8"/>
  <c r="H318" i="8"/>
  <c r="K317" i="8"/>
  <c r="I317" i="8"/>
  <c r="H317" i="8"/>
  <c r="K316" i="8"/>
  <c r="I316" i="8"/>
  <c r="H316" i="8"/>
  <c r="K315" i="8"/>
  <c r="I315" i="8"/>
  <c r="H315" i="8"/>
  <c r="K314" i="8"/>
  <c r="I314" i="8"/>
  <c r="H314" i="8"/>
  <c r="K313" i="8"/>
  <c r="I313" i="8"/>
  <c r="H313" i="8"/>
  <c r="K312" i="8"/>
  <c r="I312" i="8"/>
  <c r="H312" i="8"/>
  <c r="K311" i="8"/>
  <c r="I311" i="8"/>
  <c r="H311" i="8"/>
  <c r="K310" i="8"/>
  <c r="I310" i="8"/>
  <c r="H310" i="8"/>
  <c r="K309" i="8"/>
  <c r="I309" i="8"/>
  <c r="H309" i="8"/>
  <c r="K308" i="8"/>
  <c r="I308" i="8"/>
  <c r="H308" i="8"/>
  <c r="K307" i="8"/>
  <c r="I307" i="8"/>
  <c r="H307" i="8"/>
  <c r="K306" i="8"/>
  <c r="I306" i="8"/>
  <c r="H306" i="8"/>
  <c r="K305" i="8"/>
  <c r="I305" i="8"/>
  <c r="H305" i="8"/>
  <c r="K304" i="8"/>
  <c r="I304" i="8"/>
  <c r="H304" i="8"/>
  <c r="K303" i="8"/>
  <c r="I303" i="8"/>
  <c r="H303" i="8"/>
  <c r="K302" i="8"/>
  <c r="I302" i="8"/>
  <c r="H302" i="8"/>
  <c r="K301" i="8"/>
  <c r="I301" i="8"/>
  <c r="H301" i="8"/>
  <c r="K300" i="8"/>
  <c r="I300" i="8"/>
  <c r="H300" i="8"/>
  <c r="K299" i="8"/>
  <c r="I299" i="8"/>
  <c r="H299" i="8"/>
  <c r="K298" i="8"/>
  <c r="I298" i="8"/>
  <c r="H298" i="8"/>
  <c r="K297" i="8"/>
  <c r="I297" i="8"/>
  <c r="H297" i="8"/>
  <c r="K296" i="8"/>
  <c r="I296" i="8"/>
  <c r="H296" i="8"/>
  <c r="K295" i="8"/>
  <c r="I295" i="8"/>
  <c r="H295" i="8"/>
  <c r="K294" i="8"/>
  <c r="I294" i="8"/>
  <c r="H294" i="8"/>
  <c r="K293" i="8"/>
  <c r="I293" i="8"/>
  <c r="H293" i="8"/>
  <c r="K292" i="8"/>
  <c r="I292" i="8"/>
  <c r="H292" i="8"/>
  <c r="K291" i="8"/>
  <c r="I291" i="8"/>
  <c r="H291" i="8"/>
  <c r="K290" i="8"/>
  <c r="I290" i="8"/>
  <c r="H290" i="8"/>
  <c r="K289" i="8"/>
  <c r="I289" i="8"/>
  <c r="H289" i="8"/>
  <c r="K288" i="8"/>
  <c r="I288" i="8"/>
  <c r="H288" i="8"/>
  <c r="K287" i="8"/>
  <c r="I287" i="8"/>
  <c r="H287" i="8"/>
  <c r="K286" i="8"/>
  <c r="I286" i="8"/>
  <c r="H286" i="8"/>
  <c r="K285" i="8"/>
  <c r="I285" i="8"/>
  <c r="H285" i="8"/>
  <c r="K284" i="8"/>
  <c r="I284" i="8"/>
  <c r="H284" i="8"/>
  <c r="K283" i="8"/>
  <c r="I283" i="8"/>
  <c r="H283" i="8"/>
  <c r="K282" i="8"/>
  <c r="I282" i="8"/>
  <c r="H282" i="8"/>
  <c r="K281" i="8"/>
  <c r="I281" i="8"/>
  <c r="H281" i="8"/>
  <c r="K280" i="8"/>
  <c r="I280" i="8"/>
  <c r="H280" i="8"/>
  <c r="K279" i="8"/>
  <c r="I279" i="8"/>
  <c r="H279" i="8"/>
  <c r="K278" i="8"/>
  <c r="I278" i="8"/>
  <c r="H278" i="8"/>
  <c r="K277" i="8"/>
  <c r="I277" i="8"/>
  <c r="H277" i="8"/>
  <c r="K276" i="8"/>
  <c r="I276" i="8"/>
  <c r="H276" i="8"/>
  <c r="K275" i="8"/>
  <c r="I275" i="8"/>
  <c r="H275" i="8"/>
  <c r="K274" i="8"/>
  <c r="I274" i="8"/>
  <c r="H274" i="8"/>
  <c r="K273" i="8"/>
  <c r="I273" i="8"/>
  <c r="H273" i="8"/>
  <c r="K272" i="8"/>
  <c r="I272" i="8"/>
  <c r="H272" i="8"/>
  <c r="K271" i="8"/>
  <c r="I271" i="8"/>
  <c r="H271" i="8"/>
  <c r="K270" i="8"/>
  <c r="I270" i="8"/>
  <c r="H270" i="8"/>
  <c r="K269" i="8"/>
  <c r="I269" i="8"/>
  <c r="H269" i="8"/>
  <c r="K268" i="8"/>
  <c r="I268" i="8"/>
  <c r="H268" i="8"/>
  <c r="K267" i="8"/>
  <c r="I267" i="8"/>
  <c r="H267" i="8"/>
  <c r="K266" i="8"/>
  <c r="I266" i="8"/>
  <c r="H266" i="8"/>
  <c r="K265" i="8"/>
  <c r="I265" i="8"/>
  <c r="H265" i="8"/>
  <c r="K264" i="8"/>
  <c r="I264" i="8"/>
  <c r="H264" i="8"/>
  <c r="K263" i="8"/>
  <c r="I263" i="8"/>
  <c r="H263" i="8"/>
  <c r="K262" i="8"/>
  <c r="I262" i="8"/>
  <c r="H262" i="8"/>
  <c r="K261" i="8"/>
  <c r="I261" i="8"/>
  <c r="H261" i="8"/>
  <c r="K260" i="8"/>
  <c r="I260" i="8"/>
  <c r="H260" i="8"/>
  <c r="K259" i="8"/>
  <c r="I259" i="8"/>
  <c r="H259" i="8"/>
  <c r="K258" i="8"/>
  <c r="I258" i="8"/>
  <c r="H258" i="8"/>
  <c r="K257" i="8"/>
  <c r="I257" i="8"/>
  <c r="H257" i="8"/>
  <c r="K256" i="8"/>
  <c r="I256" i="8"/>
  <c r="H256" i="8"/>
  <c r="K255" i="8"/>
  <c r="I255" i="8"/>
  <c r="H255" i="8"/>
  <c r="K254" i="8"/>
  <c r="I254" i="8"/>
  <c r="H254" i="8"/>
  <c r="K253" i="8"/>
  <c r="I253" i="8"/>
  <c r="H253" i="8"/>
  <c r="K252" i="8"/>
  <c r="I252" i="8"/>
  <c r="H252" i="8"/>
  <c r="K251" i="8"/>
  <c r="I251" i="8"/>
  <c r="H251" i="8"/>
  <c r="K250" i="8"/>
  <c r="I250" i="8"/>
  <c r="H250" i="8"/>
  <c r="K249" i="8"/>
  <c r="I249" i="8"/>
  <c r="H249" i="8"/>
  <c r="K248" i="8"/>
  <c r="I248" i="8"/>
  <c r="H248" i="8"/>
  <c r="K247" i="8"/>
  <c r="I247" i="8"/>
  <c r="H247" i="8"/>
  <c r="K246" i="8"/>
  <c r="I246" i="8"/>
  <c r="H246" i="8"/>
  <c r="K245" i="8"/>
  <c r="I245" i="8"/>
  <c r="H245" i="8"/>
  <c r="K244" i="8"/>
  <c r="I244" i="8"/>
  <c r="H244" i="8"/>
  <c r="K243" i="8"/>
  <c r="I243" i="8"/>
  <c r="H243" i="8"/>
  <c r="K242" i="8"/>
  <c r="I242" i="8"/>
  <c r="H242" i="8"/>
  <c r="K241" i="8"/>
  <c r="I241" i="8"/>
  <c r="H241" i="8"/>
  <c r="K240" i="8"/>
  <c r="I240" i="8"/>
  <c r="H240" i="8"/>
  <c r="K239" i="8"/>
  <c r="I239" i="8"/>
  <c r="H239" i="8"/>
  <c r="K238" i="8"/>
  <c r="I238" i="8"/>
  <c r="H238" i="8"/>
  <c r="K237" i="8"/>
  <c r="I237" i="8"/>
  <c r="H237" i="8"/>
  <c r="K236" i="8"/>
  <c r="I236" i="8"/>
  <c r="H236" i="8"/>
  <c r="K235" i="8"/>
  <c r="I235" i="8"/>
  <c r="H235" i="8"/>
  <c r="K234" i="8"/>
  <c r="I234" i="8"/>
  <c r="H234" i="8"/>
  <c r="K233" i="8"/>
  <c r="I233" i="8"/>
  <c r="H233" i="8"/>
  <c r="K232" i="8"/>
  <c r="I232" i="8"/>
  <c r="H232" i="8"/>
  <c r="K231" i="8"/>
  <c r="I231" i="8"/>
  <c r="H231" i="8"/>
  <c r="K230" i="8"/>
  <c r="I230" i="8"/>
  <c r="H230" i="8"/>
  <c r="K229" i="8"/>
  <c r="I229" i="8"/>
  <c r="H229" i="8"/>
  <c r="K228" i="8"/>
  <c r="I228" i="8"/>
  <c r="H228" i="8"/>
  <c r="K227" i="8"/>
  <c r="I227" i="8"/>
  <c r="H227" i="8"/>
  <c r="K226" i="8"/>
  <c r="I226" i="8"/>
  <c r="H226" i="8"/>
  <c r="K225" i="8"/>
  <c r="I225" i="8"/>
  <c r="H225" i="8"/>
  <c r="K224" i="8"/>
  <c r="I224" i="8"/>
  <c r="H224" i="8"/>
  <c r="K223" i="8"/>
  <c r="I223" i="8"/>
  <c r="H223" i="8"/>
  <c r="K222" i="8"/>
  <c r="I222" i="8"/>
  <c r="H222" i="8"/>
  <c r="K221" i="8"/>
  <c r="I221" i="8"/>
  <c r="H221" i="8"/>
  <c r="K220" i="8"/>
  <c r="I220" i="8"/>
  <c r="H220" i="8"/>
  <c r="K219" i="8"/>
  <c r="I219" i="8"/>
  <c r="H219" i="8"/>
  <c r="K218" i="8"/>
  <c r="I218" i="8"/>
  <c r="H218" i="8"/>
  <c r="K217" i="8"/>
  <c r="I217" i="8"/>
  <c r="H217" i="8"/>
  <c r="K216" i="8"/>
  <c r="I216" i="8"/>
  <c r="H216" i="8"/>
  <c r="K215" i="8"/>
  <c r="I215" i="8"/>
  <c r="H215" i="8"/>
  <c r="K214" i="8"/>
  <c r="I214" i="8"/>
  <c r="H214" i="8"/>
  <c r="K213" i="8"/>
  <c r="I213" i="8"/>
  <c r="H213" i="8"/>
  <c r="K212" i="8"/>
  <c r="I212" i="8"/>
  <c r="H212" i="8"/>
  <c r="K211" i="8"/>
  <c r="I211" i="8"/>
  <c r="H211" i="8"/>
  <c r="K210" i="8"/>
  <c r="I210" i="8"/>
  <c r="H210" i="8"/>
  <c r="K209" i="8"/>
  <c r="I209" i="8"/>
  <c r="H209" i="8"/>
  <c r="K208" i="8"/>
  <c r="I208" i="8"/>
  <c r="H208" i="8"/>
  <c r="K207" i="8"/>
  <c r="I207" i="8"/>
  <c r="H207" i="8"/>
  <c r="K206" i="8"/>
  <c r="I206" i="8"/>
  <c r="H206" i="8"/>
  <c r="K205" i="8"/>
  <c r="I205" i="8"/>
  <c r="H205" i="8"/>
  <c r="K204" i="8"/>
  <c r="I204" i="8"/>
  <c r="H204" i="8"/>
  <c r="K203" i="8"/>
  <c r="I203" i="8"/>
  <c r="H203" i="8"/>
  <c r="K202" i="8"/>
  <c r="I202" i="8"/>
  <c r="H202" i="8"/>
  <c r="K201" i="8"/>
  <c r="I201" i="8"/>
  <c r="H201" i="8"/>
  <c r="K200" i="8"/>
  <c r="I200" i="8"/>
  <c r="H200" i="8"/>
  <c r="K199" i="8"/>
  <c r="I199" i="8"/>
  <c r="H199" i="8"/>
  <c r="K198" i="8"/>
  <c r="I198" i="8"/>
  <c r="H198" i="8"/>
  <c r="K197" i="8"/>
  <c r="I197" i="8"/>
  <c r="H197" i="8"/>
  <c r="K196" i="8"/>
  <c r="I196" i="8"/>
  <c r="H196" i="8"/>
  <c r="K195" i="8"/>
  <c r="I195" i="8"/>
  <c r="H195" i="8"/>
  <c r="K194" i="8"/>
  <c r="I194" i="8"/>
  <c r="H194" i="8"/>
  <c r="K193" i="8"/>
  <c r="I193" i="8"/>
  <c r="H193" i="8"/>
  <c r="K192" i="8"/>
  <c r="I192" i="8"/>
  <c r="H192" i="8"/>
  <c r="K191" i="8"/>
  <c r="I191" i="8"/>
  <c r="H191" i="8"/>
  <c r="K190" i="8"/>
  <c r="I190" i="8"/>
  <c r="H190" i="8"/>
  <c r="K189" i="8"/>
  <c r="I189" i="8"/>
  <c r="H189" i="8"/>
  <c r="K188" i="8"/>
  <c r="I188" i="8"/>
  <c r="H188" i="8"/>
  <c r="K187" i="8"/>
  <c r="I187" i="8"/>
  <c r="H187" i="8"/>
  <c r="K186" i="8"/>
  <c r="I186" i="8"/>
  <c r="H186" i="8"/>
  <c r="K185" i="8"/>
  <c r="I185" i="8"/>
  <c r="H185" i="8"/>
  <c r="K184" i="8"/>
  <c r="I184" i="8"/>
  <c r="H184" i="8"/>
  <c r="K183" i="8"/>
  <c r="I183" i="8"/>
  <c r="H183" i="8"/>
  <c r="K182" i="8"/>
  <c r="I182" i="8"/>
  <c r="H182" i="8"/>
  <c r="K181" i="8"/>
  <c r="I181" i="8"/>
  <c r="H181" i="8"/>
  <c r="K180" i="8"/>
  <c r="I180" i="8"/>
  <c r="H180" i="8"/>
  <c r="K179" i="8"/>
  <c r="I179" i="8"/>
  <c r="H179" i="8"/>
  <c r="K178" i="8"/>
  <c r="I178" i="8"/>
  <c r="H178" i="8"/>
  <c r="K177" i="8"/>
  <c r="I177" i="8"/>
  <c r="H177" i="8"/>
  <c r="K176" i="8"/>
  <c r="I176" i="8"/>
  <c r="H176" i="8"/>
  <c r="K175" i="8"/>
  <c r="I175" i="8"/>
  <c r="H175" i="8"/>
  <c r="K174" i="8"/>
  <c r="I174" i="8"/>
  <c r="H174" i="8"/>
  <c r="K173" i="8"/>
  <c r="I173" i="8"/>
  <c r="H173" i="8"/>
  <c r="K172" i="8"/>
  <c r="I172" i="8"/>
  <c r="H172" i="8"/>
  <c r="K171" i="8"/>
  <c r="I171" i="8"/>
  <c r="H171" i="8"/>
  <c r="K170" i="8"/>
  <c r="I170" i="8"/>
  <c r="H170" i="8"/>
  <c r="K169" i="8"/>
  <c r="I169" i="8"/>
  <c r="H169" i="8"/>
  <c r="K168" i="8"/>
  <c r="I168" i="8"/>
  <c r="H168" i="8"/>
  <c r="K167" i="8"/>
  <c r="I167" i="8"/>
  <c r="H167" i="8"/>
  <c r="K166" i="8"/>
  <c r="I166" i="8"/>
  <c r="H166" i="8"/>
  <c r="K165" i="8"/>
  <c r="I165" i="8"/>
  <c r="H165" i="8"/>
  <c r="K164" i="8"/>
  <c r="I164" i="8"/>
  <c r="H164" i="8"/>
  <c r="K163" i="8"/>
  <c r="I163" i="8"/>
  <c r="H163" i="8"/>
  <c r="K162" i="8"/>
  <c r="I162" i="8"/>
  <c r="H162" i="8"/>
  <c r="K161" i="8"/>
  <c r="I161" i="8"/>
  <c r="H161" i="8"/>
  <c r="K160" i="8"/>
  <c r="I160" i="8"/>
  <c r="H160" i="8"/>
  <c r="K159" i="8"/>
  <c r="I159" i="8"/>
  <c r="H159" i="8"/>
  <c r="K158" i="8"/>
  <c r="I158" i="8"/>
  <c r="H158" i="8"/>
  <c r="K157" i="8"/>
  <c r="I157" i="8"/>
  <c r="H157" i="8"/>
  <c r="K156" i="8"/>
  <c r="I156" i="8"/>
  <c r="H156" i="8"/>
  <c r="K155" i="8"/>
  <c r="I155" i="8"/>
  <c r="H155" i="8"/>
  <c r="K154" i="8"/>
  <c r="I154" i="8"/>
  <c r="H154" i="8"/>
  <c r="K153" i="8"/>
  <c r="I153" i="8"/>
  <c r="H153" i="8"/>
  <c r="K152" i="8"/>
  <c r="I152" i="8"/>
  <c r="H152" i="8"/>
  <c r="K151" i="8"/>
  <c r="I151" i="8"/>
  <c r="H151" i="8"/>
  <c r="K150" i="8"/>
  <c r="I150" i="8"/>
  <c r="H150" i="8"/>
  <c r="K149" i="8"/>
  <c r="I149" i="8"/>
  <c r="H149" i="8"/>
  <c r="K148" i="8"/>
  <c r="I148" i="8"/>
  <c r="H148" i="8"/>
  <c r="K147" i="8"/>
  <c r="I147" i="8"/>
  <c r="H147" i="8"/>
  <c r="K146" i="8"/>
  <c r="I146" i="8"/>
  <c r="H146" i="8"/>
  <c r="K145" i="8"/>
  <c r="I145" i="8"/>
  <c r="H145" i="8"/>
  <c r="K144" i="8"/>
  <c r="I144" i="8"/>
  <c r="H144" i="8"/>
  <c r="K143" i="8"/>
  <c r="I143" i="8"/>
  <c r="H143" i="8"/>
  <c r="K142" i="8"/>
  <c r="I142" i="8"/>
  <c r="H142" i="8"/>
  <c r="K141" i="8"/>
  <c r="I141" i="8"/>
  <c r="H141" i="8"/>
  <c r="K140" i="8"/>
  <c r="I140" i="8"/>
  <c r="H140" i="8"/>
  <c r="K139" i="8"/>
  <c r="I139" i="8"/>
  <c r="H139" i="8"/>
  <c r="K138" i="8"/>
  <c r="I138" i="8"/>
  <c r="H138" i="8"/>
  <c r="K137" i="8"/>
  <c r="I137" i="8"/>
  <c r="H137" i="8"/>
  <c r="K136" i="8"/>
  <c r="I136" i="8"/>
  <c r="H136" i="8"/>
  <c r="K135" i="8"/>
  <c r="I135" i="8"/>
  <c r="H135" i="8"/>
  <c r="K134" i="8"/>
  <c r="I134" i="8"/>
  <c r="H134" i="8"/>
  <c r="K133" i="8"/>
  <c r="I133" i="8"/>
  <c r="H133" i="8"/>
  <c r="K132" i="8"/>
  <c r="I132" i="8"/>
  <c r="H132" i="8"/>
  <c r="K131" i="8"/>
  <c r="I131" i="8"/>
  <c r="H131" i="8"/>
  <c r="K130" i="8"/>
  <c r="I130" i="8"/>
  <c r="H130" i="8"/>
  <c r="K129" i="8"/>
  <c r="I129" i="8"/>
  <c r="H129" i="8"/>
  <c r="K128" i="8"/>
  <c r="I128" i="8"/>
  <c r="H128" i="8"/>
  <c r="K127" i="8"/>
  <c r="I127" i="8"/>
  <c r="H127" i="8"/>
  <c r="K126" i="8"/>
  <c r="I126" i="8"/>
  <c r="H126" i="8"/>
  <c r="K125" i="8"/>
  <c r="I125" i="8"/>
  <c r="H125" i="8"/>
  <c r="K124" i="8"/>
  <c r="I124" i="8"/>
  <c r="H124" i="8"/>
  <c r="K123" i="8"/>
  <c r="I123" i="8"/>
  <c r="H123" i="8"/>
  <c r="K122" i="8"/>
  <c r="I122" i="8"/>
  <c r="H122" i="8"/>
  <c r="K121" i="8"/>
  <c r="I121" i="8"/>
  <c r="H121" i="8"/>
  <c r="K120" i="8"/>
  <c r="I120" i="8"/>
  <c r="H120" i="8"/>
  <c r="K119" i="8"/>
  <c r="I119" i="8"/>
  <c r="H119" i="8"/>
  <c r="K118" i="8"/>
  <c r="I118" i="8"/>
  <c r="H118" i="8"/>
  <c r="K117" i="8"/>
  <c r="I117" i="8"/>
  <c r="H117" i="8"/>
  <c r="K116" i="8"/>
  <c r="I116" i="8"/>
  <c r="H116" i="8"/>
  <c r="K115" i="8"/>
  <c r="I115" i="8"/>
  <c r="H115" i="8"/>
  <c r="K114" i="8"/>
  <c r="I114" i="8"/>
  <c r="H114" i="8"/>
  <c r="K113" i="8"/>
  <c r="I113" i="8"/>
  <c r="H113" i="8"/>
  <c r="K112" i="8"/>
  <c r="I112" i="8"/>
  <c r="H112" i="8"/>
  <c r="K111" i="8"/>
  <c r="I111" i="8"/>
  <c r="H111" i="8"/>
  <c r="K110" i="8"/>
  <c r="I110" i="8"/>
  <c r="H110" i="8"/>
  <c r="K109" i="8"/>
  <c r="I109" i="8"/>
  <c r="H109" i="8"/>
  <c r="K108" i="8"/>
  <c r="I108" i="8"/>
  <c r="H108" i="8"/>
  <c r="K107" i="8"/>
  <c r="I107" i="8"/>
  <c r="H107" i="8"/>
  <c r="K106" i="8"/>
  <c r="I106" i="8"/>
  <c r="H106" i="8"/>
  <c r="K105" i="8"/>
  <c r="I105" i="8"/>
  <c r="H105" i="8"/>
  <c r="K104" i="8"/>
  <c r="I104" i="8"/>
  <c r="H104" i="8"/>
  <c r="K103" i="8"/>
  <c r="I103" i="8"/>
  <c r="H103" i="8"/>
  <c r="K102" i="8"/>
  <c r="I102" i="8"/>
  <c r="H102" i="8"/>
  <c r="K101" i="8"/>
  <c r="I101" i="8"/>
  <c r="H101" i="8"/>
  <c r="K100" i="8"/>
  <c r="I100" i="8"/>
  <c r="H100" i="8"/>
  <c r="K99" i="8"/>
  <c r="I99" i="8"/>
  <c r="H99" i="8"/>
  <c r="K98" i="8"/>
  <c r="I98" i="8"/>
  <c r="H98" i="8"/>
  <c r="K97" i="8"/>
  <c r="I97" i="8"/>
  <c r="H97" i="8"/>
  <c r="K96" i="8"/>
  <c r="I96" i="8"/>
  <c r="H96" i="8"/>
  <c r="K95" i="8"/>
  <c r="I95" i="8"/>
  <c r="H95" i="8"/>
  <c r="K94" i="8"/>
  <c r="I94" i="8"/>
  <c r="H94" i="8"/>
  <c r="K93" i="8"/>
  <c r="I93" i="8"/>
  <c r="H93" i="8"/>
  <c r="K92" i="8"/>
  <c r="I92" i="8"/>
  <c r="H92" i="8"/>
  <c r="K91" i="8"/>
  <c r="I91" i="8"/>
  <c r="H91" i="8"/>
  <c r="K90" i="8"/>
  <c r="I90" i="8"/>
  <c r="H90" i="8"/>
  <c r="K89" i="8"/>
  <c r="I89" i="8"/>
  <c r="H89" i="8"/>
  <c r="K88" i="8"/>
  <c r="I88" i="8"/>
  <c r="H88" i="8"/>
  <c r="K87" i="8"/>
  <c r="I87" i="8"/>
  <c r="H87" i="8"/>
  <c r="K86" i="8"/>
  <c r="I86" i="8"/>
  <c r="H86" i="8"/>
  <c r="K85" i="8"/>
  <c r="I85" i="8"/>
  <c r="H85" i="8"/>
  <c r="K84" i="8"/>
  <c r="I84" i="8"/>
  <c r="H84" i="8"/>
  <c r="K83" i="8"/>
  <c r="I83" i="8"/>
  <c r="H83" i="8"/>
  <c r="K82" i="8"/>
  <c r="I82" i="8"/>
  <c r="H82" i="8"/>
  <c r="K81" i="8"/>
  <c r="I81" i="8"/>
  <c r="H81" i="8"/>
  <c r="K80" i="8"/>
  <c r="I80" i="8"/>
  <c r="H80" i="8"/>
  <c r="K79" i="8"/>
  <c r="I79" i="8"/>
  <c r="H79" i="8"/>
  <c r="K78" i="8"/>
  <c r="I78" i="8"/>
  <c r="H78" i="8"/>
  <c r="K77" i="8"/>
  <c r="I77" i="8"/>
  <c r="H77" i="8"/>
  <c r="K76" i="8"/>
  <c r="I76" i="8"/>
  <c r="H76" i="8"/>
  <c r="K75" i="8"/>
  <c r="I75" i="8"/>
  <c r="H75" i="8"/>
  <c r="K74" i="8"/>
  <c r="I74" i="8"/>
  <c r="H74" i="8"/>
  <c r="K73" i="8"/>
  <c r="I73" i="8"/>
  <c r="H73" i="8"/>
  <c r="K72" i="8"/>
  <c r="I72" i="8"/>
  <c r="H72" i="8"/>
  <c r="K71" i="8"/>
  <c r="I71" i="8"/>
  <c r="H71" i="8"/>
  <c r="K70" i="8"/>
  <c r="I70" i="8"/>
  <c r="H70" i="8"/>
  <c r="K69" i="8"/>
  <c r="I69" i="8"/>
  <c r="H69" i="8"/>
  <c r="K68" i="8"/>
  <c r="I68" i="8"/>
  <c r="H68" i="8"/>
  <c r="K67" i="8"/>
  <c r="I67" i="8"/>
  <c r="H67" i="8"/>
  <c r="K66" i="8"/>
  <c r="I66" i="8"/>
  <c r="H66" i="8"/>
  <c r="K65" i="8"/>
  <c r="I65" i="8"/>
  <c r="H65" i="8"/>
  <c r="K64" i="8"/>
  <c r="I64" i="8"/>
  <c r="H64" i="8"/>
  <c r="K63" i="8"/>
  <c r="I63" i="8"/>
  <c r="H63" i="8"/>
  <c r="K62" i="8"/>
  <c r="I62" i="8"/>
  <c r="H62" i="8"/>
  <c r="K61" i="8"/>
  <c r="I61" i="8"/>
  <c r="H61" i="8"/>
  <c r="K60" i="8"/>
  <c r="I60" i="8"/>
  <c r="H60" i="8"/>
  <c r="K59" i="8"/>
  <c r="I59" i="8"/>
  <c r="H59" i="8"/>
  <c r="K58" i="8"/>
  <c r="I58" i="8"/>
  <c r="H58" i="8"/>
  <c r="K57" i="8"/>
  <c r="I57" i="8"/>
  <c r="H57" i="8"/>
  <c r="K56" i="8"/>
  <c r="I56" i="8"/>
  <c r="H56" i="8"/>
  <c r="K55" i="8"/>
  <c r="I55" i="8"/>
  <c r="H55" i="8"/>
  <c r="K54" i="8"/>
  <c r="I54" i="8"/>
  <c r="H54" i="8"/>
  <c r="K53" i="8"/>
  <c r="I53" i="8"/>
  <c r="H53" i="8"/>
  <c r="K52" i="8"/>
  <c r="I52" i="8"/>
  <c r="H52" i="8"/>
  <c r="K51" i="8"/>
  <c r="I51" i="8"/>
  <c r="H51" i="8"/>
  <c r="K50" i="8"/>
  <c r="I50" i="8"/>
  <c r="H50" i="8"/>
  <c r="K49" i="8"/>
  <c r="I49" i="8"/>
  <c r="H49" i="8"/>
  <c r="K48" i="8"/>
  <c r="I48" i="8"/>
  <c r="H48" i="8"/>
  <c r="K47" i="8"/>
  <c r="I47" i="8"/>
  <c r="H47" i="8"/>
  <c r="K46" i="8"/>
  <c r="I46" i="8"/>
  <c r="H46" i="8"/>
  <c r="K45" i="8"/>
  <c r="I45" i="8"/>
  <c r="H45" i="8"/>
  <c r="K44" i="8"/>
  <c r="I44" i="8"/>
  <c r="H44" i="8"/>
  <c r="K43" i="8"/>
  <c r="I43" i="8"/>
  <c r="H43" i="8"/>
  <c r="K42" i="8"/>
  <c r="I42" i="8"/>
  <c r="H42" i="8"/>
  <c r="K41" i="8"/>
  <c r="I41" i="8"/>
  <c r="H41" i="8"/>
  <c r="K40" i="8"/>
  <c r="I40" i="8"/>
  <c r="H40" i="8"/>
  <c r="K39" i="8"/>
  <c r="I39" i="8"/>
  <c r="H39" i="8"/>
  <c r="K38" i="8"/>
  <c r="I38" i="8"/>
  <c r="H38" i="8"/>
  <c r="K37" i="8"/>
  <c r="I37" i="8"/>
  <c r="H37" i="8"/>
  <c r="K36" i="8"/>
  <c r="I36" i="8"/>
  <c r="H36" i="8"/>
  <c r="K35" i="8"/>
  <c r="I35" i="8"/>
  <c r="H35" i="8"/>
  <c r="K34" i="8"/>
  <c r="I34" i="8"/>
  <c r="H34" i="8"/>
  <c r="K33" i="8"/>
  <c r="I33" i="8"/>
  <c r="H33" i="8"/>
  <c r="K32" i="8"/>
  <c r="I32" i="8"/>
  <c r="H32" i="8"/>
  <c r="K31" i="8"/>
  <c r="I31" i="8"/>
  <c r="H31" i="8"/>
  <c r="K30" i="8"/>
  <c r="I30" i="8"/>
  <c r="H30" i="8"/>
  <c r="K29" i="8"/>
  <c r="I29" i="8"/>
  <c r="H29" i="8"/>
  <c r="K28" i="8"/>
  <c r="I28" i="8"/>
  <c r="H28" i="8"/>
  <c r="K27" i="8"/>
  <c r="I27" i="8"/>
  <c r="H27" i="8"/>
  <c r="K26" i="8"/>
  <c r="I26" i="8"/>
  <c r="H26" i="8"/>
  <c r="K25" i="8"/>
  <c r="I25" i="8"/>
  <c r="H25" i="8"/>
  <c r="K24" i="8"/>
  <c r="I24" i="8"/>
  <c r="H24" i="8"/>
  <c r="K23" i="8"/>
  <c r="I23" i="8"/>
  <c r="H23" i="8"/>
  <c r="K22" i="8"/>
  <c r="I22" i="8"/>
  <c r="H22" i="8"/>
  <c r="K21" i="8"/>
  <c r="I21" i="8"/>
  <c r="H21" i="8"/>
  <c r="K20" i="8"/>
  <c r="I20" i="8"/>
  <c r="H20" i="8"/>
  <c r="K19" i="8"/>
  <c r="I19" i="8"/>
  <c r="H19" i="8"/>
  <c r="K18" i="8"/>
  <c r="I18" i="8"/>
  <c r="H18" i="8"/>
  <c r="K17" i="8"/>
  <c r="I17" i="8"/>
  <c r="H17" i="8"/>
  <c r="K16" i="8"/>
  <c r="I16" i="8"/>
  <c r="H16" i="8"/>
  <c r="K15" i="8"/>
  <c r="I15" i="8"/>
  <c r="H15" i="8"/>
  <c r="K14" i="8"/>
  <c r="I14" i="8"/>
  <c r="H14" i="8"/>
  <c r="K13" i="8"/>
  <c r="I13" i="8"/>
  <c r="H13" i="8"/>
  <c r="K12" i="8"/>
  <c r="I12" i="8"/>
  <c r="H12" i="8"/>
  <c r="K11" i="8"/>
  <c r="I11" i="8"/>
  <c r="H11" i="8"/>
  <c r="K10" i="8"/>
  <c r="I10" i="8"/>
  <c r="H10" i="8"/>
  <c r="K9" i="8"/>
  <c r="I9" i="8"/>
  <c r="H9" i="8"/>
  <c r="K8" i="8"/>
  <c r="I8" i="8"/>
  <c r="H8" i="8"/>
  <c r="K7" i="8"/>
  <c r="I7" i="8"/>
  <c r="H7" i="8"/>
  <c r="K6" i="8"/>
  <c r="I6" i="8"/>
  <c r="H6" i="8"/>
  <c r="K5" i="8"/>
  <c r="I5" i="8"/>
  <c r="H5" i="8"/>
  <c r="K4" i="8"/>
  <c r="I4" i="8"/>
  <c r="H4" i="8"/>
  <c r="K3" i="8"/>
  <c r="I3" i="8"/>
  <c r="H3" i="8"/>
  <c r="K2" i="8"/>
  <c r="I2" i="8"/>
  <c r="H2" i="8"/>
  <c r="G8" i="7"/>
  <c r="G7" i="7"/>
  <c r="G6" i="7"/>
  <c r="G5" i="7"/>
  <c r="G4" i="7"/>
  <c r="G3" i="7"/>
  <c r="G2" i="7"/>
  <c r="E19" i="7"/>
  <c r="E7" i="7"/>
  <c r="E18" i="7"/>
  <c r="E16" i="7"/>
  <c r="E38" i="7"/>
  <c r="E21" i="7"/>
  <c r="E23" i="7"/>
  <c r="E29" i="7"/>
  <c r="E35" i="7"/>
  <c r="E9" i="7"/>
  <c r="E2" i="7"/>
  <c r="E12" i="7"/>
  <c r="E13" i="7"/>
  <c r="E42" i="7"/>
  <c r="E31" i="7"/>
  <c r="E22" i="7"/>
  <c r="E10" i="7"/>
  <c r="E26" i="7"/>
  <c r="E41" i="7"/>
  <c r="E3" i="7"/>
  <c r="E33" i="7"/>
  <c r="E34" i="7"/>
  <c r="E15" i="7"/>
  <c r="E32" i="7"/>
  <c r="E5" i="7"/>
  <c r="E28" i="7"/>
  <c r="E20" i="7"/>
  <c r="E43" i="7"/>
  <c r="E11" i="7"/>
  <c r="E4" i="7"/>
  <c r="E30" i="7"/>
  <c r="E14" i="7"/>
  <c r="E39" i="7"/>
  <c r="E37" i="7"/>
  <c r="E8" i="7"/>
  <c r="E25" i="7"/>
  <c r="E27" i="7"/>
  <c r="E40" i="7"/>
  <c r="E17" i="7"/>
  <c r="E36" i="7"/>
  <c r="E6" i="7"/>
  <c r="E24" i="7"/>
  <c r="J1076" i="1"/>
  <c r="K533" i="1"/>
  <c r="I533" i="1"/>
  <c r="H533" i="1"/>
  <c r="K531" i="1"/>
  <c r="I531" i="1"/>
  <c r="H531" i="1"/>
  <c r="K535" i="1"/>
  <c r="I535" i="1"/>
  <c r="H535" i="1"/>
  <c r="K529" i="1"/>
  <c r="I529" i="1"/>
  <c r="H529" i="1"/>
  <c r="K524" i="1"/>
  <c r="I524" i="1"/>
  <c r="H524" i="1"/>
  <c r="K525" i="1"/>
  <c r="I525" i="1"/>
  <c r="H525" i="1"/>
  <c r="K526" i="1"/>
  <c r="I526" i="1"/>
  <c r="H526" i="1"/>
  <c r="K534" i="1"/>
  <c r="I534" i="1"/>
  <c r="H534" i="1"/>
  <c r="K532" i="1"/>
  <c r="I532" i="1"/>
  <c r="H532" i="1"/>
  <c r="K527" i="1"/>
  <c r="I527" i="1"/>
  <c r="H527" i="1"/>
  <c r="K530" i="1"/>
  <c r="I530" i="1"/>
  <c r="H530" i="1"/>
  <c r="K528" i="1"/>
  <c r="I528" i="1"/>
  <c r="H528" i="1"/>
  <c r="K625" i="1"/>
  <c r="I625" i="1"/>
  <c r="H625" i="1"/>
  <c r="K624" i="1"/>
  <c r="I624" i="1"/>
  <c r="H624" i="1"/>
  <c r="K592" i="1"/>
  <c r="I592" i="1"/>
  <c r="H592" i="1"/>
  <c r="K595" i="1"/>
  <c r="I595" i="1"/>
  <c r="H595" i="1"/>
  <c r="K593" i="1"/>
  <c r="I593" i="1"/>
  <c r="H593" i="1"/>
  <c r="K594" i="1"/>
  <c r="I594" i="1"/>
  <c r="H594" i="1"/>
  <c r="K600" i="1"/>
  <c r="I600" i="1"/>
  <c r="H600" i="1"/>
  <c r="K606" i="1"/>
  <c r="I606" i="1"/>
  <c r="H606" i="1"/>
  <c r="K607" i="1"/>
  <c r="I607" i="1"/>
  <c r="H607" i="1"/>
  <c r="K601" i="1"/>
  <c r="I601" i="1"/>
  <c r="H601" i="1"/>
  <c r="K612" i="1"/>
  <c r="I612" i="1"/>
  <c r="H612" i="1"/>
  <c r="K604" i="1"/>
  <c r="I604" i="1"/>
  <c r="H604" i="1"/>
  <c r="K609" i="1"/>
  <c r="I609" i="1"/>
  <c r="H609" i="1"/>
  <c r="K602" i="1"/>
  <c r="I602" i="1"/>
  <c r="H602" i="1"/>
  <c r="K596" i="1"/>
  <c r="I596" i="1"/>
  <c r="H596" i="1"/>
  <c r="K605" i="1"/>
  <c r="I605" i="1"/>
  <c r="H605" i="1"/>
  <c r="K613" i="1"/>
  <c r="I613" i="1"/>
  <c r="H613" i="1"/>
  <c r="K608" i="1"/>
  <c r="I608" i="1"/>
  <c r="H608" i="1"/>
  <c r="K614" i="1"/>
  <c r="I614" i="1"/>
  <c r="H614" i="1"/>
  <c r="K610" i="1"/>
  <c r="I610" i="1"/>
  <c r="H610" i="1"/>
  <c r="K611" i="1"/>
  <c r="I611" i="1"/>
  <c r="H611" i="1"/>
  <c r="K603" i="1"/>
  <c r="I603" i="1"/>
  <c r="H603" i="1"/>
  <c r="K598" i="1"/>
  <c r="I598" i="1"/>
  <c r="H598" i="1"/>
  <c r="K599" i="1"/>
  <c r="I599" i="1"/>
  <c r="H599" i="1"/>
  <c r="K597" i="1"/>
  <c r="I597" i="1"/>
  <c r="H597" i="1"/>
  <c r="K300" i="1"/>
  <c r="I300" i="1"/>
  <c r="H300" i="1"/>
  <c r="K303" i="1"/>
  <c r="I303" i="1"/>
  <c r="H303" i="1"/>
  <c r="K308" i="1"/>
  <c r="I308" i="1"/>
  <c r="H308" i="1"/>
  <c r="K306" i="1"/>
  <c r="I306" i="1"/>
  <c r="H306" i="1"/>
  <c r="K301" i="1"/>
  <c r="I301" i="1"/>
  <c r="H301" i="1"/>
  <c r="K302" i="1"/>
  <c r="I302" i="1"/>
  <c r="H302" i="1"/>
  <c r="K304" i="1"/>
  <c r="I304" i="1"/>
  <c r="H304" i="1"/>
  <c r="K305" i="1"/>
  <c r="I305" i="1"/>
  <c r="H305" i="1"/>
  <c r="K307" i="1"/>
  <c r="I307" i="1"/>
  <c r="H307" i="1"/>
  <c r="K582" i="1"/>
  <c r="I582" i="1"/>
  <c r="H582" i="1"/>
  <c r="K585" i="1"/>
  <c r="I585" i="1"/>
  <c r="H585" i="1"/>
  <c r="K589" i="1"/>
  <c r="I589" i="1"/>
  <c r="H589" i="1"/>
  <c r="K579" i="1"/>
  <c r="I579" i="1"/>
  <c r="H579" i="1"/>
  <c r="K587" i="1"/>
  <c r="I587" i="1"/>
  <c r="H587" i="1"/>
  <c r="K578" i="1"/>
  <c r="I578" i="1"/>
  <c r="H578" i="1"/>
  <c r="K583" i="1"/>
  <c r="I583" i="1"/>
  <c r="H583" i="1"/>
  <c r="K581" i="1"/>
  <c r="I581" i="1"/>
  <c r="H581" i="1"/>
  <c r="K591" i="1"/>
  <c r="I591" i="1"/>
  <c r="H591" i="1"/>
  <c r="K584" i="1"/>
  <c r="I584" i="1"/>
  <c r="H584" i="1"/>
  <c r="K588" i="1"/>
  <c r="I588" i="1"/>
  <c r="H588" i="1"/>
  <c r="K577" i="1"/>
  <c r="I577" i="1"/>
  <c r="H577" i="1"/>
  <c r="K590" i="1"/>
  <c r="I590" i="1"/>
  <c r="H590" i="1"/>
  <c r="K586" i="1"/>
  <c r="I586" i="1"/>
  <c r="H586" i="1"/>
  <c r="K580" i="1"/>
  <c r="I580" i="1"/>
  <c r="H580" i="1"/>
  <c r="K623" i="1"/>
  <c r="I623" i="1"/>
  <c r="H623" i="1"/>
  <c r="K618" i="1"/>
  <c r="I618" i="1"/>
  <c r="H618" i="1"/>
  <c r="K615" i="1"/>
  <c r="I615" i="1"/>
  <c r="H615" i="1"/>
  <c r="K621" i="1"/>
  <c r="I621" i="1"/>
  <c r="H621" i="1"/>
  <c r="K617" i="1"/>
  <c r="I617" i="1"/>
  <c r="H617" i="1"/>
  <c r="K622" i="1"/>
  <c r="I622" i="1"/>
  <c r="H622" i="1"/>
  <c r="K620" i="1"/>
  <c r="I620" i="1"/>
  <c r="H620" i="1"/>
  <c r="K616" i="1"/>
  <c r="I616" i="1"/>
  <c r="H616" i="1"/>
  <c r="K619" i="1"/>
  <c r="I619" i="1"/>
  <c r="H619" i="1"/>
  <c r="K574" i="1"/>
  <c r="I574" i="1"/>
  <c r="H574" i="1"/>
  <c r="K575" i="1"/>
  <c r="I575" i="1"/>
  <c r="H575" i="1"/>
  <c r="K571" i="1"/>
  <c r="I571" i="1"/>
  <c r="H571" i="1"/>
  <c r="K572" i="1"/>
  <c r="I572" i="1"/>
  <c r="H572" i="1"/>
  <c r="K569" i="1"/>
  <c r="I569" i="1"/>
  <c r="H569" i="1"/>
  <c r="K567" i="1"/>
  <c r="I567" i="1"/>
  <c r="H567" i="1"/>
  <c r="K568" i="1"/>
  <c r="I568" i="1"/>
  <c r="H568" i="1"/>
  <c r="K573" i="1"/>
  <c r="I573" i="1"/>
  <c r="H573" i="1"/>
  <c r="K576" i="1"/>
  <c r="I576" i="1"/>
  <c r="H576" i="1"/>
  <c r="K570" i="1"/>
  <c r="I570" i="1"/>
  <c r="H570" i="1"/>
  <c r="K562" i="1"/>
  <c r="I562" i="1"/>
  <c r="H562" i="1"/>
  <c r="K563" i="1"/>
  <c r="I563" i="1"/>
  <c r="H563" i="1"/>
  <c r="K565" i="1"/>
  <c r="I565" i="1"/>
  <c r="H565" i="1"/>
  <c r="K566" i="1"/>
  <c r="I566" i="1"/>
  <c r="H566" i="1"/>
  <c r="K553" i="1"/>
  <c r="I553" i="1"/>
  <c r="H553" i="1"/>
  <c r="K555" i="1"/>
  <c r="I555" i="1"/>
  <c r="H555" i="1"/>
  <c r="K557" i="1"/>
  <c r="I557" i="1"/>
  <c r="H557" i="1"/>
  <c r="K554" i="1"/>
  <c r="I554" i="1"/>
  <c r="H554" i="1"/>
  <c r="K556" i="1"/>
  <c r="I556" i="1"/>
  <c r="H556" i="1"/>
  <c r="K558" i="1"/>
  <c r="I558" i="1"/>
  <c r="H558" i="1"/>
  <c r="K560" i="1"/>
  <c r="I560" i="1"/>
  <c r="H560" i="1"/>
  <c r="K559" i="1"/>
  <c r="I559" i="1"/>
  <c r="H559" i="1"/>
  <c r="K564" i="1"/>
  <c r="I564" i="1"/>
  <c r="H564" i="1"/>
  <c r="K561" i="1"/>
  <c r="I561" i="1"/>
  <c r="H561" i="1"/>
  <c r="K552" i="1"/>
  <c r="I552" i="1"/>
  <c r="H552" i="1"/>
  <c r="K551" i="1"/>
  <c r="I551" i="1"/>
  <c r="H551" i="1"/>
  <c r="K549" i="1"/>
  <c r="I549" i="1"/>
  <c r="H549" i="1"/>
  <c r="K547" i="1"/>
  <c r="I547" i="1"/>
  <c r="H547" i="1"/>
  <c r="K548" i="1"/>
  <c r="I548" i="1"/>
  <c r="H548" i="1"/>
  <c r="K546" i="1"/>
  <c r="I546" i="1"/>
  <c r="H546" i="1"/>
  <c r="K550" i="1"/>
  <c r="I550" i="1"/>
  <c r="H550" i="1"/>
  <c r="K543" i="1"/>
  <c r="I543" i="1"/>
  <c r="H543" i="1"/>
  <c r="K537" i="1"/>
  <c r="I537" i="1"/>
  <c r="H537" i="1"/>
  <c r="K539" i="1"/>
  <c r="I539" i="1"/>
  <c r="H539" i="1"/>
  <c r="K536" i="1"/>
  <c r="I536" i="1"/>
  <c r="H536" i="1"/>
  <c r="K538" i="1"/>
  <c r="I538" i="1"/>
  <c r="H538" i="1"/>
  <c r="K542" i="1"/>
  <c r="I542" i="1"/>
  <c r="H542" i="1"/>
  <c r="K544" i="1"/>
  <c r="I544" i="1"/>
  <c r="H544" i="1"/>
  <c r="K545" i="1"/>
  <c r="I545" i="1"/>
  <c r="H545" i="1"/>
  <c r="K541" i="1"/>
  <c r="I541" i="1"/>
  <c r="H541" i="1"/>
  <c r="K540" i="1"/>
  <c r="I540" i="1"/>
  <c r="H540" i="1"/>
  <c r="K521" i="1"/>
  <c r="I521" i="1"/>
  <c r="H521" i="1"/>
  <c r="K523" i="1"/>
  <c r="I523" i="1"/>
  <c r="H523" i="1"/>
  <c r="K519" i="1"/>
  <c r="I519" i="1"/>
  <c r="H519" i="1"/>
  <c r="K520" i="1"/>
  <c r="I520" i="1"/>
  <c r="H520" i="1"/>
  <c r="K517" i="1"/>
  <c r="I517" i="1"/>
  <c r="H517" i="1"/>
  <c r="K522" i="1"/>
  <c r="I522" i="1"/>
  <c r="H522" i="1"/>
  <c r="K518" i="1"/>
  <c r="I518" i="1"/>
  <c r="H518" i="1"/>
  <c r="K516" i="1"/>
  <c r="I516" i="1"/>
  <c r="H516" i="1"/>
  <c r="K513" i="1"/>
  <c r="I513" i="1"/>
  <c r="H513" i="1"/>
  <c r="K508" i="1"/>
  <c r="I508" i="1"/>
  <c r="H508" i="1"/>
  <c r="K509" i="1"/>
  <c r="I509" i="1"/>
  <c r="H509" i="1"/>
  <c r="K510" i="1"/>
  <c r="I510" i="1"/>
  <c r="H510" i="1"/>
  <c r="K514" i="1"/>
  <c r="I514" i="1"/>
  <c r="H514" i="1"/>
  <c r="K515" i="1"/>
  <c r="I515" i="1"/>
  <c r="H515" i="1"/>
  <c r="K511" i="1"/>
  <c r="I511" i="1"/>
  <c r="H511" i="1"/>
  <c r="K512" i="1"/>
  <c r="I512" i="1"/>
  <c r="H512" i="1"/>
  <c r="K505" i="1"/>
  <c r="I505" i="1"/>
  <c r="H505" i="1"/>
  <c r="K503" i="1"/>
  <c r="I503" i="1"/>
  <c r="H503" i="1"/>
  <c r="K504" i="1"/>
  <c r="I504" i="1"/>
  <c r="H504" i="1"/>
  <c r="K493" i="1"/>
  <c r="I493" i="1"/>
  <c r="H493" i="1"/>
  <c r="K496" i="1"/>
  <c r="I496" i="1"/>
  <c r="H496" i="1"/>
  <c r="K497" i="1"/>
  <c r="I497" i="1"/>
  <c r="H497" i="1"/>
  <c r="K501" i="1"/>
  <c r="I501" i="1"/>
  <c r="H501" i="1"/>
  <c r="K500" i="1"/>
  <c r="I500" i="1"/>
  <c r="H500" i="1"/>
  <c r="K507" i="1"/>
  <c r="I507" i="1"/>
  <c r="H507" i="1"/>
  <c r="K494" i="1"/>
  <c r="I494" i="1"/>
  <c r="H494" i="1"/>
  <c r="K498" i="1"/>
  <c r="I498" i="1"/>
  <c r="H498" i="1"/>
  <c r="K495" i="1"/>
  <c r="I495" i="1"/>
  <c r="H495" i="1"/>
  <c r="K502" i="1"/>
  <c r="I502" i="1"/>
  <c r="H502" i="1"/>
  <c r="K506" i="1"/>
  <c r="I506" i="1"/>
  <c r="H506" i="1"/>
  <c r="K499" i="1"/>
  <c r="I499" i="1"/>
  <c r="H499" i="1"/>
  <c r="K483" i="1"/>
  <c r="I483" i="1"/>
  <c r="H483" i="1"/>
  <c r="K482" i="1"/>
  <c r="I482" i="1"/>
  <c r="H482" i="1"/>
  <c r="K486" i="1"/>
  <c r="I486" i="1"/>
  <c r="H486" i="1"/>
  <c r="K490" i="1"/>
  <c r="I490" i="1"/>
  <c r="H490" i="1"/>
  <c r="K481" i="1"/>
  <c r="I481" i="1"/>
  <c r="H481" i="1"/>
  <c r="K491" i="1"/>
  <c r="I491" i="1"/>
  <c r="H491" i="1"/>
  <c r="K484" i="1"/>
  <c r="I484" i="1"/>
  <c r="H484" i="1"/>
  <c r="K488" i="1"/>
  <c r="I488" i="1"/>
  <c r="H488" i="1"/>
  <c r="K485" i="1"/>
  <c r="I485" i="1"/>
  <c r="H485" i="1"/>
  <c r="K492" i="1"/>
  <c r="I492" i="1"/>
  <c r="H492" i="1"/>
  <c r="K489" i="1"/>
  <c r="I489" i="1"/>
  <c r="H489" i="1"/>
  <c r="K487" i="1"/>
  <c r="I487" i="1"/>
  <c r="H487" i="1"/>
  <c r="K458" i="1"/>
  <c r="I458" i="1"/>
  <c r="H458" i="1"/>
  <c r="K455" i="1"/>
  <c r="I455" i="1"/>
  <c r="H455" i="1"/>
  <c r="K460" i="1"/>
  <c r="I460" i="1"/>
  <c r="H460" i="1"/>
  <c r="K464" i="1"/>
  <c r="I464" i="1"/>
  <c r="H464" i="1"/>
  <c r="K456" i="1"/>
  <c r="I456" i="1"/>
  <c r="H456" i="1"/>
  <c r="K467" i="1"/>
  <c r="I467" i="1"/>
  <c r="H467" i="1"/>
  <c r="K461" i="1"/>
  <c r="I461" i="1"/>
  <c r="H461" i="1"/>
  <c r="K468" i="1"/>
  <c r="I468" i="1"/>
  <c r="H468" i="1"/>
  <c r="K466" i="1"/>
  <c r="I466" i="1"/>
  <c r="H466" i="1"/>
  <c r="K463" i="1"/>
  <c r="I463" i="1"/>
  <c r="H463" i="1"/>
  <c r="K462" i="1"/>
  <c r="I462" i="1"/>
  <c r="H462" i="1"/>
  <c r="K469" i="1"/>
  <c r="I469" i="1"/>
  <c r="H469" i="1"/>
  <c r="K459" i="1"/>
  <c r="I459" i="1"/>
  <c r="H459" i="1"/>
  <c r="K465" i="1"/>
  <c r="I465" i="1"/>
  <c r="H465" i="1"/>
  <c r="K457" i="1"/>
  <c r="I457" i="1"/>
  <c r="H457" i="1"/>
  <c r="K480" i="1"/>
  <c r="I480" i="1"/>
  <c r="H480" i="1"/>
  <c r="K476" i="1"/>
  <c r="I476" i="1"/>
  <c r="H476" i="1"/>
  <c r="K471" i="1"/>
  <c r="I471" i="1"/>
  <c r="H471" i="1"/>
  <c r="K472" i="1"/>
  <c r="I472" i="1"/>
  <c r="H472" i="1"/>
  <c r="K478" i="1"/>
  <c r="I478" i="1"/>
  <c r="H478" i="1"/>
  <c r="K477" i="1"/>
  <c r="I477" i="1"/>
  <c r="H477" i="1"/>
  <c r="K473" i="1"/>
  <c r="I473" i="1"/>
  <c r="H473" i="1"/>
  <c r="K479" i="1"/>
  <c r="I479" i="1"/>
  <c r="H479" i="1"/>
  <c r="K470" i="1"/>
  <c r="I470" i="1"/>
  <c r="H470" i="1"/>
  <c r="K475" i="1"/>
  <c r="I475" i="1"/>
  <c r="H475" i="1"/>
  <c r="K474" i="1"/>
  <c r="I474" i="1"/>
  <c r="H474" i="1"/>
  <c r="K451" i="1"/>
  <c r="I451" i="1"/>
  <c r="H451" i="1"/>
  <c r="K452" i="1"/>
  <c r="I452" i="1"/>
  <c r="H452" i="1"/>
  <c r="K449" i="1"/>
  <c r="I449" i="1"/>
  <c r="H449" i="1"/>
  <c r="K442" i="1"/>
  <c r="I442" i="1"/>
  <c r="H442" i="1"/>
  <c r="K443" i="1"/>
  <c r="I443" i="1"/>
  <c r="H443" i="1"/>
  <c r="K446" i="1"/>
  <c r="I446" i="1"/>
  <c r="H446" i="1"/>
  <c r="K447" i="1"/>
  <c r="I447" i="1"/>
  <c r="H447" i="1"/>
  <c r="K450" i="1"/>
  <c r="I450" i="1"/>
  <c r="H450" i="1"/>
  <c r="K453" i="1"/>
  <c r="I453" i="1"/>
  <c r="H453" i="1"/>
  <c r="K441" i="1"/>
  <c r="I441" i="1"/>
  <c r="H441" i="1"/>
  <c r="K448" i="1"/>
  <c r="I448" i="1"/>
  <c r="H448" i="1"/>
  <c r="K454" i="1"/>
  <c r="I454" i="1"/>
  <c r="H454" i="1"/>
  <c r="K445" i="1"/>
  <c r="I445" i="1"/>
  <c r="H445" i="1"/>
  <c r="K444" i="1"/>
  <c r="I444" i="1"/>
  <c r="H444" i="1"/>
  <c r="K438" i="1"/>
  <c r="I438" i="1"/>
  <c r="H438" i="1"/>
  <c r="K436" i="1"/>
  <c r="I436" i="1"/>
  <c r="H436" i="1"/>
  <c r="K434" i="1"/>
  <c r="I434" i="1"/>
  <c r="H434" i="1"/>
  <c r="K435" i="1"/>
  <c r="I435" i="1"/>
  <c r="H435" i="1"/>
  <c r="K439" i="1"/>
  <c r="I439" i="1"/>
  <c r="H439" i="1"/>
  <c r="K431" i="1"/>
  <c r="I431" i="1"/>
  <c r="H431" i="1"/>
  <c r="K437" i="1"/>
  <c r="I437" i="1"/>
  <c r="H437" i="1"/>
  <c r="K432" i="1"/>
  <c r="I432" i="1"/>
  <c r="H432" i="1"/>
  <c r="K433" i="1"/>
  <c r="I433" i="1"/>
  <c r="H433" i="1"/>
  <c r="K440" i="1"/>
  <c r="I440" i="1"/>
  <c r="H440" i="1"/>
  <c r="K421" i="1"/>
  <c r="I421" i="1"/>
  <c r="H421" i="1"/>
  <c r="K429" i="1"/>
  <c r="I429" i="1"/>
  <c r="H429" i="1"/>
  <c r="K419" i="1"/>
  <c r="I419" i="1"/>
  <c r="H419" i="1"/>
  <c r="K428" i="1"/>
  <c r="I428" i="1"/>
  <c r="H428" i="1"/>
  <c r="K427" i="1"/>
  <c r="I427" i="1"/>
  <c r="H427" i="1"/>
  <c r="K422" i="1"/>
  <c r="I422" i="1"/>
  <c r="H422" i="1"/>
  <c r="K418" i="1"/>
  <c r="I418" i="1"/>
  <c r="H418" i="1"/>
  <c r="K426" i="1"/>
  <c r="I426" i="1"/>
  <c r="H426" i="1"/>
  <c r="K420" i="1"/>
  <c r="I420" i="1"/>
  <c r="H420" i="1"/>
  <c r="K430" i="1"/>
  <c r="I430" i="1"/>
  <c r="H430" i="1"/>
  <c r="K425" i="1"/>
  <c r="I425" i="1"/>
  <c r="H425" i="1"/>
  <c r="K423" i="1"/>
  <c r="I423" i="1"/>
  <c r="H423" i="1"/>
  <c r="K416" i="1"/>
  <c r="I416" i="1"/>
  <c r="H416" i="1"/>
  <c r="K424" i="1"/>
  <c r="I424" i="1"/>
  <c r="H424" i="1"/>
  <c r="K417" i="1"/>
  <c r="I417" i="1"/>
  <c r="H417" i="1"/>
  <c r="K368" i="1"/>
  <c r="I368" i="1"/>
  <c r="H368" i="1"/>
  <c r="K365" i="1"/>
  <c r="I365" i="1"/>
  <c r="H365" i="1"/>
  <c r="K362" i="1"/>
  <c r="I362" i="1"/>
  <c r="H362" i="1"/>
  <c r="K367" i="1"/>
  <c r="I367" i="1"/>
  <c r="H367" i="1"/>
  <c r="K366" i="1"/>
  <c r="I366" i="1"/>
  <c r="H366" i="1"/>
  <c r="K364" i="1"/>
  <c r="I364" i="1"/>
  <c r="H364" i="1"/>
  <c r="K360" i="1"/>
  <c r="I360" i="1"/>
  <c r="H360" i="1"/>
  <c r="K361" i="1"/>
  <c r="I361" i="1"/>
  <c r="H361" i="1"/>
  <c r="K369" i="1"/>
  <c r="I369" i="1"/>
  <c r="H369" i="1"/>
  <c r="K363" i="1"/>
  <c r="I363" i="1"/>
  <c r="H363" i="1"/>
  <c r="K343" i="1"/>
  <c r="I343" i="1"/>
  <c r="H343" i="1"/>
  <c r="K337" i="1"/>
  <c r="I337" i="1"/>
  <c r="H337" i="1"/>
  <c r="K344" i="1"/>
  <c r="I344" i="1"/>
  <c r="H344" i="1"/>
  <c r="K342" i="1"/>
  <c r="I342" i="1"/>
  <c r="H342" i="1"/>
  <c r="K332" i="1"/>
  <c r="I332" i="1"/>
  <c r="H332" i="1"/>
  <c r="K335" i="1"/>
  <c r="I335" i="1"/>
  <c r="H335" i="1"/>
  <c r="K345" i="1"/>
  <c r="I345" i="1"/>
  <c r="H345" i="1"/>
  <c r="K340" i="1"/>
  <c r="I340" i="1"/>
  <c r="H340" i="1"/>
  <c r="K341" i="1"/>
  <c r="I341" i="1"/>
  <c r="H341" i="1"/>
  <c r="K334" i="1"/>
  <c r="I334" i="1"/>
  <c r="H334" i="1"/>
  <c r="K338" i="1"/>
  <c r="I338" i="1"/>
  <c r="H338" i="1"/>
  <c r="K330" i="1"/>
  <c r="I330" i="1"/>
  <c r="H330" i="1"/>
  <c r="K331" i="1"/>
  <c r="I331" i="1"/>
  <c r="H331" i="1"/>
  <c r="K333" i="1"/>
  <c r="I333" i="1"/>
  <c r="H333" i="1"/>
  <c r="K336" i="1"/>
  <c r="I336" i="1"/>
  <c r="H336" i="1"/>
  <c r="K339" i="1"/>
  <c r="I339" i="1"/>
  <c r="H339" i="1"/>
  <c r="K381" i="1"/>
  <c r="I381" i="1"/>
  <c r="H381" i="1"/>
  <c r="K374" i="1"/>
  <c r="I374" i="1"/>
  <c r="H374" i="1"/>
  <c r="K378" i="1"/>
  <c r="I378" i="1"/>
  <c r="H378" i="1"/>
  <c r="K373" i="1"/>
  <c r="I373" i="1"/>
  <c r="H373" i="1"/>
  <c r="K377" i="1"/>
  <c r="I377" i="1"/>
  <c r="H377" i="1"/>
  <c r="K370" i="1"/>
  <c r="I370" i="1"/>
  <c r="H370" i="1"/>
  <c r="K371" i="1"/>
  <c r="I371" i="1"/>
  <c r="H371" i="1"/>
  <c r="K372" i="1"/>
  <c r="I372" i="1"/>
  <c r="H372" i="1"/>
  <c r="K379" i="1"/>
  <c r="I379" i="1"/>
  <c r="H379" i="1"/>
  <c r="K376" i="1"/>
  <c r="I376" i="1"/>
  <c r="H376" i="1"/>
  <c r="K375" i="1"/>
  <c r="I375" i="1"/>
  <c r="H375" i="1"/>
  <c r="K380" i="1"/>
  <c r="I380" i="1"/>
  <c r="H380" i="1"/>
  <c r="K393" i="1"/>
  <c r="I393" i="1"/>
  <c r="H393" i="1"/>
  <c r="K387" i="1"/>
  <c r="I387" i="1"/>
  <c r="H387" i="1"/>
  <c r="K390" i="1"/>
  <c r="I390" i="1"/>
  <c r="H390" i="1"/>
  <c r="K388" i="1"/>
  <c r="I388" i="1"/>
  <c r="H388" i="1"/>
  <c r="K386" i="1"/>
  <c r="I386" i="1"/>
  <c r="H386" i="1"/>
  <c r="K383" i="1"/>
  <c r="I383" i="1"/>
  <c r="H383" i="1"/>
  <c r="K385" i="1"/>
  <c r="I385" i="1"/>
  <c r="H385" i="1"/>
  <c r="K384" i="1"/>
  <c r="I384" i="1"/>
  <c r="H384" i="1"/>
  <c r="K392" i="1"/>
  <c r="I392" i="1"/>
  <c r="H392" i="1"/>
  <c r="K391" i="1"/>
  <c r="I391" i="1"/>
  <c r="H391" i="1"/>
  <c r="K382" i="1"/>
  <c r="I382" i="1"/>
  <c r="H382" i="1"/>
  <c r="K389" i="1"/>
  <c r="I389" i="1"/>
  <c r="H389" i="1"/>
  <c r="K402" i="1"/>
  <c r="I402" i="1"/>
  <c r="H402" i="1"/>
  <c r="K397" i="1"/>
  <c r="I397" i="1"/>
  <c r="H397" i="1"/>
  <c r="K396" i="1"/>
  <c r="I396" i="1"/>
  <c r="H396" i="1"/>
  <c r="K400" i="1"/>
  <c r="I400" i="1"/>
  <c r="H400" i="1"/>
  <c r="K399" i="1"/>
  <c r="I399" i="1"/>
  <c r="H399" i="1"/>
  <c r="K395" i="1"/>
  <c r="I395" i="1"/>
  <c r="H395" i="1"/>
  <c r="K398" i="1"/>
  <c r="I398" i="1"/>
  <c r="H398" i="1"/>
  <c r="K401" i="1"/>
  <c r="I401" i="1"/>
  <c r="H401" i="1"/>
  <c r="K394" i="1"/>
  <c r="I394" i="1"/>
  <c r="H394" i="1"/>
  <c r="K413" i="1"/>
  <c r="I413" i="1"/>
  <c r="H413" i="1"/>
  <c r="K403" i="1"/>
  <c r="I403" i="1"/>
  <c r="H403" i="1"/>
  <c r="K414" i="1"/>
  <c r="I414" i="1"/>
  <c r="H414" i="1"/>
  <c r="K408" i="1"/>
  <c r="I408" i="1"/>
  <c r="H408" i="1"/>
  <c r="K407" i="1"/>
  <c r="I407" i="1"/>
  <c r="H407" i="1"/>
  <c r="K415" i="1"/>
  <c r="I415" i="1"/>
  <c r="H415" i="1"/>
  <c r="K410" i="1"/>
  <c r="I410" i="1"/>
  <c r="H410" i="1"/>
  <c r="K404" i="1"/>
  <c r="I404" i="1"/>
  <c r="H404" i="1"/>
  <c r="K406" i="1"/>
  <c r="I406" i="1"/>
  <c r="H406" i="1"/>
  <c r="K405" i="1"/>
  <c r="I405" i="1"/>
  <c r="H405" i="1"/>
  <c r="K409" i="1"/>
  <c r="I409" i="1"/>
  <c r="H409" i="1"/>
  <c r="K412" i="1"/>
  <c r="I412" i="1"/>
  <c r="H412" i="1"/>
  <c r="K411" i="1"/>
  <c r="I411" i="1"/>
  <c r="H411" i="1"/>
  <c r="K357" i="1"/>
  <c r="I357" i="1"/>
  <c r="H357" i="1"/>
  <c r="K356" i="1"/>
  <c r="I356" i="1"/>
  <c r="H356" i="1"/>
  <c r="K351" i="1"/>
  <c r="I351" i="1"/>
  <c r="H351" i="1"/>
  <c r="K350" i="1"/>
  <c r="I350" i="1"/>
  <c r="H350" i="1"/>
  <c r="K358" i="1"/>
  <c r="I358" i="1"/>
  <c r="H358" i="1"/>
  <c r="K354" i="1"/>
  <c r="I354" i="1"/>
  <c r="H354" i="1"/>
  <c r="K352" i="1"/>
  <c r="I352" i="1"/>
  <c r="H352" i="1"/>
  <c r="K346" i="1"/>
  <c r="I346" i="1"/>
  <c r="H346" i="1"/>
  <c r="K353" i="1"/>
  <c r="I353" i="1"/>
  <c r="H353" i="1"/>
  <c r="K359" i="1"/>
  <c r="I359" i="1"/>
  <c r="H359" i="1"/>
  <c r="K355" i="1"/>
  <c r="I355" i="1"/>
  <c r="H355" i="1"/>
  <c r="K348" i="1"/>
  <c r="I348" i="1"/>
  <c r="H348" i="1"/>
  <c r="K347" i="1"/>
  <c r="I347" i="1"/>
  <c r="H347" i="1"/>
  <c r="K349" i="1"/>
  <c r="I349" i="1"/>
  <c r="H349" i="1"/>
  <c r="K326" i="1"/>
  <c r="I326" i="1"/>
  <c r="H326" i="1"/>
  <c r="K329" i="1"/>
  <c r="I329" i="1"/>
  <c r="H329" i="1"/>
  <c r="K322" i="1"/>
  <c r="I322" i="1"/>
  <c r="H322" i="1"/>
  <c r="K321" i="1"/>
  <c r="I321" i="1"/>
  <c r="H321" i="1"/>
  <c r="K327" i="1"/>
  <c r="I327" i="1"/>
  <c r="H327" i="1"/>
  <c r="K325" i="1"/>
  <c r="I325" i="1"/>
  <c r="H325" i="1"/>
  <c r="K328" i="1"/>
  <c r="I328" i="1"/>
  <c r="H328" i="1"/>
  <c r="K324" i="1"/>
  <c r="I324" i="1"/>
  <c r="H324" i="1"/>
  <c r="K320" i="1"/>
  <c r="I320" i="1"/>
  <c r="H320" i="1"/>
  <c r="K323" i="1"/>
  <c r="I323" i="1"/>
  <c r="H323" i="1"/>
  <c r="K313" i="1"/>
  <c r="I313" i="1"/>
  <c r="H313" i="1"/>
  <c r="K318" i="1"/>
  <c r="I318" i="1"/>
  <c r="H318" i="1"/>
  <c r="K319" i="1"/>
  <c r="I319" i="1"/>
  <c r="H319" i="1"/>
  <c r="K315" i="1"/>
  <c r="I315" i="1"/>
  <c r="H315" i="1"/>
  <c r="K310" i="1"/>
  <c r="I310" i="1"/>
  <c r="H310" i="1"/>
  <c r="K309" i="1"/>
  <c r="I309" i="1"/>
  <c r="H309" i="1"/>
  <c r="K317" i="1"/>
  <c r="I317" i="1"/>
  <c r="H317" i="1"/>
  <c r="K312" i="1"/>
  <c r="I312" i="1"/>
  <c r="H312" i="1"/>
  <c r="K316" i="1"/>
  <c r="I316" i="1"/>
  <c r="H316" i="1"/>
  <c r="K311" i="1"/>
  <c r="I311" i="1"/>
  <c r="H311" i="1"/>
  <c r="K314" i="1"/>
  <c r="I314" i="1"/>
  <c r="H314" i="1"/>
  <c r="K286" i="1"/>
  <c r="I286" i="1"/>
  <c r="H286" i="1"/>
  <c r="K281" i="1"/>
  <c r="I281" i="1"/>
  <c r="H281" i="1"/>
  <c r="K284" i="1"/>
  <c r="I284" i="1"/>
  <c r="H284" i="1"/>
  <c r="K275" i="1"/>
  <c r="I275" i="1"/>
  <c r="H275" i="1"/>
  <c r="K287" i="1"/>
  <c r="I287" i="1"/>
  <c r="H287" i="1"/>
  <c r="K282" i="1"/>
  <c r="I282" i="1"/>
  <c r="H282" i="1"/>
  <c r="K285" i="1"/>
  <c r="I285" i="1"/>
  <c r="H285" i="1"/>
  <c r="K289" i="1"/>
  <c r="I289" i="1"/>
  <c r="H289" i="1"/>
  <c r="K277" i="1"/>
  <c r="I277" i="1"/>
  <c r="H277" i="1"/>
  <c r="K283" i="1"/>
  <c r="I283" i="1"/>
  <c r="H283" i="1"/>
  <c r="K278" i="1"/>
  <c r="I278" i="1"/>
  <c r="H278" i="1"/>
  <c r="K279" i="1"/>
  <c r="I279" i="1"/>
  <c r="H279" i="1"/>
  <c r="K288" i="1"/>
  <c r="I288" i="1"/>
  <c r="H288" i="1"/>
  <c r="K276" i="1"/>
  <c r="I276" i="1"/>
  <c r="H276" i="1"/>
  <c r="K280" i="1"/>
  <c r="I280" i="1"/>
  <c r="H280" i="1"/>
  <c r="K295" i="1"/>
  <c r="I295" i="1"/>
  <c r="H295" i="1"/>
  <c r="K294" i="1"/>
  <c r="I294" i="1"/>
  <c r="H294" i="1"/>
  <c r="K299" i="1"/>
  <c r="I299" i="1"/>
  <c r="H299" i="1"/>
  <c r="K291" i="1"/>
  <c r="I291" i="1"/>
  <c r="H291" i="1"/>
  <c r="K290" i="1"/>
  <c r="I290" i="1"/>
  <c r="H290" i="1"/>
  <c r="K297" i="1"/>
  <c r="I297" i="1"/>
  <c r="H297" i="1"/>
  <c r="K293" i="1"/>
  <c r="I293" i="1"/>
  <c r="H293" i="1"/>
  <c r="K298" i="1"/>
  <c r="I298" i="1"/>
  <c r="H298" i="1"/>
  <c r="K292" i="1"/>
  <c r="I292" i="1"/>
  <c r="H292" i="1"/>
  <c r="K296" i="1"/>
  <c r="I296" i="1"/>
  <c r="H296" i="1"/>
  <c r="K246" i="1"/>
  <c r="I246" i="1"/>
  <c r="H246" i="1"/>
  <c r="K243" i="1"/>
  <c r="I243" i="1"/>
  <c r="H243" i="1"/>
  <c r="K242" i="1"/>
  <c r="I242" i="1"/>
  <c r="H242" i="1"/>
  <c r="K245" i="1"/>
  <c r="I245" i="1"/>
  <c r="H245" i="1"/>
  <c r="K244" i="1"/>
  <c r="I244" i="1"/>
  <c r="H244" i="1"/>
  <c r="K238" i="1"/>
  <c r="I238" i="1"/>
  <c r="H238" i="1"/>
  <c r="K248" i="1"/>
  <c r="I248" i="1"/>
  <c r="H248" i="1"/>
  <c r="K241" i="1"/>
  <c r="I241" i="1"/>
  <c r="H241" i="1"/>
  <c r="K240" i="1"/>
  <c r="I240" i="1"/>
  <c r="H240" i="1"/>
  <c r="K239" i="1"/>
  <c r="I239" i="1"/>
  <c r="H239" i="1"/>
  <c r="K247" i="1"/>
  <c r="I247" i="1"/>
  <c r="H247" i="1"/>
  <c r="K212" i="1"/>
  <c r="I212" i="1"/>
  <c r="H212" i="1"/>
  <c r="K215" i="1"/>
  <c r="I215" i="1"/>
  <c r="H215" i="1"/>
  <c r="K211" i="1"/>
  <c r="I211" i="1"/>
  <c r="H211" i="1"/>
  <c r="K207" i="1"/>
  <c r="I207" i="1"/>
  <c r="H207" i="1"/>
  <c r="K208" i="1"/>
  <c r="I208" i="1"/>
  <c r="H208" i="1"/>
  <c r="K216" i="1"/>
  <c r="I216" i="1"/>
  <c r="H216" i="1"/>
  <c r="K206" i="1"/>
  <c r="I206" i="1"/>
  <c r="H206" i="1"/>
  <c r="K209" i="1"/>
  <c r="I209" i="1"/>
  <c r="H209" i="1"/>
  <c r="K210" i="1"/>
  <c r="I210" i="1"/>
  <c r="H210" i="1"/>
  <c r="K214" i="1"/>
  <c r="I214" i="1"/>
  <c r="H214" i="1"/>
  <c r="K213" i="1"/>
  <c r="I213" i="1"/>
  <c r="H213" i="1"/>
  <c r="K194" i="1"/>
  <c r="I194" i="1"/>
  <c r="H194" i="1"/>
  <c r="K190" i="1"/>
  <c r="I190" i="1"/>
  <c r="H190" i="1"/>
  <c r="K193" i="1"/>
  <c r="I193" i="1"/>
  <c r="H193" i="1"/>
  <c r="K187" i="1"/>
  <c r="I187" i="1"/>
  <c r="H187" i="1"/>
  <c r="K197" i="1"/>
  <c r="I197" i="1"/>
  <c r="H197" i="1"/>
  <c r="K199" i="1"/>
  <c r="I199" i="1"/>
  <c r="H199" i="1"/>
  <c r="K192" i="1"/>
  <c r="I192" i="1"/>
  <c r="H192" i="1"/>
  <c r="K191" i="1"/>
  <c r="I191" i="1"/>
  <c r="H191" i="1"/>
  <c r="K198" i="1"/>
  <c r="I198" i="1"/>
  <c r="H198" i="1"/>
  <c r="K186" i="1"/>
  <c r="I186" i="1"/>
  <c r="H186" i="1"/>
  <c r="K196" i="1"/>
  <c r="I196" i="1"/>
  <c r="H196" i="1"/>
  <c r="K189" i="1"/>
  <c r="I189" i="1"/>
  <c r="H189" i="1"/>
  <c r="K195" i="1"/>
  <c r="I195" i="1"/>
  <c r="H195" i="1"/>
  <c r="K188" i="1"/>
  <c r="I188" i="1"/>
  <c r="H188" i="1"/>
  <c r="K269" i="1"/>
  <c r="I269" i="1"/>
  <c r="H269" i="1"/>
  <c r="K264" i="1"/>
  <c r="I264" i="1"/>
  <c r="H264" i="1"/>
  <c r="K262" i="1"/>
  <c r="I262" i="1"/>
  <c r="H262" i="1"/>
  <c r="K270" i="1"/>
  <c r="I270" i="1"/>
  <c r="H270" i="1"/>
  <c r="K273" i="1"/>
  <c r="I273" i="1"/>
  <c r="H273" i="1"/>
  <c r="K272" i="1"/>
  <c r="I272" i="1"/>
  <c r="H272" i="1"/>
  <c r="K263" i="1"/>
  <c r="I263" i="1"/>
  <c r="H263" i="1"/>
  <c r="K265" i="1"/>
  <c r="I265" i="1"/>
  <c r="H265" i="1"/>
  <c r="K266" i="1"/>
  <c r="I266" i="1"/>
  <c r="H266" i="1"/>
  <c r="K268" i="1"/>
  <c r="I268" i="1"/>
  <c r="H268" i="1"/>
  <c r="K261" i="1"/>
  <c r="I261" i="1"/>
  <c r="H261" i="1"/>
  <c r="K271" i="1"/>
  <c r="I271" i="1"/>
  <c r="H271" i="1"/>
  <c r="K274" i="1"/>
  <c r="I274" i="1"/>
  <c r="H274" i="1"/>
  <c r="K267" i="1"/>
  <c r="I267" i="1"/>
  <c r="H267" i="1"/>
  <c r="K260" i="1"/>
  <c r="I260" i="1"/>
  <c r="H260" i="1"/>
  <c r="K204" i="1"/>
  <c r="I204" i="1"/>
  <c r="H204" i="1"/>
  <c r="K202" i="1"/>
  <c r="I202" i="1"/>
  <c r="H202" i="1"/>
  <c r="K205" i="1"/>
  <c r="I205" i="1"/>
  <c r="H205" i="1"/>
  <c r="K200" i="1"/>
  <c r="I200" i="1"/>
  <c r="H200" i="1"/>
  <c r="K201" i="1"/>
  <c r="I201" i="1"/>
  <c r="H201" i="1"/>
  <c r="K203" i="1"/>
  <c r="I203" i="1"/>
  <c r="H203" i="1"/>
  <c r="K231" i="1"/>
  <c r="I231" i="1"/>
  <c r="H231" i="1"/>
  <c r="K227" i="1"/>
  <c r="I227" i="1"/>
  <c r="H227" i="1"/>
  <c r="K235" i="1"/>
  <c r="I235" i="1"/>
  <c r="H235" i="1"/>
  <c r="K233" i="1"/>
  <c r="I233" i="1"/>
  <c r="H233" i="1"/>
  <c r="K226" i="1"/>
  <c r="I226" i="1"/>
  <c r="H226" i="1"/>
  <c r="K224" i="1"/>
  <c r="I224" i="1"/>
  <c r="H224" i="1"/>
  <c r="K234" i="1"/>
  <c r="I234" i="1"/>
  <c r="H234" i="1"/>
  <c r="K236" i="1"/>
  <c r="I236" i="1"/>
  <c r="H236" i="1"/>
  <c r="K232" i="1"/>
  <c r="I232" i="1"/>
  <c r="H232" i="1"/>
  <c r="K229" i="1"/>
  <c r="I229" i="1"/>
  <c r="H229" i="1"/>
  <c r="K225" i="1"/>
  <c r="I225" i="1"/>
  <c r="H225" i="1"/>
  <c r="K237" i="1"/>
  <c r="I237" i="1"/>
  <c r="H237" i="1"/>
  <c r="K230" i="1"/>
  <c r="I230" i="1"/>
  <c r="H230" i="1"/>
  <c r="K228" i="1"/>
  <c r="I228" i="1"/>
  <c r="H228" i="1"/>
  <c r="K222" i="1"/>
  <c r="I222" i="1"/>
  <c r="H222" i="1"/>
  <c r="K221" i="1"/>
  <c r="I221" i="1"/>
  <c r="H221" i="1"/>
  <c r="K220" i="1"/>
  <c r="I220" i="1"/>
  <c r="H220" i="1"/>
  <c r="K217" i="1"/>
  <c r="I217" i="1"/>
  <c r="H217" i="1"/>
  <c r="K223" i="1"/>
  <c r="I223" i="1"/>
  <c r="H223" i="1"/>
  <c r="K218" i="1"/>
  <c r="I218" i="1"/>
  <c r="H218" i="1"/>
  <c r="K219" i="1"/>
  <c r="I219" i="1"/>
  <c r="H219" i="1"/>
  <c r="K173" i="1"/>
  <c r="I173" i="1"/>
  <c r="H173" i="1"/>
  <c r="K170" i="1"/>
  <c r="I170" i="1"/>
  <c r="H170" i="1"/>
  <c r="K184" i="1"/>
  <c r="I184" i="1"/>
  <c r="H184" i="1"/>
  <c r="K180" i="1"/>
  <c r="I180" i="1"/>
  <c r="H180" i="1"/>
  <c r="K172" i="1"/>
  <c r="I172" i="1"/>
  <c r="H172" i="1"/>
  <c r="K183" i="1"/>
  <c r="I183" i="1"/>
  <c r="H183" i="1"/>
  <c r="K174" i="1"/>
  <c r="I174" i="1"/>
  <c r="H174" i="1"/>
  <c r="K177" i="1"/>
  <c r="I177" i="1"/>
  <c r="H177" i="1"/>
  <c r="K178" i="1"/>
  <c r="I178" i="1"/>
  <c r="H178" i="1"/>
  <c r="K176" i="1"/>
  <c r="I176" i="1"/>
  <c r="H176" i="1"/>
  <c r="K175" i="1"/>
  <c r="I175" i="1"/>
  <c r="H175" i="1"/>
  <c r="K185" i="1"/>
  <c r="I185" i="1"/>
  <c r="H185" i="1"/>
  <c r="K171" i="1"/>
  <c r="I171" i="1"/>
  <c r="H171" i="1"/>
  <c r="K181" i="1"/>
  <c r="I181" i="1"/>
  <c r="H181" i="1"/>
  <c r="K182" i="1"/>
  <c r="I182" i="1"/>
  <c r="H182" i="1"/>
  <c r="K179" i="1"/>
  <c r="I179" i="1"/>
  <c r="H179" i="1"/>
  <c r="K168" i="1"/>
  <c r="I168" i="1"/>
  <c r="H168" i="1"/>
  <c r="K160" i="1"/>
  <c r="I160" i="1"/>
  <c r="H160" i="1"/>
  <c r="K162" i="1"/>
  <c r="I162" i="1"/>
  <c r="H162" i="1"/>
  <c r="K161" i="1"/>
  <c r="I161" i="1"/>
  <c r="H161" i="1"/>
  <c r="K166" i="1"/>
  <c r="I166" i="1"/>
  <c r="H166" i="1"/>
  <c r="K163" i="1"/>
  <c r="I163" i="1"/>
  <c r="H163" i="1"/>
  <c r="K167" i="1"/>
  <c r="I167" i="1"/>
  <c r="H167" i="1"/>
  <c r="K164" i="1"/>
  <c r="I164" i="1"/>
  <c r="H164" i="1"/>
  <c r="K165" i="1"/>
  <c r="I165" i="1"/>
  <c r="H165" i="1"/>
  <c r="K169" i="1"/>
  <c r="I169" i="1"/>
  <c r="H169" i="1"/>
  <c r="K259" i="1"/>
  <c r="I259" i="1"/>
  <c r="H259" i="1"/>
  <c r="K252" i="1"/>
  <c r="I252" i="1"/>
  <c r="H252" i="1"/>
  <c r="K250" i="1"/>
  <c r="I250" i="1"/>
  <c r="H250" i="1"/>
  <c r="K251" i="1"/>
  <c r="I251" i="1"/>
  <c r="H251" i="1"/>
  <c r="K258" i="1"/>
  <c r="I258" i="1"/>
  <c r="H258" i="1"/>
  <c r="K249" i="1"/>
  <c r="I249" i="1"/>
  <c r="H249" i="1"/>
  <c r="K256" i="1"/>
  <c r="I256" i="1"/>
  <c r="H256" i="1"/>
  <c r="K257" i="1"/>
  <c r="I257" i="1"/>
  <c r="H257" i="1"/>
  <c r="K254" i="1"/>
  <c r="I254" i="1"/>
  <c r="H254" i="1"/>
  <c r="K253" i="1"/>
  <c r="I253" i="1"/>
  <c r="H253" i="1"/>
  <c r="K255" i="1"/>
  <c r="I255" i="1"/>
  <c r="H255" i="1"/>
  <c r="K4" i="1"/>
  <c r="I4" i="1"/>
  <c r="H4" i="1"/>
  <c r="K6" i="1"/>
  <c r="I6" i="1"/>
  <c r="H6" i="1"/>
  <c r="K7" i="1"/>
  <c r="I7" i="1"/>
  <c r="H7" i="1"/>
  <c r="K8" i="1"/>
  <c r="I8" i="1"/>
  <c r="H8" i="1"/>
  <c r="K3" i="1"/>
  <c r="I3" i="1"/>
  <c r="H3" i="1"/>
  <c r="K9" i="1"/>
  <c r="I9" i="1"/>
  <c r="H9" i="1"/>
  <c r="K5" i="1"/>
  <c r="I5" i="1"/>
  <c r="H5" i="1"/>
  <c r="K2" i="1"/>
  <c r="I2" i="1"/>
  <c r="H2" i="1"/>
  <c r="K154" i="1"/>
  <c r="I154" i="1"/>
  <c r="H154" i="1"/>
  <c r="K157" i="1"/>
  <c r="I157" i="1"/>
  <c r="H157" i="1"/>
  <c r="K152" i="1"/>
  <c r="I152" i="1"/>
  <c r="H152" i="1"/>
  <c r="K148" i="1"/>
  <c r="I148" i="1"/>
  <c r="H148" i="1"/>
  <c r="K150" i="1"/>
  <c r="I150" i="1"/>
  <c r="H150" i="1"/>
  <c r="K149" i="1"/>
  <c r="I149" i="1"/>
  <c r="H149" i="1"/>
  <c r="K158" i="1"/>
  <c r="I158" i="1"/>
  <c r="H158" i="1"/>
  <c r="K155" i="1"/>
  <c r="I155" i="1"/>
  <c r="H155" i="1"/>
  <c r="K153" i="1"/>
  <c r="I153" i="1"/>
  <c r="H153" i="1"/>
  <c r="K147" i="1"/>
  <c r="I147" i="1"/>
  <c r="H147" i="1"/>
  <c r="K156" i="1"/>
  <c r="I156" i="1"/>
  <c r="H156" i="1"/>
  <c r="K146" i="1"/>
  <c r="I146" i="1"/>
  <c r="H146" i="1"/>
  <c r="K151" i="1"/>
  <c r="I151" i="1"/>
  <c r="H151" i="1"/>
  <c r="K145" i="1"/>
  <c r="I145" i="1"/>
  <c r="H145" i="1"/>
  <c r="K159" i="1"/>
  <c r="I159" i="1"/>
  <c r="H159" i="1"/>
  <c r="K136" i="1"/>
  <c r="I136" i="1"/>
  <c r="H136" i="1"/>
  <c r="K141" i="1"/>
  <c r="I141" i="1"/>
  <c r="H141" i="1"/>
  <c r="K142" i="1"/>
  <c r="I142" i="1"/>
  <c r="H142" i="1"/>
  <c r="K133" i="1"/>
  <c r="I133" i="1"/>
  <c r="H133" i="1"/>
  <c r="K139" i="1"/>
  <c r="I139" i="1"/>
  <c r="H139" i="1"/>
  <c r="K134" i="1"/>
  <c r="I134" i="1"/>
  <c r="H134" i="1"/>
  <c r="K129" i="1"/>
  <c r="I129" i="1"/>
  <c r="H129" i="1"/>
  <c r="K144" i="1"/>
  <c r="I144" i="1"/>
  <c r="H144" i="1"/>
  <c r="K137" i="1"/>
  <c r="I137" i="1"/>
  <c r="H137" i="1"/>
  <c r="K130" i="1"/>
  <c r="I130" i="1"/>
  <c r="H130" i="1"/>
  <c r="K135" i="1"/>
  <c r="I135" i="1"/>
  <c r="H135" i="1"/>
  <c r="K143" i="1"/>
  <c r="I143" i="1"/>
  <c r="H143" i="1"/>
  <c r="K140" i="1"/>
  <c r="I140" i="1"/>
  <c r="H140" i="1"/>
  <c r="K132" i="1"/>
  <c r="I132" i="1"/>
  <c r="H132" i="1"/>
  <c r="K138" i="1"/>
  <c r="I138" i="1"/>
  <c r="H138" i="1"/>
  <c r="K131" i="1"/>
  <c r="I131" i="1"/>
  <c r="H131" i="1"/>
  <c r="K101" i="1"/>
  <c r="I101" i="1"/>
  <c r="H101" i="1"/>
  <c r="K104" i="1"/>
  <c r="I104" i="1"/>
  <c r="H104" i="1"/>
  <c r="K99" i="1"/>
  <c r="I99" i="1"/>
  <c r="H99" i="1"/>
  <c r="K95" i="1"/>
  <c r="I95" i="1"/>
  <c r="H95" i="1"/>
  <c r="K100" i="1"/>
  <c r="I100" i="1"/>
  <c r="H100" i="1"/>
  <c r="K96" i="1"/>
  <c r="I96" i="1"/>
  <c r="H96" i="1"/>
  <c r="K102" i="1"/>
  <c r="I102" i="1"/>
  <c r="H102" i="1"/>
  <c r="K103" i="1"/>
  <c r="I103" i="1"/>
  <c r="H103" i="1"/>
  <c r="K98" i="1"/>
  <c r="I98" i="1"/>
  <c r="H98" i="1"/>
  <c r="K97" i="1"/>
  <c r="I97" i="1"/>
  <c r="H97" i="1"/>
  <c r="K116" i="1"/>
  <c r="I116" i="1"/>
  <c r="H116" i="1"/>
  <c r="K118" i="1"/>
  <c r="I118" i="1"/>
  <c r="H118" i="1"/>
  <c r="K108" i="1"/>
  <c r="I108" i="1"/>
  <c r="H108" i="1"/>
  <c r="K114" i="1"/>
  <c r="I114" i="1"/>
  <c r="H114" i="1"/>
  <c r="K115" i="1"/>
  <c r="I115" i="1"/>
  <c r="H115" i="1"/>
  <c r="K110" i="1"/>
  <c r="I110" i="1"/>
  <c r="H110" i="1"/>
  <c r="K112" i="1"/>
  <c r="I112" i="1"/>
  <c r="H112" i="1"/>
  <c r="K109" i="1"/>
  <c r="I109" i="1"/>
  <c r="H109" i="1"/>
  <c r="K111" i="1"/>
  <c r="I111" i="1"/>
  <c r="H111" i="1"/>
  <c r="K119" i="1"/>
  <c r="I119" i="1"/>
  <c r="H119" i="1"/>
  <c r="K107" i="1"/>
  <c r="I107" i="1"/>
  <c r="H107" i="1"/>
  <c r="K106" i="1"/>
  <c r="I106" i="1"/>
  <c r="H106" i="1"/>
  <c r="K117" i="1"/>
  <c r="I117" i="1"/>
  <c r="H117" i="1"/>
  <c r="K113" i="1"/>
  <c r="I113" i="1"/>
  <c r="H113" i="1"/>
  <c r="K105" i="1"/>
  <c r="I105" i="1"/>
  <c r="H105" i="1"/>
  <c r="K79" i="1"/>
  <c r="I79" i="1"/>
  <c r="H79" i="1"/>
  <c r="K76" i="1"/>
  <c r="I76" i="1"/>
  <c r="H76" i="1"/>
  <c r="K78" i="1"/>
  <c r="I78" i="1"/>
  <c r="H78" i="1"/>
  <c r="K77" i="1"/>
  <c r="I77" i="1"/>
  <c r="H77" i="1"/>
  <c r="K80" i="1"/>
  <c r="I80" i="1"/>
  <c r="H80" i="1"/>
  <c r="K88" i="1"/>
  <c r="I88" i="1"/>
  <c r="H88" i="1"/>
  <c r="K81" i="1"/>
  <c r="I81" i="1"/>
  <c r="H81" i="1"/>
  <c r="K85" i="1"/>
  <c r="I85" i="1"/>
  <c r="H85" i="1"/>
  <c r="K82" i="1"/>
  <c r="I82" i="1"/>
  <c r="H82" i="1"/>
  <c r="K83" i="1"/>
  <c r="I83" i="1"/>
  <c r="H83" i="1"/>
  <c r="K90" i="1"/>
  <c r="I90" i="1"/>
  <c r="H90" i="1"/>
  <c r="K89" i="1"/>
  <c r="I89" i="1"/>
  <c r="H89" i="1"/>
  <c r="K94" i="1"/>
  <c r="I94" i="1"/>
  <c r="H94" i="1"/>
  <c r="K87" i="1"/>
  <c r="I87" i="1"/>
  <c r="H87" i="1"/>
  <c r="K86" i="1"/>
  <c r="I86" i="1"/>
  <c r="H86" i="1"/>
  <c r="K92" i="1"/>
  <c r="I92" i="1"/>
  <c r="H92" i="1"/>
  <c r="K93" i="1"/>
  <c r="I93" i="1"/>
  <c r="H93" i="1"/>
  <c r="K84" i="1"/>
  <c r="I84" i="1"/>
  <c r="H84" i="1"/>
  <c r="K91" i="1"/>
  <c r="I91" i="1"/>
  <c r="H91" i="1"/>
  <c r="K75" i="1"/>
  <c r="I75" i="1"/>
  <c r="H75" i="1"/>
  <c r="K69" i="1"/>
  <c r="I69" i="1"/>
  <c r="H69" i="1"/>
  <c r="K73" i="1"/>
  <c r="I73" i="1"/>
  <c r="H73" i="1"/>
  <c r="K66" i="1"/>
  <c r="I66" i="1"/>
  <c r="H66" i="1"/>
  <c r="K64" i="1"/>
  <c r="I64" i="1"/>
  <c r="H64" i="1"/>
  <c r="K74" i="1"/>
  <c r="I74" i="1"/>
  <c r="H74" i="1"/>
  <c r="K65" i="1"/>
  <c r="I65" i="1"/>
  <c r="H65" i="1"/>
  <c r="K71" i="1"/>
  <c r="I71" i="1"/>
  <c r="H71" i="1"/>
  <c r="K63" i="1"/>
  <c r="I63" i="1"/>
  <c r="H63" i="1"/>
  <c r="K62" i="1"/>
  <c r="I62" i="1"/>
  <c r="H62" i="1"/>
  <c r="K72" i="1"/>
  <c r="I72" i="1"/>
  <c r="H72" i="1"/>
  <c r="K68" i="1"/>
  <c r="I68" i="1"/>
  <c r="H68" i="1"/>
  <c r="K70" i="1"/>
  <c r="I70" i="1"/>
  <c r="H70" i="1"/>
  <c r="K67" i="1"/>
  <c r="I67" i="1"/>
  <c r="H67" i="1"/>
  <c r="K61" i="1"/>
  <c r="I61" i="1"/>
  <c r="H61" i="1"/>
  <c r="K55" i="1"/>
  <c r="I55" i="1"/>
  <c r="H55" i="1"/>
  <c r="K52" i="1"/>
  <c r="I52" i="1"/>
  <c r="H52" i="1"/>
  <c r="K53" i="1"/>
  <c r="I53" i="1"/>
  <c r="H53" i="1"/>
  <c r="K59" i="1"/>
  <c r="I59" i="1"/>
  <c r="H59" i="1"/>
  <c r="K54" i="1"/>
  <c r="I54" i="1"/>
  <c r="H54" i="1"/>
  <c r="K58" i="1"/>
  <c r="I58" i="1"/>
  <c r="H58" i="1"/>
  <c r="K56" i="1"/>
  <c r="I56" i="1"/>
  <c r="H56" i="1"/>
  <c r="K60" i="1"/>
  <c r="I60" i="1"/>
  <c r="H60" i="1"/>
  <c r="K57" i="1"/>
  <c r="I57" i="1"/>
  <c r="H57" i="1"/>
  <c r="K38" i="1"/>
  <c r="I38" i="1"/>
  <c r="H38" i="1"/>
  <c r="K36" i="1"/>
  <c r="I36" i="1"/>
  <c r="H36" i="1"/>
  <c r="K35" i="1"/>
  <c r="I35" i="1"/>
  <c r="H35" i="1"/>
  <c r="K37" i="1"/>
  <c r="I37" i="1"/>
  <c r="H37" i="1"/>
  <c r="H40" i="1"/>
  <c r="H46" i="1"/>
  <c r="H125" i="1"/>
  <c r="H49" i="1"/>
  <c r="H27" i="1"/>
  <c r="H39" i="1"/>
  <c r="H128" i="1"/>
  <c r="H124" i="1"/>
  <c r="H15" i="1"/>
  <c r="H18" i="1"/>
  <c r="H44" i="1"/>
  <c r="H48" i="1"/>
  <c r="H32" i="1"/>
  <c r="H30" i="1"/>
  <c r="H121" i="1"/>
  <c r="H21" i="1"/>
  <c r="H11" i="1"/>
  <c r="H26" i="1"/>
  <c r="H19" i="1"/>
  <c r="H28" i="1"/>
  <c r="H127" i="1"/>
  <c r="H33" i="1"/>
  <c r="H45" i="1"/>
  <c r="H14" i="1"/>
  <c r="H43" i="1"/>
  <c r="H24" i="1"/>
  <c r="H16" i="1"/>
  <c r="H34" i="1"/>
  <c r="H17" i="1"/>
  <c r="H23" i="1"/>
  <c r="H126" i="1"/>
  <c r="H20" i="1"/>
  <c r="H123" i="1"/>
  <c r="H31" i="1"/>
  <c r="H10" i="1"/>
  <c r="H42" i="1"/>
  <c r="H120" i="1"/>
  <c r="H122" i="1"/>
  <c r="H47" i="1"/>
  <c r="H25" i="1"/>
  <c r="H50" i="1"/>
  <c r="H41" i="1"/>
  <c r="H29" i="1"/>
  <c r="H51" i="1"/>
  <c r="H12" i="1"/>
  <c r="H22" i="1"/>
  <c r="H13" i="1"/>
  <c r="K26" i="1"/>
  <c r="K11" i="1"/>
  <c r="K127" i="1"/>
  <c r="K47" i="1"/>
  <c r="K33" i="1"/>
  <c r="K123" i="1"/>
  <c r="K124" i="1"/>
  <c r="K126" i="1"/>
  <c r="K19" i="1"/>
  <c r="K16" i="1"/>
  <c r="K125" i="1"/>
  <c r="K128" i="1"/>
  <c r="K25" i="1"/>
  <c r="K51" i="1"/>
  <c r="K21" i="1"/>
  <c r="K17" i="1"/>
  <c r="K22" i="1"/>
  <c r="K44" i="1"/>
  <c r="K39" i="1"/>
  <c r="K50" i="1"/>
  <c r="K14" i="1"/>
  <c r="K34" i="1"/>
  <c r="K45" i="1"/>
  <c r="K40" i="1"/>
  <c r="K122" i="1"/>
  <c r="K18" i="1"/>
  <c r="K10" i="1"/>
  <c r="K15" i="1"/>
  <c r="K28" i="1"/>
  <c r="K20" i="1"/>
  <c r="K29" i="1"/>
  <c r="K43" i="1"/>
  <c r="K48" i="1"/>
  <c r="K13" i="1"/>
  <c r="K23" i="1"/>
  <c r="K31" i="1"/>
  <c r="K32" i="1"/>
  <c r="K27" i="1"/>
  <c r="K46" i="1"/>
  <c r="K41" i="1"/>
  <c r="K49" i="1"/>
  <c r="K120" i="1"/>
  <c r="K24" i="1"/>
  <c r="K121" i="1"/>
  <c r="K12" i="1"/>
  <c r="K30" i="1"/>
  <c r="K42" i="1"/>
  <c r="I26" i="1"/>
  <c r="I11" i="1"/>
  <c r="I127" i="1"/>
  <c r="I47" i="1"/>
  <c r="I33" i="1"/>
  <c r="I123" i="1"/>
  <c r="I124" i="1"/>
  <c r="I126" i="1"/>
  <c r="I19" i="1"/>
  <c r="I16" i="1"/>
  <c r="I125" i="1"/>
  <c r="I128" i="1"/>
  <c r="I25" i="1"/>
  <c r="I51" i="1"/>
  <c r="I21" i="1"/>
  <c r="I17" i="1"/>
  <c r="I22" i="1"/>
  <c r="I44" i="1"/>
  <c r="I39" i="1"/>
  <c r="I50" i="1"/>
  <c r="I14" i="1"/>
  <c r="I34" i="1"/>
  <c r="I45" i="1"/>
  <c r="I40" i="1"/>
  <c r="I122" i="1"/>
  <c r="I18" i="1"/>
  <c r="I10" i="1"/>
  <c r="I15" i="1"/>
  <c r="I28" i="1"/>
  <c r="I20" i="1"/>
  <c r="I29" i="1"/>
  <c r="I43" i="1"/>
  <c r="I48" i="1"/>
  <c r="I13" i="1"/>
  <c r="I23" i="1"/>
  <c r="I31" i="1"/>
  <c r="I32" i="1"/>
  <c r="I27" i="1"/>
  <c r="I46" i="1"/>
  <c r="I41" i="1"/>
  <c r="I49" i="1"/>
  <c r="I120" i="1"/>
  <c r="I24" i="1"/>
  <c r="I121" i="1"/>
  <c r="I12" i="1"/>
  <c r="I30" i="1"/>
  <c r="I42" i="1"/>
  <c r="K1076" i="1" l="1"/>
  <c r="L1076" i="1" s="1"/>
  <c r="N1076" i="1" s="1"/>
  <c r="L1076" i="8"/>
</calcChain>
</file>

<file path=xl/sharedStrings.xml><?xml version="1.0" encoding="utf-8"?>
<sst xmlns="http://schemas.openxmlformats.org/spreadsheetml/2006/main" count="6033" uniqueCount="123">
  <si>
    <t>Ind</t>
  </si>
  <si>
    <t>Rent</t>
  </si>
  <si>
    <t>Dias</t>
  </si>
  <si>
    <t>Benef</t>
  </si>
  <si>
    <t>RSI</t>
  </si>
  <si>
    <t>BajaLow</t>
  </si>
  <si>
    <t>FechaCompra</t>
  </si>
  <si>
    <t>ANA</t>
  </si>
  <si>
    <t>ACX</t>
  </si>
  <si>
    <t>ACS</t>
  </si>
  <si>
    <t>ADZ</t>
  </si>
  <si>
    <t>ADV</t>
  </si>
  <si>
    <t>AENA</t>
  </si>
  <si>
    <t>AIR</t>
  </si>
  <si>
    <t>ALNT</t>
  </si>
  <si>
    <t>ALM</t>
  </si>
  <si>
    <t>AMS</t>
  </si>
  <si>
    <t>AMP</t>
  </si>
  <si>
    <t>APAM</t>
  </si>
  <si>
    <t>APPS</t>
  </si>
  <si>
    <t>A3M</t>
  </si>
  <si>
    <t>CAF</t>
  </si>
  <si>
    <t>AXIA</t>
  </si>
  <si>
    <t>AZK</t>
  </si>
  <si>
    <t>SAB</t>
  </si>
  <si>
    <t>SAN</t>
  </si>
  <si>
    <t>BKIA</t>
  </si>
  <si>
    <t>BKT</t>
  </si>
  <si>
    <t>BDL</t>
  </si>
  <si>
    <t>CBAV</t>
  </si>
  <si>
    <t>BBVA</t>
  </si>
  <si>
    <t>BIO</t>
  </si>
  <si>
    <t>RIO</t>
  </si>
  <si>
    <t>CABK</t>
  </si>
  <si>
    <t>CLNX</t>
  </si>
  <si>
    <t>CIE</t>
  </si>
  <si>
    <t>DIA</t>
  </si>
  <si>
    <t>EBRO</t>
  </si>
  <si>
    <t>EDR</t>
  </si>
  <si>
    <t>ENO</t>
  </si>
  <si>
    <t>ENG</t>
  </si>
  <si>
    <t>ENC</t>
  </si>
  <si>
    <t>ELE</t>
  </si>
  <si>
    <t>ECR</t>
  </si>
  <si>
    <t>EKT</t>
  </si>
  <si>
    <t>EZE</t>
  </si>
  <si>
    <t>FAE</t>
  </si>
  <si>
    <t>FCC</t>
  </si>
  <si>
    <t>FER</t>
  </si>
  <si>
    <t>FDR</t>
  </si>
  <si>
    <t>GAS</t>
  </si>
  <si>
    <t>GCO</t>
  </si>
  <si>
    <t>GRF</t>
  </si>
  <si>
    <t>HIS</t>
  </si>
  <si>
    <t>IAG</t>
  </si>
  <si>
    <t>IBE</t>
  </si>
  <si>
    <t>IBG</t>
  </si>
  <si>
    <t>ITX</t>
  </si>
  <si>
    <t>IDR</t>
  </si>
  <si>
    <t>COL</t>
  </si>
  <si>
    <t>ISUR</t>
  </si>
  <si>
    <t>LBK</t>
  </si>
  <si>
    <t>LGT</t>
  </si>
  <si>
    <t>LOG</t>
  </si>
  <si>
    <t>MAP</t>
  </si>
  <si>
    <t>TL5</t>
  </si>
  <si>
    <t>MEL</t>
  </si>
  <si>
    <t>MRL</t>
  </si>
  <si>
    <t>MCM</t>
  </si>
  <si>
    <t>MTB</t>
  </si>
  <si>
    <t>NTH</t>
  </si>
  <si>
    <t>NHH</t>
  </si>
  <si>
    <t>NEA</t>
  </si>
  <si>
    <t>OHL</t>
  </si>
  <si>
    <t>ORY</t>
  </si>
  <si>
    <t>PQR</t>
  </si>
  <si>
    <t>PHM</t>
  </si>
  <si>
    <t>PSG</t>
  </si>
  <si>
    <t>RLIA</t>
  </si>
  <si>
    <t>RJF</t>
  </si>
  <si>
    <t>R4</t>
  </si>
  <si>
    <t>REN</t>
  </si>
  <si>
    <t>REP</t>
  </si>
  <si>
    <t>ROVI</t>
  </si>
  <si>
    <t>SCYR</t>
  </si>
  <si>
    <t>SAY</t>
  </si>
  <si>
    <t>GSJ</t>
  </si>
  <si>
    <t>SGRE</t>
  </si>
  <si>
    <t>SNC</t>
  </si>
  <si>
    <t>SLR</t>
  </si>
  <si>
    <t>STG</t>
  </si>
  <si>
    <t>TLGO</t>
  </si>
  <si>
    <t>TRE</t>
  </si>
  <si>
    <t>TEF</t>
  </si>
  <si>
    <t>TPZ</t>
  </si>
  <si>
    <t>TUB</t>
  </si>
  <si>
    <t>TRG</t>
  </si>
  <si>
    <t>VID</t>
  </si>
  <si>
    <t>VIS</t>
  </si>
  <si>
    <t>VOC</t>
  </si>
  <si>
    <t>ZOT</t>
  </si>
  <si>
    <t>GRF,P</t>
  </si>
  <si>
    <t>Etiquetas de fila</t>
  </si>
  <si>
    <t>Total general</t>
  </si>
  <si>
    <t>FechaVenta</t>
  </si>
  <si>
    <t>Aciertos</t>
  </si>
  <si>
    <t>Ops</t>
  </si>
  <si>
    <t>BenefTrasComision</t>
  </si>
  <si>
    <t>Suma de BenefTrasComision</t>
  </si>
  <si>
    <t>Suma de Aciertos</t>
  </si>
  <si>
    <t>Suma de Ops</t>
  </si>
  <si>
    <t>INY</t>
  </si>
  <si>
    <t>CAM</t>
  </si>
  <si>
    <t>CLEO</t>
  </si>
  <si>
    <t>MAS</t>
  </si>
  <si>
    <t>NYE</t>
  </si>
  <si>
    <t>REY</t>
  </si>
  <si>
    <t>Indicador</t>
  </si>
  <si>
    <t>Beneficio</t>
  </si>
  <si>
    <t>Operaciones</t>
  </si>
  <si>
    <t>Tasa Acierto</t>
  </si>
  <si>
    <t>Beficio Por Operación</t>
  </si>
  <si>
    <t>GAM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</si>
</sst>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3" fontId="0" fillId="0" borderId="0" xfId="0" applyNumberFormat="1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0" borderId="0" xfId="0" applyNumberFormat="1"/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/>
    <xf numFmtId="11" fontId="0" fillId="0" borderId="0" xfId="2" applyNumberFormat="1" applyFont="1"/>
    <xf numFmtId="43" fontId="0" fillId="0" borderId="0" xfId="1" applyFont="1"/>
    <xf numFmtId="0" fontId="0" fillId="5" borderId="1" xfId="0" applyFill="1" applyBorder="1"/>
    <xf numFmtId="43" fontId="0" fillId="5" borderId="1" xfId="1" applyFont="1" applyFill="1" applyBorder="1"/>
    <xf numFmtId="0" fontId="0" fillId="4" borderId="1" xfId="0" applyFill="1" applyBorder="1" applyAlignment="1">
      <alignment horizontal="left"/>
    </xf>
    <xf numFmtId="43" fontId="0" fillId="4" borderId="1" xfId="1" applyFont="1" applyFill="1" applyBorder="1"/>
    <xf numFmtId="0" fontId="0" fillId="4" borderId="1" xfId="0" applyNumberFormat="1" applyFill="1" applyBorder="1"/>
    <xf numFmtId="164" fontId="0" fillId="4" borderId="1" xfId="2" applyNumberFormat="1" applyFont="1" applyFill="1" applyBorder="1"/>
    <xf numFmtId="0" fontId="0" fillId="4" borderId="1" xfId="0" applyFill="1" applyBorder="1"/>
    <xf numFmtId="43" fontId="0" fillId="4" borderId="1" xfId="0" applyNumberFormat="1" applyFill="1" applyBorder="1"/>
    <xf numFmtId="0" fontId="0" fillId="0" borderId="1" xfId="0" applyBorder="1" applyAlignment="1">
      <alignment horizontal="left"/>
    </xf>
    <xf numFmtId="43" fontId="0" fillId="0" borderId="1" xfId="1" applyFont="1" applyBorder="1"/>
    <xf numFmtId="0" fontId="0" fillId="0" borderId="1" xfId="0" applyNumberFormat="1" applyBorder="1"/>
    <xf numFmtId="164" fontId="0" fillId="0" borderId="1" xfId="2" applyNumberFormat="1" applyFont="1" applyBorder="1"/>
    <xf numFmtId="0" fontId="0" fillId="0" borderId="1" xfId="0" applyBorder="1"/>
    <xf numFmtId="43" fontId="0" fillId="0" borderId="1" xfId="0" applyNumberFormat="1" applyFill="1" applyBorder="1"/>
    <xf numFmtId="164" fontId="0" fillId="0" borderId="1" xfId="2" applyNumberFormat="1" applyFont="1" applyFill="1" applyBorder="1"/>
    <xf numFmtId="0" fontId="0" fillId="4" borderId="2" xfId="0" applyFill="1" applyBorder="1"/>
    <xf numFmtId="0" fontId="0" fillId="0" borderId="2" xfId="0" applyBorder="1"/>
    <xf numFmtId="164" fontId="0" fillId="4" borderId="3" xfId="2" applyNumberFormat="1" applyFont="1" applyFill="1" applyBorder="1"/>
    <xf numFmtId="43" fontId="0" fillId="4" borderId="3" xfId="0" applyNumberFormat="1" applyFill="1" applyBorder="1"/>
    <xf numFmtId="164" fontId="0" fillId="0" borderId="3" xfId="2" applyNumberFormat="1" applyFont="1" applyBorder="1"/>
    <xf numFmtId="43" fontId="0" fillId="0" borderId="3" xfId="0" applyNumberFormat="1" applyFill="1" applyBorder="1"/>
    <xf numFmtId="164" fontId="0" fillId="4" borderId="4" xfId="2" applyNumberFormat="1" applyFont="1" applyFill="1" applyBorder="1"/>
    <xf numFmtId="43" fontId="0" fillId="4" borderId="4" xfId="0" applyNumberFormat="1" applyFill="1" applyBorder="1"/>
    <xf numFmtId="164" fontId="0" fillId="0" borderId="4" xfId="2" applyNumberFormat="1" applyFont="1" applyBorder="1"/>
    <xf numFmtId="43" fontId="0" fillId="0" borderId="4" xfId="0" applyNumberFormat="1" applyFill="1" applyBorder="1"/>
    <xf numFmtId="0" fontId="0" fillId="0" borderId="1" xfId="0" applyFill="1" applyBorder="1" applyAlignment="1">
      <alignment horizontal="left"/>
    </xf>
    <xf numFmtId="0" fontId="0" fillId="0" borderId="1" xfId="0" applyNumberFormat="1" applyFill="1" applyBorder="1"/>
    <xf numFmtId="43" fontId="0" fillId="0" borderId="1" xfId="1" applyFont="1" applyFill="1" applyBorder="1"/>
    <xf numFmtId="43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3"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ben GA" refreshedDate="42984.775759837961" createdVersion="5" refreshedVersion="5" minRefreshableVersion="3" recordCount="1073">
  <cacheSource type="worksheet">
    <worksheetSource ref="A1:K1074" sheet="Datos"/>
  </cacheSource>
  <cacheFields count="11">
    <cacheField name="Ind" numFmtId="0">
      <sharedItems count="96">
        <s v="SNC"/>
        <s v="ECR"/>
        <s v="LGT"/>
        <s v="AENA"/>
        <s v="REN"/>
        <s v="SAY"/>
        <s v="ENO"/>
        <s v="TEF"/>
        <s v="NEA"/>
        <s v="ORY"/>
        <s v="EZE"/>
        <s v="BDL"/>
        <s v="NTH"/>
        <s v="GSJ"/>
        <s v="ADV"/>
        <s v="ITX"/>
        <s v="BBVA"/>
        <s v="CABK"/>
        <s v="EDR"/>
        <s v="PQR"/>
        <s v="CIE"/>
        <s v="IBG"/>
        <s v="CLNX"/>
        <s v="PSG"/>
        <s v="ADZ"/>
        <s v="OHL"/>
        <s v="AMP"/>
        <s v="EKT"/>
        <s v="ANA"/>
        <s v="SLR"/>
        <s v="ENC"/>
        <s v="CBAV"/>
        <s v="MCM"/>
        <s v="HIS"/>
        <s v="BIO"/>
        <s v="FDR"/>
        <s v="GRF,P"/>
        <s v="A3M"/>
        <s v="TL5"/>
        <s v="AMS"/>
        <s v="NHH"/>
        <s v="GCO"/>
        <s v="TLGO"/>
        <s v="SAB"/>
        <s v="ISUR"/>
        <s v="ACS"/>
        <s v="SCYR"/>
        <s v="BKIA"/>
        <s v="TUB"/>
        <s v="PHM"/>
        <s v="ELE"/>
        <s v="MTB"/>
        <s v="IDR"/>
        <s v="APAM"/>
        <s v="VIS"/>
        <s v="VID"/>
        <s v="INY"/>
        <s v="RLIA"/>
        <s v="RIO"/>
        <s v="GRF"/>
        <s v="TRE"/>
        <s v="ZOT"/>
        <s v="AIR"/>
        <s v="RJF"/>
        <s v="MAP"/>
        <s v="SAN"/>
        <s v="VOC"/>
        <s v="LOG"/>
        <s v="COL"/>
        <s v="ALNT"/>
        <s v="TRG"/>
        <s v="DIA"/>
        <s v="APPS"/>
        <s v="GAS"/>
        <s v="MRL"/>
        <s v="AXIA"/>
        <s v="ROVI"/>
        <s v="FCC"/>
        <s v="ACX"/>
        <s v="AZK"/>
        <s v="EBRO"/>
        <s v="ALM"/>
        <s v="FER"/>
        <s v="SGRE"/>
        <s v="TPZ"/>
        <s v="BKT"/>
        <s v="FAE"/>
        <s v="ENG"/>
        <s v="IBE"/>
        <s v="CAF"/>
        <s v="REP"/>
        <s v="LBK"/>
        <s v="IAG"/>
        <s v="R4"/>
        <s v="STG"/>
        <s v="MEL"/>
      </sharedItems>
    </cacheField>
    <cacheField name="Rent" numFmtId="0">
      <sharedItems containsSemiMixedTypes="0" containsString="0" containsNumber="1" minValue="-0.90188436714300002" maxValue="0.17208013102299999"/>
    </cacheField>
    <cacheField name="Dias" numFmtId="0">
      <sharedItems containsSemiMixedTypes="0" containsString="0" containsNumber="1" containsInteger="1" minValue="1" maxValue="6"/>
    </cacheField>
    <cacheField name="Benef" numFmtId="0">
      <sharedItems containsSemiMixedTypes="0" containsString="0" containsNumber="1" minValue="-2705.6531014299999" maxValue="500.24039306899999"/>
    </cacheField>
    <cacheField name="RSI" numFmtId="0">
      <sharedItems containsSemiMixedTypes="0" containsString="0" containsNumber="1" minValue="32.171353177900002" maxValue="89.730333938800001"/>
    </cacheField>
    <cacheField name="BajaLow" numFmtId="0">
      <sharedItems containsSemiMixedTypes="0" containsString="0" containsNumber="1" minValue="-0.29040097205299997" maxValue="0.194117647059"/>
    </cacheField>
    <cacheField name="FechaCompra" numFmtId="22">
      <sharedItems containsSemiMixedTypes="0" containsNonDate="0" containsDate="1" containsString="0" minDate="2016-01-27T17:36:00" maxDate="2017-09-01T17:36:00"/>
    </cacheField>
    <cacheField name="FechaVenta" numFmtId="22">
      <sharedItems containsSemiMixedTypes="0" containsNonDate="0" containsDate="1" containsString="0" minDate="2016-01-30T17:36:00" maxDate="2017-09-03T17:36:00"/>
    </cacheField>
    <cacheField name="Aciertos" numFmtId="0">
      <sharedItems containsSemiMixedTypes="0" containsString="0" containsNumber="1" containsInteger="1" minValue="0" maxValue="1"/>
    </cacheField>
    <cacheField name="Ops" numFmtId="0">
      <sharedItems containsSemiMixedTypes="0" containsString="0" containsNumber="1" containsInteger="1" minValue="1" maxValue="1"/>
    </cacheField>
    <cacheField name="BenefTrasComision" numFmtId="0">
      <sharedItems containsSemiMixedTypes="0" containsString="0" containsNumber="1" minValue="-2721.6531014289999" maxValue="500.240393068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uben GA" refreshedDate="42984.786347222223" createdVersion="5" refreshedVersion="5" minRefreshableVersion="3" recordCount="4907">
  <cacheSource type="worksheet">
    <worksheetSource ref="A1:K4908" sheet="Datos-10annos"/>
  </cacheSource>
  <cacheFields count="11">
    <cacheField name="Ind" numFmtId="0">
      <sharedItems count="101">
        <s v="ANA"/>
        <s v="ACX"/>
        <s v="ACS"/>
        <s v="ADZ"/>
        <s v="ADV"/>
        <s v="AENA"/>
        <s v="AIR"/>
        <s v="ALNT"/>
        <s v="ALM"/>
        <s v="AMS"/>
        <s v="AMP"/>
        <s v="APAM"/>
        <s v="APPS"/>
        <s v="A3M"/>
        <s v="CAF"/>
        <s v="AXIA"/>
        <s v="AZK"/>
        <s v="SAB"/>
        <s v="SAN"/>
        <s v="BKIA"/>
        <s v="BKT"/>
        <s v="BDL"/>
        <s v="CBAV"/>
        <s v="BBVA"/>
        <s v="BIO"/>
        <s v="RIO"/>
        <s v="CABK"/>
        <s v="CAM"/>
        <s v="CLNX"/>
        <s v="CIE"/>
        <s v="CLEO"/>
        <s v="DIA"/>
        <s v="EBRO"/>
        <s v="EDR"/>
        <s v="ENO"/>
        <s v="ENG"/>
        <s v="ENC"/>
        <s v="ELE"/>
        <s v="ECR"/>
        <s v="EKT"/>
        <s v="EZE"/>
        <s v="FAE"/>
        <s v="FCC"/>
        <s v="FER"/>
        <s v="FDR"/>
        <s v="GAS"/>
        <s v="GCO"/>
        <s v="GRF"/>
        <s v="GRF,P"/>
        <s v="HIS"/>
        <s v="IAG"/>
        <s v="IBE"/>
        <s v="IBG"/>
        <s v="ITX"/>
        <s v="IDR"/>
        <s v="COL"/>
        <s v="ISUR"/>
        <s v="INY"/>
        <s v="LBK"/>
        <s v="LGT"/>
        <s v="LOG"/>
        <s v="MAP"/>
        <s v="MAS"/>
        <s v="TL5"/>
        <s v="MEL"/>
        <s v="MRL"/>
        <s v="MCM"/>
        <s v="MTB"/>
        <s v="NTH"/>
        <s v="NHH"/>
        <s v="NEA"/>
        <s v="NYE"/>
        <s v="OHL"/>
        <s v="ORY"/>
        <s v="PQR"/>
        <s v="PHM"/>
        <s v="PSG"/>
        <s v="RLIA"/>
        <s v="RJF"/>
        <s v="R4"/>
        <s v="REN"/>
        <s v="REP"/>
        <s v="REY"/>
        <s v="ROVI"/>
        <s v="SCYR"/>
        <s v="SAY"/>
        <s v="GSJ"/>
        <s v="SGRE"/>
        <s v="SNC"/>
        <s v="SLR"/>
        <s v="STG"/>
        <s v="TLGO"/>
        <s v="TRE"/>
        <s v="TEF"/>
        <s v="TPZ"/>
        <s v="TUB"/>
        <s v="TRG"/>
        <s v="VID"/>
        <s v="VIS"/>
        <s v="VOC"/>
        <s v="ZOT"/>
      </sharedItems>
    </cacheField>
    <cacheField name="Rent" numFmtId="0">
      <sharedItems containsSemiMixedTypes="0" containsString="0" containsNumber="1" minValue="-0.90188436714300002" maxValue="0.57466751533600002"/>
    </cacheField>
    <cacheField name="Dias" numFmtId="0">
      <sharedItems containsSemiMixedTypes="0" containsString="0" containsNumber="1" containsInteger="1" minValue="1" maxValue="6"/>
    </cacheField>
    <cacheField name="Benef" numFmtId="0">
      <sharedItems containsSemiMixedTypes="0" containsString="0" containsNumber="1" minValue="-2705.6531014299999" maxValue="1708.0025460100001"/>
    </cacheField>
    <cacheField name="RSI" numFmtId="0">
      <sharedItems containsSemiMixedTypes="0" containsString="0" containsNumber="1" minValue="29.432138377800001" maxValue="97.761810923900001"/>
    </cacheField>
    <cacheField name="BajaLow" numFmtId="0">
      <sharedItems containsSemiMixedTypes="0" containsString="0" containsNumber="1" minValue="-0.98871287128700003" maxValue="0.227112676056"/>
    </cacheField>
    <cacheField name="FechaCompra" numFmtId="22">
      <sharedItems containsSemiMixedTypes="0" containsNonDate="0" containsDate="1" containsString="0" minDate="2008-02-04T17:36:00" maxDate="2017-09-01T17:36:00"/>
    </cacheField>
    <cacheField name="FechaVenta" numFmtId="22">
      <sharedItems containsSemiMixedTypes="0" containsNonDate="0" containsDate="1" containsString="0" minDate="2008-02-05T17:36:00" maxDate="2017-09-03T17:36:00"/>
    </cacheField>
    <cacheField name="Aciertos" numFmtId="0">
      <sharedItems containsSemiMixedTypes="0" containsString="0" containsNumber="1" containsInteger="1" minValue="0" maxValue="1"/>
    </cacheField>
    <cacheField name="Ops" numFmtId="0">
      <sharedItems containsSemiMixedTypes="0" containsString="0" containsNumber="1" containsInteger="1" minValue="1" maxValue="1"/>
    </cacheField>
    <cacheField name="BenefTrasComision" numFmtId="0">
      <sharedItems containsSemiMixedTypes="0" containsString="0" containsNumber="1" minValue="-2721.6531014289999" maxValue="1708.002546008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uben GA" refreshedDate="42985.991888425924" createdVersion="5" refreshedVersion="5" minRefreshableVersion="3" recordCount="624">
  <cacheSource type="worksheet">
    <worksheetSource ref="A1:K625" sheet="Datos"/>
  </cacheSource>
  <cacheFields count="11">
    <cacheField name="Ind" numFmtId="0">
      <sharedItems count="92">
        <s v="ANA"/>
        <s v="ACX"/>
        <s v="ACS"/>
        <s v="ADZ"/>
        <s v="ADV"/>
        <s v="AENA"/>
        <s v="AIR"/>
        <s v="ALNT"/>
        <s v="ALM"/>
        <s v="AMS"/>
        <s v="AMP"/>
        <s v="APAM"/>
        <s v="APPS"/>
        <s v="A3M"/>
        <s v="CAF"/>
        <s v="AXIA"/>
        <s v="AZK"/>
        <s v="SAB"/>
        <s v="SAN"/>
        <s v="BKIA"/>
        <s v="BKT"/>
        <s v="BDL"/>
        <s v="CBAV"/>
        <s v="BBVA"/>
        <s v="BIO"/>
        <s v="RIO"/>
        <s v="CABK"/>
        <s v="CLNX"/>
        <s v="CIE"/>
        <s v="DIA"/>
        <s v="EBRO"/>
        <s v="ENO"/>
        <s v="ENG"/>
        <s v="ENC"/>
        <s v="ELE"/>
        <s v="ECR"/>
        <s v="EZE"/>
        <s v="FAE"/>
        <s v="FCC"/>
        <s v="FER"/>
        <s v="FDR"/>
        <s v="GAM"/>
        <s v="GAS"/>
        <s v="GCO"/>
        <s v="GRF"/>
        <s v="HIS"/>
        <s v="IAG"/>
        <s v="IBE"/>
        <s v="IBG"/>
        <s v="ITX"/>
        <s v="IDR"/>
        <s v="COL"/>
        <s v="ISUR"/>
        <s v="INY"/>
        <s v="LBK"/>
        <s v="LGT"/>
        <s v="LOG"/>
        <s v="MAP"/>
        <s v="MAS"/>
        <s v="TL5"/>
        <s v="MEL"/>
        <s v="MRL"/>
        <s v="MCM"/>
        <s v="MTB"/>
        <s v="NHH"/>
        <s v="NEA"/>
        <s v="OHL"/>
        <s v="ORY"/>
        <s v="PQR"/>
        <s v="PHM"/>
        <s v="PSG"/>
        <s v="RLIA"/>
        <s v="RJF"/>
        <s v="R4"/>
        <s v="REN"/>
        <s v="REP"/>
        <s v="ROVI"/>
        <s v="SCYR"/>
        <s v="SAY"/>
        <s v="GSJ"/>
        <s v="SNC"/>
        <s v="SLR"/>
        <s v="STG"/>
        <s v="TLGO"/>
        <s v="TRE"/>
        <s v="TEF"/>
        <s v="TPZ"/>
        <s v="TRG"/>
        <s v="VID"/>
        <s v="VIS"/>
        <s v="VOC"/>
        <s v="ZOT"/>
      </sharedItems>
    </cacheField>
    <cacheField name="Rent" numFmtId="0">
      <sharedItems containsSemiMixedTypes="0" containsString="0" containsNumber="1" minValue="-0.51405926320899997" maxValue="0.17208013102299999"/>
    </cacheField>
    <cacheField name="Dias" numFmtId="0">
      <sharedItems containsSemiMixedTypes="0" containsString="0" containsNumber="1" containsInteger="1" minValue="1" maxValue="6"/>
    </cacheField>
    <cacheField name="Benef" numFmtId="0">
      <sharedItems containsSemiMixedTypes="0" containsString="0" containsNumber="1" minValue="-1542.17778963" maxValue="516.24039306899999"/>
    </cacheField>
    <cacheField name="RSI" numFmtId="0">
      <sharedItems containsSemiMixedTypes="0" containsString="0" containsNumber="1" minValue="33.9783874357" maxValue="99.468102545500003"/>
    </cacheField>
    <cacheField name="BajaLow" numFmtId="0">
      <sharedItems containsSemiMixedTypes="0" containsString="0" containsNumber="1" minValue="-1" maxValue="0.194117647059"/>
    </cacheField>
    <cacheField name="FechaCompra" numFmtId="22">
      <sharedItems containsSemiMixedTypes="0" containsNonDate="0" containsDate="1" containsString="0" minDate="2015-09-28T00:00:00" maxDate="2017-09-06T00:00:00"/>
    </cacheField>
    <cacheField name="FechaVenta" numFmtId="22">
      <sharedItems containsSemiMixedTypes="0" containsNonDate="0" containsDate="1" containsString="0" minDate="2015-10-04T00:00:00" maxDate="2017-09-07T00:00:00"/>
    </cacheField>
    <cacheField name="Aciertos" numFmtId="0">
      <sharedItems containsSemiMixedTypes="0" containsString="0" containsNumber="1" containsInteger="1" minValue="0" maxValue="1"/>
    </cacheField>
    <cacheField name="Ops" numFmtId="0">
      <sharedItems containsSemiMixedTypes="0" containsString="0" containsNumber="1" containsInteger="1" minValue="1" maxValue="1"/>
    </cacheField>
    <cacheField name="BenefTrasComision" numFmtId="0">
      <sharedItems containsSemiMixedTypes="0" containsString="0" containsNumber="1" minValue="-1558.1777896269998" maxValue="500.240393068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3">
  <r>
    <x v="0"/>
    <n v="4.3276489366499998E-2"/>
    <n v="1"/>
    <n v="113.829468099"/>
    <n v="89.730333938800001"/>
    <n v="6.3829787233999999E-2"/>
    <d v="2016-03-24T17:36:00"/>
    <d v="2016-03-25T17:36:00"/>
    <n v="1"/>
    <n v="1"/>
    <n v="113.82946809949999"/>
  </r>
  <r>
    <x v="1"/>
    <n v="6.3504880775600001E-2"/>
    <n v="1"/>
    <n v="174.51464232699999"/>
    <n v="86.682619806600002"/>
    <n v="-5.65352697095E-2"/>
    <d v="2016-07-21T17:36:00"/>
    <d v="2016-07-22T17:36:00"/>
    <n v="1"/>
    <n v="1"/>
    <n v="174.51464232680001"/>
  </r>
  <r>
    <x v="2"/>
    <n v="3.2511125261400001E-2"/>
    <n v="6"/>
    <n v="97.533375784200004"/>
    <n v="85.183088937799994"/>
    <n v="-2.2962962962999999E-2"/>
    <d v="2016-05-18T17:36:00"/>
    <d v="2016-05-24T17:36:00"/>
    <n v="0"/>
    <n v="1"/>
    <n v="81.533375784200004"/>
  </r>
  <r>
    <x v="2"/>
    <n v="-2.0101532626999999E-2"/>
    <n v="6"/>
    <n v="-60.304597881100001"/>
    <n v="84.471097667799995"/>
    <n v="-2.41935483871E-2"/>
    <d v="2017-02-01T17:36:00"/>
    <d v="2017-02-07T17:36:00"/>
    <n v="0"/>
    <n v="1"/>
    <n v="-76.304597881000007"/>
  </r>
  <r>
    <x v="3"/>
    <n v="-1.08524554214E-2"/>
    <n v="6"/>
    <n v="-32.557366264199999"/>
    <n v="84.217142364300003"/>
    <n v="1.37136588042E-3"/>
    <d v="2017-06-06T17:36:00"/>
    <d v="2017-06-12T17:36:00"/>
    <n v="0"/>
    <n v="1"/>
    <n v="-48.557366264199999"/>
  </r>
  <r>
    <x v="4"/>
    <n v="4.7556465954499999E-2"/>
    <n v="6"/>
    <n v="126.669397863"/>
    <n v="83.422828045299994"/>
    <n v="-5.3364269141499998E-2"/>
    <d v="2016-08-23T17:36:00"/>
    <d v="2016-08-29T17:36:00"/>
    <n v="1"/>
    <n v="1"/>
    <n v="126.6693978635"/>
  </r>
  <r>
    <x v="5"/>
    <n v="4.5756209839700003E-2"/>
    <n v="3"/>
    <n v="121.268629519"/>
    <n v="83.388595809799995"/>
    <n v="-1.42857142857E-2"/>
    <d v="2017-05-26T17:36:00"/>
    <d v="2017-05-29T17:36:00"/>
    <n v="1"/>
    <n v="1"/>
    <n v="121.26862951910002"/>
  </r>
  <r>
    <x v="5"/>
    <n v="-1.9710389876799999E-2"/>
    <n v="6"/>
    <n v="-59.131169630499997"/>
    <n v="83.086377690800006"/>
    <n v="-2.8735632183900001E-3"/>
    <d v="2017-06-20T17:36:00"/>
    <d v="2017-06-26T17:36:00"/>
    <n v="0"/>
    <n v="1"/>
    <n v="-75.131169630399995"/>
  </r>
  <r>
    <x v="6"/>
    <n v="2.3794824566E-3"/>
    <n v="6"/>
    <n v="7.1384473697899997"/>
    <n v="82.736970970000002"/>
    <n v="0"/>
    <d v="2017-05-17T17:36:00"/>
    <d v="2017-05-23T17:36:00"/>
    <n v="0"/>
    <n v="1"/>
    <n v="-8.8615526302000003"/>
  </r>
  <r>
    <x v="2"/>
    <n v="-3.4377981824400002E-2"/>
    <n v="6"/>
    <n v="-103.133945473"/>
    <n v="82.727095410900006"/>
    <n v="5.7142857142899999E-3"/>
    <d v="2016-03-17T17:36:00"/>
    <d v="2016-03-23T17:36:00"/>
    <n v="0"/>
    <n v="1"/>
    <n v="-119.1339454732"/>
  </r>
  <r>
    <x v="7"/>
    <n v="4.2689741663900001E-2"/>
    <n v="5"/>
    <n v="112.069224992"/>
    <n v="82.068620090699994"/>
    <n v="9.7040271712799998E-4"/>
    <d v="2017-03-13T17:36:00"/>
    <d v="2017-03-18T17:36:00"/>
    <n v="1"/>
    <n v="1"/>
    <n v="112.0692249917"/>
  </r>
  <r>
    <x v="8"/>
    <n v="4.0350598623300003E-2"/>
    <n v="3"/>
    <n v="105.05179587000001"/>
    <n v="81.585213448999994"/>
    <n v="-0.20238095238100001"/>
    <d v="2017-02-17T17:36:00"/>
    <d v="2017-02-20T17:36:00"/>
    <n v="1"/>
    <n v="1"/>
    <n v="105.0517958699"/>
  </r>
  <r>
    <x v="9"/>
    <n v="0.17208013102299999"/>
    <n v="3"/>
    <n v="500.24039306899999"/>
    <n v="80.636484042999996"/>
    <n v="-0.29040097205299997"/>
    <d v="2016-11-17T17:36:00"/>
    <d v="2016-11-20T17:36:00"/>
    <n v="1"/>
    <n v="1"/>
    <n v="500.24039306899999"/>
  </r>
  <r>
    <x v="10"/>
    <n v="6.0737223383399999E-2"/>
    <n v="1"/>
    <n v="166.21167015"/>
    <n v="80.015951306900007"/>
    <n v="-9.6666666666699999E-2"/>
    <d v="2016-07-19T17:36:00"/>
    <d v="2016-07-20T17:36:00"/>
    <n v="1"/>
    <n v="1"/>
    <n v="166.21167015020001"/>
  </r>
  <r>
    <x v="2"/>
    <n v="-5.9560165184000001E-2"/>
    <n v="6"/>
    <n v="-178.680495552"/>
    <n v="79.905391382700003"/>
    <n v="1.68067226891E-3"/>
    <d v="2017-05-15T17:36:00"/>
    <d v="2017-05-21T17:36:00"/>
    <n v="0"/>
    <n v="1"/>
    <n v="-194.680495552"/>
  </r>
  <r>
    <x v="11"/>
    <n v="3.0619713643E-2"/>
    <n v="6"/>
    <n v="91.859140929099993"/>
    <n v="79.169136944100003"/>
    <n v="-4.4843049327400004E-3"/>
    <d v="2016-12-12T17:36:00"/>
    <d v="2016-12-18T17:36:00"/>
    <n v="0"/>
    <n v="1"/>
    <n v="75.859140929000006"/>
  </r>
  <r>
    <x v="9"/>
    <n v="8.1022324211100005E-2"/>
    <n v="1"/>
    <n v="227.06697263300001"/>
    <n v="78.764879877499993"/>
    <n v="-3.3471974648400002E-2"/>
    <d v="2016-11-28T17:36:00"/>
    <d v="2016-11-29T17:36:00"/>
    <n v="1"/>
    <n v="1"/>
    <n v="227.06697263330003"/>
  </r>
  <r>
    <x v="12"/>
    <n v="-8.0851946359400004E-2"/>
    <n v="6"/>
    <n v="-242.55583907799999"/>
    <n v="78.6312226517"/>
    <n v="-1.2844036697200001E-2"/>
    <d v="2016-09-12T17:36:00"/>
    <d v="2016-09-18T17:36:00"/>
    <n v="0"/>
    <n v="1"/>
    <n v="-258.55583907820005"/>
  </r>
  <r>
    <x v="13"/>
    <n v="8.6428589486499993E-2"/>
    <n v="1"/>
    <n v="243.28576846000001"/>
    <n v="77.816252884700006"/>
    <n v="9.6059113300500001E-2"/>
    <d v="2016-11-04T17:36:00"/>
    <d v="2016-11-05T17:36:00"/>
    <n v="1"/>
    <n v="1"/>
    <n v="243.28576845949999"/>
  </r>
  <r>
    <x v="14"/>
    <n v="3.8013611295199999E-2"/>
    <n v="1"/>
    <n v="98.040833885599994"/>
    <n v="77.691408108999994"/>
    <n v="-2.5882352941200001E-2"/>
    <d v="2017-02-13T17:36:00"/>
    <d v="2017-02-14T17:36:00"/>
    <n v="1"/>
    <n v="1"/>
    <n v="98.040833885599994"/>
  </r>
  <r>
    <x v="15"/>
    <n v="-2.5560530398999999E-3"/>
    <n v="6"/>
    <n v="-7.6681591197100003"/>
    <n v="77.597318605300003"/>
    <n v="-1.1505273250199999E-2"/>
    <d v="2017-05-10T17:36:00"/>
    <d v="2017-05-16T17:36:00"/>
    <n v="0"/>
    <n v="1"/>
    <n v="-23.6681591197"/>
  </r>
  <r>
    <x v="3"/>
    <n v="3.8426265111800001E-2"/>
    <n v="6"/>
    <n v="99.278795335500007"/>
    <n v="77.517110909799996"/>
    <n v="1.3856812933E-2"/>
    <d v="2017-04-10T17:36:00"/>
    <d v="2017-04-16T17:36:00"/>
    <n v="1"/>
    <n v="1"/>
    <n v="99.278795335400005"/>
  </r>
  <r>
    <x v="16"/>
    <n v="-5.6088097255100004E-3"/>
    <n v="6"/>
    <n v="-16.8264291765"/>
    <n v="77.421309445899993"/>
    <n v="4.8647005168700004E-3"/>
    <d v="2016-10-31T17:36:00"/>
    <d v="2016-11-06T17:36:00"/>
    <n v="0"/>
    <n v="1"/>
    <n v="-32.826429176529999"/>
  </r>
  <r>
    <x v="17"/>
    <n v="2.8219434497300001E-2"/>
    <n v="6"/>
    <n v="84.6583034919"/>
    <n v="77.202265797799996"/>
    <n v="-1.2658227848099999E-2"/>
    <d v="2017-03-31T17:36:00"/>
    <d v="2017-04-06T17:36:00"/>
    <n v="0"/>
    <n v="1"/>
    <n v="68.6583034919"/>
  </r>
  <r>
    <x v="18"/>
    <n v="3.8314256460099998E-2"/>
    <n v="1"/>
    <n v="98.942769380399994"/>
    <n v="77.189636111300004"/>
    <n v="-2.11216314639E-2"/>
    <d v="2016-09-09T17:36:00"/>
    <d v="2016-09-10T17:36:00"/>
    <n v="1"/>
    <n v="1"/>
    <n v="98.942769380299993"/>
  </r>
  <r>
    <x v="19"/>
    <n v="3.1703405479000003E-2"/>
    <n v="6"/>
    <n v="95.110216436900004"/>
    <n v="77.155325298999998"/>
    <n v="-6.6445182724299999E-3"/>
    <d v="2016-12-21T17:36:00"/>
    <d v="2016-12-27T17:36:00"/>
    <n v="0"/>
    <n v="1"/>
    <n v="79.110216437000005"/>
  </r>
  <r>
    <x v="20"/>
    <n v="1.6095175091700002E-2"/>
    <n v="6"/>
    <n v="48.285525274999998"/>
    <n v="77.004398364799997"/>
    <n v="-3.6809815950900001E-3"/>
    <d v="2017-05-17T17:36:00"/>
    <d v="2017-05-23T17:36:00"/>
    <n v="0"/>
    <n v="1"/>
    <n v="32.285525275100007"/>
  </r>
  <r>
    <x v="21"/>
    <n v="5.0896604514E-2"/>
    <n v="4"/>
    <n v="136.689813542"/>
    <n v="76.789114431100003"/>
    <n v="-6.1394005056E-3"/>
    <d v="2017-02-22T17:36:00"/>
    <d v="2017-02-26T17:36:00"/>
    <n v="1"/>
    <n v="1"/>
    <n v="136.689813542"/>
  </r>
  <r>
    <x v="13"/>
    <n v="5.4458120172800002E-2"/>
    <n v="1"/>
    <n v="147.374360518"/>
    <n v="76.706598922799998"/>
    <n v="-1.1560693641599999E-2"/>
    <d v="2016-10-05T17:36:00"/>
    <d v="2016-10-06T17:36:00"/>
    <n v="1"/>
    <n v="1"/>
    <n v="147.37436051840001"/>
  </r>
  <r>
    <x v="22"/>
    <n v="3.0464686784000002E-2"/>
    <n v="6"/>
    <n v="91.394060352099999"/>
    <n v="76.659192829000006"/>
    <n v="2.9770765108699999E-3"/>
    <d v="2017-05-09T17:36:00"/>
    <d v="2017-05-15T17:36:00"/>
    <n v="0"/>
    <n v="1"/>
    <n v="75.394060352000011"/>
  </r>
  <r>
    <x v="23"/>
    <n v="8.4524446455099995E-3"/>
    <n v="6"/>
    <n v="25.357333936500002"/>
    <n v="76.609787759400007"/>
    <n v="-2.56916996047E-2"/>
    <d v="2016-03-14T17:36:00"/>
    <d v="2016-03-20T17:36:00"/>
    <n v="0"/>
    <n v="1"/>
    <n v="9.3573339365299972"/>
  </r>
  <r>
    <x v="18"/>
    <n v="4.5927936691200003E-2"/>
    <n v="1"/>
    <n v="121.783810074"/>
    <n v="76.323856377200002"/>
    <n v="2.17391304348E-2"/>
    <d v="2016-04-25T17:36:00"/>
    <d v="2016-04-26T17:36:00"/>
    <n v="1"/>
    <n v="1"/>
    <n v="121.78381007359999"/>
  </r>
  <r>
    <x v="24"/>
    <n v="3.7521330512000003E-2"/>
    <n v="1"/>
    <n v="96.563991536100005"/>
    <n v="75.998376466799996"/>
    <n v="-3.3333333333299998E-2"/>
    <d v="2017-01-19T17:36:00"/>
    <d v="2017-01-20T17:36:00"/>
    <n v="1"/>
    <n v="1"/>
    <n v="96.563991536000017"/>
  </r>
  <r>
    <x v="25"/>
    <n v="3.8429663717800003E-2"/>
    <n v="1"/>
    <n v="99.288991153500007"/>
    <n v="75.965315648100002"/>
    <n v="-3.13225058005E-2"/>
    <d v="2017-03-21T17:36:00"/>
    <d v="2017-03-22T17:36:00"/>
    <n v="1"/>
    <n v="1"/>
    <n v="99.288991153400005"/>
  </r>
  <r>
    <x v="26"/>
    <n v="4.1622196120899999E-2"/>
    <n v="1"/>
    <n v="108.86658836300001"/>
    <n v="75.947445207800001"/>
    <n v="-2.0114942528700001E-2"/>
    <d v="2017-03-17T17:36:00"/>
    <d v="2017-03-18T17:36:00"/>
    <n v="1"/>
    <n v="1"/>
    <n v="108.8665883627"/>
  </r>
  <r>
    <x v="27"/>
    <n v="1.2980002442800001E-2"/>
    <n v="6"/>
    <n v="38.940007328500002"/>
    <n v="75.777557841800004"/>
    <n v="-4.1710114702800003E-3"/>
    <d v="2017-03-13T17:36:00"/>
    <d v="2017-03-19T17:36:00"/>
    <n v="0"/>
    <n v="1"/>
    <n v="22.9400073284"/>
  </r>
  <r>
    <x v="26"/>
    <n v="7.4153826232899997E-2"/>
    <n v="1"/>
    <n v="206.461478699"/>
    <n v="75.749432127700004"/>
    <n v="4.08921933086E-2"/>
    <d v="2017-01-10T17:36:00"/>
    <d v="2017-01-11T17:36:00"/>
    <n v="1"/>
    <n v="1"/>
    <n v="206.46147869869998"/>
  </r>
  <r>
    <x v="28"/>
    <n v="1.0216438665100001E-2"/>
    <n v="6"/>
    <n v="30.649315995199998"/>
    <n v="75.613911783800006"/>
    <n v="-1.8026565464899998E-2"/>
    <d v="2017-01-18T17:36:00"/>
    <d v="2017-01-24T17:36:00"/>
    <n v="0"/>
    <n v="1"/>
    <n v="14.6493159953"/>
  </r>
  <r>
    <x v="1"/>
    <n v="4.32206853468E-2"/>
    <n v="1"/>
    <n v="113.66205604"/>
    <n v="75.593926828799994"/>
    <n v="-4.3956043956000002E-2"/>
    <d v="2016-06-09T17:36:00"/>
    <d v="2016-06-10T17:36:00"/>
    <n v="1"/>
    <n v="1"/>
    <n v="113.66205604039999"/>
  </r>
  <r>
    <x v="29"/>
    <n v="4.4212266444400003E-2"/>
    <n v="1"/>
    <n v="116.636799333"/>
    <n v="75.450826126899997"/>
    <n v="2.8301886792500001E-2"/>
    <d v="2017-01-30T17:36:00"/>
    <d v="2017-01-31T17:36:00"/>
    <n v="1"/>
    <n v="1"/>
    <n v="116.6367993332"/>
  </r>
  <r>
    <x v="30"/>
    <n v="4.9577949816700002E-2"/>
    <n v="3"/>
    <n v="132.73384945000001"/>
    <n v="75.419696765699996"/>
    <n v="8.2304526748999997E-3"/>
    <d v="2016-12-21T17:36:00"/>
    <d v="2016-12-24T17:36:00"/>
    <n v="1"/>
    <n v="1"/>
    <n v="132.7338494501"/>
  </r>
  <r>
    <x v="26"/>
    <n v="5.3512377495100003E-2"/>
    <n v="1"/>
    <n v="144.537132485"/>
    <n v="75.303677669300001"/>
    <n v="4.0322580645200001E-2"/>
    <d v="2016-08-19T17:36:00"/>
    <d v="2016-08-20T17:36:00"/>
    <n v="1"/>
    <n v="1"/>
    <n v="144.53713248530002"/>
  </r>
  <r>
    <x v="24"/>
    <n v="4.81355836743E-2"/>
    <n v="1"/>
    <n v="128.406751023"/>
    <n v="75.133654366800002"/>
    <n v="3.6395147313699999E-2"/>
    <d v="2017-02-13T17:36:00"/>
    <d v="2017-02-14T17:36:00"/>
    <n v="1"/>
    <n v="1"/>
    <n v="128.40675102290001"/>
  </r>
  <r>
    <x v="31"/>
    <n v="-3.1636197129499999E-2"/>
    <n v="6"/>
    <n v="-94.908591388399998"/>
    <n v="74.976402856700005"/>
    <n v="0"/>
    <d v="2016-03-14T17:36:00"/>
    <d v="2016-03-20T17:36:00"/>
    <n v="0"/>
    <n v="1"/>
    <n v="-110.9085913885"/>
  </r>
  <r>
    <x v="7"/>
    <n v="-4.9397449429900001E-2"/>
    <n v="6"/>
    <n v="-148.19234829000001"/>
    <n v="74.738975488299999"/>
    <n v="-1.7372532894700001E-2"/>
    <d v="2016-09-09T17:36:00"/>
    <d v="2016-09-15T17:36:00"/>
    <n v="0"/>
    <n v="1"/>
    <n v="-164.19234828969999"/>
  </r>
  <r>
    <x v="32"/>
    <n v="2.0157322553400001E-2"/>
    <n v="6"/>
    <n v="60.471967660300002"/>
    <n v="74.699047136399997"/>
    <n v="-1.7656500802599999E-2"/>
    <d v="2017-05-17T17:36:00"/>
    <d v="2017-05-23T17:36:00"/>
    <n v="0"/>
    <n v="1"/>
    <n v="44.471967660200001"/>
  </r>
  <r>
    <x v="33"/>
    <n v="4.63950542168E-2"/>
    <n v="5"/>
    <n v="123.18516265"/>
    <n v="74.657238878599998"/>
    <n v="2.6954177897599999E-3"/>
    <d v="2017-03-24T17:36:00"/>
    <d v="2017-03-29T17:36:00"/>
    <n v="1"/>
    <n v="1"/>
    <n v="123.1851626504"/>
  </r>
  <r>
    <x v="34"/>
    <n v="1.4651932444300001E-2"/>
    <n v="6"/>
    <n v="43.955797333"/>
    <n v="74.590609154700005"/>
    <n v="-9.4827586206900003E-2"/>
    <d v="2016-10-05T17:36:00"/>
    <d v="2016-10-11T17:36:00"/>
    <n v="0"/>
    <n v="1"/>
    <n v="27.955797332900005"/>
  </r>
  <r>
    <x v="28"/>
    <n v="9.8344756043900004E-3"/>
    <n v="6"/>
    <n v="29.503426813200001"/>
    <n v="74.345486820700003"/>
    <n v="-4.2457542457500002E-3"/>
    <d v="2017-05-10T17:36:00"/>
    <d v="2017-05-16T17:36:00"/>
    <n v="0"/>
    <n v="1"/>
    <n v="13.503426813170002"/>
  </r>
  <r>
    <x v="35"/>
    <n v="5.0330793613899999E-2"/>
    <n v="2"/>
    <n v="134.99238084199999"/>
    <n v="74.247132357599995"/>
    <n v="1.8276762402100001E-2"/>
    <d v="2017-08-03T17:36:00"/>
    <d v="2017-08-05T17:36:00"/>
    <n v="1"/>
    <n v="1"/>
    <n v="134.9923808417"/>
  </r>
  <r>
    <x v="36"/>
    <n v="3.3808639480700002E-2"/>
    <n v="6"/>
    <n v="101.425918442"/>
    <n v="74.183183708800001"/>
    <n v="-1.9686353019699999E-2"/>
    <d v="2016-06-02T17:36:00"/>
    <d v="2016-06-08T17:36:00"/>
    <n v="0"/>
    <n v="1"/>
    <n v="85.425918442100013"/>
  </r>
  <r>
    <x v="35"/>
    <n v="-9.4123345271599993E-3"/>
    <n v="6"/>
    <n v="-28.237003581500002"/>
    <n v="74.064938001800002"/>
    <n v="2.42483026188E-2"/>
    <d v="2017-03-02T17:36:00"/>
    <d v="2017-03-08T17:36:00"/>
    <n v="0"/>
    <n v="1"/>
    <n v="-44.237003581479996"/>
  </r>
  <r>
    <x v="0"/>
    <n v="7.2086079324800004E-2"/>
    <n v="1"/>
    <n v="200.258237974"/>
    <n v="73.903346760900007"/>
    <n v="5.9040590405899998E-2"/>
    <d v="2016-09-14T17:36:00"/>
    <d v="2016-09-15T17:36:00"/>
    <n v="1"/>
    <n v="1"/>
    <n v="200.2582379744"/>
  </r>
  <r>
    <x v="31"/>
    <n v="3.5175665559299997E-2"/>
    <n v="5"/>
    <n v="89.5269966778"/>
    <n v="73.878033628799997"/>
    <n v="-4.5070422535200001E-2"/>
    <d v="2016-05-19T17:36:00"/>
    <d v="2016-05-24T17:36:00"/>
    <n v="1"/>
    <n v="1"/>
    <n v="89.526996677899987"/>
  </r>
  <r>
    <x v="37"/>
    <n v="4.27429330427E-2"/>
    <n v="4"/>
    <n v="112.22879912800001"/>
    <n v="73.860605211800006"/>
    <n v="-5.0531914893599997E-2"/>
    <d v="2016-04-21T17:36:00"/>
    <d v="2016-04-25T17:36:00"/>
    <n v="1"/>
    <n v="1"/>
    <n v="112.22879912810001"/>
  </r>
  <r>
    <x v="25"/>
    <n v="4.6240580614E-2"/>
    <n v="1"/>
    <n v="122.721741842"/>
    <n v="73.825789577899997"/>
    <n v="1.1951275568799999E-2"/>
    <d v="2017-03-28T17:36:00"/>
    <d v="2017-03-29T17:36:00"/>
    <n v="1"/>
    <n v="1"/>
    <n v="122.721741842"/>
  </r>
  <r>
    <x v="5"/>
    <n v="3.8129617557199999E-2"/>
    <n v="6"/>
    <n v="98.388852671600006"/>
    <n v="73.5443003667"/>
    <n v="6.3761955366599997E-3"/>
    <d v="2017-05-17T17:36:00"/>
    <d v="2017-05-23T17:36:00"/>
    <n v="1"/>
    <n v="1"/>
    <n v="98.388852671599992"/>
  </r>
  <r>
    <x v="29"/>
    <n v="5.0225554312700003E-2"/>
    <n v="1"/>
    <n v="134.67666293799999"/>
    <n v="73.5334215054"/>
    <n v="-6.0402684563799998E-2"/>
    <d v="2017-06-06T17:36:00"/>
    <d v="2017-06-07T17:36:00"/>
    <n v="1"/>
    <n v="1"/>
    <n v="134.67666293810001"/>
  </r>
  <r>
    <x v="38"/>
    <n v="3.2801749263E-4"/>
    <n v="6"/>
    <n v="0.98405247788899997"/>
    <n v="73.256313224799996"/>
    <n v="-3.7785588752199999E-2"/>
    <d v="2016-12-21T17:36:00"/>
    <d v="2016-12-27T17:36:00"/>
    <n v="0"/>
    <n v="1"/>
    <n v="-15.01594752211"/>
  </r>
  <r>
    <x v="19"/>
    <n v="-2.7462197916500002E-2"/>
    <n v="6"/>
    <n v="-82.386593749599996"/>
    <n v="73.060257804700001"/>
    <n v="-1.76848874598E-2"/>
    <d v="2017-01-03T17:36:00"/>
    <d v="2017-01-09T17:36:00"/>
    <n v="0"/>
    <n v="1"/>
    <n v="-98.386593749500008"/>
  </r>
  <r>
    <x v="28"/>
    <n v="1.70911450152E-2"/>
    <n v="6"/>
    <n v="51.273435045500001"/>
    <n v="72.970462507500002"/>
    <n v="-1.76699257863E-3"/>
    <d v="2017-06-01T17:36:00"/>
    <d v="2017-06-07T17:36:00"/>
    <n v="0"/>
    <n v="1"/>
    <n v="35.273435045599996"/>
  </r>
  <r>
    <x v="33"/>
    <n v="3.6075322543600002E-3"/>
    <n v="6"/>
    <n v="10.8225967631"/>
    <n v="72.927193000200006"/>
    <n v="-5.49450549451E-3"/>
    <d v="2017-05-10T17:36:00"/>
    <d v="2017-05-16T17:36:00"/>
    <n v="0"/>
    <n v="1"/>
    <n v="-5.17740323692"/>
  </r>
  <r>
    <x v="39"/>
    <n v="2.5838946730499999E-2"/>
    <n v="6"/>
    <n v="77.516840191399993"/>
    <n v="72.918888609500002"/>
    <n v="-8.3756345177700003E-3"/>
    <d v="2016-04-15T17:36:00"/>
    <d v="2016-04-21T17:36:00"/>
    <n v="0"/>
    <n v="1"/>
    <n v="61.516840191499995"/>
  </r>
  <r>
    <x v="40"/>
    <n v="3.7503225111699998E-2"/>
    <n v="5"/>
    <n v="96.509675335099999"/>
    <n v="72.900728211200004"/>
    <n v="-2.55402750491E-2"/>
    <d v="2017-05-16T17:36:00"/>
    <d v="2017-05-21T17:36:00"/>
    <n v="1"/>
    <n v="1"/>
    <n v="96.509675335099999"/>
  </r>
  <r>
    <x v="41"/>
    <n v="-5.3688779918400001E-4"/>
    <n v="6"/>
    <n v="-1.61066339755"/>
    <n v="72.803067964999997"/>
    <n v="0"/>
    <d v="2017-05-10T17:36:00"/>
    <d v="2017-05-16T17:36:00"/>
    <n v="0"/>
    <n v="1"/>
    <n v="-17.610663397551999"/>
  </r>
  <r>
    <x v="18"/>
    <n v="5.4493561534300003E-2"/>
    <n v="1"/>
    <n v="147.48068460299999"/>
    <n v="72.533370980699999"/>
    <n v="-2.0025564550499999E-2"/>
    <d v="2016-05-02T17:36:00"/>
    <d v="2016-05-03T17:36:00"/>
    <n v="1"/>
    <n v="1"/>
    <n v="147.4806846029"/>
  </r>
  <r>
    <x v="42"/>
    <n v="4.24031716516E-2"/>
    <n v="1"/>
    <n v="111.209514955"/>
    <n v="72.4429875979"/>
    <n v="4.0567951318499999E-3"/>
    <d v="2016-11-25T17:36:00"/>
    <d v="2016-11-26T17:36:00"/>
    <n v="1"/>
    <n v="1"/>
    <n v="111.2095149548"/>
  </r>
  <r>
    <x v="43"/>
    <n v="3.7226066270600003E-2"/>
    <n v="3"/>
    <n v="95.678198811900003"/>
    <n v="72.225072560200005"/>
    <n v="1.0784901138399999E-2"/>
    <d v="2017-03-21T17:36:00"/>
    <d v="2017-03-24T17:36:00"/>
    <n v="1"/>
    <n v="1"/>
    <n v="95.678198811800002"/>
  </r>
  <r>
    <x v="44"/>
    <n v="-1.8706375527799999E-2"/>
    <n v="6"/>
    <n v="-56.119126583300002"/>
    <n v="72.1668425222"/>
    <n v="-7.4279379157400002E-2"/>
    <d v="2017-02-01T17:36:00"/>
    <d v="2017-02-07T17:36:00"/>
    <n v="0"/>
    <n v="1"/>
    <n v="-72.119126583400003"/>
  </r>
  <r>
    <x v="45"/>
    <n v="1.40894677783E-3"/>
    <n v="6"/>
    <n v="4.2268403334900002"/>
    <n v="72.157217578399994"/>
    <n v="6.4729790757199999E-3"/>
    <d v="2017-04-11T17:36:00"/>
    <d v="2017-04-17T17:36:00"/>
    <n v="0"/>
    <n v="1"/>
    <n v="-11.773159666510001"/>
  </r>
  <r>
    <x v="46"/>
    <n v="-1.6365460721399999E-3"/>
    <n v="6"/>
    <n v="-4.9096382164100003"/>
    <n v="72.038515853299998"/>
    <n v="8.8353413654600008E-3"/>
    <d v="2017-01-27T17:36:00"/>
    <d v="2017-02-02T17:36:00"/>
    <n v="0"/>
    <n v="1"/>
    <n v="-20.909638216419999"/>
  </r>
  <r>
    <x v="47"/>
    <n v="3.8352901120199998E-2"/>
    <n v="3"/>
    <n v="99.058703360699994"/>
    <n v="71.794380907900006"/>
    <n v="7.4280408542199998E-3"/>
    <d v="2017-03-24T17:36:00"/>
    <d v="2017-03-27T17:36:00"/>
    <n v="1"/>
    <n v="1"/>
    <n v="99.058703360599992"/>
  </r>
  <r>
    <x v="21"/>
    <n v="3.9311559093500002E-2"/>
    <n v="6"/>
    <n v="101.93467728"/>
    <n v="71.650383309099993"/>
    <n v="-1.2402388608199999E-2"/>
    <d v="2016-12-07T17:36:00"/>
    <d v="2016-12-13T17:36:00"/>
    <n v="1"/>
    <n v="1"/>
    <n v="101.93467728050001"/>
  </r>
  <r>
    <x v="48"/>
    <n v="3.8244475001900001E-2"/>
    <n v="3"/>
    <n v="98.733425005800001"/>
    <n v="71.617211162399997"/>
    <n v="-1.0893246187400001E-2"/>
    <d v="2016-04-15T17:36:00"/>
    <d v="2016-04-18T17:36:00"/>
    <n v="1"/>
    <n v="1"/>
    <n v="98.733425005699999"/>
  </r>
  <r>
    <x v="35"/>
    <n v="5.3981561541300002E-2"/>
    <n v="2"/>
    <n v="145.94468462399999"/>
    <n v="71.519367917500006"/>
    <n v="4.3795620438000001E-3"/>
    <d v="2016-03-09T17:36:00"/>
    <d v="2016-03-11T17:36:00"/>
    <n v="1"/>
    <n v="1"/>
    <n v="145.9446846239"/>
  </r>
  <r>
    <x v="24"/>
    <n v="9.2185748134000003E-2"/>
    <n v="2"/>
    <n v="260.55724440199998"/>
    <n v="71.409299874599995"/>
    <n v="-0.109375"/>
    <d v="2017-01-16T17:36:00"/>
    <d v="2017-01-18T17:36:00"/>
    <n v="1"/>
    <n v="1"/>
    <n v="260.55724440200004"/>
  </r>
  <r>
    <x v="16"/>
    <n v="2.7506180862100001E-2"/>
    <n v="6"/>
    <n v="82.518542586400002"/>
    <n v="71.391175734800001"/>
    <n v="2.6274303730899998E-4"/>
    <d v="2017-04-26T17:36:00"/>
    <d v="2017-05-02T17:36:00"/>
    <n v="0"/>
    <n v="1"/>
    <n v="66.518542586300001"/>
  </r>
  <r>
    <x v="33"/>
    <n v="4.5682887545800001E-2"/>
    <n v="6"/>
    <n v="121.04866263700001"/>
    <n v="71.385046762499996"/>
    <n v="-1.2605042016799999E-2"/>
    <d v="2017-02-21T17:36:00"/>
    <d v="2017-02-27T17:36:00"/>
    <n v="1"/>
    <n v="1"/>
    <n v="121.04866263740001"/>
  </r>
  <r>
    <x v="45"/>
    <n v="-2.80477170064E-4"/>
    <n v="6"/>
    <n v="-0.84143151019200002"/>
    <n v="71.379381503800005"/>
    <n v="-1.2946365059000001E-2"/>
    <d v="2017-05-10T17:36:00"/>
    <d v="2017-05-16T17:36:00"/>
    <n v="0"/>
    <n v="1"/>
    <n v="-16.841431510191999"/>
  </r>
  <r>
    <x v="49"/>
    <n v="3.5577894216000001E-2"/>
    <n v="1"/>
    <n v="90.7336826481"/>
    <n v="71.293631750499998"/>
    <n v="2.31362467866E-2"/>
    <d v="2017-05-10T17:36:00"/>
    <d v="2017-05-11T17:36:00"/>
    <n v="1"/>
    <n v="1"/>
    <n v="90.733682647999998"/>
  </r>
  <r>
    <x v="50"/>
    <n v="-2.5180664319300002E-2"/>
    <n v="6"/>
    <n v="-75.541992957800005"/>
    <n v="71.256177450699994"/>
    <n v="-2.8839221340999999E-3"/>
    <d v="2016-12-28T17:36:00"/>
    <d v="2017-01-03T17:36:00"/>
    <n v="0"/>
    <n v="1"/>
    <n v="-91.541992957900007"/>
  </r>
  <r>
    <x v="51"/>
    <n v="-6.2257786802200003E-2"/>
    <n v="6"/>
    <n v="-186.77336040700001"/>
    <n v="71.102683515799995"/>
    <n v="-6.6037735849099999E-2"/>
    <d v="2016-10-13T17:36:00"/>
    <d v="2016-10-19T17:36:00"/>
    <n v="0"/>
    <n v="1"/>
    <n v="-202.77336040660001"/>
  </r>
  <r>
    <x v="34"/>
    <n v="3.76572018863E-2"/>
    <n v="1"/>
    <n v="96.971605658900003"/>
    <n v="71.082811644499998"/>
    <n v="6.41025641026E-3"/>
    <d v="2017-02-07T17:36:00"/>
    <d v="2017-02-08T17:36:00"/>
    <n v="1"/>
    <n v="1"/>
    <n v="96.971605658900003"/>
  </r>
  <r>
    <x v="35"/>
    <n v="3.6850860765999999E-2"/>
    <n v="3"/>
    <n v="94.552582298100006"/>
    <n v="71.019008013000004"/>
    <n v="1.7789072426900001E-2"/>
    <d v="2017-08-10T17:36:00"/>
    <d v="2017-08-13T17:36:00"/>
    <n v="1"/>
    <n v="1"/>
    <n v="94.55258229799999"/>
  </r>
  <r>
    <x v="24"/>
    <n v="3.8589312773700001E-2"/>
    <n v="1"/>
    <n v="99.767938321200006"/>
    <n v="70.987361841799995"/>
    <n v="-1.1655011655E-2"/>
    <d v="2016-03-23T17:36:00"/>
    <d v="2016-03-24T17:36:00"/>
    <n v="1"/>
    <n v="1"/>
    <n v="99.767938321100004"/>
  </r>
  <r>
    <x v="51"/>
    <n v="3.5910857325600003E-2"/>
    <n v="2"/>
    <n v="91.732571976900005"/>
    <n v="70.956184564799997"/>
    <n v="-0.111111111111"/>
    <d v="2016-12-14T17:36:00"/>
    <d v="2016-12-16T17:36:00"/>
    <n v="1"/>
    <n v="1"/>
    <n v="91.732571976800003"/>
  </r>
  <r>
    <x v="52"/>
    <n v="7.6623538905600001E-3"/>
    <n v="6"/>
    <n v="22.987061671700001"/>
    <n v="70.937979460099996"/>
    <n v="-4.2753313381799999E-4"/>
    <d v="2016-08-24T17:36:00"/>
    <d v="2016-08-30T17:36:00"/>
    <n v="0"/>
    <n v="1"/>
    <n v="6.9870616716799994"/>
  </r>
  <r>
    <x v="31"/>
    <n v="-7.7604381695900004E-2"/>
    <n v="6"/>
    <n v="-232.813145088"/>
    <n v="70.821960510699995"/>
    <n v="-2.0408163265300001E-2"/>
    <d v="2016-12-08T17:36:00"/>
    <d v="2016-12-14T17:36:00"/>
    <n v="0"/>
    <n v="1"/>
    <n v="-248.81314508770001"/>
  </r>
  <r>
    <x v="53"/>
    <n v="3.8574146649400003E-2"/>
    <n v="2"/>
    <n v="99.722439948200005"/>
    <n v="70.761171738100003"/>
    <n v="4.3487957181100002E-3"/>
    <d v="2016-12-13T17:36:00"/>
    <d v="2016-12-15T17:36:00"/>
    <n v="1"/>
    <n v="1"/>
    <n v="99.722439948200005"/>
  </r>
  <r>
    <x v="30"/>
    <n v="1.6370520776499999E-2"/>
    <n v="6"/>
    <n v="49.111562329500003"/>
    <n v="70.751235221599998"/>
    <n v="-1.0174418604699999E-2"/>
    <d v="2017-05-16T17:36:00"/>
    <d v="2017-05-22T17:36:00"/>
    <n v="0"/>
    <n v="1"/>
    <n v="33.111562329499996"/>
  </r>
  <r>
    <x v="54"/>
    <n v="-2.0286135393200001E-2"/>
    <n v="6"/>
    <n v="-60.858406179699998"/>
    <n v="70.651541257100007"/>
    <n v="-3.8142452448399998E-2"/>
    <d v="2017-01-04T17:36:00"/>
    <d v="2017-01-10T17:36:00"/>
    <n v="0"/>
    <n v="1"/>
    <n v="-76.858406179599996"/>
  </r>
  <r>
    <x v="10"/>
    <n v="4.1001399704500001E-2"/>
    <n v="1"/>
    <n v="107.004199113"/>
    <n v="70.637365925899999"/>
    <n v="4.2553191489399997E-3"/>
    <d v="2016-04-27T17:36:00"/>
    <d v="2016-04-28T17:36:00"/>
    <n v="1"/>
    <n v="1"/>
    <n v="107.00419911350001"/>
  </r>
  <r>
    <x v="55"/>
    <n v="4.4356219884999999E-2"/>
    <n v="2"/>
    <n v="117.068659655"/>
    <n v="70.628437895199994"/>
    <n v="-3.0064275347299999E-2"/>
    <d v="2016-03-08T17:36:00"/>
    <d v="2016-03-10T17:36:00"/>
    <n v="1"/>
    <n v="1"/>
    <n v="117.068659655"/>
  </r>
  <r>
    <x v="56"/>
    <n v="7.7061122308399996E-2"/>
    <n v="1"/>
    <n v="215.183366925"/>
    <n v="70.570397197700004"/>
    <n v="3.1746031745999999E-2"/>
    <d v="2017-07-17T17:36:00"/>
    <d v="2017-07-18T17:36:00"/>
    <n v="1"/>
    <n v="1"/>
    <n v="215.18336692519998"/>
  </r>
  <r>
    <x v="57"/>
    <n v="3.7470089604499997E-2"/>
    <n v="4"/>
    <n v="96.410268813399995"/>
    <n v="70.441281240500004"/>
    <n v="1.8181818181800001E-2"/>
    <d v="2016-04-25T17:36:00"/>
    <d v="2016-04-29T17:36:00"/>
    <n v="1"/>
    <n v="1"/>
    <n v="96.410268813499997"/>
  </r>
  <r>
    <x v="2"/>
    <n v="3.5818322492099999E-2"/>
    <n v="1"/>
    <n v="91.454967476299998"/>
    <n v="70.398790403000007"/>
    <n v="5.1552795031100003E-2"/>
    <d v="2016-07-21T17:36:00"/>
    <d v="2016-07-22T17:36:00"/>
    <n v="1"/>
    <n v="1"/>
    <n v="91.454967476299998"/>
  </r>
  <r>
    <x v="44"/>
    <n v="3.5578872279000001E-2"/>
    <n v="1"/>
    <n v="90.736616836899998"/>
    <n v="70.364919331300001"/>
    <n v="3.8095238095199997E-2"/>
    <d v="2016-03-02T17:36:00"/>
    <d v="2016-03-03T17:36:00"/>
    <n v="1"/>
    <n v="1"/>
    <n v="90.736616837"/>
  </r>
  <r>
    <x v="58"/>
    <n v="4.5643817112800002E-2"/>
    <n v="3"/>
    <n v="120.931451338"/>
    <n v="70.328231191699999"/>
    <n v="-4.1152263374500002E-2"/>
    <d v="2017-07-10T17:36:00"/>
    <d v="2017-07-13T17:36:00"/>
    <n v="1"/>
    <n v="1"/>
    <n v="120.9314513384"/>
  </r>
  <r>
    <x v="49"/>
    <n v="2.78731942877E-2"/>
    <n v="6"/>
    <n v="83.619582863199994"/>
    <n v="70.286398278099995"/>
    <n v="-1.8028846153800002E-2"/>
    <d v="2017-05-26T17:36:00"/>
    <d v="2017-06-01T17:36:00"/>
    <n v="0"/>
    <n v="1"/>
    <n v="67.619582863099993"/>
  </r>
  <r>
    <x v="59"/>
    <n v="-4.0336125551399997E-3"/>
    <n v="6"/>
    <n v="-12.1008376654"/>
    <n v="70.229442957000003"/>
    <n v="4.9222287851899997E-3"/>
    <d v="2017-05-16T17:36:00"/>
    <d v="2017-05-22T17:36:00"/>
    <n v="0"/>
    <n v="1"/>
    <n v="-28.100837665419999"/>
  </r>
  <r>
    <x v="29"/>
    <n v="4.2336208115699998E-2"/>
    <n v="1"/>
    <n v="111.00862434699999"/>
    <n v="70.132807472099998"/>
    <n v="-9.2198581560300003E-2"/>
    <d v="2016-07-22T17:36:00"/>
    <d v="2016-07-23T17:36:00"/>
    <n v="1"/>
    <n v="1"/>
    <n v="111.0086243471"/>
  </r>
  <r>
    <x v="53"/>
    <n v="1.1731108657699999E-2"/>
    <n v="6"/>
    <n v="35.193325973"/>
    <n v="70.122040240199993"/>
    <n v="4.9869093629199999E-3"/>
    <d v="2016-09-26T17:36:00"/>
    <d v="2016-10-02T17:36:00"/>
    <n v="0"/>
    <n v="1"/>
    <n v="19.193325973099995"/>
  </r>
  <r>
    <x v="16"/>
    <n v="-0.146379728347"/>
    <n v="6"/>
    <n v="-439.13918503999997"/>
    <n v="70.0588126305"/>
    <n v="-4.79228486647E-2"/>
    <d v="2016-04-27T17:36:00"/>
    <d v="2016-05-03T17:36:00"/>
    <n v="0"/>
    <n v="1"/>
    <n v="-455.13918504100002"/>
  </r>
  <r>
    <x v="32"/>
    <n v="-3.4383384233099999E-3"/>
    <n v="6"/>
    <n v="-10.3150152699"/>
    <n v="70.056370056199995"/>
    <n v="0"/>
    <d v="2016-10-07T17:36:00"/>
    <d v="2016-10-13T17:36:00"/>
    <n v="0"/>
    <n v="1"/>
    <n v="-26.315015269930001"/>
  </r>
  <r>
    <x v="17"/>
    <n v="4.2195202114300001E-2"/>
    <n v="5"/>
    <n v="110.58560634299999"/>
    <n v="69.926883512700002"/>
    <n v="1.4364640884E-2"/>
    <d v="2016-11-01T17:36:00"/>
    <d v="2016-11-06T17:36:00"/>
    <n v="1"/>
    <n v="1"/>
    <n v="110.58560634290001"/>
  </r>
  <r>
    <x v="60"/>
    <n v="-4.9283470821999999E-3"/>
    <n v="6"/>
    <n v="-14.785041246600001"/>
    <n v="69.862065334099995"/>
    <n v="-1.05654761905E-2"/>
    <d v="2016-09-09T17:36:00"/>
    <d v="2016-09-15T17:36:00"/>
    <n v="0"/>
    <n v="1"/>
    <n v="-30.785041246599999"/>
  </r>
  <r>
    <x v="57"/>
    <n v="4.0935131349899997E-2"/>
    <n v="3"/>
    <n v="106.80539405"/>
    <n v="69.847480164900006"/>
    <n v="-9.52380952381E-3"/>
    <d v="2017-05-17T17:36:00"/>
    <d v="2017-05-20T17:36:00"/>
    <n v="1"/>
    <n v="1"/>
    <n v="106.8053940497"/>
  </r>
  <r>
    <x v="61"/>
    <n v="-5.6327396474799996E-3"/>
    <n v="6"/>
    <n v="-16.898218942500002"/>
    <n v="69.795679284100004"/>
    <n v="1.7502917152900001E-2"/>
    <d v="2017-04-05T17:36:00"/>
    <d v="2017-04-11T17:36:00"/>
    <n v="0"/>
    <n v="1"/>
    <n v="-32.898218942439996"/>
  </r>
  <r>
    <x v="33"/>
    <n v="3.2786017433100001E-2"/>
    <n v="6"/>
    <n v="98.358052299299999"/>
    <n v="69.760975594100003"/>
    <n v="7.4999999999999997E-3"/>
    <d v="2017-04-26T17:36:00"/>
    <d v="2017-05-02T17:36:00"/>
    <n v="0"/>
    <n v="1"/>
    <n v="82.358052299299999"/>
  </r>
  <r>
    <x v="62"/>
    <n v="2.7385211598800001E-3"/>
    <n v="6"/>
    <n v="8.2155634796400001"/>
    <n v="69.712333165399997"/>
    <n v="4.9833887043199999E-3"/>
    <d v="2016-12-01T17:36:00"/>
    <d v="2016-12-07T17:36:00"/>
    <n v="0"/>
    <n v="1"/>
    <n v="-7.7844365203599999"/>
  </r>
  <r>
    <x v="31"/>
    <n v="3.66289115023E-2"/>
    <n v="1"/>
    <n v="93.886734507"/>
    <n v="69.627193121900007"/>
    <n v="-7.6154806491899998E-2"/>
    <d v="2016-07-28T17:36:00"/>
    <d v="2016-07-29T17:36:00"/>
    <n v="1"/>
    <n v="1"/>
    <n v="93.886734506899998"/>
  </r>
  <r>
    <x v="18"/>
    <n v="4.3513021859299998E-2"/>
    <n v="1"/>
    <n v="114.53906557800001"/>
    <n v="69.592492496800006"/>
    <n v="-4.4554455445499998E-2"/>
    <d v="2016-04-15T17:36:00"/>
    <d v="2016-04-16T17:36:00"/>
    <n v="1"/>
    <n v="1"/>
    <n v="114.5390655779"/>
  </r>
  <r>
    <x v="6"/>
    <n v="4.6738130001600001E-2"/>
    <n v="4"/>
    <n v="124.214390005"/>
    <n v="69.554287178500005"/>
    <n v="-3.5591274397200001E-2"/>
    <d v="2016-10-06T17:36:00"/>
    <d v="2016-10-10T17:36:00"/>
    <n v="1"/>
    <n v="1"/>
    <n v="124.21439000480001"/>
  </r>
  <r>
    <x v="63"/>
    <n v="6.6293253464199994E-2"/>
    <n v="4"/>
    <n v="182.879760393"/>
    <n v="69.525633366299999"/>
    <n v="-2.4E-2"/>
    <d v="2017-02-16T17:36:00"/>
    <d v="2017-02-20T17:36:00"/>
    <n v="1"/>
    <n v="1"/>
    <n v="182.87976039259999"/>
  </r>
  <r>
    <x v="64"/>
    <n v="-2.0188948298000001E-2"/>
    <n v="6"/>
    <n v="-60.566844893899997"/>
    <n v="69.352202560999999"/>
    <n v="1.6743269862100001E-2"/>
    <d v="2016-12-14T17:36:00"/>
    <d v="2016-12-20T17:36:00"/>
    <n v="0"/>
    <n v="1"/>
    <n v="-76.566844894000013"/>
  </r>
  <r>
    <x v="40"/>
    <n v="8.7860587629200008E-3"/>
    <n v="6"/>
    <n v="26.358176288799999"/>
    <n v="69.344972097400003"/>
    <n v="-2.2471910112400002E-3"/>
    <d v="2017-02-21T17:36:00"/>
    <d v="2017-02-27T17:36:00"/>
    <n v="0"/>
    <n v="1"/>
    <n v="10.358176288760003"/>
  </r>
  <r>
    <x v="65"/>
    <n v="1.33426311748E-2"/>
    <n v="6"/>
    <n v="40.027893524500001"/>
    <n v="69.335087826600002"/>
    <n v="2.61340302408E-3"/>
    <d v="2017-01-27T17:36:00"/>
    <d v="2017-02-02T17:36:00"/>
    <n v="0"/>
    <n v="1"/>
    <n v="24.0278935244"/>
  </r>
  <r>
    <x v="8"/>
    <n v="5.3544146765600001E-2"/>
    <n v="3"/>
    <n v="144.63244029699999"/>
    <n v="69.326298832999996"/>
    <n v="-0.13296398892"/>
    <d v="2016-12-06T17:36:00"/>
    <d v="2016-12-09T17:36:00"/>
    <n v="1"/>
    <n v="1"/>
    <n v="144.63244029680001"/>
  </r>
  <r>
    <x v="18"/>
    <n v="-5.4540661934200001E-3"/>
    <n v="6"/>
    <n v="-16.362198580299999"/>
    <n v="69.308038670299993"/>
    <n v="-3.7820512820500002E-2"/>
    <d v="2016-12-21T17:36:00"/>
    <d v="2016-12-27T17:36:00"/>
    <n v="0"/>
    <n v="1"/>
    <n v="-32.362198580259999"/>
  </r>
  <r>
    <x v="66"/>
    <n v="3.6015389231399998E-2"/>
    <n v="1"/>
    <n v="92.046167694199994"/>
    <n v="69.278719387999999"/>
    <n v="-3.1152647975099999E-2"/>
    <d v="2017-05-02T17:36:00"/>
    <d v="2017-05-03T17:36:00"/>
    <n v="1"/>
    <n v="1"/>
    <n v="92.046167694199994"/>
  </r>
  <r>
    <x v="67"/>
    <n v="-8.1689461234399994E-3"/>
    <n v="6"/>
    <n v="-24.506838370299999"/>
    <n v="69.197287531300006"/>
    <n v="4.7906686107099996E-3"/>
    <d v="2017-06-05T17:36:00"/>
    <d v="2017-06-11T17:36:00"/>
    <n v="0"/>
    <n v="1"/>
    <n v="-40.506838370319997"/>
  </r>
  <r>
    <x v="68"/>
    <n v="8.8154742479999992E-3"/>
    <n v="6"/>
    <n v="26.446422743999999"/>
    <n v="69.055748268399995"/>
    <n v="6.6298342541400001E-3"/>
    <d v="2017-08-10T17:36:00"/>
    <d v="2017-08-16T17:36:00"/>
    <n v="0"/>
    <n v="1"/>
    <n v="10.446422743999996"/>
  </r>
  <r>
    <x v="12"/>
    <n v="-6.64403802737E-2"/>
    <n v="6"/>
    <n v="-199.321140821"/>
    <n v="69.033122359100005"/>
    <n v="-1.6049382716E-2"/>
    <d v="2017-05-02T17:36:00"/>
    <d v="2017-05-08T17:36:00"/>
    <n v="0"/>
    <n v="1"/>
    <n v="-215.32114082109999"/>
  </r>
  <r>
    <x v="55"/>
    <n v="-6.8604701688500004E-3"/>
    <n v="6"/>
    <n v="-20.581410506499999"/>
    <n v="68.980875207599993"/>
    <n v="-6.1892130857599996E-3"/>
    <d v="2017-05-16T17:36:00"/>
    <d v="2017-05-22T17:36:00"/>
    <n v="0"/>
    <n v="1"/>
    <n v="-36.58141050655"/>
  </r>
  <r>
    <x v="65"/>
    <n v="-5.2877297364500003E-2"/>
    <n v="6"/>
    <n v="-158.631892093"/>
    <n v="68.676851201299996"/>
    <n v="-1.7138776481800001E-2"/>
    <d v="2016-09-09T17:36:00"/>
    <d v="2016-09-15T17:36:00"/>
    <n v="0"/>
    <n v="1"/>
    <n v="-174.6318920935"/>
  </r>
  <r>
    <x v="69"/>
    <n v="5.8258264230400002E-2"/>
    <n v="2"/>
    <n v="158.77479269099999"/>
    <n v="68.656045021200001"/>
    <n v="3.08943089431E-2"/>
    <d v="2017-05-11T17:36:00"/>
    <d v="2017-05-13T17:36:00"/>
    <n v="1"/>
    <n v="1"/>
    <n v="158.77479269119999"/>
  </r>
  <r>
    <x v="34"/>
    <n v="4.2870218623900003E-2"/>
    <n v="1"/>
    <n v="112.610655872"/>
    <n v="68.548463058400003"/>
    <n v="2.17391304348E-2"/>
    <d v="2017-01-11T17:36:00"/>
    <d v="2017-01-12T17:36:00"/>
    <n v="1"/>
    <n v="1"/>
    <n v="112.6106558717"/>
  </r>
  <r>
    <x v="18"/>
    <n v="-2.1818270783099999E-3"/>
    <n v="6"/>
    <n v="-6.5454812349399996"/>
    <n v="68.534729541399997"/>
    <n v="-3.38357428484E-3"/>
    <d v="2017-01-30T17:36:00"/>
    <d v="2017-02-05T17:36:00"/>
    <n v="0"/>
    <n v="1"/>
    <n v="-22.545481234930001"/>
  </r>
  <r>
    <x v="55"/>
    <n v="3.8573615875400001E-2"/>
    <n v="3"/>
    <n v="99.720847626099996"/>
    <n v="68.480450819500007"/>
    <n v="-1.03092783505E-2"/>
    <d v="2017-06-02T17:36:00"/>
    <d v="2017-06-05T17:36:00"/>
    <n v="1"/>
    <n v="1"/>
    <n v="99.720847626199998"/>
  </r>
  <r>
    <x v="70"/>
    <n v="3.9842516749400002E-2"/>
    <n v="1"/>
    <n v="103.527550248"/>
    <n v="68.476834261700006"/>
    <n v="0"/>
    <d v="2016-03-22T17:36:00"/>
    <d v="2016-03-23T17:36:00"/>
    <n v="1"/>
    <n v="1"/>
    <n v="103.5275502482"/>
  </r>
  <r>
    <x v="13"/>
    <n v="4.3357406738899998E-2"/>
    <n v="1"/>
    <n v="114.07222021699999"/>
    <n v="68.466721220799997"/>
    <n v="1.03092783505E-2"/>
    <d v="2016-07-21T17:36:00"/>
    <d v="2016-07-22T17:36:00"/>
    <n v="1"/>
    <n v="1"/>
    <n v="114.0722202167"/>
  </r>
  <r>
    <x v="22"/>
    <n v="3.7928928486300001E-2"/>
    <n v="2"/>
    <n v="97.786785459000001"/>
    <n v="68.393600231400001"/>
    <n v="3.4702139965300002E-3"/>
    <d v="2017-05-23T17:36:00"/>
    <d v="2017-05-25T17:36:00"/>
    <n v="1"/>
    <n v="1"/>
    <n v="97.786785458899999"/>
  </r>
  <r>
    <x v="25"/>
    <n v="3.8009174269000003E-2"/>
    <n v="1"/>
    <n v="98.027522806999997"/>
    <n v="68.389745447199999"/>
    <n v="-3.6998163211800002E-2"/>
    <d v="2017-07-27T17:36:00"/>
    <d v="2017-07-28T17:36:00"/>
    <n v="1"/>
    <n v="1"/>
    <n v="98.027522807000011"/>
  </r>
  <r>
    <x v="64"/>
    <n v="1.7004109314E-2"/>
    <n v="6"/>
    <n v="51.012327941999999"/>
    <n v="68.368929413900005"/>
    <n v="-3.1104199066899998E-4"/>
    <d v="2017-03-31T17:36:00"/>
    <d v="2017-04-06T17:36:00"/>
    <n v="0"/>
    <n v="1"/>
    <n v="35.012327941999999"/>
  </r>
  <r>
    <x v="41"/>
    <n v="7.00767967272E-5"/>
    <n v="6"/>
    <n v="0.21023039018199999"/>
    <n v="68.307585960099999"/>
    <n v="9.9108027750300005E-4"/>
    <d v="2016-12-13T17:36:00"/>
    <d v="2016-12-19T17:36:00"/>
    <n v="0"/>
    <n v="1"/>
    <n v="-15.7897696098184"/>
  </r>
  <r>
    <x v="71"/>
    <n v="-1.9711665380599999E-2"/>
    <n v="6"/>
    <n v="-59.134996141800002"/>
    <n v="68.265854953800002"/>
    <n v="-1.7513134851099999E-3"/>
    <d v="2017-02-14T17:36:00"/>
    <d v="2017-02-20T17:36:00"/>
    <n v="0"/>
    <n v="1"/>
    <n v="-75.134996141800002"/>
  </r>
  <r>
    <x v="1"/>
    <n v="6.1089213065800001E-2"/>
    <n v="1"/>
    <n v="167.26763919699999"/>
    <n v="68.237930829199996"/>
    <n v="2.2822822822800001E-2"/>
    <d v="2017-02-28T17:36:00"/>
    <d v="2017-03-01T17:36:00"/>
    <n v="1"/>
    <n v="1"/>
    <n v="167.2676391974"/>
  </r>
  <r>
    <x v="17"/>
    <n v="2.03943897065E-2"/>
    <n v="6"/>
    <n v="61.183169119399999"/>
    <n v="68.236616397099993"/>
    <n v="-4.5688178183900002E-2"/>
    <d v="2017-01-26T17:36:00"/>
    <d v="2017-02-01T17:36:00"/>
    <n v="0"/>
    <n v="1"/>
    <n v="45.1831691195"/>
  </r>
  <r>
    <x v="32"/>
    <n v="-8.4786014399800005E-2"/>
    <n v="6"/>
    <n v="-254.35804319900001"/>
    <n v="68.212559522800007"/>
    <n v="-7.9081632653100007E-3"/>
    <d v="2016-06-09T17:36:00"/>
    <d v="2016-06-15T17:36:00"/>
    <n v="0"/>
    <n v="1"/>
    <n v="-270.35804319940002"/>
  </r>
  <r>
    <x v="72"/>
    <n v="5.6435543891700003E-2"/>
    <n v="6"/>
    <n v="153.30663167500001"/>
    <n v="68.127784064099998"/>
    <n v="-4.1995692749499998E-2"/>
    <d v="2016-06-13T17:36:00"/>
    <d v="2016-06-19T17:36:00"/>
    <n v="1"/>
    <n v="1"/>
    <n v="153.30663167510002"/>
  </r>
  <r>
    <x v="30"/>
    <n v="1.48077959716E-2"/>
    <n v="6"/>
    <n v="44.423387914899997"/>
    <n v="68.064688777200004"/>
    <n v="1.5625E-2"/>
    <d v="2017-03-21T17:36:00"/>
    <d v="2017-03-27T17:36:00"/>
    <n v="0"/>
    <n v="1"/>
    <n v="28.423387914800003"/>
  </r>
  <r>
    <x v="44"/>
    <n v="3.9475658343799999E-2"/>
    <n v="1"/>
    <n v="102.426975032"/>
    <n v="67.931696801200005"/>
    <n v="3.7775445960099997E-2"/>
    <d v="2016-04-14T17:36:00"/>
    <d v="2016-04-15T17:36:00"/>
    <n v="1"/>
    <n v="1"/>
    <n v="102.42697503139999"/>
  </r>
  <r>
    <x v="49"/>
    <n v="3.7685470101500002E-2"/>
    <n v="1"/>
    <n v="97.056410304400003"/>
    <n v="67.885919039900003"/>
    <n v="-7.0422535211300003E-3"/>
    <d v="2016-08-17T17:36:00"/>
    <d v="2016-08-18T17:36:00"/>
    <n v="1"/>
    <n v="1"/>
    <n v="97.056410304500005"/>
  </r>
  <r>
    <x v="73"/>
    <n v="-1.8520660071500002E-2"/>
    <n v="6"/>
    <n v="-55.561980214400002"/>
    <n v="67.880097594800006"/>
    <n v="3.0803696443600002E-3"/>
    <d v="2017-01-03T17:36:00"/>
    <d v="2017-01-09T17:36:00"/>
    <n v="0"/>
    <n v="1"/>
    <n v="-71.561980214500011"/>
  </r>
  <r>
    <x v="51"/>
    <n v="3.9186692994699998E-2"/>
    <n v="6"/>
    <n v="101.560078984"/>
    <n v="67.857009129800005"/>
    <n v="-0.1"/>
    <d v="2016-08-02T17:36:00"/>
    <d v="2016-08-08T17:36:00"/>
    <n v="1"/>
    <n v="1"/>
    <n v="101.56007898409999"/>
  </r>
  <r>
    <x v="40"/>
    <n v="-8.8298512232299994E-2"/>
    <n v="6"/>
    <n v="-264.89553669700001"/>
    <n v="67.795122216899998"/>
    <n v="-1.4846235418900001E-2"/>
    <d v="2016-06-08T17:36:00"/>
    <d v="2016-06-14T17:36:00"/>
    <n v="0"/>
    <n v="1"/>
    <n v="-280.89553669689997"/>
  </r>
  <r>
    <x v="71"/>
    <n v="-8.1357870559100008E-3"/>
    <n v="6"/>
    <n v="-24.4073611677"/>
    <n v="67.739099901399996"/>
    <n v="-8.3254493850499992E-3"/>
    <d v="2017-03-02T17:36:00"/>
    <d v="2017-03-08T17:36:00"/>
    <n v="0"/>
    <n v="1"/>
    <n v="-40.407361167730002"/>
  </r>
  <r>
    <x v="46"/>
    <n v="-1.22053125751E-2"/>
    <n v="6"/>
    <n v="-36.6159377253"/>
    <n v="67.733851818399998"/>
    <n v="4.9153468050199996E-3"/>
    <d v="2016-09-12T17:36:00"/>
    <d v="2016-09-18T17:36:00"/>
    <n v="0"/>
    <n v="1"/>
    <n v="-52.6159377253"/>
  </r>
  <r>
    <x v="30"/>
    <n v="3.9490130663900003E-2"/>
    <n v="2"/>
    <n v="102.470391992"/>
    <n v="67.674647046800004"/>
    <n v="1.32669983416E-2"/>
    <d v="2017-04-12T17:36:00"/>
    <d v="2017-04-14T17:36:00"/>
    <n v="1"/>
    <n v="1"/>
    <n v="102.47039199170001"/>
  </r>
  <r>
    <x v="25"/>
    <n v="4.8147660165299998E-2"/>
    <n v="1"/>
    <n v="128.44298049599999"/>
    <n v="67.667688005200006"/>
    <n v="0"/>
    <d v="2017-04-03T17:36:00"/>
    <d v="2017-04-04T17:36:00"/>
    <n v="1"/>
    <n v="1"/>
    <n v="128.4429804959"/>
  </r>
  <r>
    <x v="37"/>
    <n v="3.5766732409400002E-2"/>
    <n v="2"/>
    <n v="91.300197228100004"/>
    <n v="67.462088711999996"/>
    <n v="-9.5877277085299993E-3"/>
    <d v="2016-12-12T17:36:00"/>
    <d v="2016-12-14T17:36:00"/>
    <n v="1"/>
    <n v="1"/>
    <n v="91.300197228200005"/>
  </r>
  <r>
    <x v="41"/>
    <n v="7.2087872504600003E-3"/>
    <n v="6"/>
    <n v="21.626361751400001"/>
    <n v="67.444826353300002"/>
    <n v="-2.0020711080399999E-2"/>
    <d v="2016-10-25T17:36:00"/>
    <d v="2016-10-31T17:36:00"/>
    <n v="0"/>
    <n v="1"/>
    <n v="5.6263617513799993"/>
  </r>
  <r>
    <x v="74"/>
    <n v="-1.14718181486E-2"/>
    <n v="6"/>
    <n v="-34.415454445800002"/>
    <n v="67.434721375699993"/>
    <n v="-1.2118491921000001E-2"/>
    <d v="2017-05-10T17:36:00"/>
    <d v="2017-05-16T17:36:00"/>
    <n v="0"/>
    <n v="1"/>
    <n v="-50.415454445800002"/>
  </r>
  <r>
    <x v="8"/>
    <n v="1.9028036496299999E-2"/>
    <n v="6"/>
    <n v="57.084109488899998"/>
    <n v="67.319049005599993"/>
    <n v="1.0380622837400001E-2"/>
    <d v="2016-11-16T17:36:00"/>
    <d v="2016-11-22T17:36:00"/>
    <n v="0"/>
    <n v="1"/>
    <n v="41.084109488899998"/>
  </r>
  <r>
    <x v="27"/>
    <n v="-1.7022317431700001E-2"/>
    <n v="6"/>
    <n v="-51.066952295100002"/>
    <n v="67.257178994499995"/>
    <n v="7.6110416903299996E-3"/>
    <d v="2017-01-09T17:36:00"/>
    <d v="2017-01-15T17:36:00"/>
    <n v="0"/>
    <n v="1"/>
    <n v="-67.066952295100009"/>
  </r>
  <r>
    <x v="73"/>
    <n v="2.4270523163100001E-2"/>
    <n v="6"/>
    <n v="72.8115694894"/>
    <n v="67.225267416299999"/>
    <n v="-5.7736720554299997E-3"/>
    <d v="2017-05-17T17:36:00"/>
    <d v="2017-05-23T17:36:00"/>
    <n v="0"/>
    <n v="1"/>
    <n v="56.811569489299998"/>
  </r>
  <r>
    <x v="1"/>
    <n v="3.8911168576299997E-2"/>
    <n v="1"/>
    <n v="100.733505729"/>
    <n v="67.122967205600006"/>
    <n v="1.1126564673199999E-2"/>
    <d v="2016-05-09T17:36:00"/>
    <d v="2016-05-10T17:36:00"/>
    <n v="1"/>
    <n v="1"/>
    <n v="100.73350572889998"/>
  </r>
  <r>
    <x v="44"/>
    <n v="4.4417557200900001E-2"/>
    <n v="1"/>
    <n v="117.252671603"/>
    <n v="67.064066379099998"/>
    <n v="-1.6786570743399998E-2"/>
    <d v="2016-03-08T17:36:00"/>
    <d v="2016-03-09T17:36:00"/>
    <n v="1"/>
    <n v="1"/>
    <n v="117.25267160269999"/>
  </r>
  <r>
    <x v="69"/>
    <n v="4.9086418589400001E-2"/>
    <n v="5"/>
    <n v="131.259255768"/>
    <n v="67.047287324500005"/>
    <n v="-4.93583415597E-3"/>
    <d v="2017-03-07T17:36:00"/>
    <d v="2017-03-12T17:36:00"/>
    <n v="1"/>
    <n v="1"/>
    <n v="131.25925576820001"/>
  </r>
  <r>
    <x v="62"/>
    <n v="2.96838309371E-3"/>
    <n v="6"/>
    <n v="8.9051492811399999"/>
    <n v="66.920392572300003"/>
    <n v="-1.34600158353E-2"/>
    <d v="2016-12-19T17:36:00"/>
    <d v="2016-12-25T17:36:00"/>
    <n v="0"/>
    <n v="1"/>
    <n v="-7.0948507188699992"/>
  </r>
  <r>
    <x v="49"/>
    <n v="4.5346154122700003E-2"/>
    <n v="3"/>
    <n v="120.038462368"/>
    <n v="66.9179070502"/>
    <n v="-1.52284263959E-2"/>
    <d v="2017-01-27T17:36:00"/>
    <d v="2017-01-30T17:36:00"/>
    <n v="1"/>
    <n v="1"/>
    <n v="120.0384623681"/>
  </r>
  <r>
    <x v="58"/>
    <n v="-1.4389718497999999E-3"/>
    <n v="6"/>
    <n v="-4.3169155494"/>
    <n v="66.908948933000005"/>
    <n v="8.58369098712E-3"/>
    <d v="2016-08-12T17:36:00"/>
    <d v="2016-08-18T17:36:00"/>
    <n v="0"/>
    <n v="1"/>
    <n v="-20.316915549400001"/>
  </r>
  <r>
    <x v="49"/>
    <n v="3.8280058003299998E-2"/>
    <n v="1"/>
    <n v="98.840174009999998"/>
    <n v="66.839883478399997"/>
    <n v="-2.3255813953500001E-2"/>
    <d v="2017-05-16T17:36:00"/>
    <d v="2017-05-17T17:36:00"/>
    <n v="1"/>
    <n v="1"/>
    <n v="98.840174009899997"/>
  </r>
  <r>
    <x v="75"/>
    <n v="4.6770474382200004E-3"/>
    <n v="6"/>
    <n v="14.0311423147"/>
    <n v="66.777994210100005"/>
    <n v="-1.96825396825E-2"/>
    <d v="2017-06-02T17:36:00"/>
    <d v="2017-06-08T17:36:00"/>
    <n v="0"/>
    <n v="1"/>
    <n v="-1.9688576853399997"/>
  </r>
  <r>
    <x v="62"/>
    <n v="-2.3740019342500002E-2"/>
    <n v="6"/>
    <n v="-71.220058027600004"/>
    <n v="66.742322016399996"/>
    <n v="-7.5862068965499999E-3"/>
    <d v="2017-04-07T17:36:00"/>
    <d v="2017-04-13T17:36:00"/>
    <n v="0"/>
    <n v="1"/>
    <n v="-87.220058027500002"/>
  </r>
  <r>
    <x v="58"/>
    <n v="3.9997621645499998E-2"/>
    <n v="3"/>
    <n v="103.99286493699999"/>
    <n v="66.7323741031"/>
    <n v="-7.60869565217E-2"/>
    <d v="2016-08-08T17:36:00"/>
    <d v="2016-08-11T17:36:00"/>
    <n v="1"/>
    <n v="1"/>
    <n v="103.9928649365"/>
  </r>
  <r>
    <x v="76"/>
    <n v="1.82623935706E-2"/>
    <n v="6"/>
    <n v="54.7871807119"/>
    <n v="66.721654838800006"/>
    <n v="-2.0354563361799999E-2"/>
    <d v="2016-04-19T17:36:00"/>
    <d v="2016-04-25T17:36:00"/>
    <n v="0"/>
    <n v="1"/>
    <n v="38.787180711799998"/>
  </r>
  <r>
    <x v="22"/>
    <n v="-2.0711617898600002E-2"/>
    <n v="6"/>
    <n v="-62.134853695799997"/>
    <n v="66.720799753600005"/>
    <n v="4.0024630541900001E-3"/>
    <d v="2016-09-09T17:36:00"/>
    <d v="2016-09-15T17:36:00"/>
    <n v="0"/>
    <n v="1"/>
    <n v="-78.134853695800004"/>
  </r>
  <r>
    <x v="40"/>
    <n v="-1.4226209718499999E-2"/>
    <n v="6"/>
    <n v="-42.678629155599999"/>
    <n v="66.687900438900002"/>
    <n v="-4.329004329E-3"/>
    <d v="2017-08-08T17:36:00"/>
    <d v="2017-08-14T17:36:00"/>
    <n v="0"/>
    <n v="1"/>
    <n v="-58.678629155499998"/>
  </r>
  <r>
    <x v="43"/>
    <n v="3.60638840564E-2"/>
    <n v="3"/>
    <n v="92.191652169099996"/>
    <n v="66.651594146299999"/>
    <n v="2.82645562465E-3"/>
    <d v="2017-04-27T17:36:00"/>
    <d v="2017-04-30T17:36:00"/>
    <n v="1"/>
    <n v="1"/>
    <n v="92.191652169199998"/>
  </r>
  <r>
    <x v="64"/>
    <n v="3.64514926608E-2"/>
    <n v="6"/>
    <n v="93.354477982500001"/>
    <n v="66.647630666400005"/>
    <n v="-1.9039735099300001E-2"/>
    <d v="2016-09-01T17:36:00"/>
    <d v="2016-09-07T17:36:00"/>
    <n v="1"/>
    <n v="1"/>
    <n v="93.354477982399999"/>
  </r>
  <r>
    <x v="77"/>
    <n v="1.9794459518000001E-2"/>
    <n v="6"/>
    <n v="59.383378554099998"/>
    <n v="66.612508479499994"/>
    <n v="1.2224938875300001E-3"/>
    <d v="2016-09-01T17:36:00"/>
    <d v="2016-09-07T17:36:00"/>
    <n v="0"/>
    <n v="1"/>
    <n v="43.383378554000004"/>
  </r>
  <r>
    <x v="8"/>
    <n v="4.6396723177300004E-3"/>
    <n v="6"/>
    <n v="13.9190169532"/>
    <n v="66.542173914499998"/>
    <n v="-5.0761421319800003E-3"/>
    <d v="2017-01-24T17:36:00"/>
    <d v="2017-01-30T17:36:00"/>
    <n v="0"/>
    <n v="1"/>
    <n v="-2.0809830468099992"/>
  </r>
  <r>
    <x v="13"/>
    <n v="4.8803789449399997E-2"/>
    <n v="1"/>
    <n v="130.411368348"/>
    <n v="66.517885889799999"/>
    <n v="-0.116504854369"/>
    <d v="2016-04-15T17:36:00"/>
    <d v="2016-04-16T17:36:00"/>
    <n v="1"/>
    <n v="1"/>
    <n v="130.4113683482"/>
  </r>
  <r>
    <x v="38"/>
    <n v="3.02162824977E-2"/>
    <n v="6"/>
    <n v="90.648847493000005"/>
    <n v="66.487674802499996"/>
    <n v="8.3263946711099998E-4"/>
    <d v="2017-04-03T17:36:00"/>
    <d v="2017-04-09T17:36:00"/>
    <n v="0"/>
    <n v="1"/>
    <n v="74.648847493099993"/>
  </r>
  <r>
    <x v="78"/>
    <n v="-4.5070483962799997E-3"/>
    <n v="6"/>
    <n v="-13.5211451888"/>
    <n v="66.476059835800001"/>
    <n v="-2.6799387442600002E-3"/>
    <d v="2016-12-19T17:36:00"/>
    <d v="2016-12-25T17:36:00"/>
    <n v="0"/>
    <n v="1"/>
    <n v="-29.521145188839998"/>
  </r>
  <r>
    <x v="20"/>
    <n v="-1.86611222832E-2"/>
    <n v="6"/>
    <n v="-55.983366849699998"/>
    <n v="66.463448577299999"/>
    <n v="9.5808383233500008E-3"/>
    <d v="2016-06-03T17:36:00"/>
    <d v="2016-06-09T17:36:00"/>
    <n v="0"/>
    <n v="1"/>
    <n v="-71.983366849600003"/>
  </r>
  <r>
    <x v="35"/>
    <n v="4.7205943610800001E-2"/>
    <n v="2"/>
    <n v="125.617830832"/>
    <n v="66.441310270900004"/>
    <n v="-5.0995024875600002E-2"/>
    <d v="2016-06-01T17:36:00"/>
    <d v="2016-06-03T17:36:00"/>
    <n v="1"/>
    <n v="1"/>
    <n v="125.61783083240002"/>
  </r>
  <r>
    <x v="79"/>
    <n v="4.37947101284E-2"/>
    <n v="2"/>
    <n v="115.38413038500001"/>
    <n v="66.396534162999998"/>
    <n v="-6.2893081761000004E-3"/>
    <d v="2017-07-18T17:36:00"/>
    <d v="2017-07-20T17:36:00"/>
    <n v="1"/>
    <n v="1"/>
    <n v="115.3841303852"/>
  </r>
  <r>
    <x v="75"/>
    <n v="3.3064474189799999E-2"/>
    <n v="6"/>
    <n v="99.193422569299997"/>
    <n v="66.389849898700007"/>
    <n v="-1.17322291235E-2"/>
    <d v="2017-04-10T17:36:00"/>
    <d v="2017-04-16T17:36:00"/>
    <n v="0"/>
    <n v="1"/>
    <n v="83.193422569399999"/>
  </r>
  <r>
    <x v="64"/>
    <n v="4.1603340150200001E-2"/>
    <n v="6"/>
    <n v="108.810020451"/>
    <n v="66.350787095599998"/>
    <n v="8.9628681177999995E-3"/>
    <d v="2017-03-21T17:36:00"/>
    <d v="2017-03-27T17:36:00"/>
    <n v="1"/>
    <n v="1"/>
    <n v="108.81002045060001"/>
  </r>
  <r>
    <x v="47"/>
    <n v="-2.43413234505E-2"/>
    <n v="6"/>
    <n v="-73.023970351399996"/>
    <n v="66.211761135000003"/>
    <n v="1.2745098039200001E-2"/>
    <d v="2017-01-09T17:36:00"/>
    <d v="2017-01-15T17:36:00"/>
    <n v="0"/>
    <n v="1"/>
    <n v="-89.023970351499997"/>
  </r>
  <r>
    <x v="43"/>
    <n v="2.0666375414400001E-2"/>
    <n v="6"/>
    <n v="61.999126243299997"/>
    <n v="66.209703654999998"/>
    <n v="-9.7139773340499998E-3"/>
    <d v="2017-05-16T17:36:00"/>
    <d v="2017-05-22T17:36:00"/>
    <n v="0"/>
    <n v="1"/>
    <n v="45.999126243200003"/>
  </r>
  <r>
    <x v="80"/>
    <n v="-3.8958510999399999E-3"/>
    <n v="6"/>
    <n v="-11.687553299799999"/>
    <n v="66.159174224599994"/>
    <n v="6.6905615292699996E-3"/>
    <d v="2016-06-02T17:36:00"/>
    <d v="2016-06-08T17:36:00"/>
    <n v="0"/>
    <n v="1"/>
    <n v="-27.687553299819999"/>
  </r>
  <r>
    <x v="79"/>
    <n v="4.1094211624200003E-2"/>
    <n v="6"/>
    <n v="107.28263487300001"/>
    <n v="66.152224518500006"/>
    <n v="-5.1724137931000003E-2"/>
    <d v="2016-05-09T17:36:00"/>
    <d v="2016-05-15T17:36:00"/>
    <n v="1"/>
    <n v="1"/>
    <n v="107.28263487260001"/>
  </r>
  <r>
    <x v="44"/>
    <n v="2.1334641951099999E-2"/>
    <n v="6"/>
    <n v="64.003925853400006"/>
    <n v="66.099476677400006"/>
    <n v="9.0909090909099995E-4"/>
    <d v="2017-08-09T17:36:00"/>
    <d v="2017-08-15T17:36:00"/>
    <n v="0"/>
    <n v="1"/>
    <n v="48.00392585329999"/>
  </r>
  <r>
    <x v="60"/>
    <n v="-1.95724939994E-2"/>
    <n v="6"/>
    <n v="-58.717481998099998"/>
    <n v="66.070225926500001"/>
    <n v="-2.3531375166900001E-2"/>
    <d v="2016-04-27T17:36:00"/>
    <d v="2016-05-03T17:36:00"/>
    <n v="0"/>
    <n v="1"/>
    <n v="-74.7174819982"/>
  </r>
  <r>
    <x v="57"/>
    <n v="-5.8142749614999998E-3"/>
    <n v="6"/>
    <n v="-17.442824884499998"/>
    <n v="66.060616288000006"/>
    <n v="-2.1978021978000001E-2"/>
    <d v="2017-01-30T17:36:00"/>
    <d v="2017-02-05T17:36:00"/>
    <n v="0"/>
    <n v="1"/>
    <n v="-33.442824884499998"/>
  </r>
  <r>
    <x v="3"/>
    <n v="-6.2720817856899997E-3"/>
    <n v="6"/>
    <n v="-18.816245357100001"/>
    <n v="66.030467494700005"/>
    <n v="-2.35380654652E-2"/>
    <d v="2016-10-25T17:36:00"/>
    <d v="2016-10-31T17:36:00"/>
    <n v="0"/>
    <n v="1"/>
    <n v="-34.816245357070002"/>
  </r>
  <r>
    <x v="59"/>
    <n v="4.1337287615200002E-2"/>
    <n v="5"/>
    <n v="108.011862846"/>
    <n v="65.962010139200004"/>
    <n v="-2.5937934228799999E-2"/>
    <d v="2017-03-20T17:36:00"/>
    <d v="2017-03-25T17:36:00"/>
    <n v="1"/>
    <n v="1"/>
    <n v="108.01186284560001"/>
  </r>
  <r>
    <x v="39"/>
    <n v="1.6509844453500001E-2"/>
    <n v="6"/>
    <n v="49.529533360599999"/>
    <n v="65.880515938599999"/>
    <n v="-1.3759889920899999E-2"/>
    <d v="2016-09-09T17:36:00"/>
    <d v="2016-09-15T17:36:00"/>
    <n v="0"/>
    <n v="1"/>
    <n v="33.529533360500004"/>
  </r>
  <r>
    <x v="7"/>
    <n v="1.1968370265499999E-2"/>
    <n v="6"/>
    <n v="35.905110796599999"/>
    <n v="65.783266915900001"/>
    <n v="-7.8133846676500009E-3"/>
    <d v="2016-12-21T17:36:00"/>
    <d v="2016-12-27T17:36:00"/>
    <n v="0"/>
    <n v="1"/>
    <n v="19.905110796499997"/>
  </r>
  <r>
    <x v="35"/>
    <n v="3.8096210028499999E-2"/>
    <n v="5"/>
    <n v="98.288630085500003"/>
    <n v="65.6813808948"/>
    <n v="1.2500000000000001E-2"/>
    <d v="2017-06-30T17:36:00"/>
    <d v="2017-07-05T17:36:00"/>
    <n v="1"/>
    <n v="1"/>
    <n v="98.288630085500003"/>
  </r>
  <r>
    <x v="53"/>
    <n v="4.1854670214499998E-2"/>
    <n v="1"/>
    <n v="109.56401064400001"/>
    <n v="65.554895649800002"/>
    <n v="-3.2426778242700002E-2"/>
    <d v="2016-03-07T17:36:00"/>
    <d v="2016-03-08T17:36:00"/>
    <n v="1"/>
    <n v="1"/>
    <n v="109.5640106435"/>
  </r>
  <r>
    <x v="47"/>
    <n v="4.35127678909E-2"/>
    <n v="3"/>
    <n v="114.538303673"/>
    <n v="65.528424383000001"/>
    <n v="-2.8678304239400002E-2"/>
    <d v="2016-10-25T17:36:00"/>
    <d v="2016-10-28T17:36:00"/>
    <n v="1"/>
    <n v="1"/>
    <n v="114.53830367270001"/>
  </r>
  <r>
    <x v="20"/>
    <n v="-2.2508959045199999E-2"/>
    <n v="6"/>
    <n v="-67.526877135500001"/>
    <n v="65.464175923599996"/>
    <n v="1.10126242278E-2"/>
    <d v="2016-11-01T17:36:00"/>
    <d v="2016-11-07T17:36:00"/>
    <n v="0"/>
    <n v="1"/>
    <n v="-83.526877135599989"/>
  </r>
  <r>
    <x v="10"/>
    <n v="3.9374665611699999E-2"/>
    <n v="6"/>
    <n v="102.123996835"/>
    <n v="65.460048410400006"/>
    <n v="-3.1719532554300003E-2"/>
    <d v="2017-02-22T17:36:00"/>
    <d v="2017-02-28T17:36:00"/>
    <n v="1"/>
    <n v="1"/>
    <n v="102.1239968351"/>
  </r>
  <r>
    <x v="77"/>
    <n v="-1.8312344397899999E-3"/>
    <n v="6"/>
    <n v="-5.4937033193799998"/>
    <n v="65.447816978600002"/>
    <n v="-1.02527662166E-2"/>
    <d v="2017-06-26T17:36:00"/>
    <d v="2017-07-02T17:36:00"/>
    <n v="0"/>
    <n v="1"/>
    <n v="-21.493703319369999"/>
  </r>
  <r>
    <x v="55"/>
    <n v="3.7318232095999999E-2"/>
    <n v="4"/>
    <n v="95.954696287999994"/>
    <n v="65.441776883100005"/>
    <n v="4.0128410914900001E-3"/>
    <d v="2017-07-05T17:36:00"/>
    <d v="2017-07-09T17:36:00"/>
    <n v="1"/>
    <n v="1"/>
    <n v="95.954696287999994"/>
  </r>
  <r>
    <x v="78"/>
    <n v="-5.5431501826999997E-2"/>
    <n v="6"/>
    <n v="-166.29450548099999"/>
    <n v="65.384197735499995"/>
    <n v="1.2578616352200001E-2"/>
    <d v="2016-04-25T17:36:00"/>
    <d v="2016-05-01T17:36:00"/>
    <n v="0"/>
    <n v="1"/>
    <n v="-182.29450548099999"/>
  </r>
  <r>
    <x v="45"/>
    <n v="4.3584710969899999E-2"/>
    <n v="2"/>
    <n v="114.75413291"/>
    <n v="65.362156313100002"/>
    <n v="7.2648020341399997E-3"/>
    <d v="2016-04-15T17:36:00"/>
    <d v="2016-04-17T17:36:00"/>
    <n v="1"/>
    <n v="1"/>
    <n v="114.75413290969999"/>
  </r>
  <r>
    <x v="72"/>
    <n v="9.7254835841400003E-3"/>
    <n v="6"/>
    <n v="29.176450752400001"/>
    <n v="65.315206754100004"/>
    <n v="-1.18918918919E-2"/>
    <d v="2016-07-12T17:36:00"/>
    <d v="2016-07-18T17:36:00"/>
    <n v="0"/>
    <n v="1"/>
    <n v="13.176450752419999"/>
  </r>
  <r>
    <x v="53"/>
    <n v="9.8046819488400005E-3"/>
    <n v="6"/>
    <n v="29.414045846499999"/>
    <n v="65.296267764999996"/>
    <n v="-7.1123755334299996E-3"/>
    <d v="2016-04-15T17:36:00"/>
    <d v="2016-04-21T17:36:00"/>
    <n v="0"/>
    <n v="1"/>
    <n v="13.414045846520001"/>
  </r>
  <r>
    <x v="34"/>
    <n v="3.5886016344099998E-2"/>
    <n v="1"/>
    <n v="91.658049032400001"/>
    <n v="65.189673377899993"/>
    <n v="1.0101010101000001E-2"/>
    <d v="2016-08-29T17:36:00"/>
    <d v="2016-08-30T17:36:00"/>
    <n v="1"/>
    <n v="1"/>
    <n v="91.658049032299999"/>
  </r>
  <r>
    <x v="22"/>
    <n v="7.17849335547E-3"/>
    <n v="6"/>
    <n v="21.535480066400002"/>
    <n v="65.141607192999999"/>
    <n v="2.5906735751300002E-2"/>
    <d v="2017-03-21T17:36:00"/>
    <d v="2017-03-27T17:36:00"/>
    <n v="0"/>
    <n v="1"/>
    <n v="5.535480066409999"/>
  </r>
  <r>
    <x v="81"/>
    <n v="3.9895481886599998E-2"/>
    <n v="4"/>
    <n v="103.68644566"/>
    <n v="65.125179272799997"/>
    <n v="-3.1363088057900002E-2"/>
    <d v="2017-04-28T17:36:00"/>
    <d v="2017-05-02T17:36:00"/>
    <n v="1"/>
    <n v="1"/>
    <n v="103.6864456598"/>
  </r>
  <r>
    <x v="82"/>
    <n v="-1.3952623569000001E-2"/>
    <n v="6"/>
    <n v="-41.857870706999996"/>
    <n v="65.098125483100006"/>
    <n v="-8.5975282106400003E-3"/>
    <d v="2016-09-09T17:36:00"/>
    <d v="2016-09-15T17:36:00"/>
    <n v="0"/>
    <n v="1"/>
    <n v="-57.857870707000004"/>
  </r>
  <r>
    <x v="70"/>
    <n v="-1.3988711460999999E-2"/>
    <n v="6"/>
    <n v="-41.966134383099998"/>
    <n v="65.043721669700005"/>
    <n v="4.8076923076899999E-3"/>
    <d v="2017-03-08T17:36:00"/>
    <d v="2017-03-14T17:36:00"/>
    <n v="0"/>
    <n v="1"/>
    <n v="-57.966134382999996"/>
  </r>
  <r>
    <x v="48"/>
    <n v="3.64252523843E-2"/>
    <n v="2"/>
    <n v="93.275757153000001"/>
    <n v="65.009157840699999"/>
    <n v="8.58369098712E-3"/>
    <d v="2016-04-27T17:36:00"/>
    <d v="2016-04-29T17:36:00"/>
    <n v="1"/>
    <n v="1"/>
    <n v="93.275757152899999"/>
  </r>
  <r>
    <x v="83"/>
    <n v="3.7393557311199997E-2"/>
    <n v="3"/>
    <n v="96.180671933499994"/>
    <n v="65.0082037759"/>
    <n v="-2.30627306273E-4"/>
    <d v="2017-03-21T17:36:00"/>
    <d v="2017-03-24T17:36:00"/>
    <n v="1"/>
    <n v="1"/>
    <n v="96.180671933599996"/>
  </r>
  <r>
    <x v="45"/>
    <n v="-2.7596865680800001E-2"/>
    <n v="6"/>
    <n v="-82.790597042499996"/>
    <n v="64.988945310299997"/>
    <n v="-2.54206945936E-2"/>
    <d v="2016-10-31T17:36:00"/>
    <d v="2016-11-06T17:36:00"/>
    <n v="0"/>
    <n v="1"/>
    <n v="-98.790597042400009"/>
  </r>
  <r>
    <x v="29"/>
    <n v="1.6478902114600001E-3"/>
    <n v="6"/>
    <n v="4.9436706343900001"/>
    <n v="64.956974711200004"/>
    <n v="-2.4096385542200002E-2"/>
    <d v="2016-10-11T17:36:00"/>
    <d v="2016-10-17T17:36:00"/>
    <n v="0"/>
    <n v="1"/>
    <n v="-11.05632936562"/>
  </r>
  <r>
    <x v="79"/>
    <n v="2.7853839445899999E-2"/>
    <n v="6"/>
    <n v="83.561518337600006"/>
    <n v="64.953587159899996"/>
    <n v="2.4813895781599999E-2"/>
    <d v="2017-02-16T17:36:00"/>
    <d v="2017-02-22T17:36:00"/>
    <n v="0"/>
    <n v="1"/>
    <n v="67.561518337699994"/>
  </r>
  <r>
    <x v="35"/>
    <n v="-2.1965586469000001E-3"/>
    <n v="6"/>
    <n v="-6.5896759407100003"/>
    <n v="64.951902677099994"/>
    <n v="8.9887640449399994E-3"/>
    <d v="2016-12-27T17:36:00"/>
    <d v="2017-01-02T17:36:00"/>
    <n v="0"/>
    <n v="1"/>
    <n v="-22.589675940700001"/>
  </r>
  <r>
    <x v="41"/>
    <n v="3.9657928117499998E-2"/>
    <n v="5"/>
    <n v="102.973784352"/>
    <n v="64.839638030399996"/>
    <n v="-1.08599941297E-2"/>
    <d v="2017-04-13T17:36:00"/>
    <d v="2017-04-18T17:36:00"/>
    <n v="1"/>
    <n v="1"/>
    <n v="102.97378435249999"/>
  </r>
  <r>
    <x v="69"/>
    <n v="4.4730753720899998E-2"/>
    <n v="5"/>
    <n v="118.192261163"/>
    <n v="64.756990863499993"/>
    <n v="1.19047619048E-2"/>
    <d v="2017-02-23T17:36:00"/>
    <d v="2017-02-28T17:36:00"/>
    <n v="1"/>
    <n v="1"/>
    <n v="118.19226116269999"/>
  </r>
  <r>
    <x v="29"/>
    <n v="3.1109846604499999E-2"/>
    <n v="6"/>
    <n v="93.329539813599993"/>
    <n v="64.660890634300003"/>
    <n v="-8.9686098654700001E-3"/>
    <d v="2017-05-17T17:36:00"/>
    <d v="2017-05-23T17:36:00"/>
    <n v="0"/>
    <n v="1"/>
    <n v="77.329539813499991"/>
  </r>
  <r>
    <x v="50"/>
    <n v="1.9264009430099999E-2"/>
    <n v="6"/>
    <n v="57.792028290200001"/>
    <n v="64.654633944400004"/>
    <n v="1.2817226352199999E-2"/>
    <d v="2016-11-30T17:36:00"/>
    <d v="2016-12-06T17:36:00"/>
    <n v="0"/>
    <n v="1"/>
    <n v="41.792028290299996"/>
  </r>
  <r>
    <x v="84"/>
    <n v="-2.92741551193E-2"/>
    <n v="6"/>
    <n v="-87.822465358000002"/>
    <n v="64.605607284900003"/>
    <n v="-1.6494845360799999E-2"/>
    <d v="2016-12-19T17:36:00"/>
    <d v="2016-12-25T17:36:00"/>
    <n v="0"/>
    <n v="1"/>
    <n v="-103.8224653579"/>
  </r>
  <r>
    <x v="68"/>
    <n v="-1.48240794961E-2"/>
    <n v="6"/>
    <n v="-44.472238488199999"/>
    <n v="64.568603471499998"/>
    <n v="8.3616780045399994E-3"/>
    <d v="2017-02-23T17:36:00"/>
    <d v="2017-03-01T17:36:00"/>
    <n v="0"/>
    <n v="1"/>
    <n v="-60.4722384883"/>
  </r>
  <r>
    <x v="27"/>
    <n v="2.0816620712200001E-3"/>
    <n v="6"/>
    <n v="6.2449862136599998"/>
    <n v="64.542050460300004"/>
    <n v="-2.80561122244E-3"/>
    <d v="2017-05-29T17:36:00"/>
    <d v="2017-06-04T17:36:00"/>
    <n v="0"/>
    <n v="1"/>
    <n v="-9.7550137863399993"/>
  </r>
  <r>
    <x v="46"/>
    <n v="3.4221927844499997E-2"/>
    <n v="6"/>
    <n v="102.665783533"/>
    <n v="64.5105709451"/>
    <n v="1.4431239388799999E-2"/>
    <d v="2017-01-12T17:36:00"/>
    <d v="2017-01-18T17:36:00"/>
    <n v="0"/>
    <n v="1"/>
    <n v="86.66578353349999"/>
  </r>
  <r>
    <x v="2"/>
    <n v="1.1159021502899999E-2"/>
    <n v="6"/>
    <n v="33.477064508799998"/>
    <n v="64.510274593800006"/>
    <n v="1.37837837838E-2"/>
    <d v="2017-04-12T17:36:00"/>
    <d v="2017-04-18T17:36:00"/>
    <n v="0"/>
    <n v="1"/>
    <n v="17.477064508699996"/>
  </r>
  <r>
    <x v="55"/>
    <n v="5.5912253266099998E-2"/>
    <n v="3"/>
    <n v="151.73675979800001"/>
    <n v="64.484806747099995"/>
    <n v="3.0395136778100002E-3"/>
    <d v="2017-07-20T17:36:00"/>
    <d v="2017-07-23T17:36:00"/>
    <n v="1"/>
    <n v="1"/>
    <n v="151.7367597983"/>
  </r>
  <r>
    <x v="15"/>
    <n v="-1.65549892601E-2"/>
    <n v="6"/>
    <n v="-49.664967780300003"/>
    <n v="64.482027215399995"/>
    <n v="-1.7941310627900001E-2"/>
    <d v="2016-09-08T17:36:00"/>
    <d v="2016-09-14T17:36:00"/>
    <n v="0"/>
    <n v="1"/>
    <n v="-65.664967780300003"/>
  </r>
  <r>
    <x v="71"/>
    <n v="-3.2695407770400003E-2"/>
    <n v="6"/>
    <n v="-98.086223311099999"/>
    <n v="64.386734262900006"/>
    <n v="9.8262853132100002E-3"/>
    <d v="2016-07-26T17:36:00"/>
    <d v="2016-08-01T17:36:00"/>
    <n v="0"/>
    <n v="1"/>
    <n v="-114.08622331120002"/>
  </r>
  <r>
    <x v="20"/>
    <n v="-8.6436553056299997E-4"/>
    <n v="6"/>
    <n v="-2.5930965916900002"/>
    <n v="64.380665392799997"/>
    <n v="-1.9871256647099999E-2"/>
    <d v="2016-09-23T17:36:00"/>
    <d v="2016-09-29T17:36:00"/>
    <n v="0"/>
    <n v="1"/>
    <n v="-18.593096591689001"/>
  </r>
  <r>
    <x v="73"/>
    <n v="4.3692233356900003E-3"/>
    <n v="6"/>
    <n v="13.107670007099999"/>
    <n v="64.363991010000007"/>
    <n v="1.05927428443E-2"/>
    <d v="2017-06-02T17:36:00"/>
    <d v="2017-06-08T17:36:00"/>
    <n v="0"/>
    <n v="1"/>
    <n v="-2.8923299929299997"/>
  </r>
  <r>
    <x v="38"/>
    <n v="-1.17413512145E-2"/>
    <n v="6"/>
    <n v="-35.2240536435"/>
    <n v="64.348027503699996"/>
    <n v="7.13985720286E-3"/>
    <d v="2016-06-02T17:36:00"/>
    <d v="2016-06-08T17:36:00"/>
    <n v="0"/>
    <n v="1"/>
    <n v="-51.2240536435"/>
  </r>
  <r>
    <x v="28"/>
    <n v="-5.02989736E-4"/>
    <n v="6"/>
    <n v="-1.5089692079999999"/>
    <n v="64.322159448600004"/>
    <n v="-7.4264495858299999E-3"/>
    <d v="2016-10-27T17:36:00"/>
    <d v="2016-11-02T17:36:00"/>
    <n v="0"/>
    <n v="1"/>
    <n v="-17.508969208"/>
  </r>
  <r>
    <x v="1"/>
    <n v="4.5684584118100002E-2"/>
    <n v="1"/>
    <n v="121.053752354"/>
    <n v="64.300605130299999"/>
    <n v="-9.6256684492000005E-3"/>
    <d v="2016-09-08T17:36:00"/>
    <d v="2016-09-09T17:36:00"/>
    <n v="1"/>
    <n v="1"/>
    <n v="121.0537523543"/>
  </r>
  <r>
    <x v="53"/>
    <n v="1.9610552565200001E-2"/>
    <n v="6"/>
    <n v="58.831657695700002"/>
    <n v="64.2158724417"/>
    <n v="-1.92424549321E-3"/>
    <d v="2017-02-23T17:36:00"/>
    <d v="2017-03-01T17:36:00"/>
    <n v="0"/>
    <n v="1"/>
    <n v="42.831657695600001"/>
  </r>
  <r>
    <x v="85"/>
    <n v="2.9127830615699998E-2"/>
    <n v="6"/>
    <n v="87.383491847100004"/>
    <n v="64.215007459700004"/>
    <n v="2.28368434408E-3"/>
    <d v="2017-04-12T17:36:00"/>
    <d v="2017-04-18T17:36:00"/>
    <n v="0"/>
    <n v="1"/>
    <n v="71.38349184709999"/>
  </r>
  <r>
    <x v="85"/>
    <n v="-1.29358231332E-2"/>
    <n v="6"/>
    <n v="-38.807469399699997"/>
    <n v="64.204292732499994"/>
    <n v="-1.45253069781E-2"/>
    <d v="2016-09-09T17:36:00"/>
    <d v="2016-09-15T17:36:00"/>
    <n v="0"/>
    <n v="1"/>
    <n v="-54.807469399600002"/>
  </r>
  <r>
    <x v="82"/>
    <n v="1.39595955435E-2"/>
    <n v="6"/>
    <n v="41.8787866304"/>
    <n v="64.164822581799996"/>
    <n v="1.02094240838E-2"/>
    <d v="2017-04-19T17:36:00"/>
    <d v="2017-04-25T17:36:00"/>
    <n v="0"/>
    <n v="1"/>
    <n v="25.878786630500002"/>
  </r>
  <r>
    <x v="66"/>
    <n v="3.8527117070399998E-2"/>
    <n v="2"/>
    <n v="99.581351211300003"/>
    <n v="64.145811869300005"/>
    <n v="-2.63929618768E-2"/>
    <d v="2017-07-20T17:36:00"/>
    <d v="2017-07-22T17:36:00"/>
    <n v="1"/>
    <n v="1"/>
    <n v="99.581351211199987"/>
  </r>
  <r>
    <x v="30"/>
    <n v="4.4280319076400003E-2"/>
    <n v="5"/>
    <n v="116.840957229"/>
    <n v="64.140938197200001"/>
    <n v="-1.27478753541E-2"/>
    <d v="2017-06-07T17:36:00"/>
    <d v="2017-06-12T17:36:00"/>
    <n v="1"/>
    <n v="1"/>
    <n v="116.8409572292"/>
  </r>
  <r>
    <x v="25"/>
    <n v="4.1206305837600002E-2"/>
    <n v="1"/>
    <n v="107.618917513"/>
    <n v="64.119058888799998"/>
    <n v="3.40208947227E-2"/>
    <d v="2016-10-12T17:36:00"/>
    <d v="2016-10-13T17:36:00"/>
    <n v="1"/>
    <n v="1"/>
    <n v="107.61891751280001"/>
  </r>
  <r>
    <x v="10"/>
    <n v="4.60367982769E-2"/>
    <n v="1"/>
    <n v="122.11039483099999"/>
    <n v="64.111749722400006"/>
    <n v="-4.5576407506700001E-2"/>
    <d v="2017-06-20T17:36:00"/>
    <d v="2017-06-21T17:36:00"/>
    <n v="1"/>
    <n v="1"/>
    <n v="122.11039483069999"/>
  </r>
  <r>
    <x v="32"/>
    <n v="3.7990760358000003E-2"/>
    <n v="4"/>
    <n v="97.972281073900007"/>
    <n v="64.021758530599996"/>
    <n v="1.02301790281E-2"/>
    <d v="2016-08-01T17:36:00"/>
    <d v="2016-08-05T17:36:00"/>
    <n v="1"/>
    <n v="1"/>
    <n v="97.972281074000009"/>
  </r>
  <r>
    <x v="45"/>
    <n v="4.5491723917400001E-2"/>
    <n v="4"/>
    <n v="120.47517175199999"/>
    <n v="64.020663248100007"/>
    <n v="7.6321312726599999E-3"/>
    <d v="2016-03-23T17:36:00"/>
    <d v="2016-03-27T17:36:00"/>
    <n v="1"/>
    <n v="1"/>
    <n v="120.4751717522"/>
  </r>
  <r>
    <x v="43"/>
    <n v="4.2424134223499999E-2"/>
    <n v="1"/>
    <n v="111.27240267000001"/>
    <n v="63.991371401499997"/>
    <n v="2.1726365237799999E-2"/>
    <d v="2016-03-16T17:36:00"/>
    <d v="2016-03-17T17:36:00"/>
    <n v="1"/>
    <n v="1"/>
    <n v="111.2724026705"/>
  </r>
  <r>
    <x v="72"/>
    <n v="2.8742031013699999E-4"/>
    <n v="6"/>
    <n v="0.86226093041100005"/>
    <n v="63.980340446500001"/>
    <n v="6.9214876033099997E-3"/>
    <d v="2016-08-16T17:36:00"/>
    <d v="2016-08-22T17:36:00"/>
    <n v="0"/>
    <n v="1"/>
    <n v="-15.137739069588999"/>
  </r>
  <r>
    <x v="58"/>
    <n v="4.6233574391600002E-2"/>
    <n v="1"/>
    <n v="122.70072317499999"/>
    <n v="63.955771431599999"/>
    <n v="-1.41129032258E-2"/>
    <d v="2017-07-21T17:36:00"/>
    <d v="2017-07-22T17:36:00"/>
    <n v="1"/>
    <n v="1"/>
    <n v="122.7007231748"/>
  </r>
  <r>
    <x v="37"/>
    <n v="-2.41117762537E-2"/>
    <n v="6"/>
    <n v="-72.335328761200003"/>
    <n v="63.922215673899998"/>
    <n v="-6.7283431455000004E-3"/>
    <d v="2017-04-13T17:36:00"/>
    <d v="2017-04-19T17:36:00"/>
    <n v="0"/>
    <n v="1"/>
    <n v="-88.335328761100001"/>
  </r>
  <r>
    <x v="39"/>
    <n v="1.0360850005800001E-2"/>
    <n v="6"/>
    <n v="31.082550017300001"/>
    <n v="63.892341760100003"/>
    <n v="-3.38218714769E-3"/>
    <d v="2016-09-29T17:36:00"/>
    <d v="2016-10-05T17:36:00"/>
    <n v="0"/>
    <n v="1"/>
    <n v="15.082550017400003"/>
  </r>
  <r>
    <x v="55"/>
    <n v="3.4829894455600002E-2"/>
    <n v="6"/>
    <n v="104.489683367"/>
    <n v="63.888733179200003"/>
    <n v="-1.20593692022E-2"/>
    <d v="2017-04-28T17:36:00"/>
    <d v="2017-05-04T17:36:00"/>
    <n v="0"/>
    <n v="1"/>
    <n v="88.489683366800008"/>
  </r>
  <r>
    <x v="44"/>
    <n v="4.9519246630700002E-2"/>
    <n v="3"/>
    <n v="132.557739892"/>
    <n v="63.850030623899997"/>
    <n v="-1.7806935332699999E-2"/>
    <d v="2017-06-01T17:36:00"/>
    <d v="2017-06-04T17:36:00"/>
    <n v="1"/>
    <n v="1"/>
    <n v="132.55773989210002"/>
  </r>
  <r>
    <x v="13"/>
    <n v="3.6093929440100002E-2"/>
    <n v="1"/>
    <n v="92.281788320299995"/>
    <n v="63.834545239800001"/>
    <n v="-0.14893617021300001"/>
    <d v="2016-03-02T17:36:00"/>
    <d v="2016-03-03T17:36:00"/>
    <n v="1"/>
    <n v="1"/>
    <n v="92.281788320300009"/>
  </r>
  <r>
    <x v="70"/>
    <n v="4.2747268736099998E-2"/>
    <n v="1"/>
    <n v="112.241806208"/>
    <n v="63.693761396699998"/>
    <n v="-4.0983606557400002E-3"/>
    <d v="2017-06-06T17:36:00"/>
    <d v="2017-06-07T17:36:00"/>
    <n v="1"/>
    <n v="1"/>
    <n v="112.24180620830001"/>
  </r>
  <r>
    <x v="75"/>
    <n v="-1.24032320548E-3"/>
    <n v="6"/>
    <n v="-3.7209696164300001"/>
    <n v="63.662322405799998"/>
    <n v="1.0763209393299999E-2"/>
    <d v="2017-05-11T17:36:00"/>
    <d v="2017-05-17T17:36:00"/>
    <n v="0"/>
    <n v="1"/>
    <n v="-19.720969616440001"/>
  </r>
  <r>
    <x v="41"/>
    <n v="1.8751430913100001E-2"/>
    <n v="6"/>
    <n v="56.254292739199997"/>
    <n v="63.518064280300003"/>
    <n v="2.1033653846200002E-3"/>
    <d v="2017-03-31T17:36:00"/>
    <d v="2017-04-06T17:36:00"/>
    <n v="0"/>
    <n v="1"/>
    <n v="40.254292739300006"/>
  </r>
  <r>
    <x v="8"/>
    <n v="1.08281085921E-2"/>
    <n v="6"/>
    <n v="32.484325776299997"/>
    <n v="63.515231313100003"/>
    <n v="-3.4055727554199999E-2"/>
    <d v="2016-04-22T17:36:00"/>
    <d v="2016-04-28T17:36:00"/>
    <n v="0"/>
    <n v="1"/>
    <n v="16.484325776300004"/>
  </r>
  <r>
    <x v="69"/>
    <n v="-1.93443050495E-2"/>
    <n v="6"/>
    <n v="-58.032915148400001"/>
    <n v="63.5151137959"/>
    <n v="7.4257425742599997E-3"/>
    <d v="2016-05-11T17:36:00"/>
    <d v="2016-05-17T17:36:00"/>
    <n v="0"/>
    <n v="1"/>
    <n v="-74.032915148499995"/>
  </r>
  <r>
    <x v="48"/>
    <n v="4.9824081766300002E-2"/>
    <n v="2"/>
    <n v="133.47224529900001"/>
    <n v="63.502153573100003"/>
    <n v="-7.9840319361300007E-3"/>
    <d v="2016-08-10T17:36:00"/>
    <d v="2016-08-12T17:36:00"/>
    <n v="1"/>
    <n v="1"/>
    <n v="133.47224529889999"/>
  </r>
  <r>
    <x v="73"/>
    <n v="-4.5835405872600002E-2"/>
    <n v="6"/>
    <n v="-137.50621761799999"/>
    <n v="63.429122852799999"/>
    <n v="9.3191819829099992E-3"/>
    <d v="2016-09-06T17:36:00"/>
    <d v="2016-09-12T17:36:00"/>
    <n v="0"/>
    <n v="1"/>
    <n v="-153.50621761780002"/>
  </r>
  <r>
    <x v="27"/>
    <n v="2.7898442340199999E-2"/>
    <n v="6"/>
    <n v="83.695327020500002"/>
    <n v="63.409932046000002"/>
    <n v="4.4198895027600001E-3"/>
    <d v="2016-10-12T17:36:00"/>
    <d v="2016-10-18T17:36:00"/>
    <n v="0"/>
    <n v="1"/>
    <n v="67.695327020600004"/>
  </r>
  <r>
    <x v="16"/>
    <n v="-5.9957862245E-2"/>
    <n v="6"/>
    <n v="-179.873586735"/>
    <n v="63.383895193199997"/>
    <n v="-6.6725197541699999E-3"/>
    <d v="2016-09-09T17:36:00"/>
    <d v="2016-09-15T17:36:00"/>
    <n v="0"/>
    <n v="1"/>
    <n v="-195.873586735"/>
  </r>
  <r>
    <x v="76"/>
    <n v="-6.4403549972100002E-2"/>
    <n v="6"/>
    <n v="-193.21064991599999"/>
    <n v="63.361801476799997"/>
    <n v="1.6071428571399999E-2"/>
    <d v="2017-07-04T17:36:00"/>
    <d v="2017-07-10T17:36:00"/>
    <n v="0"/>
    <n v="1"/>
    <n v="-209.21064991630001"/>
  </r>
  <r>
    <x v="59"/>
    <n v="8.22466445165E-3"/>
    <n v="6"/>
    <n v="24.673993355"/>
    <n v="63.3532052284"/>
    <n v="5.67107750473E-3"/>
    <d v="2017-03-06T17:36:00"/>
    <d v="2017-03-12T17:36:00"/>
    <n v="0"/>
    <n v="1"/>
    <n v="8.6739933549499995"/>
  </r>
  <r>
    <x v="55"/>
    <n v="6.1687924932400003E-2"/>
    <n v="5"/>
    <n v="169.06377479700001"/>
    <n v="63.344784941500002"/>
    <n v="6.18374558304E-3"/>
    <d v="2016-06-09T17:36:00"/>
    <d v="2016-06-14T17:36:00"/>
    <n v="1"/>
    <n v="1"/>
    <n v="169.06377479720001"/>
  </r>
  <r>
    <x v="74"/>
    <n v="2.0792890554999999E-2"/>
    <n v="6"/>
    <n v="62.378671664999999"/>
    <n v="63.330714078100002"/>
    <n v="4.3227665706099998E-3"/>
    <d v="2016-08-16T17:36:00"/>
    <d v="2016-08-22T17:36:00"/>
    <n v="0"/>
    <n v="1"/>
    <n v="46.378671664999999"/>
  </r>
  <r>
    <x v="6"/>
    <n v="3.6579907522299997E-2"/>
    <n v="4"/>
    <n v="93.739722566899999"/>
    <n v="63.2892531699"/>
    <n v="1.2853470437000001E-3"/>
    <d v="2016-08-02T17:36:00"/>
    <d v="2016-08-06T17:36:00"/>
    <n v="1"/>
    <n v="1"/>
    <n v="93.739722566899985"/>
  </r>
  <r>
    <x v="25"/>
    <n v="3.9697980118599999E-2"/>
    <n v="1"/>
    <n v="103.093940356"/>
    <n v="63.183854098700003"/>
    <n v="-1.35313531353E-2"/>
    <d v="2016-04-22T17:36:00"/>
    <d v="2016-04-23T17:36:00"/>
    <n v="1"/>
    <n v="1"/>
    <n v="103.0939403558"/>
  </r>
  <r>
    <x v="6"/>
    <n v="1.6553510135100001E-2"/>
    <n v="6"/>
    <n v="49.660530405300001"/>
    <n v="63.1817734161"/>
    <n v="-1.2422360248400001E-2"/>
    <d v="2016-09-09T17:36:00"/>
    <d v="2016-09-15T17:36:00"/>
    <n v="0"/>
    <n v="1"/>
    <n v="33.660530405300001"/>
  </r>
  <r>
    <x v="41"/>
    <n v="4.0026547322299997E-4"/>
    <n v="6"/>
    <n v="1.2007964196700001"/>
    <n v="63.116537706800003"/>
    <n v="-1.7543859649100001E-2"/>
    <d v="2016-11-15T17:36:00"/>
    <d v="2016-11-21T17:36:00"/>
    <n v="0"/>
    <n v="1"/>
    <n v="-14.799203580331"/>
  </r>
  <r>
    <x v="83"/>
    <n v="-9.4335935041599997E-2"/>
    <n v="6"/>
    <n v="-283.007805125"/>
    <n v="63.056813246700003"/>
    <n v="-3.1460674157300001E-3"/>
    <d v="2017-04-04T17:36:00"/>
    <d v="2017-04-10T17:36:00"/>
    <n v="0"/>
    <n v="1"/>
    <n v="-299.00780512479997"/>
  </r>
  <r>
    <x v="37"/>
    <n v="6.5905312903000004E-3"/>
    <n v="6"/>
    <n v="19.771593870899999"/>
    <n v="63.006263842099997"/>
    <n v="1.2987012987E-2"/>
    <d v="2016-06-01T17:36:00"/>
    <d v="2016-06-07T17:36:00"/>
    <n v="0"/>
    <n v="1"/>
    <n v="3.7715938709000021"/>
  </r>
  <r>
    <x v="70"/>
    <n v="8.1270336743999999E-4"/>
    <n v="6"/>
    <n v="2.43811010232"/>
    <n v="63.005822995099997"/>
    <n v="9.9502487562199999E-3"/>
    <d v="2017-02-22T17:36:00"/>
    <d v="2017-02-28T17:36:00"/>
    <n v="0"/>
    <n v="1"/>
    <n v="-13.56188989768"/>
  </r>
  <r>
    <x v="86"/>
    <n v="3.9944623838400001E-2"/>
    <n v="1"/>
    <n v="103.833871515"/>
    <n v="62.955090916700001"/>
    <n v="1.15942028986E-2"/>
    <d v="2016-07-21T17:36:00"/>
    <d v="2016-07-22T17:36:00"/>
    <n v="1"/>
    <n v="1"/>
    <n v="103.8338715152"/>
  </r>
  <r>
    <x v="74"/>
    <n v="-3.46057877905E-3"/>
    <n v="6"/>
    <n v="-10.3817363371"/>
    <n v="62.909791366999997"/>
    <n v="5.5096418732800004E-3"/>
    <d v="2017-02-27T17:36:00"/>
    <d v="2017-03-05T17:36:00"/>
    <n v="0"/>
    <n v="1"/>
    <n v="-26.381736337150002"/>
  </r>
  <r>
    <x v="21"/>
    <n v="-4.2912282905699997E-3"/>
    <n v="6"/>
    <n v="-12.8736848717"/>
    <n v="62.819833586900003"/>
    <n v="3.2819166393199997E-2"/>
    <d v="2017-03-23T17:36:00"/>
    <d v="2017-03-29T17:36:00"/>
    <n v="0"/>
    <n v="1"/>
    <n v="-28.873684871709997"/>
  </r>
  <r>
    <x v="74"/>
    <n v="2.0913213709300001E-2"/>
    <n v="6"/>
    <n v="62.739641128000002"/>
    <n v="62.757688165700003"/>
    <n v="-1.02790014684E-2"/>
    <d v="2016-08-01T17:36:00"/>
    <d v="2016-08-07T17:36:00"/>
    <n v="0"/>
    <n v="1"/>
    <n v="46.739641127900001"/>
  </r>
  <r>
    <x v="25"/>
    <n v="3.7581235780300003E-2"/>
    <n v="1"/>
    <n v="96.743707341000004"/>
    <n v="62.750058703800001"/>
    <n v="-4.0525206678600004E-3"/>
    <d v="2016-05-02T17:36:00"/>
    <d v="2016-05-03T17:36:00"/>
    <n v="1"/>
    <n v="1"/>
    <n v="96.743707340900002"/>
  </r>
  <r>
    <x v="66"/>
    <n v="3.70191933045E-2"/>
    <n v="1"/>
    <n v="95.057579913599994"/>
    <n v="62.711467277300002"/>
    <n v="8.7976539589399994E-3"/>
    <d v="2017-07-26T17:36:00"/>
    <d v="2017-07-27T17:36:00"/>
    <n v="1"/>
    <n v="1"/>
    <n v="95.057579913500007"/>
  </r>
  <r>
    <x v="78"/>
    <n v="3.9961192382700003E-2"/>
    <n v="6"/>
    <n v="103.883577148"/>
    <n v="62.689849685299997"/>
    <n v="-6.3802637175699997E-3"/>
    <d v="2016-08-01T17:36:00"/>
    <d v="2016-08-07T17:36:00"/>
    <n v="1"/>
    <n v="1"/>
    <n v="103.88357714810002"/>
  </r>
  <r>
    <x v="52"/>
    <n v="5.7851526998800001E-2"/>
    <n v="6"/>
    <n v="157.55458099699999"/>
    <n v="62.675586048900001"/>
    <n v="-1.6734693877600001E-2"/>
    <d v="2017-04-13T17:36:00"/>
    <d v="2017-04-19T17:36:00"/>
    <n v="1"/>
    <n v="1"/>
    <n v="157.55458099640001"/>
  </r>
  <r>
    <x v="87"/>
    <n v="3.5479459855499999E-3"/>
    <n v="6"/>
    <n v="10.643837956700001"/>
    <n v="62.643092454700003"/>
    <n v="-1.15477742596E-2"/>
    <d v="2016-03-30T17:36:00"/>
    <d v="2016-04-05T17:36:00"/>
    <n v="0"/>
    <n v="1"/>
    <n v="-5.3561620433500003"/>
  </r>
  <r>
    <x v="74"/>
    <n v="3.9699539112999999E-3"/>
    <n v="6"/>
    <n v="11.9098617339"/>
    <n v="62.616063864099999"/>
    <n v="1.3060513713499999E-3"/>
    <d v="2017-07-24T17:36:00"/>
    <d v="2017-07-30T17:36:00"/>
    <n v="0"/>
    <n v="1"/>
    <n v="-4.0901382661000003"/>
  </r>
  <r>
    <x v="30"/>
    <n v="-7.8581106494700001E-2"/>
    <n v="6"/>
    <n v="-235.74331948400001"/>
    <n v="62.614036677800001"/>
    <n v="-1.0554089709799999E-2"/>
    <d v="2017-07-18T17:36:00"/>
    <d v="2017-07-24T17:36:00"/>
    <n v="0"/>
    <n v="1"/>
    <n v="-251.7433194841"/>
  </r>
  <r>
    <x v="88"/>
    <n v="1.7923603083499998E-2"/>
    <n v="6"/>
    <n v="53.770809250600003"/>
    <n v="62.610640678999999"/>
    <n v="5.8741258741300002E-3"/>
    <d v="2017-06-09T17:36:00"/>
    <d v="2017-06-15T17:36:00"/>
    <n v="0"/>
    <n v="1"/>
    <n v="37.770809250499994"/>
  </r>
  <r>
    <x v="46"/>
    <n v="3.5197493222700001E-2"/>
    <n v="1"/>
    <n v="89.592479668099998"/>
    <n v="62.590150163600001"/>
    <n v="-1.8754688672199999E-3"/>
    <d v="2017-06-07T17:36:00"/>
    <d v="2017-06-08T17:36:00"/>
    <n v="1"/>
    <n v="1"/>
    <n v="89.592479668099998"/>
  </r>
  <r>
    <x v="53"/>
    <n v="-3.7119444599900001E-3"/>
    <n v="6"/>
    <n v="-11.135833379999999"/>
    <n v="62.568994629700001"/>
    <n v="2.0293754905299999E-2"/>
    <d v="2016-12-16T17:36:00"/>
    <d v="2016-12-22T17:36:00"/>
    <n v="0"/>
    <n v="1"/>
    <n v="-27.135833379970002"/>
  </r>
  <r>
    <x v="89"/>
    <n v="-1.4926364924000001E-2"/>
    <n v="6"/>
    <n v="-44.779094771899999"/>
    <n v="62.561785890199999"/>
    <n v="4.5317220543799998E-3"/>
    <d v="2016-10-06T17:36:00"/>
    <d v="2016-10-12T17:36:00"/>
    <n v="0"/>
    <n v="1"/>
    <n v="-60.779094772000001"/>
  </r>
  <r>
    <x v="89"/>
    <n v="-1.40736675711E-2"/>
    <n v="6"/>
    <n v="-42.221002713300003"/>
    <n v="62.503917068100002"/>
    <n v="-1.76827659013E-2"/>
    <d v="2017-04-27T17:36:00"/>
    <d v="2017-05-03T17:36:00"/>
    <n v="0"/>
    <n v="1"/>
    <n v="-58.221002713300003"/>
  </r>
  <r>
    <x v="85"/>
    <n v="3.9178131751499999E-2"/>
    <n v="3"/>
    <n v="101.53439525500001"/>
    <n v="62.490464644900001"/>
    <n v="1.9893735326799999E-2"/>
    <d v="2017-04-27T17:36:00"/>
    <d v="2017-04-30T17:36:00"/>
    <n v="1"/>
    <n v="1"/>
    <n v="101.5343952545"/>
  </r>
  <r>
    <x v="80"/>
    <n v="2.52389308081E-2"/>
    <n v="6"/>
    <n v="75.716792424299996"/>
    <n v="62.4738482136"/>
    <n v="1.0843373494000001E-2"/>
    <d v="2017-05-17T17:36:00"/>
    <d v="2017-05-23T17:36:00"/>
    <n v="0"/>
    <n v="1"/>
    <n v="59.716792424299996"/>
  </r>
  <r>
    <x v="66"/>
    <n v="-2.05554610029E-2"/>
    <n v="6"/>
    <n v="-61.666383008700002"/>
    <n v="62.4626704569"/>
    <n v="1.4814814814800001E-2"/>
    <d v="2016-09-12T17:36:00"/>
    <d v="2016-09-18T17:36:00"/>
    <n v="0"/>
    <n v="1"/>
    <n v="-77.666383008699995"/>
  </r>
  <r>
    <x v="74"/>
    <n v="-4.2119390898099997E-2"/>
    <n v="6"/>
    <n v="-126.358172694"/>
    <n v="62.452835907000001"/>
    <n v="-1.90476190476E-3"/>
    <d v="2016-09-05T17:36:00"/>
    <d v="2016-09-11T17:36:00"/>
    <n v="0"/>
    <n v="1"/>
    <n v="-142.35817269429998"/>
  </r>
  <r>
    <x v="86"/>
    <n v="-4.1584902843499999E-2"/>
    <n v="6"/>
    <n v="-124.75470853100001"/>
    <n v="62.448320235399997"/>
    <n v="1.3114754098399999E-2"/>
    <d v="2016-06-08T17:36:00"/>
    <d v="2016-06-14T17:36:00"/>
    <n v="0"/>
    <n v="1"/>
    <n v="-140.75470853050001"/>
  </r>
  <r>
    <x v="50"/>
    <n v="-4.8293346445500004E-3"/>
    <n v="6"/>
    <n v="-14.4880039336"/>
    <n v="62.4118482206"/>
    <n v="6.2289125356899998E-3"/>
    <d v="2016-11-01T17:36:00"/>
    <d v="2016-11-07T17:36:00"/>
    <n v="0"/>
    <n v="1"/>
    <n v="-30.488003933649999"/>
  </r>
  <r>
    <x v="6"/>
    <n v="3.4266816528699999E-2"/>
    <n v="6"/>
    <n v="102.800449586"/>
    <n v="62.328715764000002"/>
    <n v="-2.1857923497300001E-2"/>
    <d v="2017-01-10T17:36:00"/>
    <d v="2017-01-16T17:36:00"/>
    <n v="0"/>
    <n v="1"/>
    <n v="86.800449586100001"/>
  </r>
  <r>
    <x v="59"/>
    <n v="-5.2889305169799998E-2"/>
    <n v="6"/>
    <n v="-158.66791551"/>
    <n v="62.303158304"/>
    <n v="-2.18924835806E-3"/>
    <d v="2016-07-27T17:36:00"/>
    <d v="2016-08-02T17:36:00"/>
    <n v="0"/>
    <n v="1"/>
    <n v="-174.66791550939999"/>
  </r>
  <r>
    <x v="52"/>
    <n v="7.9720839835300001E-3"/>
    <n v="6"/>
    <n v="23.9162519506"/>
    <n v="62.295647022799997"/>
    <n v="-4.2129452317100002E-3"/>
    <d v="2017-06-09T17:36:00"/>
    <d v="2017-06-15T17:36:00"/>
    <n v="0"/>
    <n v="1"/>
    <n v="7.9162519505899986"/>
  </r>
  <r>
    <x v="18"/>
    <n v="4.8759280029599998E-2"/>
    <n v="1"/>
    <n v="130.27784008899999"/>
    <n v="62.209194722699998"/>
    <n v="6.1151079136700003E-2"/>
    <d v="2016-09-22T17:36:00"/>
    <d v="2016-09-23T17:36:00"/>
    <n v="1"/>
    <n v="1"/>
    <n v="130.27784008879999"/>
  </r>
  <r>
    <x v="49"/>
    <n v="3.5058710290400003E-2"/>
    <n v="6"/>
    <n v="89.1761308711"/>
    <n v="62.1917639415"/>
    <n v="-5.4545454545499999E-2"/>
    <d v="2016-12-23T17:36:00"/>
    <d v="2016-12-29T17:36:00"/>
    <n v="1"/>
    <n v="1"/>
    <n v="89.176130871200002"/>
  </r>
  <r>
    <x v="20"/>
    <n v="1.0942024518899999E-2"/>
    <n v="6"/>
    <n v="32.826073556700003"/>
    <n v="62.183562874099998"/>
    <n v="-6.0327492099999996E-3"/>
    <d v="2016-09-08T17:36:00"/>
    <d v="2016-09-14T17:36:00"/>
    <n v="0"/>
    <n v="1"/>
    <n v="16.826073556699995"/>
  </r>
  <r>
    <x v="23"/>
    <n v="-5.0822396544600003E-2"/>
    <n v="6"/>
    <n v="-152.46718963399999"/>
    <n v="62.085457923699998"/>
    <n v="0"/>
    <d v="2016-03-31T17:36:00"/>
    <d v="2016-04-06T17:36:00"/>
    <n v="0"/>
    <n v="1"/>
    <n v="-168.46718963380002"/>
  </r>
  <r>
    <x v="77"/>
    <n v="2.6807238424099999E-2"/>
    <n v="6"/>
    <n v="80.421715272200004"/>
    <n v="62.082796185200003"/>
    <n v="1.6949152542399998E-2"/>
    <d v="2017-06-07T17:36:00"/>
    <d v="2017-06-13T17:36:00"/>
    <n v="0"/>
    <n v="1"/>
    <n v="64.421715272299991"/>
  </r>
  <r>
    <x v="88"/>
    <n v="-1.2414120057300001E-2"/>
    <n v="6"/>
    <n v="-37.242360171999998"/>
    <n v="62.057048827000003"/>
    <n v="1.5454693346299999E-2"/>
    <d v="2017-01-04T17:36:00"/>
    <d v="2017-01-10T17:36:00"/>
    <n v="0"/>
    <n v="1"/>
    <n v="-53.242360171900003"/>
  </r>
  <r>
    <x v="90"/>
    <n v="3.9572670975600001E-2"/>
    <n v="5"/>
    <n v="102.718012927"/>
    <n v="62.038624130800002"/>
    <n v="3.6123348017599997E-2"/>
    <d v="2016-05-02T17:36:00"/>
    <d v="2016-05-07T17:36:00"/>
    <n v="1"/>
    <n v="1"/>
    <n v="102.7180129268"/>
  </r>
  <r>
    <x v="75"/>
    <n v="1.4593238919200001E-2"/>
    <n v="6"/>
    <n v="43.779716757700001"/>
    <n v="62.033715856699999"/>
    <n v="-2.8943560057900001E-2"/>
    <d v="2016-12-30T17:36:00"/>
    <d v="2017-01-05T17:36:00"/>
    <n v="0"/>
    <n v="1"/>
    <n v="27.779716757599999"/>
  </r>
  <r>
    <x v="24"/>
    <n v="3.8869061255800003E-2"/>
    <n v="1"/>
    <n v="100.607183768"/>
    <n v="62.005958161300001"/>
    <n v="-5.2447552447599998E-3"/>
    <d v="2017-03-23T17:36:00"/>
    <d v="2017-03-24T17:36:00"/>
    <n v="1"/>
    <n v="1"/>
    <n v="100.6071837674"/>
  </r>
  <r>
    <x v="8"/>
    <n v="4.3353370791699999E-2"/>
    <n v="1"/>
    <n v="114.060112375"/>
    <n v="61.946779293600002"/>
    <n v="2.3411371237499999E-2"/>
    <d v="2016-03-14T17:36:00"/>
    <d v="2016-03-15T17:36:00"/>
    <n v="1"/>
    <n v="1"/>
    <n v="114.0601123751"/>
  </r>
  <r>
    <x v="52"/>
    <n v="4.8247518865100002E-2"/>
    <n v="3"/>
    <n v="128.742556595"/>
    <n v="61.9443722655"/>
    <n v="-3.5816618911199999E-2"/>
    <d v="2016-04-14T17:36:00"/>
    <d v="2016-04-17T17:36:00"/>
    <n v="1"/>
    <n v="1"/>
    <n v="128.74255659530002"/>
  </r>
  <r>
    <x v="90"/>
    <n v="-4.6150661413799997E-2"/>
    <n v="6"/>
    <n v="-138.45198424200001"/>
    <n v="61.907039047799998"/>
    <n v="1.5879317189400001E-3"/>
    <d v="2016-09-09T17:36:00"/>
    <d v="2016-09-15T17:36:00"/>
    <n v="0"/>
    <n v="1"/>
    <n v="-154.4519842414"/>
  </r>
  <r>
    <x v="85"/>
    <n v="-1.2096008778299999E-2"/>
    <n v="6"/>
    <n v="-36.288026334999998"/>
    <n v="61.882002985900002"/>
    <n v="2.7594481103800001E-3"/>
    <d v="2017-07-17T17:36:00"/>
    <d v="2017-07-23T17:36:00"/>
    <n v="0"/>
    <n v="1"/>
    <n v="-52.288026334899996"/>
  </r>
  <r>
    <x v="67"/>
    <n v="-5.7916140755199996E-3"/>
    <n v="6"/>
    <n v="-17.374842226599998"/>
    <n v="61.828278409200003"/>
    <n v="-1.2163129024600001E-2"/>
    <d v="2016-09-09T17:36:00"/>
    <d v="2016-09-15T17:36:00"/>
    <n v="0"/>
    <n v="1"/>
    <n v="-33.374842226559998"/>
  </r>
  <r>
    <x v="79"/>
    <n v="4.12903190339E-2"/>
    <n v="6"/>
    <n v="107.87095710200001"/>
    <n v="61.792652961999998"/>
    <n v="1.90114068441E-2"/>
    <d v="2017-07-21T17:36:00"/>
    <d v="2017-07-27T17:36:00"/>
    <n v="1"/>
    <n v="1"/>
    <n v="107.8709571017"/>
  </r>
  <r>
    <x v="41"/>
    <n v="9.0779936831600003E-3"/>
    <n v="6"/>
    <n v="27.233981049499999"/>
    <n v="61.760943102500001"/>
    <n v="8.9126559714800008E-3"/>
    <d v="2016-05-31T17:36:00"/>
    <d v="2016-06-06T17:36:00"/>
    <n v="0"/>
    <n v="1"/>
    <n v="11.233981049480001"/>
  </r>
  <r>
    <x v="36"/>
    <n v="-4.1540002120099999E-2"/>
    <n v="6"/>
    <n v="-124.62000636"/>
    <n v="61.748474912799999"/>
    <n v="-3.0518819938999998E-3"/>
    <d v="2016-12-01T17:36:00"/>
    <d v="2016-12-07T17:36:00"/>
    <n v="0"/>
    <n v="1"/>
    <n v="-140.62000636030001"/>
  </r>
  <r>
    <x v="48"/>
    <n v="3.6063873582599999E-2"/>
    <n v="1"/>
    <n v="92.1916207477"/>
    <n v="61.746386445699997"/>
    <n v="1.2019230769199999E-2"/>
    <d v="2016-03-24T17:36:00"/>
    <d v="2016-03-25T17:36:00"/>
    <n v="1"/>
    <n v="1"/>
    <n v="92.191620747800002"/>
  </r>
  <r>
    <x v="66"/>
    <n v="-2.1910701723400001E-2"/>
    <n v="6"/>
    <n v="-65.732105170300002"/>
    <n v="61.7196221544"/>
    <n v="-1.33333333333E-2"/>
    <d v="2017-04-10T17:36:00"/>
    <d v="2017-04-16T17:36:00"/>
    <n v="0"/>
    <n v="1"/>
    <n v="-81.732105170200001"/>
  </r>
  <r>
    <x v="28"/>
    <n v="-3.4327732218500003E-2"/>
    <n v="6"/>
    <n v="-102.983196655"/>
    <n v="61.710245957600002"/>
    <n v="7.9928952042599994E-3"/>
    <d v="2016-09-09T17:36:00"/>
    <d v="2016-09-15T17:36:00"/>
    <n v="0"/>
    <n v="1"/>
    <n v="-118.98319665550001"/>
  </r>
  <r>
    <x v="87"/>
    <n v="-4.56706008126E-2"/>
    <n v="6"/>
    <n v="-137.01180243799999"/>
    <n v="61.696237682800003"/>
    <n v="-8.1684516246099993E-3"/>
    <d v="2016-06-09T17:36:00"/>
    <d v="2016-06-15T17:36:00"/>
    <n v="0"/>
    <n v="1"/>
    <n v="-153.01180243779999"/>
  </r>
  <r>
    <x v="35"/>
    <n v="1.2356981856199999E-2"/>
    <n v="6"/>
    <n v="37.070945568600003"/>
    <n v="61.6600579491"/>
    <n v="-1.24069478908E-3"/>
    <d v="2016-08-19T17:36:00"/>
    <d v="2016-08-25T17:36:00"/>
    <n v="0"/>
    <n v="1"/>
    <n v="21.070945568599996"/>
  </r>
  <r>
    <x v="80"/>
    <n v="-1.8348897378400002E-2"/>
    <n v="6"/>
    <n v="-55.046692135199997"/>
    <n v="61.544732587799999"/>
    <n v="9.4831673779000004E-4"/>
    <d v="2017-06-05T17:36:00"/>
    <d v="2017-06-11T17:36:00"/>
    <n v="0"/>
    <n v="1"/>
    <n v="-71.046692135200004"/>
  </r>
  <r>
    <x v="65"/>
    <n v="2.78161024109E-2"/>
    <n v="6"/>
    <n v="83.448307232600001"/>
    <n v="61.541248510599999"/>
    <n v="2.9157175398600001E-2"/>
    <d v="2016-11-01T17:36:00"/>
    <d v="2016-11-07T17:36:00"/>
    <n v="0"/>
    <n v="1"/>
    <n v="67.448307232700003"/>
  </r>
  <r>
    <x v="76"/>
    <n v="4.1733252515100003E-2"/>
    <n v="3"/>
    <n v="109.199757545"/>
    <n v="61.533585178199999"/>
    <n v="2.0661157024799998E-3"/>
    <d v="2016-03-29T17:36:00"/>
    <d v="2016-04-01T17:36:00"/>
    <n v="1"/>
    <n v="1"/>
    <n v="109.1997575453"/>
  </r>
  <r>
    <x v="45"/>
    <n v="1.52489668171E-2"/>
    <n v="6"/>
    <n v="45.746900451400002"/>
    <n v="61.5263373417"/>
    <n v="8.1234768480900003E-3"/>
    <d v="2017-03-21T17:36:00"/>
    <d v="2017-03-27T17:36:00"/>
    <n v="0"/>
    <n v="1"/>
    <n v="29.7469004513"/>
  </r>
  <r>
    <x v="68"/>
    <n v="-4.6067954454999997E-2"/>
    <n v="6"/>
    <n v="-138.20386336499999"/>
    <n v="61.474186066599998"/>
    <n v="-1.1940298507500001E-2"/>
    <d v="2016-10-25T17:36:00"/>
    <d v="2016-10-31T17:36:00"/>
    <n v="0"/>
    <n v="1"/>
    <n v="-154.20386336499999"/>
  </r>
  <r>
    <x v="63"/>
    <n v="5.2577401625399998E-2"/>
    <n v="4"/>
    <n v="141.732204876"/>
    <n v="61.402040359300003"/>
    <n v="-2.4461269656400001E-2"/>
    <d v="2016-10-28T17:36:00"/>
    <d v="2016-11-01T17:36:00"/>
    <n v="1"/>
    <n v="1"/>
    <n v="141.7322048762"/>
  </r>
  <r>
    <x v="29"/>
    <n v="3.5856809981999999E-2"/>
    <n v="1"/>
    <n v="91.570429946100006"/>
    <n v="61.343411055200001"/>
    <n v="-3.5714285714299999E-2"/>
    <d v="2016-10-27T17:36:00"/>
    <d v="2016-10-28T17:36:00"/>
    <n v="1"/>
    <n v="1"/>
    <n v="91.57042994599999"/>
  </r>
  <r>
    <x v="70"/>
    <n v="3.70638235978E-2"/>
    <n v="1"/>
    <n v="95.191470793299999"/>
    <n v="61.327407362999999"/>
    <n v="0"/>
    <d v="2016-12-16T17:36:00"/>
    <d v="2016-12-17T17:36:00"/>
    <n v="1"/>
    <n v="1"/>
    <n v="95.191470793400001"/>
  </r>
  <r>
    <x v="1"/>
    <n v="-4.9716286610099997E-2"/>
    <n v="6"/>
    <n v="-149.14885982999999"/>
    <n v="61.324514071800003"/>
    <n v="1.4705882352899999E-2"/>
    <d v="2017-01-12T17:36:00"/>
    <d v="2017-01-18T17:36:00"/>
    <n v="0"/>
    <n v="1"/>
    <n v="-165.14885983029998"/>
  </r>
  <r>
    <x v="91"/>
    <n v="3.8394064805800002E-2"/>
    <n v="1"/>
    <n v="99.182194417299996"/>
    <n v="61.323807068800001"/>
    <n v="1.22905027933E-2"/>
    <d v="2016-11-01T17:36:00"/>
    <d v="2016-11-02T17:36:00"/>
    <n v="1"/>
    <n v="1"/>
    <n v="99.182194417399998"/>
  </r>
  <r>
    <x v="90"/>
    <n v="1.23772461727E-2"/>
    <n v="6"/>
    <n v="37.131738518100001"/>
    <n v="61.271454429400002"/>
    <n v="1.6600265604199999E-3"/>
    <d v="2017-05-25T17:36:00"/>
    <d v="2017-05-31T17:36:00"/>
    <n v="0"/>
    <n v="1"/>
    <n v="21.131738518100001"/>
  </r>
  <r>
    <x v="52"/>
    <n v="8.6383435629500002E-2"/>
    <n v="3"/>
    <n v="243.15030688799999"/>
    <n v="61.262601729099998"/>
    <n v="9.5671981776799999E-3"/>
    <d v="2017-02-22T17:36:00"/>
    <d v="2017-02-25T17:36:00"/>
    <n v="1"/>
    <n v="1"/>
    <n v="243.15030688849998"/>
  </r>
  <r>
    <x v="63"/>
    <n v="3.8635750245099999E-2"/>
    <n v="1"/>
    <n v="99.907250735199995"/>
    <n v="61.254785817799998"/>
    <n v="-2.3936170212800001E-3"/>
    <d v="2017-02-27T17:36:00"/>
    <d v="2017-02-28T17:36:00"/>
    <n v="1"/>
    <n v="1"/>
    <n v="99.907250735299996"/>
  </r>
  <r>
    <x v="75"/>
    <n v="-1.6877534653200001E-2"/>
    <n v="6"/>
    <n v="-50.632603959699999"/>
    <n v="61.114825543899997"/>
    <n v="-1.5234375E-2"/>
    <d v="2016-11-08T17:36:00"/>
    <d v="2016-11-14T17:36:00"/>
    <n v="0"/>
    <n v="1"/>
    <n v="-66.632603959600004"/>
  </r>
  <r>
    <x v="89"/>
    <n v="-0.90188436714300002"/>
    <n v="6"/>
    <n v="-2705.6531014299999"/>
    <n v="61.037685286200002"/>
    <n v="-1.52798999861E-3"/>
    <d v="2016-11-23T17:36:00"/>
    <d v="2016-11-29T17:36:00"/>
    <n v="0"/>
    <n v="1"/>
    <n v="-2721.6531014289999"/>
  </r>
  <r>
    <x v="72"/>
    <n v="4.8056256002400001E-3"/>
    <n v="6"/>
    <n v="14.416876800700001"/>
    <n v="61.028513762599999"/>
    <n v="-8.0142475511999992E-3"/>
    <d v="2017-04-03T17:36:00"/>
    <d v="2017-04-09T17:36:00"/>
    <n v="0"/>
    <n v="1"/>
    <n v="-1.5831231992799992"/>
  </r>
  <r>
    <x v="23"/>
    <n v="-3.99890123785E-2"/>
    <n v="6"/>
    <n v="-119.967037135"/>
    <n v="61.012117222500002"/>
    <n v="-6.6115702479300001E-3"/>
    <d v="2017-02-03T17:36:00"/>
    <d v="2017-02-09T17:36:00"/>
    <n v="0"/>
    <n v="1"/>
    <n v="-135.96703713549999"/>
  </r>
  <r>
    <x v="54"/>
    <n v="2.1435517733900001E-2"/>
    <n v="6"/>
    <n v="64.306553201599996"/>
    <n v="60.968389163200001"/>
    <n v="1.7140423719799999E-2"/>
    <d v="2016-12-21T17:36:00"/>
    <d v="2016-12-27T17:36:00"/>
    <n v="0"/>
    <n v="1"/>
    <n v="48.306553201699998"/>
  </r>
  <r>
    <x v="65"/>
    <n v="-2.8046183928500001E-2"/>
    <n v="6"/>
    <n v="-84.138551785600001"/>
    <n v="60.947665085799997"/>
    <n v="-1.7440912795399999E-2"/>
    <d v="2017-05-16T17:36:00"/>
    <d v="2017-05-22T17:36:00"/>
    <n v="0"/>
    <n v="1"/>
    <n v="-100.1385517855"/>
  </r>
  <r>
    <x v="20"/>
    <n v="2.8102194222600001E-2"/>
    <n v="6"/>
    <n v="84.306582667800001"/>
    <n v="60.928889433800002"/>
    <n v="2.5889967637500001E-2"/>
    <d v="2016-04-04T17:36:00"/>
    <d v="2016-04-10T17:36:00"/>
    <n v="0"/>
    <n v="1"/>
    <n v="68.306582667800001"/>
  </r>
  <r>
    <x v="11"/>
    <n v="-3.7680429557600002E-2"/>
    <n v="6"/>
    <n v="-113.041288673"/>
    <n v="60.923317158700002"/>
    <n v="2.34741784038E-3"/>
    <d v="2016-06-09T17:36:00"/>
    <d v="2016-06-15T17:36:00"/>
    <n v="0"/>
    <n v="1"/>
    <n v="-129.04128867280002"/>
  </r>
  <r>
    <x v="52"/>
    <n v="4.1338896257399997E-3"/>
    <n v="6"/>
    <n v="12.401668877200001"/>
    <n v="60.911811685499998"/>
    <n v="-1.2401352874900001E-2"/>
    <d v="2017-08-28T17:36:00"/>
    <d v="2017-09-03T17:36:00"/>
    <n v="0"/>
    <n v="1"/>
    <n v="-3.5983311227800012"/>
  </r>
  <r>
    <x v="23"/>
    <n v="-9.8969940432399994E-3"/>
    <n v="6"/>
    <n v="-29.6909821297"/>
    <n v="60.853755961200001"/>
    <n v="-1.6638935108200001E-3"/>
    <d v="2017-05-16T17:36:00"/>
    <d v="2017-05-22T17:36:00"/>
    <n v="0"/>
    <n v="1"/>
    <n v="-45.690982129719998"/>
  </r>
  <r>
    <x v="13"/>
    <n v="0.13232064441700001"/>
    <n v="1"/>
    <n v="380.96193325000002"/>
    <n v="60.852086077599999"/>
    <n v="0.194117647059"/>
    <d v="2016-11-08T17:36:00"/>
    <d v="2016-11-09T17:36:00"/>
    <n v="1"/>
    <n v="1"/>
    <n v="380.961933251"/>
  </r>
  <r>
    <x v="58"/>
    <n v="2.38469597986E-2"/>
    <n v="6"/>
    <n v="71.540879395900006"/>
    <n v="60.8133851316"/>
    <n v="-2.17391304348E-2"/>
    <d v="2017-03-17T17:36:00"/>
    <d v="2017-03-23T17:36:00"/>
    <n v="0"/>
    <n v="1"/>
    <n v="55.540879395800005"/>
  </r>
  <r>
    <x v="92"/>
    <n v="3.6188960355499997E-2"/>
    <n v="1"/>
    <n v="92.566881066400001"/>
    <n v="60.782845788099998"/>
    <n v="-1.2729844412999999E-2"/>
    <d v="2016-11-08T17:36:00"/>
    <d v="2016-11-09T17:36:00"/>
    <n v="1"/>
    <n v="1"/>
    <n v="92.566881066499988"/>
  </r>
  <r>
    <x v="16"/>
    <n v="3.0341254129500001E-3"/>
    <n v="6"/>
    <n v="9.1023762388500007"/>
    <n v="60.771871857100003"/>
    <n v="2.8822219310900002E-3"/>
    <d v="2017-07-17T17:36:00"/>
    <d v="2017-07-23T17:36:00"/>
    <n v="0"/>
    <n v="1"/>
    <n v="-6.8976237611499993"/>
  </r>
  <r>
    <x v="19"/>
    <n v="-5.9129883350600002E-2"/>
    <n v="6"/>
    <n v="-177.38965005200001"/>
    <n v="60.760363222899997"/>
    <n v="-1.3138138138100001E-2"/>
    <d v="2016-11-08T17:36:00"/>
    <d v="2016-11-14T17:36:00"/>
    <n v="0"/>
    <n v="1"/>
    <n v="-193.3896500518"/>
  </r>
  <r>
    <x v="76"/>
    <n v="-8.1865835827699997E-3"/>
    <n v="6"/>
    <n v="-24.559750748300001"/>
    <n v="60.745230833100003"/>
    <n v="-6.2735257214599997E-3"/>
    <d v="2017-05-30T17:36:00"/>
    <d v="2017-06-05T17:36:00"/>
    <n v="0"/>
    <n v="1"/>
    <n v="-40.559750748309995"/>
  </r>
  <r>
    <x v="92"/>
    <n v="-2.5248343570100001E-2"/>
    <n v="6"/>
    <n v="-75.745030710199998"/>
    <n v="60.734905696399998"/>
    <n v="1.32798023471E-2"/>
    <d v="2017-03-21T17:36:00"/>
    <d v="2017-03-27T17:36:00"/>
    <n v="0"/>
    <n v="1"/>
    <n v="-91.7450307103"/>
  </r>
  <r>
    <x v="54"/>
    <n v="-2.4265351472299999E-2"/>
    <n v="6"/>
    <n v="-72.796054416800004"/>
    <n v="60.7320094918"/>
    <n v="-8.7066932704500007E-3"/>
    <d v="2017-06-05T17:36:00"/>
    <d v="2017-06-11T17:36:00"/>
    <n v="0"/>
    <n v="1"/>
    <n v="-88.796054416899992"/>
  </r>
  <r>
    <x v="22"/>
    <n v="6.2891142298799997E-3"/>
    <n v="6"/>
    <n v="18.867342689600001"/>
    <n v="60.717051236899998"/>
    <n v="7.6315789473700001E-3"/>
    <d v="2017-07-31T17:36:00"/>
    <d v="2017-08-06T17:36:00"/>
    <n v="0"/>
    <n v="1"/>
    <n v="2.8673426896400009"/>
  </r>
  <r>
    <x v="38"/>
    <n v="3.6446884054799997E-2"/>
    <n v="4"/>
    <n v="93.3406521645"/>
    <n v="60.711380704200003"/>
    <n v="-8.6384204031300007E-3"/>
    <d v="2017-04-20T17:36:00"/>
    <d v="2017-04-24T17:36:00"/>
    <n v="1"/>
    <n v="1"/>
    <n v="93.340652164399984"/>
  </r>
  <r>
    <x v="43"/>
    <n v="1.3168041851E-2"/>
    <n v="6"/>
    <n v="39.5041255529"/>
    <n v="60.686029570599999"/>
    <n v="5.4141851651300001E-4"/>
    <d v="2017-05-25T17:36:00"/>
    <d v="2017-05-31T17:36:00"/>
    <n v="0"/>
    <n v="1"/>
    <n v="23.504125553000002"/>
  </r>
  <r>
    <x v="88"/>
    <n v="1.51783912096E-2"/>
    <n v="6"/>
    <n v="45.535173628800003"/>
    <n v="60.685726931600001"/>
    <n v="5.5702140134900003E-3"/>
    <d v="2017-05-10T17:36:00"/>
    <d v="2017-05-16T17:36:00"/>
    <n v="0"/>
    <n v="1"/>
    <n v="29.535173628800003"/>
  </r>
  <r>
    <x v="85"/>
    <n v="1.5598776017100001E-3"/>
    <n v="6"/>
    <n v="4.6796328051199998"/>
    <n v="60.669514990700002"/>
    <n v="1.3499002914599999E-2"/>
    <d v="2016-03-16T17:36:00"/>
    <d v="2016-03-22T17:36:00"/>
    <n v="0"/>
    <n v="1"/>
    <n v="-11.32036719487"/>
  </r>
  <r>
    <x v="1"/>
    <n v="0.134001169226"/>
    <n v="4"/>
    <n v="386.00350767899999"/>
    <n v="60.645425274099999"/>
    <n v="-2.3809523809500001E-2"/>
    <d v="2016-04-27T17:36:00"/>
    <d v="2016-05-01T17:36:00"/>
    <n v="1"/>
    <n v="1"/>
    <n v="386.00350767800001"/>
  </r>
  <r>
    <x v="30"/>
    <n v="4.5897647872700002E-2"/>
    <n v="3"/>
    <n v="121.692943618"/>
    <n v="60.626229753799997"/>
    <n v="-2.7624309392299999E-3"/>
    <d v="2017-06-15T17:36:00"/>
    <d v="2017-06-18T17:36:00"/>
    <n v="1"/>
    <n v="1"/>
    <n v="121.6929436181"/>
  </r>
  <r>
    <x v="42"/>
    <n v="-1.6274129177E-2"/>
    <n v="6"/>
    <n v="-48.822387530999997"/>
    <n v="60.612682553399999"/>
    <n v="2.2767698328000002E-2"/>
    <d v="2017-05-11T17:36:00"/>
    <d v="2017-05-17T17:36:00"/>
    <n v="0"/>
    <n v="1"/>
    <n v="-64.822387531000004"/>
  </r>
  <r>
    <x v="62"/>
    <n v="5.6829136905000001E-2"/>
    <n v="6"/>
    <n v="154.48741071500001"/>
    <n v="60.590022778399998"/>
    <n v="3.7993920972599999E-3"/>
    <d v="2017-02-16T17:36:00"/>
    <d v="2017-02-22T17:36:00"/>
    <n v="1"/>
    <n v="1"/>
    <n v="154.48741071500001"/>
  </r>
  <r>
    <x v="3"/>
    <n v="-2.8866017347199999E-2"/>
    <n v="6"/>
    <n v="-86.598052041599999"/>
    <n v="60.525096168300003"/>
    <n v="9.1564927857899995E-3"/>
    <d v="2017-06-20T17:36:00"/>
    <d v="2017-06-26T17:36:00"/>
    <n v="0"/>
    <n v="1"/>
    <n v="-102.5980520416"/>
  </r>
  <r>
    <x v="7"/>
    <n v="-3.7059550291900001E-2"/>
    <n v="6"/>
    <n v="-111.17865087600001"/>
    <n v="60.504802845100002"/>
    <n v="-1.7210620212E-2"/>
    <d v="2016-09-23T17:36:00"/>
    <d v="2016-09-29T17:36:00"/>
    <n v="0"/>
    <n v="1"/>
    <n v="-127.1786508757"/>
  </r>
  <r>
    <x v="79"/>
    <n v="5.0484290318899998E-2"/>
    <n v="3"/>
    <n v="135.45287095699999"/>
    <n v="60.499709596199999"/>
    <n v="1.6666666666700001E-2"/>
    <d v="2016-11-08T17:36:00"/>
    <d v="2016-11-11T17:36:00"/>
    <n v="1"/>
    <n v="1"/>
    <n v="135.4528709567"/>
  </r>
  <r>
    <x v="33"/>
    <n v="-3.8307919965599999E-3"/>
    <n v="6"/>
    <n v="-11.492375989699999"/>
    <n v="60.4874398798"/>
    <n v="3.8925652004700003E-4"/>
    <d v="2016-03-21T17:36:00"/>
    <d v="2016-03-27T17:36:00"/>
    <n v="0"/>
    <n v="1"/>
    <n v="-27.492375989679999"/>
  </r>
  <r>
    <x v="76"/>
    <n v="1.5932793888999999E-2"/>
    <n v="6"/>
    <n v="47.798381667100003"/>
    <n v="60.483375411499999"/>
    <n v="-4.0404040404000002E-2"/>
    <d v="2017-03-24T17:36:00"/>
    <d v="2017-03-30T17:36:00"/>
    <n v="0"/>
    <n v="1"/>
    <n v="31.798381667000001"/>
  </r>
  <r>
    <x v="40"/>
    <n v="2.54693043573E-2"/>
    <n v="6"/>
    <n v="76.407913071799996"/>
    <n v="60.479004198200002"/>
    <n v="1.44284128746E-2"/>
    <d v="2017-04-10T17:36:00"/>
    <d v="2017-04-16T17:36:00"/>
    <n v="0"/>
    <n v="1"/>
    <n v="60.407913071899998"/>
  </r>
  <r>
    <x v="89"/>
    <n v="-2.2907087955199999E-2"/>
    <n v="6"/>
    <n v="-68.721263865699996"/>
    <n v="60.467824550300001"/>
    <n v="4.4949762030700004E-3"/>
    <d v="2017-06-05T17:36:00"/>
    <d v="2017-06-11T17:36:00"/>
    <n v="0"/>
    <n v="1"/>
    <n v="-84.721263865599994"/>
  </r>
  <r>
    <x v="44"/>
    <n v="3.8825891245900003E-2"/>
    <n v="1"/>
    <n v="100.47767373799999"/>
    <n v="60.467043440300003"/>
    <n v="1.34994807892E-2"/>
    <d v="2017-02-24T17:36:00"/>
    <d v="2017-02-25T17:36:00"/>
    <n v="1"/>
    <n v="1"/>
    <n v="100.47767373770002"/>
  </r>
  <r>
    <x v="62"/>
    <n v="-1.46090079226E-2"/>
    <n v="6"/>
    <n v="-43.8270237678"/>
    <n v="60.440954705300001"/>
    <n v="1.9973368841499999E-3"/>
    <d v="2017-05-10T17:36:00"/>
    <d v="2017-05-16T17:36:00"/>
    <n v="0"/>
    <n v="1"/>
    <n v="-59.8270237678"/>
  </r>
  <r>
    <x v="43"/>
    <n v="1.0534921388300001E-2"/>
    <n v="6"/>
    <n v="31.604764164799999"/>
    <n v="60.398538781100001"/>
    <n v="2.3339317773800002E-2"/>
    <d v="2017-04-03T17:36:00"/>
    <d v="2017-04-09T17:36:00"/>
    <n v="0"/>
    <n v="1"/>
    <n v="15.604764164900001"/>
  </r>
  <r>
    <x v="32"/>
    <n v="4.0883400303E-2"/>
    <n v="2"/>
    <n v="106.65020090900001"/>
    <n v="60.393057368100003"/>
    <n v="9.5846645367399994E-3"/>
    <d v="2017-06-08T17:36:00"/>
    <d v="2017-06-10T17:36:00"/>
    <n v="1"/>
    <n v="1"/>
    <n v="106.65020090900001"/>
  </r>
  <r>
    <x v="33"/>
    <n v="-4.7157121478699996E-3"/>
    <n v="6"/>
    <n v="-14.147136443600001"/>
    <n v="60.376627533899999"/>
    <n v="-5.3763440860200001E-3"/>
    <d v="2016-04-27T17:36:00"/>
    <d v="2016-05-03T17:36:00"/>
    <n v="0"/>
    <n v="1"/>
    <n v="-30.147136443609998"/>
  </r>
  <r>
    <x v="82"/>
    <n v="4.5926984525599998E-2"/>
    <n v="5"/>
    <n v="121.78095357700001"/>
    <n v="60.364123888599998"/>
    <n v="9.5158130422600008E-3"/>
    <d v="2017-03-13T17:36:00"/>
    <d v="2017-03-18T17:36:00"/>
    <n v="1"/>
    <n v="1"/>
    <n v="121.78095357679999"/>
  </r>
  <r>
    <x v="57"/>
    <n v="-7.2234485103900001E-2"/>
    <n v="6"/>
    <n v="-216.70345531199999"/>
    <n v="60.339017931999997"/>
    <n v="-8.9686098654700001E-3"/>
    <d v="2016-05-03T17:36:00"/>
    <d v="2016-05-09T17:36:00"/>
    <n v="0"/>
    <n v="1"/>
    <n v="-232.7034553117"/>
  </r>
  <r>
    <x v="68"/>
    <n v="-6.4339637788199998E-3"/>
    <n v="6"/>
    <n v="-19.301891336400001"/>
    <n v="60.334059742500003"/>
    <n v="1.70715692712E-3"/>
    <d v="2017-07-04T17:36:00"/>
    <d v="2017-07-10T17:36:00"/>
    <n v="0"/>
    <n v="1"/>
    <n v="-35.301891336460002"/>
  </r>
  <r>
    <x v="76"/>
    <n v="3.7377445456400003E-2"/>
    <n v="3"/>
    <n v="96.132336369200004"/>
    <n v="60.321572951199997"/>
    <n v="8.2023239918000007E-3"/>
    <d v="2016-04-06T17:36:00"/>
    <d v="2016-04-09T17:36:00"/>
    <n v="1"/>
    <n v="1"/>
    <n v="96.132336369200004"/>
  </r>
  <r>
    <x v="90"/>
    <n v="3.63859692135E-2"/>
    <n v="2"/>
    <n v="93.157907640399998"/>
    <n v="60.316984829100001"/>
    <n v="6.1904761904800001E-3"/>
    <d v="2016-04-15T17:36:00"/>
    <d v="2016-04-17T17:36:00"/>
    <n v="1"/>
    <n v="1"/>
    <n v="93.1579076405"/>
  </r>
  <r>
    <x v="86"/>
    <n v="-2.7497046807699998E-3"/>
    <n v="6"/>
    <n v="-8.2491140423099996"/>
    <n v="60.309801476300002"/>
    <n v="5.2447552447599998E-3"/>
    <d v="2016-04-27T17:36:00"/>
    <d v="2016-05-03T17:36:00"/>
    <n v="0"/>
    <n v="1"/>
    <n v="-24.249114042309998"/>
  </r>
  <r>
    <x v="31"/>
    <n v="1.47908596926E-2"/>
    <n v="6"/>
    <n v="44.372579077799998"/>
    <n v="60.308302366200003"/>
    <n v="1.2E-2"/>
    <d v="2017-02-08T17:36:00"/>
    <d v="2017-02-14T17:36:00"/>
    <n v="0"/>
    <n v="1"/>
    <n v="28.372579077799998"/>
  </r>
  <r>
    <x v="59"/>
    <n v="-5.8651796897699997E-2"/>
    <n v="6"/>
    <n v="-175.955390693"/>
    <n v="60.306809094999998"/>
    <n v="7.7172018919599997E-3"/>
    <d v="2016-06-09T17:36:00"/>
    <d v="2016-06-15T17:36:00"/>
    <n v="0"/>
    <n v="1"/>
    <n v="-191.95539069309999"/>
  </r>
  <r>
    <x v="16"/>
    <n v="-4.3289713078499999E-2"/>
    <n v="6"/>
    <n v="-129.869139236"/>
    <n v="60.272020636699999"/>
    <n v="-2.9065320483399998E-3"/>
    <d v="2017-01-09T17:36:00"/>
    <d v="2017-01-15T17:36:00"/>
    <n v="0"/>
    <n v="1"/>
    <n v="-145.8691392355"/>
  </r>
  <r>
    <x v="73"/>
    <n v="1.69931468276E-2"/>
    <n v="6"/>
    <n v="50.979440482900003"/>
    <n v="60.269338324400003"/>
    <n v="8.9698287578099997E-3"/>
    <d v="2016-08-01T17:36:00"/>
    <d v="2016-08-07T17:36:00"/>
    <n v="0"/>
    <n v="1"/>
    <n v="34.979440482800001"/>
  </r>
  <r>
    <x v="78"/>
    <n v="5.4568518312500001E-2"/>
    <n v="1"/>
    <n v="147.70555493699999"/>
    <n v="60.264770593000001"/>
    <n v="-2.2532402791600001E-2"/>
    <d v="2016-03-01T17:36:00"/>
    <d v="2016-03-02T17:36:00"/>
    <n v="1"/>
    <n v="1"/>
    <n v="147.70555493750001"/>
  </r>
  <r>
    <x v="4"/>
    <n v="-2.48311295986E-2"/>
    <n v="6"/>
    <n v="-74.493388795800001"/>
    <n v="60.264571207099998"/>
    <n v="-2.8523489932899999E-2"/>
    <d v="2017-07-05T17:36:00"/>
    <d v="2017-07-11T17:36:00"/>
    <n v="0"/>
    <n v="1"/>
    <n v="-90.493388795800001"/>
  </r>
  <r>
    <x v="12"/>
    <n v="1.46213560949E-2"/>
    <n v="6"/>
    <n v="43.864068284699997"/>
    <n v="60.223096932200001"/>
    <n v="3.5434882650700002E-2"/>
    <d v="2016-04-08T17:36:00"/>
    <d v="2016-04-14T17:36:00"/>
    <n v="0"/>
    <n v="1"/>
    <n v="27.864068284699997"/>
  </r>
  <r>
    <x v="90"/>
    <n v="2.0083474605700001E-2"/>
    <n v="6"/>
    <n v="60.250423817200002"/>
    <n v="60.222470302200001"/>
    <n v="5.2668539325800004E-3"/>
    <d v="2017-03-08T17:36:00"/>
    <d v="2017-03-14T17:36:00"/>
    <n v="0"/>
    <n v="1"/>
    <n v="44.2504238171"/>
  </r>
  <r>
    <x v="44"/>
    <n v="4.3603509386600001E-2"/>
    <n v="1"/>
    <n v="114.81052816"/>
    <n v="60.2090411983"/>
    <n v="3.5106382978700001E-2"/>
    <d v="2016-04-28T17:36:00"/>
    <d v="2016-04-29T17:36:00"/>
    <n v="1"/>
    <n v="1"/>
    <n v="114.81052815980001"/>
  </r>
  <r>
    <x v="4"/>
    <n v="3.8449955788399999E-2"/>
    <n v="1"/>
    <n v="99.349867365099996"/>
    <n v="60.119189172200002"/>
    <n v="2.3923444976100001E-2"/>
    <d v="2016-09-09T17:36:00"/>
    <d v="2016-09-10T17:36:00"/>
    <n v="1"/>
    <n v="1"/>
    <n v="99.349867365199998"/>
  </r>
  <r>
    <x v="87"/>
    <n v="-8.2931864259000003E-3"/>
    <n v="6"/>
    <n v="-24.8795592777"/>
    <n v="60.1039668596"/>
    <n v="1.18367346939E-2"/>
    <d v="2017-04-19T17:36:00"/>
    <d v="2017-04-25T17:36:00"/>
    <n v="0"/>
    <n v="1"/>
    <n v="-40.879559277699997"/>
  </r>
  <r>
    <x v="39"/>
    <n v="1.18184651931E-2"/>
    <n v="6"/>
    <n v="35.455395579300003"/>
    <n v="60.085272248199999"/>
    <n v="-4.7488584474899998E-3"/>
    <d v="2017-07-20T17:36:00"/>
    <d v="2017-07-26T17:36:00"/>
    <n v="0"/>
    <n v="1"/>
    <n v="19.455395579299996"/>
  </r>
  <r>
    <x v="62"/>
    <n v="-1.37985583555E-2"/>
    <n v="6"/>
    <n v="-41.395675066400003"/>
    <n v="60.053335411100001"/>
    <n v="2.4839006439699999E-2"/>
    <d v="2016-09-13T17:36:00"/>
    <d v="2016-09-19T17:36:00"/>
    <n v="0"/>
    <n v="1"/>
    <n v="-57.395675066499997"/>
  </r>
  <r>
    <x v="62"/>
    <n v="-3.38738627507E-2"/>
    <n v="6"/>
    <n v="-101.621588252"/>
    <n v="60.040643750199997"/>
    <n v="9.1157702825899996E-4"/>
    <d v="2016-10-06T17:36:00"/>
    <d v="2016-10-12T17:36:00"/>
    <n v="0"/>
    <n v="1"/>
    <n v="-117.6215882521"/>
  </r>
  <r>
    <x v="50"/>
    <n v="1.12908803284E-2"/>
    <n v="6"/>
    <n v="33.872640985099999"/>
    <n v="60.024450525500001"/>
    <n v="-2.0036429872500001E-2"/>
    <d v="2017-04-25T17:36:00"/>
    <d v="2017-05-01T17:36:00"/>
    <n v="0"/>
    <n v="1"/>
    <n v="17.8726409852"/>
  </r>
  <r>
    <x v="66"/>
    <n v="-6.0633748818899998E-2"/>
    <n v="6"/>
    <n v="-181.90124645700001"/>
    <n v="60.022858724999999"/>
    <n v="0"/>
    <d v="2017-06-05T17:36:00"/>
    <d v="2017-06-11T17:36:00"/>
    <n v="0"/>
    <n v="1"/>
    <n v="-197.90124645669999"/>
  </r>
  <r>
    <x v="39"/>
    <n v="1.0296155493E-2"/>
    <n v="6"/>
    <n v="30.8884664791"/>
    <n v="59.9423733924"/>
    <n v="-8.0000000000000004E-4"/>
    <d v="2017-01-11T17:36:00"/>
    <d v="2017-01-17T17:36:00"/>
    <n v="0"/>
    <n v="1"/>
    <n v="14.888466478999998"/>
  </r>
  <r>
    <x v="88"/>
    <n v="-8.1657132288700009E-3"/>
    <n v="6"/>
    <n v="-24.497139686600001"/>
    <n v="59.893145803700001"/>
    <n v="8.7491898898300006E-3"/>
    <d v="2016-11-01T17:36:00"/>
    <d v="2016-11-07T17:36:00"/>
    <n v="0"/>
    <n v="1"/>
    <n v="-40.497139686609998"/>
  </r>
  <r>
    <x v="46"/>
    <n v="7.76434181877E-2"/>
    <n v="3"/>
    <n v="216.93025456300001"/>
    <n v="59.870306000699998"/>
    <n v="2.14285714286E-2"/>
    <d v="2016-12-29T17:36:00"/>
    <d v="2017-01-01T17:36:00"/>
    <n v="1"/>
    <n v="1"/>
    <n v="216.93025456309999"/>
  </r>
  <r>
    <x v="52"/>
    <n v="4.0671458479900002E-2"/>
    <n v="4"/>
    <n v="106.01437543999999"/>
    <n v="59.8684305815"/>
    <n v="1.3542107490499999E-2"/>
    <d v="2017-03-21T17:36:00"/>
    <d v="2017-03-25T17:36:00"/>
    <n v="1"/>
    <n v="1"/>
    <n v="106.0143754397"/>
  </r>
  <r>
    <x v="91"/>
    <n v="-4.0846757547100002E-2"/>
    <n v="6"/>
    <n v="-122.540272641"/>
    <n v="59.867889177599999"/>
    <n v="-1.4598540146E-2"/>
    <d v="2017-02-16T17:36:00"/>
    <d v="2017-02-22T17:36:00"/>
    <n v="0"/>
    <n v="1"/>
    <n v="-138.54027264130002"/>
  </r>
  <r>
    <x v="59"/>
    <n v="-5.4962018370800003E-2"/>
    <n v="6"/>
    <n v="-164.886055113"/>
    <n v="59.826955484999999"/>
    <n v="2.80015343306E-2"/>
    <d v="2017-06-26T17:36:00"/>
    <d v="2017-07-02T17:36:00"/>
    <n v="0"/>
    <n v="1"/>
    <n v="-180.88605511240002"/>
  </r>
  <r>
    <x v="90"/>
    <n v="3.2143676666700001E-3"/>
    <n v="6"/>
    <n v="9.64310300002"/>
    <n v="59.783645520699999"/>
    <n v="1.13555713272E-2"/>
    <d v="2017-01-27T17:36:00"/>
    <d v="2017-02-02T17:36:00"/>
    <n v="0"/>
    <n v="1"/>
    <n v="-6.3568969999899991"/>
  </r>
  <r>
    <x v="32"/>
    <n v="2.2100338947999999E-3"/>
    <n v="6"/>
    <n v="6.6301016844099996"/>
    <n v="59.781007577300002"/>
    <n v="4.0145985401499997E-3"/>
    <d v="2017-03-21T17:36:00"/>
    <d v="2017-03-27T17:36:00"/>
    <n v="0"/>
    <n v="1"/>
    <n v="-9.3698983156000004"/>
  </r>
  <r>
    <x v="7"/>
    <n v="1.14716538949E-2"/>
    <n v="6"/>
    <n v="34.414961684799998"/>
    <n v="59.711404290899999"/>
    <n v="5.7747834456199996E-3"/>
    <d v="2017-04-03T17:36:00"/>
    <d v="2017-04-09T17:36:00"/>
    <n v="0"/>
    <n v="1"/>
    <n v="18.414961684699996"/>
  </r>
  <r>
    <x v="88"/>
    <n v="4.2345674514399998E-3"/>
    <n v="6"/>
    <n v="12.703702354300001"/>
    <n v="59.666048748500003"/>
    <n v="1.0220952953599999E-2"/>
    <d v="2017-04-18T17:36:00"/>
    <d v="2017-04-24T17:36:00"/>
    <n v="0"/>
    <n v="1"/>
    <n v="-3.2962976456800011"/>
  </r>
  <r>
    <x v="64"/>
    <n v="-3.9792477250999998E-2"/>
    <n v="6"/>
    <n v="-119.377431753"/>
    <n v="59.644797605199997"/>
    <n v="-3.6264732547599998E-3"/>
    <d v="2017-05-16T17:36:00"/>
    <d v="2017-05-22T17:36:00"/>
    <n v="0"/>
    <n v="1"/>
    <n v="-135.377431753"/>
  </r>
  <r>
    <x v="45"/>
    <n v="4.1940053821899997E-2"/>
    <n v="5"/>
    <n v="109.820161466"/>
    <n v="59.632311507200001"/>
    <n v="-5.6947608200500002E-3"/>
    <d v="2016-04-04T17:36:00"/>
    <d v="2016-04-09T17:36:00"/>
    <n v="1"/>
    <n v="1"/>
    <n v="109.8201614657"/>
  </r>
  <r>
    <x v="82"/>
    <n v="-2.92968900021E-2"/>
    <n v="6"/>
    <n v="-87.890670006199997"/>
    <n v="59.604748880800003"/>
    <n v="1.3368983957200001E-2"/>
    <d v="2016-10-04T17:36:00"/>
    <d v="2016-10-10T17:36:00"/>
    <n v="0"/>
    <n v="1"/>
    <n v="-103.8906700063"/>
  </r>
  <r>
    <x v="82"/>
    <n v="1.55451227372E-2"/>
    <n v="6"/>
    <n v="46.635368211600003"/>
    <n v="59.550929117499997"/>
    <n v="-7.3452256033600003E-3"/>
    <d v="2016-05-26T17:36:00"/>
    <d v="2016-06-01T17:36:00"/>
    <n v="0"/>
    <n v="1"/>
    <n v="30.635368211600003"/>
  </r>
  <r>
    <x v="92"/>
    <n v="3.5352657612899997E-2"/>
    <n v="3"/>
    <n v="90.057972838599994"/>
    <n v="59.545674999100001"/>
    <n v="-3.0130442770500001E-2"/>
    <d v="2017-01-06T17:36:00"/>
    <d v="2017-01-09T17:36:00"/>
    <n v="1"/>
    <n v="1"/>
    <n v="90.057972838699996"/>
  </r>
  <r>
    <x v="78"/>
    <n v="-1.3757602191900001E-3"/>
    <n v="6"/>
    <n v="-4.1272806575600001"/>
    <n v="59.539169909800002"/>
    <n v="1.5683037556699999E-2"/>
    <d v="2016-11-28T17:36:00"/>
    <d v="2016-12-04T17:36:00"/>
    <n v="0"/>
    <n v="1"/>
    <n v="-20.127280657570001"/>
  </r>
  <r>
    <x v="59"/>
    <n v="3.8618136901299997E-2"/>
    <n v="4"/>
    <n v="99.854410703799999"/>
    <n v="59.516181003699998"/>
    <n v="7.9365079365100004E-3"/>
    <d v="2017-02-27T17:36:00"/>
    <d v="2017-03-03T17:36:00"/>
    <n v="1"/>
    <n v="1"/>
    <n v="99.854410703899987"/>
  </r>
  <r>
    <x v="26"/>
    <n v="4.7127945762200002E-2"/>
    <n v="1"/>
    <n v="125.38383728700001"/>
    <n v="59.507813075900003"/>
    <n v="1.5151515151500001E-2"/>
    <d v="2016-09-30T17:36:00"/>
    <d v="2016-10-01T17:36:00"/>
    <n v="1"/>
    <n v="1"/>
    <n v="125.3838372866"/>
  </r>
  <r>
    <x v="83"/>
    <n v="5.09032299422E-2"/>
    <n v="6"/>
    <n v="136.70968982700001"/>
    <n v="59.4809774856"/>
    <n v="1.6368286445000001E-2"/>
    <d v="2016-08-16T17:36:00"/>
    <d v="2016-08-22T17:36:00"/>
    <n v="1"/>
    <n v="1"/>
    <n v="136.7096898266"/>
  </r>
  <r>
    <x v="53"/>
    <n v="3.1236461295899999E-2"/>
    <n v="6"/>
    <n v="93.7093838877"/>
    <n v="59.4395090995"/>
    <n v="1.7482003819599998E-2"/>
    <d v="2016-07-19T17:36:00"/>
    <d v="2016-07-25T17:36:00"/>
    <n v="0"/>
    <n v="1"/>
    <n v="77.7093838877"/>
  </r>
  <r>
    <x v="72"/>
    <n v="3.5893574220600001E-2"/>
    <n v="4"/>
    <n v="91.680722661700003"/>
    <n v="59.421755652599998"/>
    <n v="1.47902869757E-2"/>
    <d v="2016-12-02T17:36:00"/>
    <d v="2016-12-06T17:36:00"/>
    <n v="1"/>
    <n v="1"/>
    <n v="91.680722661800004"/>
  </r>
  <r>
    <x v="93"/>
    <n v="1.47237564765E-2"/>
    <n v="6"/>
    <n v="44.171269429399999"/>
    <n v="59.406820299800003"/>
    <n v="1.6694490818000001E-3"/>
    <d v="2017-05-26T17:36:00"/>
    <d v="2017-06-01T17:36:00"/>
    <n v="0"/>
    <n v="1"/>
    <n v="28.171269429500001"/>
  </r>
  <r>
    <x v="88"/>
    <n v="-2.2043039515600001E-2"/>
    <n v="6"/>
    <n v="-66.129118546900003"/>
    <n v="59.405807996"/>
    <n v="-9.3749999999999997E-3"/>
    <d v="2016-09-08T17:36:00"/>
    <d v="2016-09-14T17:36:00"/>
    <n v="0"/>
    <n v="1"/>
    <n v="-82.129118546800001"/>
  </r>
  <r>
    <x v="48"/>
    <n v="6.3189461867199995E-2"/>
    <n v="4"/>
    <n v="173.56838560200001"/>
    <n v="59.393200606699999"/>
    <n v="-9.5923261390899999E-3"/>
    <d v="2016-04-06T17:36:00"/>
    <d v="2016-04-10T17:36:00"/>
    <n v="1"/>
    <n v="1"/>
    <n v="173.56838560159997"/>
  </r>
  <r>
    <x v="82"/>
    <n v="-3.0065765743099999E-2"/>
    <n v="6"/>
    <n v="-90.197297229200004"/>
    <n v="59.3863963111"/>
    <n v="-2.4200053777900001E-3"/>
    <d v="2016-07-28T17:36:00"/>
    <d v="2016-08-03T17:36:00"/>
    <n v="0"/>
    <n v="1"/>
    <n v="-106.19729722929999"/>
  </r>
  <r>
    <x v="64"/>
    <n v="8.3735430073699994E-3"/>
    <n v="6"/>
    <n v="25.120629022100001"/>
    <n v="59.340288639900002"/>
    <n v="1.40612076096E-2"/>
    <d v="2016-09-12T17:36:00"/>
    <d v="2016-09-18T17:36:00"/>
    <n v="0"/>
    <n v="1"/>
    <n v="9.1206290221099984"/>
  </r>
  <r>
    <x v="83"/>
    <n v="5.2285175429399998E-2"/>
    <n v="1"/>
    <n v="140.85552628799999"/>
    <n v="59.259341562199999"/>
    <n v="8.3135391924000004E-3"/>
    <d v="2016-02-05T17:36:00"/>
    <d v="2016-02-06T17:36:00"/>
    <n v="1"/>
    <n v="1"/>
    <n v="140.8555262882"/>
  </r>
  <r>
    <x v="85"/>
    <n v="-4.2661199642700001E-2"/>
    <n v="6"/>
    <n v="-127.98359892800001"/>
    <n v="59.2481412757"/>
    <n v="-1.8302828619000001E-2"/>
    <d v="2016-09-22T17:36:00"/>
    <d v="2016-09-28T17:36:00"/>
    <n v="0"/>
    <n v="1"/>
    <n v="-143.98359892810001"/>
  </r>
  <r>
    <x v="66"/>
    <n v="3.8311291047100002E-2"/>
    <n v="1"/>
    <n v="98.933873141199996"/>
    <n v="59.244829440300002"/>
    <n v="3.5483870967699997E-2"/>
    <d v="2017-05-04T17:36:00"/>
    <d v="2017-05-05T17:36:00"/>
    <n v="1"/>
    <n v="1"/>
    <n v="98.933873141300012"/>
  </r>
  <r>
    <x v="42"/>
    <n v="-6.4815533287699997E-2"/>
    <n v="6"/>
    <n v="-194.44659986299999"/>
    <n v="59.239701601199997"/>
    <n v="-1.8003273322399999E-2"/>
    <d v="2017-07-13T17:36:00"/>
    <d v="2017-07-19T17:36:00"/>
    <n v="0"/>
    <n v="1"/>
    <n v="-210.4465998631"/>
  </r>
  <r>
    <x v="1"/>
    <n v="5.6808467345499998E-2"/>
    <n v="1"/>
    <n v="154.42540203600001"/>
    <n v="59.239654565899997"/>
    <n v="3.9393939393899999E-2"/>
    <d v="2017-07-07T17:36:00"/>
    <d v="2017-07-08T17:36:00"/>
    <n v="1"/>
    <n v="1"/>
    <n v="154.4254020365"/>
  </r>
  <r>
    <x v="43"/>
    <n v="1.03303997596E-2"/>
    <n v="6"/>
    <n v="30.991199278900002"/>
    <n v="59.237986876500003"/>
    <n v="2.0430107526899999E-2"/>
    <d v="2017-07-17T17:36:00"/>
    <d v="2017-07-23T17:36:00"/>
    <n v="0"/>
    <n v="1"/>
    <n v="14.9911992788"/>
  </r>
  <r>
    <x v="1"/>
    <n v="6.5260402946899998E-2"/>
    <n v="1"/>
    <n v="179.78120884099999"/>
    <n v="59.1995644661"/>
    <n v="9.2325447201400002E-3"/>
    <d v="2016-08-12T17:36:00"/>
    <d v="2016-08-13T17:36:00"/>
    <n v="1"/>
    <n v="1"/>
    <n v="179.7812088407"/>
  </r>
  <r>
    <x v="51"/>
    <n v="4.9602841070700003E-2"/>
    <n v="1"/>
    <n v="132.80852321200001"/>
    <n v="59.1757220633"/>
    <n v="2.9315960912100002E-2"/>
    <d v="2016-11-03T17:36:00"/>
    <d v="2016-11-04T17:36:00"/>
    <n v="1"/>
    <n v="1"/>
    <n v="132.8085232121"/>
  </r>
  <r>
    <x v="51"/>
    <n v="4.2501441098199998E-2"/>
    <n v="3"/>
    <n v="111.504323294"/>
    <n v="59.1338735036"/>
    <n v="0"/>
    <d v="2016-08-18T17:36:00"/>
    <d v="2016-08-21T17:36:00"/>
    <n v="1"/>
    <n v="1"/>
    <n v="111.5043232946"/>
  </r>
  <r>
    <x v="73"/>
    <n v="4.0292703353600003E-2"/>
    <n v="4"/>
    <n v="104.878110061"/>
    <n v="59.075248796300002"/>
    <n v="3.3670033670000002E-3"/>
    <d v="2017-01-31T17:36:00"/>
    <d v="2017-02-04T17:36:00"/>
    <n v="1"/>
    <n v="1"/>
    <n v="104.87811006080001"/>
  </r>
  <r>
    <x v="11"/>
    <n v="1.5934739409999999E-2"/>
    <n v="6"/>
    <n v="47.804218230099998"/>
    <n v="59.023784976599998"/>
    <n v="4.3687199650500002E-4"/>
    <d v="2017-02-20T17:36:00"/>
    <d v="2017-02-26T17:36:00"/>
    <n v="0"/>
    <n v="1"/>
    <n v="31.804218229999996"/>
  </r>
  <r>
    <x v="61"/>
    <n v="-1.28575061001E-3"/>
    <n v="6"/>
    <n v="-3.85725183002"/>
    <n v="58.9675246372"/>
    <n v="3.38983050847E-3"/>
    <d v="2017-06-05T17:36:00"/>
    <d v="2017-06-11T17:36:00"/>
    <n v="0"/>
    <n v="1"/>
    <n v="-19.857251830030002"/>
  </r>
  <r>
    <x v="46"/>
    <n v="-1.6149242071500002E-2"/>
    <n v="6"/>
    <n v="-48.447726214500001"/>
    <n v="58.942162864899998"/>
    <n v="3.02734375E-2"/>
    <d v="2016-11-01T17:36:00"/>
    <d v="2016-11-07T17:36:00"/>
    <n v="0"/>
    <n v="1"/>
    <n v="-64.447726214499994"/>
  </r>
  <r>
    <x v="81"/>
    <n v="-1.7991646584200001E-2"/>
    <n v="6"/>
    <n v="-53.974939752499999"/>
    <n v="58.921250823100003"/>
    <n v="1.3384321223700001E-2"/>
    <d v="2017-02-24T17:36:00"/>
    <d v="2017-03-02T17:36:00"/>
    <n v="0"/>
    <n v="1"/>
    <n v="-69.974939752599994"/>
  </r>
  <r>
    <x v="51"/>
    <n v="4.6230256147999998E-2"/>
    <n v="1"/>
    <n v="122.690768444"/>
    <n v="58.915298391199997"/>
    <n v="-5.9523809523799997E-3"/>
    <d v="2016-12-21T17:36:00"/>
    <d v="2016-12-22T17:36:00"/>
    <n v="1"/>
    <n v="1"/>
    <n v="122.69076844399999"/>
  </r>
  <r>
    <x v="82"/>
    <n v="1.3810993026400001E-2"/>
    <n v="6"/>
    <n v="41.432979079200003"/>
    <n v="58.892602199599999"/>
    <n v="8.4241823587700004E-3"/>
    <d v="2017-06-06T17:36:00"/>
    <d v="2017-06-12T17:36:00"/>
    <n v="0"/>
    <n v="1"/>
    <n v="25.432979079200003"/>
  </r>
  <r>
    <x v="83"/>
    <n v="4.3160664870800003E-2"/>
    <n v="6"/>
    <n v="113.48199461199999"/>
    <n v="58.886064386100003"/>
    <n v="1.08173076923E-2"/>
    <d v="2016-09-12T17:36:00"/>
    <d v="2016-09-18T17:36:00"/>
    <n v="1"/>
    <n v="1"/>
    <n v="113.4819946124"/>
  </r>
  <r>
    <x v="84"/>
    <n v="4.3922244989300002E-2"/>
    <n v="5"/>
    <n v="115.76673496799999"/>
    <n v="58.862040319899997"/>
    <n v="-4.5977011494299997E-3"/>
    <d v="2017-04-04T17:36:00"/>
    <d v="2017-04-09T17:36:00"/>
    <n v="1"/>
    <n v="1"/>
    <n v="115.76673496789999"/>
  </r>
  <r>
    <x v="76"/>
    <n v="5.5091137488600004E-3"/>
    <n v="6"/>
    <n v="16.527341246599999"/>
    <n v="58.8577994535"/>
    <n v="-3.6652412950500001E-3"/>
    <d v="2017-08-03T17:36:00"/>
    <d v="2017-08-09T17:36:00"/>
    <n v="0"/>
    <n v="1"/>
    <n v="0.5273412465800007"/>
  </r>
  <r>
    <x v="11"/>
    <n v="1.10077539757E-2"/>
    <n v="6"/>
    <n v="33.023261927100002"/>
    <n v="58.802224782000003"/>
    <n v="1.9047619047599999E-2"/>
    <d v="2016-05-17T17:36:00"/>
    <d v="2016-05-23T17:36:00"/>
    <n v="0"/>
    <n v="1"/>
    <n v="17.023261927100002"/>
  </r>
  <r>
    <x v="83"/>
    <n v="3.7909231149200001E-2"/>
    <n v="1"/>
    <n v="97.727693447700005"/>
    <n v="58.780605149000003"/>
    <n v="3.0355097365399999E-2"/>
    <d v="2016-03-03T17:36:00"/>
    <d v="2016-03-04T17:36:00"/>
    <n v="1"/>
    <n v="1"/>
    <n v="97.727693447600004"/>
  </r>
  <r>
    <x v="65"/>
    <n v="-1.17039333043E-2"/>
    <n v="6"/>
    <n v="-35.111799912899997"/>
    <n v="58.710066932399997"/>
    <n v="1.0067667932E-2"/>
    <d v="2017-06-13T17:36:00"/>
    <d v="2017-06-19T17:36:00"/>
    <n v="0"/>
    <n v="1"/>
    <n v="-51.111799912899997"/>
  </r>
  <r>
    <x v="23"/>
    <n v="-9.2697884099799996E-2"/>
    <n v="6"/>
    <n v="-278.09365229999997"/>
    <n v="58.689560402200001"/>
    <n v="6.09756097561E-3"/>
    <d v="2016-11-01T17:36:00"/>
    <d v="2016-11-07T17:36:00"/>
    <n v="0"/>
    <n v="1"/>
    <n v="-294.09365229939999"/>
  </r>
  <r>
    <x v="92"/>
    <n v="1.12919286348E-2"/>
    <n v="6"/>
    <n v="33.875785904499999"/>
    <n v="58.675554931900002"/>
    <n v="4.4184720638499996E-3"/>
    <d v="2017-05-26T17:36:00"/>
    <d v="2017-06-01T17:36:00"/>
    <n v="0"/>
    <n v="1"/>
    <n v="17.875785904400004"/>
  </r>
  <r>
    <x v="6"/>
    <n v="6.09832418775E-3"/>
    <n v="6"/>
    <n v="18.2949725633"/>
    <n v="58.670123925399999"/>
    <n v="-2.14132762313E-3"/>
    <d v="2017-01-27T17:36:00"/>
    <d v="2017-02-02T17:36:00"/>
    <n v="0"/>
    <n v="1"/>
    <n v="2.2949725632499991"/>
  </r>
  <r>
    <x v="17"/>
    <n v="-2.1442798632200001E-3"/>
    <n v="6"/>
    <n v="-6.4328395896500004"/>
    <n v="58.591559428399997"/>
    <n v="1.12684195319E-2"/>
    <d v="2017-02-06T17:36:00"/>
    <d v="2017-02-12T17:36:00"/>
    <n v="0"/>
    <n v="1"/>
    <n v="-22.432839589659999"/>
  </r>
  <r>
    <x v="44"/>
    <n v="5.4979142359300001E-2"/>
    <n v="5"/>
    <n v="148.93742707800001"/>
    <n v="58.584806871200001"/>
    <n v="-4.1450777202099998E-2"/>
    <d v="2017-04-24T17:36:00"/>
    <d v="2017-04-29T17:36:00"/>
    <n v="1"/>
    <n v="1"/>
    <n v="148.9374270779"/>
  </r>
  <r>
    <x v="20"/>
    <n v="-1.7561348029899999E-3"/>
    <n v="6"/>
    <n v="-5.2684044089800004"/>
    <n v="58.576992797000003"/>
    <n v="-2.1790620558999999E-2"/>
    <d v="2017-07-20T17:36:00"/>
    <d v="2017-07-26T17:36:00"/>
    <n v="0"/>
    <n v="1"/>
    <n v="-21.26840440897"/>
  </r>
  <r>
    <x v="42"/>
    <n v="-2.7723484497899999E-2"/>
    <n v="6"/>
    <n v="-83.170453493699995"/>
    <n v="58.543302317399998"/>
    <n v="2.19298245614E-2"/>
    <d v="2016-09-09T17:36:00"/>
    <d v="2016-09-15T17:36:00"/>
    <n v="0"/>
    <n v="1"/>
    <n v="-99.170453493699995"/>
  </r>
  <r>
    <x v="6"/>
    <n v="4.7383370011999999E-2"/>
    <n v="3"/>
    <n v="126.150110036"/>
    <n v="58.535171970699999"/>
    <n v="-5.9760956175300001E-2"/>
    <d v="2016-07-26T17:36:00"/>
    <d v="2016-07-29T17:36:00"/>
    <n v="1"/>
    <n v="1"/>
    <n v="126.150110036"/>
  </r>
  <r>
    <x v="60"/>
    <n v="-2.83534060862E-2"/>
    <n v="6"/>
    <n v="-85.060218258500001"/>
    <n v="58.525953731599998"/>
    <n v="-1.2729844413E-3"/>
    <d v="2016-10-26T17:36:00"/>
    <d v="2016-11-01T17:36:00"/>
    <n v="0"/>
    <n v="1"/>
    <n v="-101.0602182586"/>
  </r>
  <r>
    <x v="23"/>
    <n v="-1.5709585540200001E-2"/>
    <n v="6"/>
    <n v="-47.128756620700003"/>
    <n v="58.5080120983"/>
    <n v="-6.5466448445199998E-3"/>
    <d v="2016-12-16T17:36:00"/>
    <d v="2016-12-22T17:36:00"/>
    <n v="0"/>
    <n v="1"/>
    <n v="-63.128756620600001"/>
  </r>
  <r>
    <x v="94"/>
    <n v="4.06008932197E-4"/>
    <n v="6"/>
    <n v="1.21802679659"/>
    <n v="58.488418631099997"/>
    <n v="-6.7567567567600002E-3"/>
    <d v="2017-01-02T17:36:00"/>
    <d v="2017-01-08T17:36:00"/>
    <n v="0"/>
    <n v="1"/>
    <n v="-14.781973203409001"/>
  </r>
  <r>
    <x v="23"/>
    <n v="1.0155739119199999E-2"/>
    <n v="6"/>
    <n v="30.467217357700001"/>
    <n v="58.4871560781"/>
    <n v="9.90099009901E-3"/>
    <d v="2016-08-23T17:36:00"/>
    <d v="2016-08-29T17:36:00"/>
    <n v="0"/>
    <n v="1"/>
    <n v="14.467217357599999"/>
  </r>
  <r>
    <x v="60"/>
    <n v="-2.9898478922999999E-2"/>
    <n v="6"/>
    <n v="-89.695436768999997"/>
    <n v="58.457829649700003"/>
    <n v="1.14374837536E-2"/>
    <d v="2017-01-12T17:36:00"/>
    <d v="2017-01-18T17:36:00"/>
    <n v="0"/>
    <n v="1"/>
    <n v="-105.695436769"/>
  </r>
  <r>
    <x v="49"/>
    <n v="-1.9811575727399999E-2"/>
    <n v="6"/>
    <n v="-59.434727182099998"/>
    <n v="58.431687645099998"/>
    <n v="1.2068965517200001E-2"/>
    <d v="2016-09-28T17:36:00"/>
    <d v="2016-10-04T17:36:00"/>
    <n v="0"/>
    <n v="1"/>
    <n v="-75.434727182199993"/>
  </r>
  <r>
    <x v="68"/>
    <n v="5.8565696912700003E-3"/>
    <n v="6"/>
    <n v="17.569709073799999"/>
    <n v="58.416391437500003"/>
    <n v="2.3141452126099998E-2"/>
    <d v="2016-08-02T17:36:00"/>
    <d v="2016-08-08T17:36:00"/>
    <n v="0"/>
    <n v="1"/>
    <n v="1.5697090738099995"/>
  </r>
  <r>
    <x v="70"/>
    <n v="4.4136467272799997E-2"/>
    <n v="1"/>
    <n v="116.40940181800001"/>
    <n v="58.415737941800003"/>
    <n v="2.8089887640400001E-2"/>
    <d v="2016-10-28T17:36:00"/>
    <d v="2016-10-29T17:36:00"/>
    <n v="1"/>
    <n v="1"/>
    <n v="116.4094018184"/>
  </r>
  <r>
    <x v="46"/>
    <n v="4.1894711806899999E-2"/>
    <n v="1"/>
    <n v="109.68413542099999"/>
    <n v="58.414208136900001"/>
    <n v="3.2275416890799997E-2"/>
    <d v="2016-04-29T17:36:00"/>
    <d v="2016-04-30T17:36:00"/>
    <n v="1"/>
    <n v="1"/>
    <n v="109.6841354207"/>
  </r>
  <r>
    <x v="57"/>
    <n v="3.4803089357600001E-2"/>
    <n v="6"/>
    <n v="104.40926807300001"/>
    <n v="58.407435276299999"/>
    <n v="4.5045045045000003E-3"/>
    <d v="2017-08-10T17:36:00"/>
    <d v="2017-08-16T17:36:00"/>
    <n v="0"/>
    <n v="1"/>
    <n v="88.409268072800003"/>
  </r>
  <r>
    <x v="51"/>
    <n v="1.4906236225200001E-2"/>
    <n v="6"/>
    <n v="44.718708675499997"/>
    <n v="58.377035569599997"/>
    <n v="-7.2874493927100006E-2"/>
    <d v="2016-04-15T17:36:00"/>
    <d v="2016-04-21T17:36:00"/>
    <n v="0"/>
    <n v="1"/>
    <n v="28.718708675600006"/>
  </r>
  <r>
    <x v="86"/>
    <n v="-1.9134574527200001E-3"/>
    <n v="6"/>
    <n v="-5.7403723581700001"/>
    <n v="58.372526075800003"/>
    <n v="1.48367952522E-2"/>
    <d v="2016-11-30T17:36:00"/>
    <d v="2016-12-06T17:36:00"/>
    <n v="0"/>
    <n v="1"/>
    <n v="-21.740372358160002"/>
  </r>
  <r>
    <x v="30"/>
    <n v="-5.0734377026100001E-2"/>
    <n v="6"/>
    <n v="-152.20313107800001"/>
    <n v="58.327545186999998"/>
    <n v="1.8867924528299999E-2"/>
    <d v="2016-09-09T17:36:00"/>
    <d v="2016-09-15T17:36:00"/>
    <n v="0"/>
    <n v="1"/>
    <n v="-168.2031310783"/>
  </r>
  <r>
    <x v="95"/>
    <n v="-1.29513381244E-2"/>
    <n v="6"/>
    <n v="-38.854014373299997"/>
    <n v="58.307287932500003"/>
    <n v="8.3697234352300004E-3"/>
    <d v="2017-06-05T17:36:00"/>
    <d v="2017-06-11T17:36:00"/>
    <n v="0"/>
    <n v="1"/>
    <n v="-54.854014373200002"/>
  </r>
  <r>
    <x v="22"/>
    <n v="-1.1845864044300001E-2"/>
    <n v="6"/>
    <n v="-35.537592132999997"/>
    <n v="58.288973813600002"/>
    <n v="2.6329647182700001E-3"/>
    <d v="2017-08-10T17:36:00"/>
    <d v="2017-08-16T17:36:00"/>
    <n v="0"/>
    <n v="1"/>
    <n v="-51.537592132900002"/>
  </r>
  <r>
    <x v="62"/>
    <n v="-8.4133705902999997E-3"/>
    <n v="6"/>
    <n v="-25.2401117709"/>
    <n v="58.278735669900001"/>
    <n v="-2.4262295082E-2"/>
    <d v="2017-06-20T17:36:00"/>
    <d v="2017-06-26T17:36:00"/>
    <n v="0"/>
    <n v="1"/>
    <n v="-41.2401117709"/>
  </r>
  <r>
    <x v="10"/>
    <n v="4.2542035184000002E-2"/>
    <n v="1"/>
    <n v="111.626105552"/>
    <n v="58.249697378599997"/>
    <n v="3.7037037037000002E-2"/>
    <d v="2016-12-19T17:36:00"/>
    <d v="2016-12-20T17:36:00"/>
    <n v="1"/>
    <n v="1"/>
    <n v="111.626105552"/>
  </r>
  <r>
    <x v="40"/>
    <n v="-8.8056896562200004E-3"/>
    <n v="6"/>
    <n v="-26.417068968700001"/>
    <n v="58.210817242399997"/>
    <n v="-7.2202166065000002E-3"/>
    <d v="2016-10-24T17:36:00"/>
    <d v="2016-10-30T17:36:00"/>
    <n v="0"/>
    <n v="1"/>
    <n v="-42.417068968660004"/>
  </r>
  <r>
    <x v="1"/>
    <n v="3.8508377174199998E-2"/>
    <n v="1"/>
    <n v="99.525131522699994"/>
    <n v="58.182248891699999"/>
    <n v="8.3472454090199998E-3"/>
    <d v="2016-04-06T17:36:00"/>
    <d v="2016-04-07T17:36:00"/>
    <n v="1"/>
    <n v="1"/>
    <n v="99.525131522599992"/>
  </r>
  <r>
    <x v="79"/>
    <n v="3.6001464847499998E-2"/>
    <n v="1"/>
    <n v="92.004394542499995"/>
    <n v="58.1658554885"/>
    <n v="1.7167381974200001E-2"/>
    <d v="2016-07-22T17:36:00"/>
    <d v="2016-07-23T17:36:00"/>
    <n v="1"/>
    <n v="1"/>
    <n v="92.004394542499995"/>
  </r>
  <r>
    <x v="52"/>
    <n v="-3.63626526554E-2"/>
    <n v="6"/>
    <n v="-109.087957966"/>
    <n v="58.162855120099998"/>
    <n v="-6.5600656006600004E-3"/>
    <d v="2016-10-06T17:36:00"/>
    <d v="2016-10-12T17:36:00"/>
    <n v="0"/>
    <n v="1"/>
    <n v="-125.08795796620001"/>
  </r>
  <r>
    <x v="69"/>
    <n v="9.7036169879800002E-2"/>
    <n v="4"/>
    <n v="275.10850963899998"/>
    <n v="58.153788270100002"/>
    <n v="-4.7984644913600001E-3"/>
    <d v="2017-04-21T17:36:00"/>
    <d v="2017-04-25T17:36:00"/>
    <n v="1"/>
    <n v="1"/>
    <n v="275.10850963939998"/>
  </r>
  <r>
    <x v="73"/>
    <n v="-1.6462401972900001E-3"/>
    <n v="6"/>
    <n v="-4.9387205918700001"/>
    <n v="58.123559952699999"/>
    <n v="2.1475770925099998E-2"/>
    <d v="2016-05-02T17:36:00"/>
    <d v="2016-05-08T17:36:00"/>
    <n v="0"/>
    <n v="1"/>
    <n v="-20.938720591870002"/>
  </r>
  <r>
    <x v="31"/>
    <n v="4.7960301968800002E-2"/>
    <n v="1"/>
    <n v="127.880905906"/>
    <n v="58.115521768000001"/>
    <n v="1.6830294530200001E-2"/>
    <d v="2016-07-22T17:36:00"/>
    <d v="2016-07-23T17:36:00"/>
    <n v="1"/>
    <n v="1"/>
    <n v="127.88090590640002"/>
  </r>
  <r>
    <x v="38"/>
    <n v="1.38111616117E-2"/>
    <n v="6"/>
    <n v="41.433484835000002"/>
    <n v="58.106567191000003"/>
    <n v="1.8093556928499999E-2"/>
    <d v="2017-01-18T17:36:00"/>
    <d v="2017-01-24T17:36:00"/>
    <n v="0"/>
    <n v="1"/>
    <n v="25.433484835100003"/>
  </r>
  <r>
    <x v="78"/>
    <n v="-9.3494653653400008E-3"/>
    <n v="6"/>
    <n v="-28.048396096000001"/>
    <n v="58.014439850400002"/>
    <n v="2.1231422505300001E-3"/>
    <d v="2016-09-30T17:36:00"/>
    <d v="2016-10-06T17:36:00"/>
    <n v="0"/>
    <n v="1"/>
    <n v="-44.048396096019999"/>
  </r>
  <r>
    <x v="74"/>
    <n v="-2.3388567364599998E-2"/>
    <n v="6"/>
    <n v="-70.165702093700006"/>
    <n v="58.009358300400002"/>
    <n v="-1.25240847784E-2"/>
    <d v="2016-09-29T17:36:00"/>
    <d v="2016-10-05T17:36:00"/>
    <n v="0"/>
    <n v="1"/>
    <n v="-86.165702093799993"/>
  </r>
  <r>
    <x v="41"/>
    <n v="1.2965545162E-2"/>
    <n v="6"/>
    <n v="38.896635486000001"/>
    <n v="58.004945465399999"/>
    <n v="6.9907848744799996E-3"/>
    <d v="2017-02-16T17:36:00"/>
    <d v="2017-02-22T17:36:00"/>
    <n v="0"/>
    <n v="1"/>
    <n v="22.896635486000001"/>
  </r>
  <r>
    <x v="46"/>
    <n v="4.38826413086E-2"/>
    <n v="1"/>
    <n v="115.647923926"/>
    <n v="57.992908624599998"/>
    <n v="9.8522167487699996E-3"/>
    <d v="2016-05-31T17:36:00"/>
    <d v="2016-06-01T17:36:00"/>
    <n v="1"/>
    <n v="1"/>
    <n v="115.6479239258"/>
  </r>
  <r>
    <x v="39"/>
    <n v="2.7955214023899999E-2"/>
    <n v="6"/>
    <n v="83.865642071699995"/>
    <n v="57.991301566300002"/>
    <n v="2.84673195172E-3"/>
    <d v="2017-02-23T17:36:00"/>
    <d v="2017-03-01T17:36:00"/>
    <n v="0"/>
    <n v="1"/>
    <n v="67.865642071699995"/>
  </r>
  <r>
    <x v="53"/>
    <n v="-3.6779757689700002E-2"/>
    <n v="6"/>
    <n v="-110.339273069"/>
    <n v="57.981145145100001"/>
    <n v="-1.0894615545800001E-2"/>
    <d v="2017-04-26T17:36:00"/>
    <d v="2017-05-02T17:36:00"/>
    <n v="0"/>
    <n v="1"/>
    <n v="-126.3392730691"/>
  </r>
  <r>
    <x v="73"/>
    <n v="3.21888444751E-3"/>
    <n v="6"/>
    <n v="9.6566533425400003"/>
    <n v="57.9358340044"/>
    <n v="9.9382218640899998E-3"/>
    <d v="2016-08-16T17:36:00"/>
    <d v="2016-08-22T17:36:00"/>
    <n v="0"/>
    <n v="1"/>
    <n v="-6.3433466574700006"/>
  </r>
  <r>
    <x v="48"/>
    <n v="-2.1094666441200002E-2"/>
    <n v="6"/>
    <n v="-63.283999323499998"/>
    <n v="57.856764567900001"/>
    <n v="0"/>
    <d v="2016-09-09T17:36:00"/>
    <d v="2016-09-15T17:36:00"/>
    <n v="0"/>
    <n v="1"/>
    <n v="-79.2839993236"/>
  </r>
  <r>
    <x v="93"/>
    <n v="-7.9265085605200007E-3"/>
    <n v="6"/>
    <n v="-23.779525681599999"/>
    <n v="57.822180692000003"/>
    <n v="1.6694490818000001E-3"/>
    <d v="2017-08-17T17:36:00"/>
    <d v="2017-08-23T17:36:00"/>
    <n v="0"/>
    <n v="1"/>
    <n v="-39.779525681560003"/>
  </r>
  <r>
    <x v="29"/>
    <n v="4.2949550480000001E-2"/>
    <n v="1"/>
    <n v="112.84865144"/>
    <n v="57.8037366776"/>
    <n v="6.53594771242E-3"/>
    <d v="2016-09-14T17:36:00"/>
    <d v="2016-09-15T17:36:00"/>
    <n v="1"/>
    <n v="1"/>
    <n v="112.84865144"/>
  </r>
  <r>
    <x v="74"/>
    <n v="-1.5962347081799999E-2"/>
    <n v="6"/>
    <n v="-47.887041245500001"/>
    <n v="57.787829949100001"/>
    <n v="-7.7294685990299998E-3"/>
    <d v="2016-10-25T17:36:00"/>
    <d v="2016-10-31T17:36:00"/>
    <n v="0"/>
    <n v="1"/>
    <n v="-63.887041245399999"/>
  </r>
  <r>
    <x v="89"/>
    <n v="1.39264848581E-2"/>
    <n v="6"/>
    <n v="41.779454574399999"/>
    <n v="57.722561984899997"/>
    <n v="9.9965529127900004E-3"/>
    <d v="2016-04-21T17:36:00"/>
    <d v="2016-04-27T17:36:00"/>
    <n v="0"/>
    <n v="1"/>
    <n v="25.779454574299997"/>
  </r>
  <r>
    <x v="79"/>
    <n v="5.3962541636799997E-2"/>
    <n v="5"/>
    <n v="145.88762491099999"/>
    <n v="57.707583938600003"/>
    <n v="-2.33545647558E-2"/>
    <d v="2016-08-01T17:36:00"/>
    <d v="2016-08-06T17:36:00"/>
    <n v="1"/>
    <n v="1"/>
    <n v="145.88762491039998"/>
  </r>
  <r>
    <x v="4"/>
    <n v="3.6860379217599999E-2"/>
    <n v="1"/>
    <n v="94.581137652799995"/>
    <n v="57.7046140952"/>
    <n v="1.8237082066900001E-2"/>
    <d v="2017-09-01T17:36:00"/>
    <d v="2017-09-02T17:36:00"/>
    <n v="1"/>
    <n v="1"/>
    <n v="94.581137652799995"/>
  </r>
  <r>
    <x v="42"/>
    <n v="5.4936597507699997E-2"/>
    <n v="5"/>
    <n v="148.809792523"/>
    <n v="57.693869213500001"/>
    <n v="-6.6381156316899998E-3"/>
    <d v="2017-02-07T17:36:00"/>
    <d v="2017-02-12T17:36:00"/>
    <n v="1"/>
    <n v="1"/>
    <n v="148.80979252309999"/>
  </r>
  <r>
    <x v="4"/>
    <n v="3.9072016621400002E-2"/>
    <n v="3"/>
    <n v="101.216049864"/>
    <n v="57.690849936100001"/>
    <n v="8.3194675540799994E-3"/>
    <d v="2017-07-26T17:36:00"/>
    <d v="2017-07-29T17:36:00"/>
    <n v="1"/>
    <n v="1"/>
    <n v="101.2160498642"/>
  </r>
  <r>
    <x v="61"/>
    <n v="3.4446433442300001E-2"/>
    <n v="6"/>
    <n v="103.339300327"/>
    <n v="57.6894657004"/>
    <n v="0"/>
    <d v="2017-05-16T17:36:00"/>
    <d v="2017-05-22T17:36:00"/>
    <n v="0"/>
    <n v="1"/>
    <n v="87.339300326900002"/>
  </r>
  <r>
    <x v="66"/>
    <n v="3.5261762327300002E-2"/>
    <n v="1"/>
    <n v="89.785286981900001"/>
    <n v="57.661972071599997"/>
    <n v="-6.1728395061700003E-3"/>
    <d v="2017-06-20T17:36:00"/>
    <d v="2017-06-21T17:36:00"/>
    <n v="1"/>
    <n v="1"/>
    <n v="89.785286981900001"/>
  </r>
  <r>
    <x v="41"/>
    <n v="4.1240533294900003E-2"/>
    <n v="5"/>
    <n v="107.721599885"/>
    <n v="57.650492911199997"/>
    <n v="9.4132412927499999E-4"/>
    <d v="2017-03-13T17:36:00"/>
    <d v="2017-03-18T17:36:00"/>
    <n v="1"/>
    <n v="1"/>
    <n v="107.72159988470001"/>
  </r>
  <r>
    <x v="34"/>
    <n v="3.5510303884799997E-2"/>
    <n v="1"/>
    <n v="90.530911654500002"/>
    <n v="57.63915969"/>
    <n v="-3.1914893616999999E-2"/>
    <d v="2016-05-26T17:36:00"/>
    <d v="2016-05-27T17:36:00"/>
    <n v="1"/>
    <n v="1"/>
    <n v="90.530911654399986"/>
  </r>
  <r>
    <x v="83"/>
    <n v="6.99215138314E-3"/>
    <n v="6"/>
    <n v="20.976454149399999"/>
    <n v="57.638319694499998"/>
    <n v="-5.0323508267399999E-3"/>
    <d v="2017-05-16T17:36:00"/>
    <d v="2017-05-22T17:36:00"/>
    <n v="0"/>
    <n v="1"/>
    <n v="4.9764541494200003"/>
  </r>
  <r>
    <x v="17"/>
    <n v="4.4659465193700003E-2"/>
    <n v="3"/>
    <n v="117.978395581"/>
    <n v="57.6357648209"/>
    <n v="-1.1969021356499999E-2"/>
    <d v="2017-06-29T17:36:00"/>
    <d v="2017-07-02T17:36:00"/>
    <n v="1"/>
    <n v="1"/>
    <n v="117.97839558110002"/>
  </r>
  <r>
    <x v="79"/>
    <n v="4.4416466723000002E-2"/>
    <n v="6"/>
    <n v="117.249400169"/>
    <n v="57.596323991399998"/>
    <n v="0"/>
    <d v="2016-09-22T17:36:00"/>
    <d v="2016-09-28T17:36:00"/>
    <n v="1"/>
    <n v="1"/>
    <n v="117.24940016900001"/>
  </r>
  <r>
    <x v="83"/>
    <n v="-9.0660317730099999E-2"/>
    <n v="6"/>
    <n v="-271.98095318999998"/>
    <n v="57.596244815600002"/>
    <n v="-0.05"/>
    <d v="2016-06-20T17:36:00"/>
    <d v="2016-06-26T17:36:00"/>
    <n v="0"/>
    <n v="1"/>
    <n v="-287.9809531903"/>
  </r>
  <r>
    <x v="7"/>
    <n v="-5.4715023453300003E-2"/>
    <n v="6"/>
    <n v="-164.14507036000001"/>
    <n v="57.575897318300001"/>
    <n v="-6.6365007541500003E-3"/>
    <d v="2016-04-28T17:36:00"/>
    <d v="2016-05-04T17:36:00"/>
    <n v="0"/>
    <n v="1"/>
    <n v="-180.14507035990002"/>
  </r>
  <r>
    <x v="5"/>
    <n v="-3.3716082182200001E-3"/>
    <n v="6"/>
    <n v="-10.1148246546"/>
    <n v="57.541196866500002"/>
    <n v="1.52173913043E-3"/>
    <d v="2016-05-10T17:36:00"/>
    <d v="2016-05-16T17:36:00"/>
    <n v="0"/>
    <n v="1"/>
    <n v="-26.114824654659998"/>
  </r>
  <r>
    <x v="74"/>
    <n v="8.9822306559600006E-3"/>
    <n v="6"/>
    <n v="26.946691967900001"/>
    <n v="57.516184954300002"/>
    <n v="0"/>
    <d v="2017-04-13T17:36:00"/>
    <d v="2017-04-19T17:36:00"/>
    <n v="0"/>
    <n v="1"/>
    <n v="10.946691967880003"/>
  </r>
  <r>
    <x v="65"/>
    <n v="-6.2537228272199999E-2"/>
    <n v="6"/>
    <n v="-187.611684817"/>
    <n v="57.448078895499997"/>
    <n v="5.8325709057599998E-2"/>
    <d v="2016-05-02T17:36:00"/>
    <d v="2016-05-08T17:36:00"/>
    <n v="0"/>
    <n v="1"/>
    <n v="-203.61168481659999"/>
  </r>
  <r>
    <x v="21"/>
    <n v="2.24206603629E-2"/>
    <n v="6"/>
    <n v="67.261981088799999"/>
    <n v="57.342758559700002"/>
    <n v="-1.06801573918E-2"/>
    <d v="2016-03-21T17:36:00"/>
    <d v="2016-03-27T17:36:00"/>
    <n v="0"/>
    <n v="1"/>
    <n v="51.261981088699997"/>
  </r>
  <r>
    <x v="52"/>
    <n v="-6.7299628617699999E-3"/>
    <n v="6"/>
    <n v="-20.1898885853"/>
    <n v="57.338359441900003"/>
    <n v="3.3532041728799998E-2"/>
    <d v="2017-07-24T17:36:00"/>
    <d v="2017-07-30T17:36:00"/>
    <n v="0"/>
    <n v="1"/>
    <n v="-36.189888585310001"/>
  </r>
  <r>
    <x v="70"/>
    <n v="4.8142599028199999E-2"/>
    <n v="4"/>
    <n v="128.42779708500001"/>
    <n v="57.323319484099997"/>
    <n v="1.3888888888900001E-2"/>
    <d v="2017-05-11T17:36:00"/>
    <d v="2017-05-15T17:36:00"/>
    <n v="1"/>
    <n v="1"/>
    <n v="128.4277970846"/>
  </r>
  <r>
    <x v="3"/>
    <n v="-4.0752767996400001E-3"/>
    <n v="6"/>
    <n v="-12.225830398899999"/>
    <n v="57.276208934700001"/>
    <n v="1.49942329873E-2"/>
    <d v="2016-09-09T17:36:00"/>
    <d v="2016-09-15T17:36:00"/>
    <n v="0"/>
    <n v="1"/>
    <n v="-28.225830398920003"/>
  </r>
  <r>
    <x v="85"/>
    <n v="-2.3817824847599998E-2"/>
    <n v="6"/>
    <n v="-71.453474542899997"/>
    <n v="57.271681523700003"/>
    <n v="1.54887218045E-2"/>
    <d v="2016-05-02T17:36:00"/>
    <d v="2016-05-08T17:36:00"/>
    <n v="0"/>
    <n v="1"/>
    <n v="-87.453474542799995"/>
  </r>
  <r>
    <x v="4"/>
    <n v="4.3552913952999997E-2"/>
    <n v="1"/>
    <n v="114.658741859"/>
    <n v="57.252127610499997"/>
    <n v="2.8901734103999998E-3"/>
    <d v="2016-06-10T17:36:00"/>
    <d v="2016-06-11T17:36:00"/>
    <n v="1"/>
    <n v="1"/>
    <n v="114.658741859"/>
  </r>
  <r>
    <x v="15"/>
    <n v="1.4545805893000001E-2"/>
    <n v="6"/>
    <n v="43.637417679099997"/>
    <n v="57.245629398699997"/>
    <n v="-1.0844306739E-3"/>
    <d v="2016-11-30T17:36:00"/>
    <d v="2016-12-06T17:36:00"/>
    <n v="0"/>
    <n v="1"/>
    <n v="27.637417679000002"/>
  </r>
  <r>
    <x v="92"/>
    <n v="-2.2430917467800002E-2"/>
    <n v="6"/>
    <n v="-67.292752403400002"/>
    <n v="57.245003985099999"/>
    <n v="1.9074733096099999E-2"/>
    <d v="2016-05-31T17:36:00"/>
    <d v="2016-06-06T17:36:00"/>
    <n v="0"/>
    <n v="1"/>
    <n v="-83.292752403400002"/>
  </r>
  <r>
    <x v="15"/>
    <n v="-2.1178823163200002E-2"/>
    <n v="6"/>
    <n v="-63.5364694895"/>
    <n v="57.244764032299997"/>
    <n v="-5.7684384013199997E-3"/>
    <d v="2017-06-09T17:36:00"/>
    <d v="2017-06-15T17:36:00"/>
    <n v="0"/>
    <n v="1"/>
    <n v="-79.536469489599995"/>
  </r>
  <r>
    <x v="1"/>
    <n v="4.9655601771700003E-2"/>
    <n v="1"/>
    <n v="132.96680531499999"/>
    <n v="57.234259676999997"/>
    <n v="-4.2080378250600001E-2"/>
    <d v="2016-11-08T17:36:00"/>
    <d v="2016-11-09T17:36:00"/>
    <n v="1"/>
    <n v="1"/>
    <n v="132.9668053151"/>
  </r>
  <r>
    <x v="12"/>
    <n v="2.0671363664600002E-3"/>
    <n v="6"/>
    <n v="6.2014090993800002"/>
    <n v="57.233568118100003"/>
    <n v="2.04498977505E-3"/>
    <d v="2017-01-31T17:36:00"/>
    <d v="2017-02-06T17:36:00"/>
    <n v="0"/>
    <n v="1"/>
    <n v="-9.7985909006199989"/>
  </r>
  <r>
    <x v="41"/>
    <n v="4.6774739478200003E-2"/>
    <n v="5"/>
    <n v="124.32421843500001"/>
    <n v="57.181863306899999"/>
    <n v="-1.49310872894E-2"/>
    <d v="2016-09-23T17:36:00"/>
    <d v="2016-09-28T17:36:00"/>
    <n v="1"/>
    <n v="1"/>
    <n v="124.3242184346"/>
  </r>
  <r>
    <x v="13"/>
    <n v="4.1535291689999997E-2"/>
    <n v="1"/>
    <n v="108.60587507"/>
    <n v="57.158891474800001"/>
    <n v="0"/>
    <d v="2016-03-07T17:36:00"/>
    <d v="2016-03-08T17:36:00"/>
    <n v="1"/>
    <n v="1"/>
    <n v="108.60587507"/>
  </r>
  <r>
    <x v="31"/>
    <n v="4.8838683751500002E-2"/>
    <n v="1"/>
    <n v="130.51605125500001"/>
    <n v="57.117877397400001"/>
    <n v="-4.1358936484500002E-2"/>
    <d v="2016-07-12T17:36:00"/>
    <d v="2016-07-13T17:36:00"/>
    <n v="1"/>
    <n v="1"/>
    <n v="130.51605125450001"/>
  </r>
  <r>
    <x v="79"/>
    <n v="-3.3528276129499998E-3"/>
    <n v="6"/>
    <n v="-10.0584828388"/>
    <n v="57.0869856602"/>
    <n v="-1.8595041322299999E-2"/>
    <d v="2016-08-29T17:36:00"/>
    <d v="2016-09-04T17:36:00"/>
    <n v="0"/>
    <n v="1"/>
    <n v="-26.058482838849997"/>
  </r>
  <r>
    <x v="8"/>
    <n v="-2.3270969649900001E-2"/>
    <n v="6"/>
    <n v="-69.812908949700002"/>
    <n v="57.083106389900003"/>
    <n v="-3.4129692832799998E-3"/>
    <d v="2016-07-28T17:36:00"/>
    <d v="2016-08-03T17:36:00"/>
    <n v="0"/>
    <n v="1"/>
    <n v="-85.812908949700002"/>
  </r>
  <r>
    <x v="31"/>
    <n v="-3.7509438001699999E-4"/>
    <n v="6"/>
    <n v="-1.1252831400500001"/>
    <n v="57.079438970200002"/>
    <n v="-1.9332161687199999E-2"/>
    <d v="2016-04-08T17:36:00"/>
    <d v="2016-04-14T17:36:00"/>
    <n v="0"/>
    <n v="1"/>
    <n v="-17.125283140051"/>
  </r>
  <r>
    <x v="85"/>
    <n v="-4.6263314663500003E-3"/>
    <n v="6"/>
    <n v="-13.8789943991"/>
    <n v="57.064259505599999"/>
    <n v="7.8947368421099992E-3"/>
    <d v="2017-08-09T17:36:00"/>
    <d v="2017-08-15T17:36:00"/>
    <n v="0"/>
    <n v="1"/>
    <n v="-29.878994399050001"/>
  </r>
  <r>
    <x v="47"/>
    <n v="-9.1260288461399997E-3"/>
    <n v="6"/>
    <n v="-27.378086538400002"/>
    <n v="57.041846161800002"/>
    <n v="1.21836925961E-2"/>
    <d v="2017-04-10T17:36:00"/>
    <d v="2017-04-16T17:36:00"/>
    <n v="0"/>
    <n v="1"/>
    <n v="-43.37808653842"/>
  </r>
  <r>
    <x v="64"/>
    <n v="5.1511119918400003E-2"/>
    <n v="6"/>
    <n v="138.53335975499999"/>
    <n v="57.029824561799998"/>
    <n v="2.0618556700999998E-3"/>
    <d v="2016-09-23T17:36:00"/>
    <d v="2016-09-29T17:36:00"/>
    <n v="1"/>
    <n v="1"/>
    <n v="138.5333597552"/>
  </r>
  <r>
    <x v="24"/>
    <n v="4.8111108123300002E-2"/>
    <n v="1"/>
    <n v="128.33332437000001"/>
    <n v="56.974967796100003"/>
    <n v="3.5294117647099998E-2"/>
    <d v="2016-11-25T17:36:00"/>
    <d v="2016-11-26T17:36:00"/>
    <n v="1"/>
    <n v="1"/>
    <n v="128.3333243699"/>
  </r>
  <r>
    <x v="24"/>
    <n v="5.7222146787600001E-2"/>
    <n v="2"/>
    <n v="155.66644036299999"/>
    <n v="56.955619876500002"/>
    <n v="0"/>
    <d v="2017-07-28T17:36:00"/>
    <d v="2017-07-30T17:36:00"/>
    <n v="1"/>
    <n v="1"/>
    <n v="155.66644036279999"/>
  </r>
  <r>
    <x v="77"/>
    <n v="0.14875612640800001"/>
    <n v="3"/>
    <n v="430.268379224"/>
    <n v="56.954946512500001"/>
    <n v="-3.1966849193400003E-2"/>
    <d v="2016-03-03T17:36:00"/>
    <d v="2016-03-06T17:36:00"/>
    <n v="1"/>
    <n v="1"/>
    <n v="430.26837922400006"/>
  </r>
  <r>
    <x v="83"/>
    <n v="-3.9188970693000001E-2"/>
    <n v="6"/>
    <n v="-117.56691207900001"/>
    <n v="56.939176906999997"/>
    <n v="2.1008403361299998E-3"/>
    <d v="2016-10-26T17:36:00"/>
    <d v="2016-11-01T17:36:00"/>
    <n v="0"/>
    <n v="1"/>
    <n v="-133.56691207900002"/>
  </r>
  <r>
    <x v="45"/>
    <n v="-8.5150893394599997E-2"/>
    <n v="6"/>
    <n v="-255.452680184"/>
    <n v="56.896783960800001"/>
    <n v="-3.4305317324200002E-4"/>
    <d v="2016-06-08T17:36:00"/>
    <d v="2016-06-14T17:36:00"/>
    <n v="0"/>
    <n v="1"/>
    <n v="-271.4526801838"/>
  </r>
  <r>
    <x v="63"/>
    <n v="7.0278236982900005E-2"/>
    <n v="5"/>
    <n v="194.834710949"/>
    <n v="56.881900706300002"/>
    <n v="1.17434507678E-2"/>
    <d v="2017-02-06T17:36:00"/>
    <d v="2017-02-11T17:36:00"/>
    <n v="1"/>
    <n v="1"/>
    <n v="194.83471094870001"/>
  </r>
  <r>
    <x v="69"/>
    <n v="1.84945463011E-2"/>
    <n v="6"/>
    <n v="55.483638903200003"/>
    <n v="56.8290673148"/>
    <n v="-3.1847133758000003E-2"/>
    <d v="2016-08-01T17:36:00"/>
    <d v="2016-08-07T17:36:00"/>
    <n v="0"/>
    <n v="1"/>
    <n v="39.483638903299997"/>
  </r>
  <r>
    <x v="53"/>
    <n v="2.6993605751299998E-2"/>
    <n v="6"/>
    <n v="80.980817254000002"/>
    <n v="56.803488690999998"/>
    <n v="2.7548543689300001E-2"/>
    <d v="2016-10-26T17:36:00"/>
    <d v="2016-11-01T17:36:00"/>
    <n v="0"/>
    <n v="1"/>
    <n v="64.9808172539"/>
  </r>
  <r>
    <x v="90"/>
    <n v="1.21280637085E-2"/>
    <n v="6"/>
    <n v="36.384191125500003"/>
    <n v="56.763514943399997"/>
    <n v="9.1711956521700003E-3"/>
    <d v="2017-04-13T17:36:00"/>
    <d v="2017-04-19T17:36:00"/>
    <n v="0"/>
    <n v="1"/>
    <n v="20.384191125499996"/>
  </r>
  <r>
    <x v="18"/>
    <n v="4.5547197138100001E-2"/>
    <n v="1"/>
    <n v="120.641591414"/>
    <n v="56.761681748800001"/>
    <n v="-3.6866359446999998E-3"/>
    <d v="2016-07-20T17:36:00"/>
    <d v="2016-07-21T17:36:00"/>
    <n v="1"/>
    <n v="1"/>
    <n v="120.6415914143"/>
  </r>
  <r>
    <x v="36"/>
    <n v="-3.2593734968700001E-2"/>
    <n v="6"/>
    <n v="-97.781204906200003"/>
    <n v="56.734110545900002"/>
    <n v="3.48360655738E-2"/>
    <d v="2016-06-13T17:36:00"/>
    <d v="2016-06-19T17:36:00"/>
    <n v="0"/>
    <n v="1"/>
    <n v="-113.7812049061"/>
  </r>
  <r>
    <x v="73"/>
    <n v="3.3265876215200003E-2"/>
    <n v="6"/>
    <n v="99.797628645700001"/>
    <n v="56.723843003399999"/>
    <n v="2.8105677346799999E-3"/>
    <d v="2016-05-31T17:36:00"/>
    <d v="2016-06-06T17:36:00"/>
    <n v="0"/>
    <n v="1"/>
    <n v="83.797628645600014"/>
  </r>
  <r>
    <x v="52"/>
    <n v="-1.3808976939E-2"/>
    <n v="6"/>
    <n v="-41.426930816899997"/>
    <n v="56.719178176"/>
    <n v="0"/>
    <d v="2016-04-28T17:36:00"/>
    <d v="2016-05-04T17:36:00"/>
    <n v="0"/>
    <n v="1"/>
    <n v="-57.426930816999999"/>
  </r>
  <r>
    <x v="72"/>
    <n v="3.5623851025900002E-2"/>
    <n v="4"/>
    <n v="90.8715530777"/>
    <n v="56.717680459100002"/>
    <n v="5.8466868774400002E-3"/>
    <d v="2016-12-19T17:36:00"/>
    <d v="2016-12-23T17:36:00"/>
    <n v="1"/>
    <n v="1"/>
    <n v="90.871553077700014"/>
  </r>
  <r>
    <x v="20"/>
    <n v="4.9050411523199999E-2"/>
    <n v="5"/>
    <n v="131.151234569"/>
    <n v="56.714890089000001"/>
    <n v="-6.4245810055900002E-3"/>
    <d v="2016-12-09T17:36:00"/>
    <d v="2016-12-14T17:36:00"/>
    <n v="1"/>
    <n v="1"/>
    <n v="131.15123456960001"/>
  </r>
  <r>
    <x v="50"/>
    <n v="9.9360481118299995E-3"/>
    <n v="6"/>
    <n v="29.8081443355"/>
    <n v="56.704834223200002"/>
    <n v="9.9233198015300002E-3"/>
    <d v="2017-06-09T17:36:00"/>
    <d v="2017-06-15T17:36:00"/>
    <n v="0"/>
    <n v="1"/>
    <n v="13.808144335489999"/>
  </r>
  <r>
    <x v="80"/>
    <n v="1.81167438968E-2"/>
    <n v="6"/>
    <n v="54.350231690299999"/>
    <n v="56.687652977500001"/>
    <n v="1.1991657977099999E-2"/>
    <d v="2016-03-30T17:36:00"/>
    <d v="2016-04-05T17:36:00"/>
    <n v="0"/>
    <n v="1"/>
    <n v="38.350231690400001"/>
  </r>
  <r>
    <x v="26"/>
    <n v="4.8201171263300001E-2"/>
    <n v="1"/>
    <n v="128.60351378999999"/>
    <n v="56.6777814533"/>
    <n v="4.9230769230799998E-2"/>
    <d v="2017-03-30T17:36:00"/>
    <d v="2017-03-31T17:36:00"/>
    <n v="1"/>
    <n v="1"/>
    <n v="128.60351378990001"/>
  </r>
  <r>
    <x v="21"/>
    <n v="1.0073359798399999E-2"/>
    <n v="6"/>
    <n v="30.220079395300001"/>
    <n v="56.654389045099997"/>
    <n v="1.68666882906E-2"/>
    <d v="2017-05-19T17:36:00"/>
    <d v="2017-05-25T17:36:00"/>
    <n v="0"/>
    <n v="1"/>
    <n v="14.220079395199999"/>
  </r>
  <r>
    <x v="53"/>
    <n v="5.9377565486800003E-2"/>
    <n v="6"/>
    <n v="162.13269646000001"/>
    <n v="56.633740873100002"/>
    <n v="-7.7202543142600001E-3"/>
    <d v="2016-04-04T17:36:00"/>
    <d v="2016-04-10T17:36:00"/>
    <n v="1"/>
    <n v="1"/>
    <n v="162.13269646040001"/>
  </r>
  <r>
    <x v="52"/>
    <n v="-5.7887165347600002E-2"/>
    <n v="6"/>
    <n v="-173.661496043"/>
    <n v="56.592696954899999"/>
    <n v="2.43137254902E-2"/>
    <d v="2017-05-11T17:36:00"/>
    <d v="2017-05-17T17:36:00"/>
    <n v="0"/>
    <n v="1"/>
    <n v="-189.6614960428"/>
  </r>
  <r>
    <x v="16"/>
    <n v="-2.5221158068300002E-2"/>
    <n v="6"/>
    <n v="-75.663474205"/>
    <n v="56.589318095099998"/>
    <n v="-2.2766256042399999E-2"/>
    <d v="2017-01-26T17:36:00"/>
    <d v="2017-02-01T17:36:00"/>
    <n v="0"/>
    <n v="1"/>
    <n v="-91.663474204899998"/>
  </r>
  <r>
    <x v="54"/>
    <n v="-5.0489254303200002E-3"/>
    <n v="6"/>
    <n v="-15.146776291"/>
    <n v="56.579225114800003"/>
    <n v="1.8569254185700001E-2"/>
    <d v="2017-02-27T17:36:00"/>
    <d v="2017-03-05T17:36:00"/>
    <n v="0"/>
    <n v="1"/>
    <n v="-31.146776290959998"/>
  </r>
  <r>
    <x v="39"/>
    <n v="-4.0388905131200003E-3"/>
    <n v="6"/>
    <n v="-12.1166715393"/>
    <n v="56.5518813714"/>
    <n v="-4.3264733395699997E-3"/>
    <d v="2016-11-30T17:36:00"/>
    <d v="2016-12-06T17:36:00"/>
    <n v="0"/>
    <n v="1"/>
    <n v="-28.116671539359999"/>
  </r>
  <r>
    <x v="10"/>
    <n v="3.54712336526E-2"/>
    <n v="4"/>
    <n v="90.413700957700001"/>
    <n v="56.529884034200002"/>
    <n v="-1.05124835742E-2"/>
    <d v="2017-08-28T17:36:00"/>
    <d v="2017-09-01T17:36:00"/>
    <n v="1"/>
    <n v="1"/>
    <n v="90.413700957800003"/>
  </r>
  <r>
    <x v="61"/>
    <n v="-1.23638526988E-2"/>
    <n v="6"/>
    <n v="-37.091558096500002"/>
    <n v="56.516195444899999"/>
    <n v="6.5934065934100004E-3"/>
    <d v="2017-06-29T17:36:00"/>
    <d v="2017-07-05T17:36:00"/>
    <n v="0"/>
    <n v="1"/>
    <n v="-53.0915580964"/>
  </r>
  <r>
    <x v="76"/>
    <n v="1.3131455554000001E-2"/>
    <n v="6"/>
    <n v="39.394366662099998"/>
    <n v="56.514190632999998"/>
    <n v="1.71551107934E-2"/>
    <d v="2017-02-27T17:36:00"/>
    <d v="2017-03-05T17:36:00"/>
    <n v="0"/>
    <n v="1"/>
    <n v="23.394366662000003"/>
  </r>
  <r>
    <x v="89"/>
    <n v="4.1162159993200003E-3"/>
    <n v="6"/>
    <n v="12.348647998000001"/>
    <n v="56.512701059100003"/>
    <n v="-7.1258907363400004E-3"/>
    <d v="2016-06-10T17:36:00"/>
    <d v="2016-06-16T17:36:00"/>
    <n v="0"/>
    <n v="1"/>
    <n v="-3.6513520020399994"/>
  </r>
  <r>
    <x v="14"/>
    <n v="4.3588322010700002E-2"/>
    <n v="2"/>
    <n v="114.764966032"/>
    <n v="56.461276684799998"/>
    <n v="4.9019607843100001E-3"/>
    <d v="2017-03-21T17:36:00"/>
    <d v="2017-03-23T17:36:00"/>
    <n v="1"/>
    <n v="1"/>
    <n v="114.76496603210001"/>
  </r>
  <r>
    <x v="77"/>
    <n v="1.9414763545E-3"/>
    <n v="6"/>
    <n v="5.8244290634900002"/>
    <n v="56.404045251500001"/>
    <n v="-1.4490844421000001E-3"/>
    <d v="2016-05-30T17:36:00"/>
    <d v="2016-06-05T17:36:00"/>
    <n v="0"/>
    <n v="1"/>
    <n v="-10.1755709365"/>
  </r>
  <r>
    <x v="74"/>
    <n v="1.43856305888E-2"/>
    <n v="6"/>
    <n v="43.156891766299999"/>
    <n v="56.394853297399997"/>
    <n v="1.21369744257E-2"/>
    <d v="2017-08-10T17:36:00"/>
    <d v="2017-08-16T17:36:00"/>
    <n v="0"/>
    <n v="1"/>
    <n v="27.156891766400001"/>
  </r>
  <r>
    <x v="57"/>
    <n v="-3.1127003713899998E-3"/>
    <n v="6"/>
    <n v="-9.3381011141600005"/>
    <n v="56.382322406599997"/>
    <n v="1.42180094787E-2"/>
    <d v="2017-06-07T17:36:00"/>
    <d v="2017-06-13T17:36:00"/>
    <n v="0"/>
    <n v="1"/>
    <n v="-25.338101114170001"/>
  </r>
  <r>
    <x v="39"/>
    <n v="1.32799336401E-2"/>
    <n v="6"/>
    <n v="39.839800920199998"/>
    <n v="56.375225133599997"/>
    <n v="-1.1423349326000001E-2"/>
    <d v="2017-01-27T17:36:00"/>
    <d v="2017-02-02T17:36:00"/>
    <n v="0"/>
    <n v="1"/>
    <n v="23.8398009203"/>
  </r>
  <r>
    <x v="6"/>
    <n v="-3.0648621463099999E-3"/>
    <n v="6"/>
    <n v="-9.1945864389299992"/>
    <n v="56.373867572400002"/>
    <n v="5.5555555555600001E-3"/>
    <d v="2016-11-09T17:36:00"/>
    <d v="2016-11-15T17:36:00"/>
    <n v="0"/>
    <n v="1"/>
    <n v="-25.194586438929999"/>
  </r>
  <r>
    <x v="13"/>
    <n v="3.9169490040300001E-2"/>
    <n v="1"/>
    <n v="101.508470121"/>
    <n v="56.361434436800003"/>
    <n v="-7.6142131979700003E-2"/>
    <d v="2017-07-27T17:36:00"/>
    <d v="2017-07-28T17:36:00"/>
    <n v="1"/>
    <n v="1"/>
    <n v="101.5084701209"/>
  </r>
  <r>
    <x v="2"/>
    <n v="3.9468924850000003E-2"/>
    <n v="1"/>
    <n v="102.40677454999999"/>
    <n v="56.3292996952"/>
    <n v="3.6994660564500001E-2"/>
    <d v="2016-06-10T17:36:00"/>
    <d v="2016-06-11T17:36:00"/>
    <n v="1"/>
    <n v="1"/>
    <n v="102.40677455000001"/>
  </r>
  <r>
    <x v="70"/>
    <n v="-4.21934788055E-2"/>
    <n v="6"/>
    <n v="-126.580436417"/>
    <n v="56.326345530899999"/>
    <n v="2.45901639344E-2"/>
    <d v="2017-06-30T17:36:00"/>
    <d v="2017-07-06T17:36:00"/>
    <n v="0"/>
    <n v="1"/>
    <n v="-142.58043641649999"/>
  </r>
  <r>
    <x v="69"/>
    <n v="1.48460162683E-2"/>
    <n v="6"/>
    <n v="44.538048804900001"/>
    <n v="56.3163336438"/>
    <n v="-8.6633663366300004E-3"/>
    <d v="2016-09-28T17:36:00"/>
    <d v="2016-10-04T17:36:00"/>
    <n v="0"/>
    <n v="1"/>
    <n v="28.538048804900001"/>
  </r>
  <r>
    <x v="75"/>
    <n v="-1.21703655626E-2"/>
    <n v="6"/>
    <n v="-36.5110966879"/>
    <n v="56.311686570900001"/>
    <n v="7.6335877862600005E-4"/>
    <d v="2016-06-02T17:36:00"/>
    <d v="2016-06-08T17:36:00"/>
    <n v="0"/>
    <n v="1"/>
    <n v="-52.511096687799999"/>
  </r>
  <r>
    <x v="68"/>
    <n v="-1.94711112389E-2"/>
    <n v="6"/>
    <n v="-58.413333716700002"/>
    <n v="56.3024357428"/>
    <n v="2.9940119760499999E-3"/>
    <d v="2016-05-03T17:36:00"/>
    <d v="2016-05-09T17:36:00"/>
    <n v="0"/>
    <n v="1"/>
    <n v="-74.413333716700009"/>
  </r>
  <r>
    <x v="71"/>
    <n v="2.3308959191100001E-2"/>
    <n v="6"/>
    <n v="69.926877573400006"/>
    <n v="56.286262407999999"/>
    <n v="1.3249776186199999E-2"/>
    <d v="2016-09-27T17:36:00"/>
    <d v="2016-10-03T17:36:00"/>
    <n v="0"/>
    <n v="1"/>
    <n v="53.926877573300004"/>
  </r>
  <r>
    <x v="78"/>
    <n v="-4.89915242614E-2"/>
    <n v="6"/>
    <n v="-146.974572784"/>
    <n v="56.256345060699999"/>
    <n v="6.4322469982800003E-3"/>
    <d v="2016-10-26T17:36:00"/>
    <d v="2016-11-01T17:36:00"/>
    <n v="0"/>
    <n v="1"/>
    <n v="-162.97457278420001"/>
  </r>
  <r>
    <x v="57"/>
    <n v="6.7220181008400002E-3"/>
    <n v="6"/>
    <n v="20.166054302500001"/>
    <n v="56.174783132800002"/>
    <n v="1.10497237569E-2"/>
    <d v="2017-02-21T17:36:00"/>
    <d v="2017-02-27T17:36:00"/>
    <n v="0"/>
    <n v="1"/>
    <n v="4.1660543025199992"/>
  </r>
  <r>
    <x v="62"/>
    <n v="2.1164231044999999E-2"/>
    <n v="6"/>
    <n v="63.492693134900001"/>
    <n v="56.145658853999997"/>
    <n v="-1.48837209302E-2"/>
    <d v="2016-09-23T17:36:00"/>
    <d v="2016-09-29T17:36:00"/>
    <n v="0"/>
    <n v="1"/>
    <n v="47.492693134999996"/>
  </r>
  <r>
    <x v="42"/>
    <n v="2.43356871691E-2"/>
    <n v="6"/>
    <n v="73.007061507200007"/>
    <n v="56.143722027400003"/>
    <n v="-3.0398986700400001E-2"/>
    <d v="2017-02-28T17:36:00"/>
    <d v="2017-03-06T17:36:00"/>
    <n v="0"/>
    <n v="1"/>
    <n v="57.007061507299994"/>
  </r>
  <r>
    <x v="4"/>
    <n v="4.0251145800599998E-2"/>
    <n v="6"/>
    <n v="104.753437402"/>
    <n v="56.139081932800003"/>
    <n v="-3.6674816625899997E-2"/>
    <d v="2016-09-29T17:36:00"/>
    <d v="2016-10-05T17:36:00"/>
    <n v="1"/>
    <n v="1"/>
    <n v="104.7534374018"/>
  </r>
  <r>
    <x v="62"/>
    <n v="-1.53268122516E-2"/>
    <n v="6"/>
    <n v="-45.980436754700001"/>
    <n v="56.132328082100003"/>
    <n v="1.6166281755200001E-2"/>
    <d v="2017-01-27T17:36:00"/>
    <d v="2017-02-02T17:36:00"/>
    <n v="0"/>
    <n v="1"/>
    <n v="-61.980436754800003"/>
  </r>
  <r>
    <x v="29"/>
    <n v="4.6447910699599998E-2"/>
    <n v="1"/>
    <n v="123.34373209899999"/>
    <n v="56.112525872399999"/>
    <n v="4.6511627907000003E-2"/>
    <d v="2017-02-23T17:36:00"/>
    <d v="2017-02-24T17:36:00"/>
    <n v="1"/>
    <n v="1"/>
    <n v="123.34373209879999"/>
  </r>
  <r>
    <x v="35"/>
    <n v="4.8516807071100003E-2"/>
    <n v="5"/>
    <n v="129.55042121299999"/>
    <n v="56.090053087599998"/>
    <n v="8.6741016109000008E-3"/>
    <d v="2016-09-06T17:36:00"/>
    <d v="2016-09-11T17:36:00"/>
    <n v="1"/>
    <n v="1"/>
    <n v="129.55042121330001"/>
  </r>
  <r>
    <x v="72"/>
    <n v="3.7729801749000001E-2"/>
    <n v="4"/>
    <n v="97.189405246899994"/>
    <n v="56.0762021484"/>
    <n v="1.83758150563E-2"/>
    <d v="2016-06-24T17:36:00"/>
    <d v="2016-06-28T17:36:00"/>
    <n v="1"/>
    <n v="1"/>
    <n v="97.18940524700001"/>
  </r>
  <r>
    <x v="30"/>
    <n v="6.2335197086600003E-3"/>
    <n v="6"/>
    <n v="18.700559126000002"/>
    <n v="56.023414299000002"/>
    <n v="1.0943912448700001E-2"/>
    <d v="2017-06-29T17:36:00"/>
    <d v="2017-07-05T17:36:00"/>
    <n v="0"/>
    <n v="1"/>
    <n v="2.7005591259799999"/>
  </r>
  <r>
    <x v="48"/>
    <n v="-2.9677084941799999E-2"/>
    <n v="6"/>
    <n v="-89.031254825299996"/>
    <n v="56.022089450999999"/>
    <n v="3.08370044053E-2"/>
    <d v="2016-05-02T17:36:00"/>
    <d v="2016-05-08T17:36:00"/>
    <n v="0"/>
    <n v="1"/>
    <n v="-105.0312548254"/>
  </r>
  <r>
    <x v="1"/>
    <n v="4.9158329195200003E-2"/>
    <n v="1"/>
    <n v="131.474987586"/>
    <n v="56.020509831699997"/>
    <n v="5.4347826087000001E-3"/>
    <d v="2016-09-27T17:36:00"/>
    <d v="2016-09-28T17:36:00"/>
    <n v="1"/>
    <n v="1"/>
    <n v="131.47498758560002"/>
  </r>
  <r>
    <x v="77"/>
    <n v="1.34558645794E-2"/>
    <n v="6"/>
    <n v="40.367593738099998"/>
    <n v="56.0028542481"/>
    <n v="1.0454545454499999E-2"/>
    <d v="2017-05-11T17:36:00"/>
    <d v="2017-05-17T17:36:00"/>
    <n v="0"/>
    <n v="1"/>
    <n v="24.3675937382"/>
  </r>
  <r>
    <x v="27"/>
    <n v="3.8127409282099997E-2"/>
    <n v="6"/>
    <n v="98.382227846399999"/>
    <n v="55.994193366499999"/>
    <n v="3.66453774474E-3"/>
    <d v="2017-04-05T17:36:00"/>
    <d v="2017-04-11T17:36:00"/>
    <n v="1"/>
    <n v="1"/>
    <n v="98.382227846299998"/>
  </r>
  <r>
    <x v="86"/>
    <n v="4.7369137158000001E-2"/>
    <n v="3"/>
    <n v="126.107411474"/>
    <n v="55.9261488828"/>
    <n v="2.04678362573E-2"/>
    <d v="2016-10-03T17:36:00"/>
    <d v="2016-10-06T17:36:00"/>
    <n v="1"/>
    <n v="1"/>
    <n v="126.107411474"/>
  </r>
  <r>
    <x v="43"/>
    <n v="2.9792152789599999E-2"/>
    <n v="6"/>
    <n v="89.3764583687"/>
    <n v="55.894407482200002"/>
    <n v="7.9155672823200008E-3"/>
    <d v="2017-08-09T17:36:00"/>
    <d v="2017-08-15T17:36:00"/>
    <n v="0"/>
    <n v="1"/>
    <n v="73.376458368800002"/>
  </r>
  <r>
    <x v="58"/>
    <n v="5.7651584044899999E-2"/>
    <n v="6"/>
    <n v="156.95475213500001"/>
    <n v="55.843611338300001"/>
    <n v="-7.02576112412E-3"/>
    <d v="2017-01-18T17:36:00"/>
    <d v="2017-01-24T17:36:00"/>
    <n v="1"/>
    <n v="1"/>
    <n v="156.95475213469999"/>
  </r>
  <r>
    <x v="68"/>
    <n v="2.71673614743E-2"/>
    <n v="6"/>
    <n v="81.502084422799996"/>
    <n v="55.824312843100003"/>
    <n v="1.23351765206E-2"/>
    <d v="2017-04-19T17:36:00"/>
    <d v="2017-04-25T17:36:00"/>
    <n v="0"/>
    <n v="1"/>
    <n v="65.502084422899998"/>
  </r>
  <r>
    <x v="87"/>
    <n v="2.63760349087E-2"/>
    <n v="6"/>
    <n v="79.128104726100005"/>
    <n v="55.812886254799999"/>
    <n v="6.11971696309E-3"/>
    <d v="2017-06-14T17:36:00"/>
    <d v="2017-06-20T17:36:00"/>
    <n v="0"/>
    <n v="1"/>
    <n v="63.128104726100005"/>
  </r>
  <r>
    <x v="92"/>
    <n v="-5.8436427785299998E-2"/>
    <n v="6"/>
    <n v="-175.30928335600001"/>
    <n v="55.796970829599999"/>
    <n v="-4.2277339346099999E-4"/>
    <d v="2017-07-17T17:36:00"/>
    <d v="2017-07-23T17:36:00"/>
    <n v="0"/>
    <n v="1"/>
    <n v="-191.30928335589999"/>
  </r>
  <r>
    <x v="68"/>
    <n v="3.04660784597E-4"/>
    <n v="6"/>
    <n v="0.91398235379199999"/>
    <n v="55.742818193799998"/>
    <n v="3.53302611367E-2"/>
    <d v="2016-03-31T17:36:00"/>
    <d v="2016-04-06T17:36:00"/>
    <n v="0"/>
    <n v="1"/>
    <n v="-15.086017646208999"/>
  </r>
  <r>
    <x v="62"/>
    <n v="3.7115341224299998E-2"/>
    <n v="4"/>
    <n v="95.346023672800001"/>
    <n v="55.723704804900002"/>
    <n v="-3.6900369003700002E-3"/>
    <d v="2016-10-21T17:36:00"/>
    <d v="2016-10-25T17:36:00"/>
    <n v="1"/>
    <n v="1"/>
    <n v="95.346023672899989"/>
  </r>
  <r>
    <x v="30"/>
    <n v="3.9539277462599998E-2"/>
    <n v="3"/>
    <n v="102.617832388"/>
    <n v="55.708960659200002"/>
    <n v="1.99203187251E-2"/>
    <d v="2017-02-07T17:36:00"/>
    <d v="2017-02-10T17:36:00"/>
    <n v="1"/>
    <n v="1"/>
    <n v="102.61783238779999"/>
  </r>
  <r>
    <x v="22"/>
    <n v="-9.3136797303299997E-3"/>
    <n v="6"/>
    <n v="-27.941039191000002"/>
    <n v="55.708872016699999"/>
    <n v="1.8993352326699998E-2"/>
    <d v="2016-08-16T17:36:00"/>
    <d v="2016-08-22T17:36:00"/>
    <n v="0"/>
    <n v="1"/>
    <n v="-43.941039190989997"/>
  </r>
  <r>
    <x v="44"/>
    <n v="-1.51949860336E-2"/>
    <n v="6"/>
    <n v="-45.5849581007"/>
    <n v="55.696873550100001"/>
    <n v="1.1834319526600001E-2"/>
    <d v="2016-12-12T17:36:00"/>
    <d v="2016-12-18T17:36:00"/>
    <n v="0"/>
    <n v="1"/>
    <n v="-61.584958100800002"/>
  </r>
  <r>
    <x v="90"/>
    <n v="3.5601739104499999E-2"/>
    <n v="5"/>
    <n v="90.805217313499995"/>
    <n v="55.598518867000003"/>
    <n v="0"/>
    <d v="2017-05-17T17:36:00"/>
    <d v="2017-05-22T17:36:00"/>
    <n v="1"/>
    <n v="1"/>
    <n v="90.805217313499995"/>
  </r>
  <r>
    <x v="76"/>
    <n v="2.6344111256700001E-2"/>
    <n v="6"/>
    <n v="79.032333769999994"/>
    <n v="55.597826931999997"/>
    <n v="8.58369098712E-3"/>
    <d v="2017-08-21T17:36:00"/>
    <d v="2017-08-27T17:36:00"/>
    <n v="0"/>
    <n v="1"/>
    <n v="63.03233377010001"/>
  </r>
  <r>
    <x v="89"/>
    <n v="4.6052496605799999E-2"/>
    <n v="1"/>
    <n v="122.157489817"/>
    <n v="55.552733480100002"/>
    <n v="-1.6719745222900002E-2"/>
    <d v="2016-02-18T17:36:00"/>
    <d v="2016-02-19T17:36:00"/>
    <n v="1"/>
    <n v="1"/>
    <n v="122.15748981740001"/>
  </r>
  <r>
    <x v="6"/>
    <n v="3.8396621059999997E-2"/>
    <n v="3"/>
    <n v="99.189863179900001"/>
    <n v="55.541605024200003"/>
    <n v="2.1518987341800001E-2"/>
    <d v="2016-05-09T17:36:00"/>
    <d v="2016-05-12T17:36:00"/>
    <n v="1"/>
    <n v="1"/>
    <n v="99.189863179999989"/>
  </r>
  <r>
    <x v="23"/>
    <n v="4.4261480762699999E-2"/>
    <n v="2"/>
    <n v="116.78444228799999"/>
    <n v="55.530017339600001"/>
    <n v="8.2304526748999997E-3"/>
    <d v="2016-04-15T17:36:00"/>
    <d v="2016-04-17T17:36:00"/>
    <n v="1"/>
    <n v="1"/>
    <n v="116.7844422881"/>
  </r>
  <r>
    <x v="69"/>
    <n v="-4.3849829971600002E-2"/>
    <n v="6"/>
    <n v="-131.54948991500001"/>
    <n v="55.4831390927"/>
    <n v="1.1589403973499999E-2"/>
    <d v="2017-06-01T17:36:00"/>
    <d v="2017-06-07T17:36:00"/>
    <n v="0"/>
    <n v="1"/>
    <n v="-147.54948991480001"/>
  </r>
  <r>
    <x v="22"/>
    <n v="4.9634932121299997E-2"/>
    <n v="5"/>
    <n v="132.90479636399999"/>
    <n v="55.437817452200001"/>
    <n v="9.7434231893500003E-3"/>
    <d v="2017-04-18T17:36:00"/>
    <d v="2017-04-23T17:36:00"/>
    <n v="1"/>
    <n v="1"/>
    <n v="132.9047963639"/>
  </r>
  <r>
    <x v="26"/>
    <n v="3.7395949912099997E-2"/>
    <n v="1"/>
    <n v="96.187849736199993"/>
    <n v="55.432553686299997"/>
    <n v="1.1152416356899999E-2"/>
    <d v="2017-02-23T17:36:00"/>
    <d v="2017-02-24T17:36:00"/>
    <n v="1"/>
    <n v="1"/>
    <n v="96.187849736299995"/>
  </r>
  <r>
    <x v="75"/>
    <n v="1.2811828510400001E-2"/>
    <n v="6"/>
    <n v="38.435485531200001"/>
    <n v="55.421625472400002"/>
    <n v="-1.1227816008700001E-2"/>
    <d v="2017-02-21T17:36:00"/>
    <d v="2017-02-27T17:36:00"/>
    <n v="0"/>
    <n v="1"/>
    <n v="22.435485531200001"/>
  </r>
  <r>
    <x v="69"/>
    <n v="2.5618817274200002E-2"/>
    <n v="6"/>
    <n v="76.856451822500006"/>
    <n v="55.381691974100001"/>
    <n v="0"/>
    <d v="2016-11-04T17:36:00"/>
    <d v="2016-11-10T17:36:00"/>
    <n v="0"/>
    <n v="1"/>
    <n v="60.856451822600008"/>
  </r>
  <r>
    <x v="22"/>
    <n v="-4.3790502939799997E-2"/>
    <n v="6"/>
    <n v="-131.37150881900001"/>
    <n v="55.311994755999997"/>
    <n v="2.8028651510399998E-3"/>
    <d v="2016-10-05T17:36:00"/>
    <d v="2016-10-11T17:36:00"/>
    <n v="0"/>
    <n v="1"/>
    <n v="-147.37150881939999"/>
  </r>
  <r>
    <x v="74"/>
    <n v="3.0863439549500001E-2"/>
    <n v="6"/>
    <n v="92.590318648600004"/>
    <n v="55.295069760499999"/>
    <n v="4.3541364296100001E-3"/>
    <d v="2017-02-01T17:36:00"/>
    <d v="2017-02-07T17:36:00"/>
    <n v="0"/>
    <n v="1"/>
    <n v="76.590318648500002"/>
  </r>
  <r>
    <x v="82"/>
    <n v="-5.1864102334200003E-2"/>
    <n v="6"/>
    <n v="-155.59230700200001"/>
    <n v="55.259338892899997"/>
    <n v="1.3383297644500001E-2"/>
    <d v="2016-10-25T17:36:00"/>
    <d v="2016-10-31T17:36:00"/>
    <n v="0"/>
    <n v="1"/>
    <n v="-171.59230700260002"/>
  </r>
  <r>
    <x v="6"/>
    <n v="-3.3289871397499998E-4"/>
    <n v="6"/>
    <n v="-0.99869614192400002"/>
    <n v="55.2532758507"/>
    <n v="-1.2422360248399999E-3"/>
    <d v="2016-06-02T17:36:00"/>
    <d v="2016-06-08T17:36:00"/>
    <n v="0"/>
    <n v="1"/>
    <n v="-16.998696141924999"/>
  </r>
  <r>
    <x v="39"/>
    <n v="-3.7861731112600001E-2"/>
    <n v="6"/>
    <n v="-113.585193338"/>
    <n v="55.250278019100001"/>
    <n v="6.5982404692099999E-3"/>
    <d v="2016-06-09T17:36:00"/>
    <d v="2016-06-15T17:36:00"/>
    <n v="0"/>
    <n v="1"/>
    <n v="-129.58519333780001"/>
  </r>
  <r>
    <x v="9"/>
    <n v="1.1523152627899999E-2"/>
    <n v="6"/>
    <n v="34.569457883699997"/>
    <n v="55.2495806214"/>
    <n v="2.7586206896600001E-2"/>
    <d v="2016-10-13T17:36:00"/>
    <d v="2016-10-19T17:36:00"/>
    <n v="0"/>
    <n v="1"/>
    <n v="18.569457883699997"/>
  </r>
  <r>
    <x v="82"/>
    <n v="-2.0881352602999999E-2"/>
    <n v="6"/>
    <n v="-62.644057808900001"/>
    <n v="55.2322825436"/>
    <n v="2.0016915703400001E-2"/>
    <d v="2017-01-17T17:36:00"/>
    <d v="2017-01-23T17:36:00"/>
    <n v="0"/>
    <n v="1"/>
    <n v="-78.644057809000003"/>
  </r>
  <r>
    <x v="5"/>
    <n v="-6.7322491830100004E-3"/>
    <n v="6"/>
    <n v="-20.196747549000001"/>
    <n v="55.2134758113"/>
    <n v="-7.3248059473099997E-3"/>
    <d v="2016-06-10T17:36:00"/>
    <d v="2016-06-16T17:36:00"/>
    <n v="0"/>
    <n v="1"/>
    <n v="-36.19674754903"/>
  </r>
  <r>
    <x v="46"/>
    <n v="4.9637432167500002E-2"/>
    <n v="1"/>
    <n v="132.91229650299999"/>
    <n v="55.200735523900001"/>
    <n v="-3.4364261168400002E-3"/>
    <d v="2016-04-15T17:36:00"/>
    <d v="2016-04-16T17:36:00"/>
    <n v="1"/>
    <n v="1"/>
    <n v="132.9122965025"/>
  </r>
  <r>
    <x v="36"/>
    <n v="1.6054622846899999E-2"/>
    <n v="6"/>
    <n v="48.163868540599999"/>
    <n v="55.123489121200002"/>
    <n v="1.09431995831E-2"/>
    <d v="2017-05-17T17:36:00"/>
    <d v="2017-05-23T17:36:00"/>
    <n v="0"/>
    <n v="1"/>
    <n v="32.163868540699994"/>
  </r>
  <r>
    <x v="51"/>
    <n v="9.2749795116199997E-4"/>
    <n v="6"/>
    <n v="2.7824938534900001"/>
    <n v="55.1158033424"/>
    <n v="8.1632653061200003E-3"/>
    <d v="2016-04-26T17:36:00"/>
    <d v="2016-05-02T17:36:00"/>
    <n v="0"/>
    <n v="1"/>
    <n v="-13.217506146514001"/>
  </r>
  <r>
    <x v="77"/>
    <n v="-1.5897416798799999E-2"/>
    <n v="6"/>
    <n v="-47.692250396299997"/>
    <n v="55.099103423499997"/>
    <n v="5.99907706507E-3"/>
    <d v="2017-04-13T17:36:00"/>
    <d v="2017-04-19T17:36:00"/>
    <n v="0"/>
    <n v="1"/>
    <n v="-63.692250396399999"/>
  </r>
  <r>
    <x v="51"/>
    <n v="8.7488097006799999E-3"/>
    <n v="6"/>
    <n v="26.246429102"/>
    <n v="55.098016428599998"/>
    <n v="-8.3682008368199997E-3"/>
    <d v="2016-07-20T17:36:00"/>
    <d v="2016-07-26T17:36:00"/>
    <n v="0"/>
    <n v="1"/>
    <n v="10.24642910204"/>
  </r>
  <r>
    <x v="70"/>
    <n v="4.5376361971300003E-2"/>
    <n v="1"/>
    <n v="120.129085914"/>
    <n v="55.093208436799998"/>
    <n v="1.40845070423E-2"/>
    <d v="2016-04-29T17:36:00"/>
    <d v="2016-04-30T17:36:00"/>
    <n v="1"/>
    <n v="1"/>
    <n v="120.12908591390001"/>
  </r>
  <r>
    <x v="40"/>
    <n v="-3.2321600051500002E-3"/>
    <n v="6"/>
    <n v="-9.6964800154400006"/>
    <n v="55.079640002600001"/>
    <n v="-1.67464114833E-2"/>
    <d v="2016-09-23T17:36:00"/>
    <d v="2016-09-29T17:36:00"/>
    <n v="0"/>
    <n v="1"/>
    <n v="-25.69648001545"/>
  </r>
  <r>
    <x v="61"/>
    <n v="2.0871723117000002E-2"/>
    <n v="6"/>
    <n v="62.615169350899997"/>
    <n v="55.045445201600003"/>
    <n v="7.7262693156699997E-3"/>
    <d v="2017-07-21T17:36:00"/>
    <d v="2017-07-27T17:36:00"/>
    <n v="0"/>
    <n v="1"/>
    <n v="46.615169351000006"/>
  </r>
  <r>
    <x v="52"/>
    <n v="3.7538969774099998E-2"/>
    <n v="5"/>
    <n v="96.616909322400005"/>
    <n v="55.039313127"/>
    <n v="1.7083333333300001E-2"/>
    <d v="2016-09-27T17:36:00"/>
    <d v="2016-10-02T17:36:00"/>
    <n v="1"/>
    <n v="1"/>
    <n v="96.616909322299989"/>
  </r>
  <r>
    <x v="50"/>
    <n v="-3.04749831291E-3"/>
    <n v="6"/>
    <n v="-9.1424949387400005"/>
    <n v="55.005529251699997"/>
    <n v="6.69344042838E-3"/>
    <d v="2016-08-16T17:36:00"/>
    <d v="2016-08-22T17:36:00"/>
    <n v="0"/>
    <n v="1"/>
    <n v="-25.14249493873"/>
  </r>
  <r>
    <x v="50"/>
    <n v="5.7889759349600001E-3"/>
    <n v="6"/>
    <n v="17.366927804900001"/>
    <n v="55.004179622300001"/>
    <n v="3.2188841201699998E-3"/>
    <d v="2016-09-09T17:36:00"/>
    <d v="2016-09-15T17:36:00"/>
    <n v="0"/>
    <n v="1"/>
    <n v="1.3669278048799995"/>
  </r>
  <r>
    <x v="32"/>
    <n v="2.54294626328E-2"/>
    <n v="6"/>
    <n v="76.288387898400003"/>
    <n v="54.989755461900003"/>
    <n v="1.0219724067400001E-3"/>
    <d v="2016-10-18T17:36:00"/>
    <d v="2016-10-24T17:36:00"/>
    <n v="0"/>
    <n v="1"/>
    <n v="60.288387898400003"/>
  </r>
  <r>
    <x v="37"/>
    <n v="3.5339825500599997E-2"/>
    <n v="3"/>
    <n v="90.0194765018"/>
    <n v="54.958304739100001"/>
    <n v="0.02"/>
    <d v="2017-03-21T17:36:00"/>
    <d v="2017-03-24T17:36:00"/>
    <n v="1"/>
    <n v="1"/>
    <n v="90.019476501799986"/>
  </r>
  <r>
    <x v="82"/>
    <n v="3.77265548071E-2"/>
    <n v="5"/>
    <n v="97.179664421300004"/>
    <n v="54.924542668100003"/>
    <n v="-1.6124624214299998E-2"/>
    <d v="2016-09-23T17:36:00"/>
    <d v="2016-09-28T17:36:00"/>
    <n v="1"/>
    <n v="1"/>
    <n v="97.179664421300004"/>
  </r>
  <r>
    <x v="24"/>
    <n v="-4.12099266467E-2"/>
    <n v="6"/>
    <n v="-123.62977994000001"/>
    <n v="54.910125123299999"/>
    <n v="2.9940119760500001E-2"/>
    <d v="2017-08-03T17:36:00"/>
    <d v="2017-08-09T17:36:00"/>
    <n v="0"/>
    <n v="1"/>
    <n v="-139.62977994009998"/>
  </r>
  <r>
    <x v="10"/>
    <n v="5.0943110743400001E-2"/>
    <n v="1"/>
    <n v="136.82933223000001"/>
    <n v="54.866085331999997"/>
    <n v="1.8055555555600001E-2"/>
    <d v="2017-03-31T17:36:00"/>
    <d v="2017-04-01T17:36:00"/>
    <n v="1"/>
    <n v="1"/>
    <n v="136.82933223020001"/>
  </r>
  <r>
    <x v="58"/>
    <n v="8.91334819183E-4"/>
    <n v="6"/>
    <n v="2.6740044575500002"/>
    <n v="54.811778671600003"/>
    <n v="2.2321428571399999E-3"/>
    <d v="2016-09-08T17:36:00"/>
    <d v="2016-09-14T17:36:00"/>
    <n v="0"/>
    <n v="1"/>
    <n v="-13.325995542451"/>
  </r>
  <r>
    <x v="62"/>
    <n v="1.42190409479E-2"/>
    <n v="6"/>
    <n v="42.657122843800003"/>
    <n v="54.772729476599999"/>
    <n v="1.27431254192E-2"/>
    <d v="2017-06-06T17:36:00"/>
    <d v="2017-06-12T17:36:00"/>
    <n v="0"/>
    <n v="1"/>
    <n v="26.657122843700002"/>
  </r>
  <r>
    <x v="16"/>
    <n v="-1.33286064242E-2"/>
    <n v="6"/>
    <n v="-39.985819272599997"/>
    <n v="54.767670311099998"/>
    <n v="1.33725595079E-4"/>
    <d v="2017-05-25T17:36:00"/>
    <d v="2017-05-31T17:36:00"/>
    <n v="0"/>
    <n v="1"/>
    <n v="-55.985819272599997"/>
  </r>
  <r>
    <x v="95"/>
    <n v="4.1536324265900003E-2"/>
    <n v="5"/>
    <n v="108.608972798"/>
    <n v="54.753226336700003"/>
    <n v="8.0321285140600007E-3"/>
    <d v="2017-03-21T17:36:00"/>
    <d v="2017-03-26T17:36:00"/>
    <n v="1"/>
    <n v="1"/>
    <n v="108.60897279770001"/>
  </r>
  <r>
    <x v="72"/>
    <n v="-3.6953924014699997E-2"/>
    <n v="6"/>
    <n v="-110.86177204400001"/>
    <n v="54.7204364328"/>
    <n v="-3.0607783121999999E-3"/>
    <d v="2017-06-02T17:36:00"/>
    <d v="2017-06-08T17:36:00"/>
    <n v="0"/>
    <n v="1"/>
    <n v="-126.86177204409999"/>
  </r>
  <r>
    <x v="62"/>
    <n v="1.8989103029999999E-2"/>
    <n v="6"/>
    <n v="56.967309089899999"/>
    <n v="54.712543324599999"/>
    <n v="7.1890726096299996E-3"/>
    <d v="2017-03-21T17:36:00"/>
    <d v="2017-03-27T17:36:00"/>
    <n v="0"/>
    <n v="1"/>
    <n v="40.967309090000001"/>
  </r>
  <r>
    <x v="55"/>
    <n v="5.0631048247200001E-2"/>
    <n v="3"/>
    <n v="135.893144742"/>
    <n v="54.699731921100003"/>
    <n v="2.7777777777800002E-2"/>
    <d v="2017-08-10T17:36:00"/>
    <d v="2017-08-13T17:36:00"/>
    <n v="1"/>
    <n v="1"/>
    <n v="135.8931447416"/>
  </r>
  <r>
    <x v="8"/>
    <n v="9.2363845863099999E-4"/>
    <n v="6"/>
    <n v="2.77091537589"/>
    <n v="54.698178719700003"/>
    <n v="-1.27388535032E-2"/>
    <d v="2016-05-04T17:36:00"/>
    <d v="2016-05-10T17:36:00"/>
    <n v="0"/>
    <n v="1"/>
    <n v="-13.229084624106999"/>
  </r>
  <r>
    <x v="20"/>
    <n v="6.7627001289E-3"/>
    <n v="6"/>
    <n v="20.288100386699998"/>
    <n v="54.6582095049"/>
    <n v="8.4364454443199999E-3"/>
    <d v="2016-10-12T17:36:00"/>
    <d v="2016-10-18T17:36:00"/>
    <n v="0"/>
    <n v="1"/>
    <n v="4.2881003866999983"/>
  </r>
  <r>
    <x v="72"/>
    <n v="-1.3490007735099999E-3"/>
    <n v="6"/>
    <n v="-4.0470023205199999"/>
    <n v="54.658209165800002"/>
    <n v="-5.2687038988400003E-3"/>
    <d v="2016-08-25T17:36:00"/>
    <d v="2016-08-31T17:36:00"/>
    <n v="0"/>
    <n v="1"/>
    <n v="-20.047002320529998"/>
  </r>
  <r>
    <x v="49"/>
    <n v="3.3804698543599999E-3"/>
    <n v="6"/>
    <n v="10.1414095631"/>
    <n v="54.623228940399997"/>
    <n v="3.8847117794500001E-2"/>
    <d v="2017-06-06T17:36:00"/>
    <d v="2017-06-12T17:36:00"/>
    <n v="0"/>
    <n v="1"/>
    <n v="-5.8585904369200001"/>
  </r>
  <r>
    <x v="78"/>
    <n v="5.6721694734699998E-2"/>
    <n v="5"/>
    <n v="154.16508420400001"/>
    <n v="54.561062830499999"/>
    <n v="2.45901639344E-2"/>
    <d v="2017-02-23T17:36:00"/>
    <d v="2017-02-28T17:36:00"/>
    <n v="1"/>
    <n v="1"/>
    <n v="154.1650842041"/>
  </r>
  <r>
    <x v="58"/>
    <n v="2.2835730808199999E-2"/>
    <n v="6"/>
    <n v="68.507192424600007"/>
    <n v="54.552353664100004"/>
    <n v="1.0101010101000001E-2"/>
    <d v="2017-08-16T17:36:00"/>
    <d v="2017-08-22T17:36:00"/>
    <n v="0"/>
    <n v="1"/>
    <n v="52.507192424599992"/>
  </r>
  <r>
    <x v="88"/>
    <n v="3.9074888001499998E-3"/>
    <n v="6"/>
    <n v="11.7224664005"/>
    <n v="54.524941624999997"/>
    <n v="8.2061381913699997E-4"/>
    <d v="2016-08-01T17:36:00"/>
    <d v="2016-08-07T17:36:00"/>
    <n v="0"/>
    <n v="1"/>
    <n v="-4.2775335995500008"/>
  </r>
  <r>
    <x v="35"/>
    <n v="3.57680101408E-2"/>
    <n v="2"/>
    <n v="91.304030422300002"/>
    <n v="54.510727145399997"/>
    <n v="2.2381378692900002E-2"/>
    <d v="2017-05-17T17:36:00"/>
    <d v="2017-05-19T17:36:00"/>
    <n v="1"/>
    <n v="1"/>
    <n v="91.304030422400004"/>
  </r>
  <r>
    <x v="74"/>
    <n v="-1.54642233645E-3"/>
    <n v="6"/>
    <n v="-4.6392670093600001"/>
    <n v="54.491740008599997"/>
    <n v="7.4692442882199998E-3"/>
    <d v="2017-06-21T17:36:00"/>
    <d v="2017-06-27T17:36:00"/>
    <n v="0"/>
    <n v="1"/>
    <n v="-20.63926700935"/>
  </r>
  <r>
    <x v="21"/>
    <n v="6.1386662863300002E-2"/>
    <n v="5"/>
    <n v="168.15998859000001"/>
    <n v="54.483727705100002"/>
    <n v="-1.5867768595000002E-2"/>
    <d v="2017-05-10T17:36:00"/>
    <d v="2017-05-15T17:36:00"/>
    <n v="1"/>
    <n v="1"/>
    <n v="168.1599885899"/>
  </r>
  <r>
    <x v="16"/>
    <n v="1.0281927201400001E-2"/>
    <n v="6"/>
    <n v="30.845781604300001"/>
    <n v="54.4780332793"/>
    <n v="1.8377119192399999E-2"/>
    <d v="2017-08-09T17:36:00"/>
    <d v="2017-08-15T17:36:00"/>
    <n v="0"/>
    <n v="1"/>
    <n v="14.845781604200003"/>
  </r>
  <r>
    <x v="43"/>
    <n v="3.8242771170099998E-2"/>
    <n v="1"/>
    <n v="98.728313510299998"/>
    <n v="54.473444268400002"/>
    <n v="2.0667726550100001E-2"/>
    <d v="2016-11-21T17:36:00"/>
    <d v="2016-11-22T17:36:00"/>
    <n v="1"/>
    <n v="1"/>
    <n v="98.728313510299998"/>
  </r>
  <r>
    <x v="83"/>
    <n v="-3.2205424576699997E-2"/>
    <n v="6"/>
    <n v="-96.616273730000003"/>
    <n v="54.470805128099997"/>
    <n v="6.7321178120600001E-3"/>
    <d v="2016-06-08T17:36:00"/>
    <d v="2016-06-14T17:36:00"/>
    <n v="0"/>
    <n v="1"/>
    <n v="-112.61627373009999"/>
  </r>
  <r>
    <x v="51"/>
    <n v="-6.7036229090899999E-2"/>
    <n v="6"/>
    <n v="-201.10868727299999"/>
    <n v="54.469179760899998"/>
    <n v="2.3622047244100001E-2"/>
    <d v="2016-02-08T17:36:00"/>
    <d v="2016-02-14T17:36:00"/>
    <n v="0"/>
    <n v="1"/>
    <n v="-217.1086872727"/>
  </r>
  <r>
    <x v="65"/>
    <n v="-3.4033908119E-3"/>
    <n v="6"/>
    <n v="-10.210172435700001"/>
    <n v="54.459101287400003"/>
    <n v="2.5402004194800001E-2"/>
    <d v="2016-05-31T17:36:00"/>
    <d v="2016-06-06T17:36:00"/>
    <n v="0"/>
    <n v="1"/>
    <n v="-26.210172435700002"/>
  </r>
  <r>
    <x v="84"/>
    <n v="1.98746066772E-2"/>
    <n v="6"/>
    <n v="59.623820031699999"/>
    <n v="54.445001008299997"/>
    <n v="1.1650485436899999E-2"/>
    <d v="2017-08-17T17:36:00"/>
    <d v="2017-08-23T17:36:00"/>
    <n v="0"/>
    <n v="1"/>
    <n v="43.623820031600005"/>
  </r>
  <r>
    <x v="44"/>
    <n v="-6.7451044738599999E-3"/>
    <n v="6"/>
    <n v="-20.235313421600001"/>
    <n v="54.442985188599998"/>
    <n v="-2.9498525073699999E-2"/>
    <d v="2017-07-06T17:36:00"/>
    <d v="2017-07-12T17:36:00"/>
    <n v="0"/>
    <n v="1"/>
    <n v="-36.235313421580003"/>
  </r>
  <r>
    <x v="16"/>
    <n v="-8.75225500756E-3"/>
    <n v="6"/>
    <n v="-26.256765022700002"/>
    <n v="54.431936812300002"/>
    <n v="1.6272437510500001E-2"/>
    <d v="2016-05-31T17:36:00"/>
    <d v="2016-06-06T17:36:00"/>
    <n v="0"/>
    <n v="1"/>
    <n v="-42.25676502268"/>
  </r>
  <r>
    <x v="45"/>
    <n v="-1.4835581849200001E-2"/>
    <n v="6"/>
    <n v="-44.506745547500003"/>
    <n v="54.403378862799997"/>
    <n v="1.0029251984999999E-2"/>
    <d v="2017-06-20T17:36:00"/>
    <d v="2017-06-26T17:36:00"/>
    <n v="0"/>
    <n v="1"/>
    <n v="-60.506745547600005"/>
  </r>
  <r>
    <x v="35"/>
    <n v="3.5050332884899997E-2"/>
    <n v="1"/>
    <n v="89.150998654700004"/>
    <n v="54.393094538500002"/>
    <n v="1.47651006711E-2"/>
    <d v="2016-04-27T17:36:00"/>
    <d v="2016-04-28T17:36:00"/>
    <n v="1"/>
    <n v="1"/>
    <n v="89.15099865469999"/>
  </r>
  <r>
    <x v="35"/>
    <n v="1.8218223202900001E-2"/>
    <n v="6"/>
    <n v="54.654669608699997"/>
    <n v="54.365980224399998"/>
    <n v="8.9887640449399994E-3"/>
    <d v="2016-10-28T17:36:00"/>
    <d v="2016-11-03T17:36:00"/>
    <n v="0"/>
    <n v="1"/>
    <n v="38.654669608700004"/>
  </r>
  <r>
    <x v="33"/>
    <n v="1.9420589063099999E-2"/>
    <n v="6"/>
    <n v="58.261767189300002"/>
    <n v="54.346038239499997"/>
    <n v="-7.5313807531399999E-3"/>
    <d v="2016-09-23T17:36:00"/>
    <d v="2016-09-29T17:36:00"/>
    <n v="0"/>
    <n v="1"/>
    <n v="42.261767189299995"/>
  </r>
  <r>
    <x v="58"/>
    <n v="1.07589270636E-2"/>
    <n v="6"/>
    <n v="32.2767811907"/>
    <n v="54.335523706799997"/>
    <n v="2.9268292682899998E-2"/>
    <d v="2016-07-13T17:36:00"/>
    <d v="2016-07-19T17:36:00"/>
    <n v="0"/>
    <n v="1"/>
    <n v="16.276781190800001"/>
  </r>
  <r>
    <x v="53"/>
    <n v="4.8772893074599998E-2"/>
    <n v="5"/>
    <n v="130.31867922399999"/>
    <n v="54.305942355299997"/>
    <n v="1.9954648526099999E-2"/>
    <d v="2017-01-05T17:36:00"/>
    <d v="2017-01-10T17:36:00"/>
    <n v="1"/>
    <n v="1"/>
    <n v="130.31867922379999"/>
  </r>
  <r>
    <x v="78"/>
    <n v="-3.1991744518799999E-2"/>
    <n v="6"/>
    <n v="-95.975233556299997"/>
    <n v="54.2513695548"/>
    <n v="-5.1451672179300004E-3"/>
    <d v="2017-03-20T17:36:00"/>
    <d v="2017-03-26T17:36:00"/>
    <n v="0"/>
    <n v="1"/>
    <n v="-111.9752335564"/>
  </r>
  <r>
    <x v="49"/>
    <n v="-2.2910717461199999E-2"/>
    <n v="6"/>
    <n v="-68.732152383699997"/>
    <n v="54.1778811824"/>
    <n v="2.5252525252500001E-2"/>
    <d v="2017-02-23T17:36:00"/>
    <d v="2017-03-01T17:36:00"/>
    <n v="0"/>
    <n v="1"/>
    <n v="-84.732152383599995"/>
  </r>
  <r>
    <x v="8"/>
    <n v="7.2415177450400006E-2"/>
    <n v="6"/>
    <n v="201.24553235100001"/>
    <n v="54.150061144399999"/>
    <n v="5.2356020942400001E-3"/>
    <d v="2017-02-02T17:36:00"/>
    <d v="2017-02-08T17:36:00"/>
    <n v="1"/>
    <n v="1"/>
    <n v="201.24553235120001"/>
  </r>
  <r>
    <x v="44"/>
    <n v="-2.2378644963600001E-2"/>
    <n v="6"/>
    <n v="-67.135934890900003"/>
    <n v="54.093598823000001"/>
    <n v="6.2801932367099994E-2"/>
    <d v="2017-06-07T17:36:00"/>
    <d v="2017-06-13T17:36:00"/>
    <n v="0"/>
    <n v="1"/>
    <n v="-83.135934890800002"/>
  </r>
  <r>
    <x v="38"/>
    <n v="1.9243168412700001E-2"/>
    <n v="6"/>
    <n v="57.729505238100003"/>
    <n v="54.0925752574"/>
    <n v="4.9067713444600003E-3"/>
    <d v="2016-04-05T17:36:00"/>
    <d v="2016-04-11T17:36:00"/>
    <n v="0"/>
    <n v="1"/>
    <n v="41.729505238100003"/>
  </r>
  <r>
    <x v="10"/>
    <n v="8.3094324764699995E-2"/>
    <n v="1"/>
    <n v="233.28297429400001"/>
    <n v="54.089479077900002"/>
    <n v="6.21468926554E-2"/>
    <d v="2016-08-01T17:36:00"/>
    <d v="2016-08-02T17:36:00"/>
    <n v="1"/>
    <n v="1"/>
    <n v="233.28297429409997"/>
  </r>
  <r>
    <x v="77"/>
    <n v="-6.3640708304200003E-2"/>
    <n v="6"/>
    <n v="-190.922124913"/>
    <n v="54.082745907899998"/>
    <n v="-2.63435194942E-4"/>
    <d v="2016-07-15T17:36:00"/>
    <d v="2016-07-21T17:36:00"/>
    <n v="0"/>
    <n v="1"/>
    <n v="-206.9221249126"/>
  </r>
  <r>
    <x v="71"/>
    <n v="4.7728567143900001E-3"/>
    <n v="6"/>
    <n v="14.318570143200001"/>
    <n v="54.079423443499998"/>
    <n v="-1.43833153542E-2"/>
    <d v="2017-08-17T17:36:00"/>
    <d v="2017-08-23T17:36:00"/>
    <n v="0"/>
    <n v="1"/>
    <n v="-1.6814298568300003"/>
  </r>
  <r>
    <x v="93"/>
    <n v="1.6656279328400001E-2"/>
    <n v="6"/>
    <n v="49.968837985199997"/>
    <n v="54.065228160399997"/>
    <n v="-1.04347826087E-2"/>
    <d v="2016-03-18T17:36:00"/>
    <d v="2016-03-24T17:36:00"/>
    <n v="0"/>
    <n v="1"/>
    <n v="33.968837985200004"/>
  </r>
  <r>
    <x v="41"/>
    <n v="1.4095155791199999E-2"/>
    <n v="6"/>
    <n v="42.285467373499998"/>
    <n v="54.053495131600002"/>
    <n v="3.1821797931600002E-3"/>
    <d v="2017-07-21T17:36:00"/>
    <d v="2017-07-27T17:36:00"/>
    <n v="0"/>
    <n v="1"/>
    <n v="26.2854673736"/>
  </r>
  <r>
    <x v="88"/>
    <n v="-2.12375597733E-2"/>
    <n v="6"/>
    <n v="-63.712679319999999"/>
    <n v="54.037210165799998"/>
    <n v="8.2290980908499998E-4"/>
    <d v="2016-08-15T17:36:00"/>
    <d v="2016-08-21T17:36:00"/>
    <n v="0"/>
    <n v="1"/>
    <n v="-79.712679319899991"/>
  </r>
  <r>
    <x v="63"/>
    <n v="9.5173896268899993E-3"/>
    <n v="6"/>
    <n v="28.552168880699998"/>
    <n v="54.031280480600003"/>
    <n v="-9.0653329165400007E-3"/>
    <d v="2016-09-09T17:36:00"/>
    <d v="2016-09-15T17:36:00"/>
    <n v="0"/>
    <n v="1"/>
    <n v="12.552168880669999"/>
  </r>
  <r>
    <x v="30"/>
    <n v="7.7549119508900005E-2"/>
    <n v="5"/>
    <n v="216.64735852699999"/>
    <n v="54.003708247200002"/>
    <n v="7.7821011673200003E-3"/>
    <d v="2017-02-23T17:36:00"/>
    <d v="2017-02-28T17:36:00"/>
    <n v="1"/>
    <n v="1"/>
    <n v="216.6473585267"/>
  </r>
  <r>
    <x v="73"/>
    <n v="2.8652556441499999E-2"/>
    <n v="6"/>
    <n v="85.957669324600005"/>
    <n v="53.996897962699997"/>
    <n v="8.51788756388E-3"/>
    <d v="2017-01-20T17:36:00"/>
    <d v="2017-01-26T17:36:00"/>
    <n v="0"/>
    <n v="1"/>
    <n v="69.957669324500003"/>
  </r>
  <r>
    <x v="41"/>
    <n v="2.8764973673299998E-2"/>
    <n v="6"/>
    <n v="86.294921019900002"/>
    <n v="53.980592099200003"/>
    <n v="3.2546786004900002E-3"/>
    <d v="2017-06-14T17:36:00"/>
    <d v="2017-06-20T17:36:00"/>
    <n v="0"/>
    <n v="1"/>
    <n v="70.294921019899988"/>
  </r>
  <r>
    <x v="37"/>
    <n v="4.59934233816E-2"/>
    <n v="6"/>
    <n v="121.98027014500001"/>
    <n v="53.899495403400003"/>
    <n v="1.41242937853E-2"/>
    <d v="2017-02-16T17:36:00"/>
    <d v="2017-02-22T17:36:00"/>
    <n v="1"/>
    <n v="1"/>
    <n v="121.98027014479999"/>
  </r>
  <r>
    <x v="90"/>
    <n v="-5.57677269573E-2"/>
    <n v="6"/>
    <n v="-167.30318087200001"/>
    <n v="53.888572963199998"/>
    <n v="1.9734019734000002E-2"/>
    <d v="2016-06-09T17:36:00"/>
    <d v="2016-06-15T17:36:00"/>
    <n v="0"/>
    <n v="1"/>
    <n v="-183.3031808719"/>
  </r>
  <r>
    <x v="15"/>
    <n v="2.3618733374999999E-2"/>
    <n v="6"/>
    <n v="70.856200125000001"/>
    <n v="53.863293543600001"/>
    <n v="6.4286922686500004E-3"/>
    <d v="2016-06-09T17:36:00"/>
    <d v="2016-06-15T17:36:00"/>
    <n v="0"/>
    <n v="1"/>
    <n v="54.856200125000001"/>
  </r>
  <r>
    <x v="16"/>
    <n v="4.8758687369899996E-3"/>
    <n v="6"/>
    <n v="14.627606211"/>
    <n v="53.807438761199997"/>
    <n v="-2.0597885526799999E-2"/>
    <d v="2016-09-23T17:36:00"/>
    <d v="2016-09-29T17:36:00"/>
    <n v="0"/>
    <n v="1"/>
    <n v="-1.3723937890300011"/>
  </r>
  <r>
    <x v="71"/>
    <n v="-1.45408146107E-2"/>
    <n v="6"/>
    <n v="-43.622443832199998"/>
    <n v="53.795143312699999"/>
    <n v="1.7583664208700001E-2"/>
    <d v="2016-06-09T17:36:00"/>
    <d v="2016-06-15T17:36:00"/>
    <n v="0"/>
    <n v="1"/>
    <n v="-59.622443832100004"/>
  </r>
  <r>
    <x v="65"/>
    <n v="6.3001170740700002E-3"/>
    <n v="6"/>
    <n v="18.900351222200001"/>
    <n v="53.714480025900002"/>
    <n v="-6.9137699251000002E-3"/>
    <d v="2017-02-16T17:36:00"/>
    <d v="2017-02-22T17:36:00"/>
    <n v="0"/>
    <n v="1"/>
    <n v="2.9003512222100021"/>
  </r>
  <r>
    <x v="7"/>
    <n v="-5.10125226681E-3"/>
    <n v="6"/>
    <n v="-15.3037568004"/>
    <n v="53.702108133300001"/>
    <n v="6.5373719764699996E-3"/>
    <d v="2016-11-01T17:36:00"/>
    <d v="2016-11-07T17:36:00"/>
    <n v="0"/>
    <n v="1"/>
    <n v="-31.303756800430001"/>
  </r>
  <r>
    <x v="32"/>
    <n v="5.0208807268900001E-2"/>
    <n v="3"/>
    <n v="134.62642180700001"/>
    <n v="53.700239653499999"/>
    <n v="9.3676814988300008E-3"/>
    <d v="2016-02-29T17:36:00"/>
    <d v="2016-03-03T17:36:00"/>
    <n v="1"/>
    <n v="1"/>
    <n v="134.62642180669999"/>
  </r>
  <r>
    <x v="7"/>
    <n v="2.0703644001099999E-2"/>
    <n v="6"/>
    <n v="62.110932003400002"/>
    <n v="53.677518046499998"/>
    <n v="1.0602409638599999E-2"/>
    <d v="2017-04-26T17:36:00"/>
    <d v="2017-05-02T17:36:00"/>
    <n v="0"/>
    <n v="1"/>
    <n v="46.110932003299993"/>
  </r>
  <r>
    <x v="13"/>
    <n v="4.2468308526699999E-2"/>
    <n v="1"/>
    <n v="111.40492558"/>
    <n v="53.629786803999998"/>
    <n v="-1.9801980197999999E-2"/>
    <d v="2016-05-13T17:36:00"/>
    <d v="2016-05-14T17:36:00"/>
    <n v="1"/>
    <n v="1"/>
    <n v="111.4049255801"/>
  </r>
  <r>
    <x v="68"/>
    <n v="1.9233252832499999E-2"/>
    <n v="6"/>
    <n v="57.699758497399998"/>
    <n v="53.574378383800003"/>
    <n v="1.5256588072099999E-2"/>
    <d v="2017-05-17T17:36:00"/>
    <d v="2017-05-23T17:36:00"/>
    <n v="0"/>
    <n v="1"/>
    <n v="41.6997584975"/>
  </r>
  <r>
    <x v="82"/>
    <n v="-3.5363702860199998E-3"/>
    <n v="6"/>
    <n v="-10.609110858099999"/>
    <n v="53.559823860900003"/>
    <n v="2.5957972805899999E-2"/>
    <d v="2017-06-20T17:36:00"/>
    <d v="2017-06-26T17:36:00"/>
    <n v="0"/>
    <n v="1"/>
    <n v="-26.609110858059999"/>
  </r>
  <r>
    <x v="91"/>
    <n v="3.9576379073800003E-2"/>
    <n v="2"/>
    <n v="102.729137221"/>
    <n v="53.534061084999998"/>
    <n v="-6.8762278978399998E-3"/>
    <d v="2017-01-18T17:36:00"/>
    <d v="2017-01-20T17:36:00"/>
    <n v="1"/>
    <n v="1"/>
    <n v="102.72913722140001"/>
  </r>
  <r>
    <x v="46"/>
    <n v="4.2224243563299999E-2"/>
    <n v="4"/>
    <n v="110.67273068999999"/>
    <n v="53.518269742400001"/>
    <n v="-1.7704169046300001E-2"/>
    <d v="2016-09-23T17:36:00"/>
    <d v="2016-09-27T17:36:00"/>
    <n v="1"/>
    <n v="1"/>
    <n v="110.67273068989999"/>
  </r>
  <r>
    <x v="3"/>
    <n v="3.8827218533699998E-2"/>
    <n v="5"/>
    <n v="100.481655601"/>
    <n v="53.4807454042"/>
    <n v="2.4142926122599998E-3"/>
    <d v="2016-03-07T17:36:00"/>
    <d v="2016-03-12T17:36:00"/>
    <n v="1"/>
    <n v="1"/>
    <n v="100.48165560109999"/>
  </r>
  <r>
    <x v="59"/>
    <n v="-7.9282154469600001E-6"/>
    <n v="6"/>
    <n v="-2.3784646340899999E-2"/>
    <n v="53.476315484600001"/>
    <n v="-1.0025706940900001E-2"/>
    <d v="2016-09-23T17:36:00"/>
    <d v="2016-09-29T17:36:00"/>
    <n v="0"/>
    <n v="1"/>
    <n v="-16.023784646340879"/>
  </r>
  <r>
    <x v="36"/>
    <n v="3.4452116254900002E-2"/>
    <n v="6"/>
    <n v="103.35634876500001"/>
    <n v="53.452828656400001"/>
    <n v="-1.86690755796E-2"/>
    <d v="2017-03-20T17:36:00"/>
    <d v="2017-03-26T17:36:00"/>
    <n v="0"/>
    <n v="1"/>
    <n v="87.356348764700002"/>
  </r>
  <r>
    <x v="19"/>
    <n v="3.4441840828000003E-2"/>
    <n v="6"/>
    <n v="103.325522484"/>
    <n v="53.441634077499998"/>
    <n v="6.4516129032300001E-3"/>
    <d v="2017-06-27T17:36:00"/>
    <d v="2017-07-03T17:36:00"/>
    <n v="0"/>
    <n v="1"/>
    <n v="87.325522484000004"/>
  </r>
  <r>
    <x v="72"/>
    <n v="8.5640160357900001E-3"/>
    <n v="6"/>
    <n v="25.692048107400002"/>
    <n v="53.427393316500002"/>
    <n v="9.8389982110899995E-3"/>
    <d v="2017-07-20T17:36:00"/>
    <d v="2017-07-26T17:36:00"/>
    <n v="0"/>
    <n v="1"/>
    <n v="9.6920481073699989"/>
  </r>
  <r>
    <x v="15"/>
    <n v="-6.0643750670299999E-3"/>
    <n v="6"/>
    <n v="-18.193125201099999"/>
    <n v="53.418518563699998"/>
    <n v="5.65230675222E-3"/>
    <d v="2016-10-06T17:36:00"/>
    <d v="2016-10-12T17:36:00"/>
    <n v="0"/>
    <n v="1"/>
    <n v="-34.193125201089998"/>
  </r>
  <r>
    <x v="29"/>
    <n v="-8.83829786492E-2"/>
    <n v="6"/>
    <n v="-265.14893594799997"/>
    <n v="53.3851423845"/>
    <n v="1.3452914798200001E-2"/>
    <d v="2017-03-30T17:36:00"/>
    <d v="2017-04-05T17:36:00"/>
    <n v="0"/>
    <n v="1"/>
    <n v="-281.14893594760002"/>
  </r>
  <r>
    <x v="69"/>
    <n v="-9.3492049749999996E-4"/>
    <n v="6"/>
    <n v="-2.8047614925"/>
    <n v="53.379483513499999"/>
    <n v="3.6719706242299998E-3"/>
    <d v="2016-11-23T17:36:00"/>
    <d v="2016-11-29T17:36:00"/>
    <n v="0"/>
    <n v="1"/>
    <n v="-18.804761492499999"/>
  </r>
  <r>
    <x v="70"/>
    <n v="4.30155266154E-2"/>
    <n v="1"/>
    <n v="113.046579846"/>
    <n v="53.3603778461"/>
    <n v="-2.1582733812900001E-2"/>
    <d v="2016-05-16T17:36:00"/>
    <d v="2016-05-17T17:36:00"/>
    <n v="1"/>
    <n v="1"/>
    <n v="113.04657984619999"/>
  </r>
  <r>
    <x v="89"/>
    <n v="4.8510976797999997E-2"/>
    <n v="5"/>
    <n v="129.532930394"/>
    <n v="53.340041699099999"/>
    <n v="3.0616707974900001E-3"/>
    <d v="2016-09-09T17:36:00"/>
    <d v="2016-09-14T17:36:00"/>
    <n v="1"/>
    <n v="1"/>
    <n v="129.53293039399998"/>
  </r>
  <r>
    <x v="60"/>
    <n v="3.7272397200000001E-2"/>
    <n v="3"/>
    <n v="95.817191600000001"/>
    <n v="53.286661596199998"/>
    <n v="1.7257039055399999E-2"/>
    <d v="2016-07-25T17:36:00"/>
    <d v="2016-07-28T17:36:00"/>
    <n v="1"/>
    <n v="1"/>
    <n v="95.817191600000001"/>
  </r>
  <r>
    <x v="87"/>
    <n v="2.7939720344899999E-2"/>
    <n v="6"/>
    <n v="83.8191610346"/>
    <n v="53.255458388900003"/>
    <n v="1.00222717149E-2"/>
    <d v="2016-05-31T17:36:00"/>
    <d v="2016-06-06T17:36:00"/>
    <n v="0"/>
    <n v="1"/>
    <n v="67.819161034700002"/>
  </r>
  <r>
    <x v="90"/>
    <n v="1.80847418892E-2"/>
    <n v="6"/>
    <n v="54.254225667699998"/>
    <n v="53.247645192100002"/>
    <n v="2.5188916876599998E-3"/>
    <d v="2017-02-16T17:36:00"/>
    <d v="2017-02-22T17:36:00"/>
    <n v="0"/>
    <n v="1"/>
    <n v="38.254225667599997"/>
  </r>
  <r>
    <x v="58"/>
    <n v="-9.3189979194499995E-3"/>
    <n v="6"/>
    <n v="-27.956993758399999"/>
    <n v="53.224866758099999"/>
    <n v="7.3891625615799999E-3"/>
    <d v="2016-06-10T17:36:00"/>
    <d v="2016-06-16T17:36:00"/>
    <n v="0"/>
    <n v="1"/>
    <n v="-43.956993758349995"/>
  </r>
  <r>
    <x v="49"/>
    <n v="9.2732894567500002E-2"/>
    <n v="6"/>
    <n v="262.19868370199998"/>
    <n v="53.117623501899999"/>
    <n v="1.52284263959E-2"/>
    <d v="2017-04-03T17:36:00"/>
    <d v="2017-04-09T17:36:00"/>
    <n v="1"/>
    <n v="1"/>
    <n v="262.19868370249998"/>
  </r>
  <r>
    <x v="35"/>
    <n v="1.4332999224E-2"/>
    <n v="6"/>
    <n v="42.998997672100003"/>
    <n v="53.102782737600002"/>
    <n v="5.7142857142899999E-3"/>
    <d v="2017-02-03T17:36:00"/>
    <d v="2017-02-09T17:36:00"/>
    <n v="0"/>
    <n v="1"/>
    <n v="26.998997672000002"/>
  </r>
  <r>
    <x v="55"/>
    <n v="4.0097956450399999E-2"/>
    <n v="3"/>
    <n v="104.293869351"/>
    <n v="53.022684583999997"/>
    <n v="-7.6849183477399998E-3"/>
    <d v="2016-05-03T17:36:00"/>
    <d v="2016-05-06T17:36:00"/>
    <n v="1"/>
    <n v="1"/>
    <n v="104.2938693512"/>
  </r>
  <r>
    <x v="47"/>
    <n v="-1.7337023258799999E-2"/>
    <n v="6"/>
    <n v="-52.011069776399999"/>
    <n v="53.018724414799998"/>
    <n v="2.7223230489999998E-3"/>
    <d v="2017-05-16T17:36:00"/>
    <d v="2017-05-22T17:36:00"/>
    <n v="0"/>
    <n v="1"/>
    <n v="-68.011069776400007"/>
  </r>
  <r>
    <x v="58"/>
    <n v="4.0982351101700003E-2"/>
    <n v="3"/>
    <n v="106.947053305"/>
    <n v="52.974102746900002"/>
    <n v="-8.7527352297600003E-3"/>
    <d v="2017-04-06T17:36:00"/>
    <d v="2017-04-09T17:36:00"/>
    <n v="1"/>
    <n v="1"/>
    <n v="106.94705330510001"/>
  </r>
  <r>
    <x v="95"/>
    <n v="1.1290462688599999E-2"/>
    <n v="6"/>
    <n v="33.871388065799998"/>
    <n v="52.935783796199999"/>
    <n v="1.2466607301899999E-2"/>
    <d v="2016-09-26T17:36:00"/>
    <d v="2016-10-02T17:36:00"/>
    <n v="0"/>
    <n v="1"/>
    <n v="17.871388065799998"/>
  </r>
  <r>
    <x v="30"/>
    <n v="-1.31543653228E-2"/>
    <n v="6"/>
    <n v="-39.463095968300003"/>
    <n v="52.915376181900001"/>
    <n v="5.3333333333299999E-3"/>
    <d v="2017-08-28T17:36:00"/>
    <d v="2017-09-03T17:36:00"/>
    <n v="0"/>
    <n v="1"/>
    <n v="-55.463095968399998"/>
  </r>
  <r>
    <x v="72"/>
    <n v="-2.9803567498700001E-2"/>
    <n v="6"/>
    <n v="-89.410702495999999"/>
    <n v="52.867782402800003"/>
    <n v="-1.0593220338999999E-3"/>
    <d v="2016-09-08T17:36:00"/>
    <d v="2016-09-14T17:36:00"/>
    <n v="0"/>
    <n v="1"/>
    <n v="-105.4107024961"/>
  </r>
  <r>
    <x v="43"/>
    <n v="4.4358309485800003E-2"/>
    <n v="5"/>
    <n v="117.074928457"/>
    <n v="52.864985852099998"/>
    <n v="1.41078838174E-2"/>
    <d v="2016-11-01T17:36:00"/>
    <d v="2016-11-06T17:36:00"/>
    <n v="1"/>
    <n v="1"/>
    <n v="117.07492845740001"/>
  </r>
  <r>
    <x v="88"/>
    <n v="-3.6710609954299998E-2"/>
    <n v="6"/>
    <n v="-110.13182986299999"/>
    <n v="52.860844457900001"/>
    <n v="2.4875621890500001E-3"/>
    <d v="2016-02-02T17:36:00"/>
    <d v="2016-02-08T17:36:00"/>
    <n v="0"/>
    <n v="1"/>
    <n v="-126.13182986289999"/>
  </r>
  <r>
    <x v="21"/>
    <n v="-1.16649466943E-2"/>
    <n v="6"/>
    <n v="-34.994840082899998"/>
    <n v="52.838462184299999"/>
    <n v="-1.6666666666700001E-2"/>
    <d v="2016-06-21T17:36:00"/>
    <d v="2016-06-27T17:36:00"/>
    <n v="0"/>
    <n v="1"/>
    <n v="-50.994840082899998"/>
  </r>
  <r>
    <x v="38"/>
    <n v="-1.10939446614E-2"/>
    <n v="6"/>
    <n v="-33.281833984099997"/>
    <n v="52.815568902000003"/>
    <n v="8.37373292199E-3"/>
    <d v="2017-02-14T17:36:00"/>
    <d v="2017-02-20T17:36:00"/>
    <n v="0"/>
    <n v="1"/>
    <n v="-49.281833984199999"/>
  </r>
  <r>
    <x v="14"/>
    <n v="-2.1239165331099999E-2"/>
    <n v="6"/>
    <n v="-63.7174959934"/>
    <n v="52.809414946499999"/>
    <n v="5.5421686747000001E-2"/>
    <d v="2017-04-03T17:36:00"/>
    <d v="2017-04-09T17:36:00"/>
    <n v="0"/>
    <n v="1"/>
    <n v="-79.717495993299991"/>
  </r>
  <r>
    <x v="72"/>
    <n v="4.28973658772E-2"/>
    <n v="4"/>
    <n v="112.692097632"/>
    <n v="52.7874817808"/>
    <n v="3.7530002181999998E-2"/>
    <d v="2016-08-02T17:36:00"/>
    <d v="2016-08-06T17:36:00"/>
    <n v="1"/>
    <n v="1"/>
    <n v="112.69209763160001"/>
  </r>
  <r>
    <x v="84"/>
    <n v="-4.0705838562200003E-2"/>
    <n v="6"/>
    <n v="-122.11751568699999"/>
    <n v="52.786022627900003"/>
    <n v="3.7098103874700001E-3"/>
    <d v="2017-03-06T17:36:00"/>
    <d v="2017-03-12T17:36:00"/>
    <n v="0"/>
    <n v="1"/>
    <n v="-138.11751568660003"/>
  </r>
  <r>
    <x v="23"/>
    <n v="-4.7220482618100003E-2"/>
    <n v="6"/>
    <n v="-141.66144785399999"/>
    <n v="52.747826396699999"/>
    <n v="5.5147058823500003E-3"/>
    <d v="2016-06-09T17:36:00"/>
    <d v="2016-06-15T17:36:00"/>
    <n v="0"/>
    <n v="1"/>
    <n v="-157.66144785430001"/>
  </r>
  <r>
    <x v="26"/>
    <n v="5.7449798521399999E-3"/>
    <n v="6"/>
    <n v="17.234939556400001"/>
    <n v="52.727164186499998"/>
    <n v="4.1493775933600001E-3"/>
    <d v="2017-08-25T17:36:00"/>
    <d v="2017-08-31T17:36:00"/>
    <n v="0"/>
    <n v="1"/>
    <n v="1.2349395564199988"/>
  </r>
  <r>
    <x v="5"/>
    <n v="-3.7757438314300001E-4"/>
    <n v="6"/>
    <n v="-1.1327231494300001"/>
    <n v="52.726205150299997"/>
    <n v="-1.02265229822E-2"/>
    <d v="2016-08-23T17:36:00"/>
    <d v="2016-08-29T17:36:00"/>
    <n v="0"/>
    <n v="1"/>
    <n v="-17.132723149429001"/>
  </r>
  <r>
    <x v="53"/>
    <n v="-5.6211375344499999E-2"/>
    <n v="6"/>
    <n v="-168.63412603399999"/>
    <n v="52.716952666300003"/>
    <n v="3.8406827880499997E-2"/>
    <d v="2016-06-09T17:36:00"/>
    <d v="2016-06-15T17:36:00"/>
    <n v="0"/>
    <n v="1"/>
    <n v="-184.6341260335"/>
  </r>
  <r>
    <x v="48"/>
    <n v="-2.7701064901000001E-2"/>
    <n v="6"/>
    <n v="-83.103194703"/>
    <n v="52.706681575200001"/>
    <n v="1.8552875695700001E-3"/>
    <d v="2016-11-01T17:36:00"/>
    <d v="2016-11-07T17:36:00"/>
    <n v="0"/>
    <n v="1"/>
    <n v="-99.103194703"/>
  </r>
  <r>
    <x v="54"/>
    <n v="-3.8915960612200002E-3"/>
    <n v="6"/>
    <n v="-11.6747881837"/>
    <n v="52.650621416699998"/>
    <n v="-2.9564685492900001E-3"/>
    <d v="2017-03-28T17:36:00"/>
    <d v="2017-04-03T17:36:00"/>
    <n v="0"/>
    <n v="1"/>
    <n v="-27.674788183659999"/>
  </r>
  <r>
    <x v="91"/>
    <n v="4.3083211465500003E-2"/>
    <n v="3"/>
    <n v="113.24963439699999"/>
    <n v="52.615762661200002"/>
    <n v="-7.4074074074100002E-3"/>
    <d v="2017-05-17T17:36:00"/>
    <d v="2017-05-20T17:36:00"/>
    <n v="1"/>
    <n v="1"/>
    <n v="113.2496343965"/>
  </r>
  <r>
    <x v="71"/>
    <n v="4.1155194080300002E-2"/>
    <n v="6"/>
    <n v="107.46558224100001"/>
    <n v="52.610328418199998"/>
    <n v="2.1352313167300001E-2"/>
    <d v="2017-04-18T17:36:00"/>
    <d v="2017-04-24T17:36:00"/>
    <n v="1"/>
    <n v="1"/>
    <n v="107.46558224090001"/>
  </r>
  <r>
    <x v="85"/>
    <n v="1.13712425012E-2"/>
    <n v="6"/>
    <n v="34.113727503600003"/>
    <n v="52.592046665600002"/>
    <n v="1.2902367651E-2"/>
    <d v="2017-01-23T17:36:00"/>
    <d v="2017-01-29T17:36:00"/>
    <n v="0"/>
    <n v="1"/>
    <n v="18.113727503600003"/>
  </r>
  <r>
    <x v="64"/>
    <n v="5.2101329585099998E-2"/>
    <n v="4"/>
    <n v="140.30398875500001"/>
    <n v="52.561417616900002"/>
    <n v="1.8567639257300001E-2"/>
    <d v="2016-11-10T17:36:00"/>
    <d v="2016-11-14T17:36:00"/>
    <n v="1"/>
    <n v="1"/>
    <n v="140.3039887553"/>
  </r>
  <r>
    <x v="31"/>
    <n v="4.91883478859E-2"/>
    <n v="2"/>
    <n v="131.56504365800001"/>
    <n v="52.492103358199998"/>
    <n v="-0.04"/>
    <d v="2016-06-29T17:36:00"/>
    <d v="2016-07-01T17:36:00"/>
    <n v="1"/>
    <n v="1"/>
    <n v="131.56504365769999"/>
  </r>
  <r>
    <x v="48"/>
    <n v="5.2455984155800002E-2"/>
    <n v="6"/>
    <n v="141.36795246700001"/>
    <n v="52.476801106400004"/>
    <n v="2.7667984189699998E-2"/>
    <d v="2016-08-31T17:36:00"/>
    <d v="2016-09-06T17:36:00"/>
    <n v="1"/>
    <n v="1"/>
    <n v="141.36795246740002"/>
  </r>
  <r>
    <x v="95"/>
    <n v="1.1259685469E-2"/>
    <n v="6"/>
    <n v="33.779056407100001"/>
    <n v="52.476640980500001"/>
    <n v="-2.0205731080100001E-2"/>
    <d v="2017-06-14T17:36:00"/>
    <d v="2017-06-20T17:36:00"/>
    <n v="0"/>
    <n v="1"/>
    <n v="17.779056406999999"/>
  </r>
  <r>
    <x v="89"/>
    <n v="6.0023309934900002E-2"/>
    <n v="5"/>
    <n v="164.06992980499999"/>
    <n v="52.406718762799997"/>
    <n v="1.1521518129400001E-2"/>
    <d v="2016-06-24T17:36:00"/>
    <d v="2016-06-29T17:36:00"/>
    <n v="1"/>
    <n v="1"/>
    <n v="164.0699298047"/>
  </r>
  <r>
    <x v="84"/>
    <n v="-3.79400063176E-2"/>
    <n v="6"/>
    <n v="-113.820018953"/>
    <n v="52.330403747299997"/>
    <n v="-8.6206896551700007E-3"/>
    <d v="2017-01-11T17:36:00"/>
    <d v="2017-01-17T17:36:00"/>
    <n v="0"/>
    <n v="1"/>
    <n v="-129.82001895280001"/>
  </r>
  <r>
    <x v="17"/>
    <n v="4.03351470201E-2"/>
    <n v="5"/>
    <n v="105.00544106"/>
    <n v="52.322504088999999"/>
    <n v="2.8101439342E-2"/>
    <d v="2017-08-10T17:36:00"/>
    <d v="2017-08-15T17:36:00"/>
    <n v="1"/>
    <n v="1"/>
    <n v="105.0054410603"/>
  </r>
  <r>
    <x v="54"/>
    <n v="-9.6420013905799996E-3"/>
    <n v="6"/>
    <n v="-28.926004171700001"/>
    <n v="52.308225370300001"/>
    <n v="5.0474459923299997E-3"/>
    <d v="2016-09-08T17:36:00"/>
    <d v="2016-09-14T17:36:00"/>
    <n v="0"/>
    <n v="1"/>
    <n v="-44.926004171739997"/>
  </r>
  <r>
    <x v="93"/>
    <n v="-3.5116945001399998E-3"/>
    <n v="6"/>
    <n v="-10.535083500400001"/>
    <n v="52.307302777300002"/>
    <n v="1.18644067797E-2"/>
    <d v="2016-11-02T17:36:00"/>
    <d v="2016-11-08T17:36:00"/>
    <n v="0"/>
    <n v="1"/>
    <n v="-26.535083500420001"/>
  </r>
  <r>
    <x v="48"/>
    <n v="4.9716825524999996E-3"/>
    <n v="6"/>
    <n v="14.915047657500001"/>
    <n v="52.215497640999999"/>
    <n v="1.5730337078699998E-2"/>
    <d v="2016-06-09T17:36:00"/>
    <d v="2016-06-15T17:36:00"/>
    <n v="0"/>
    <n v="1"/>
    <n v="-1.0849523425000012"/>
  </r>
  <r>
    <x v="93"/>
    <n v="1.3392513336699999E-2"/>
    <n v="6"/>
    <n v="40.177540010100003"/>
    <n v="52.185202540299997"/>
    <n v="1.7094017094E-3"/>
    <d v="2017-07-10T17:36:00"/>
    <d v="2017-07-16T17:36:00"/>
    <n v="0"/>
    <n v="1"/>
    <n v="24.177540010099996"/>
  </r>
  <r>
    <x v="4"/>
    <n v="4.8720808410800003E-2"/>
    <n v="1"/>
    <n v="130.162425232"/>
    <n v="52.174244612000003"/>
    <n v="2.27670753065E-2"/>
    <d v="2017-06-06T17:36:00"/>
    <d v="2017-06-07T17:36:00"/>
    <n v="1"/>
    <n v="1"/>
    <n v="130.16242523240001"/>
  </r>
  <r>
    <x v="91"/>
    <n v="4.2736635417799998E-2"/>
    <n v="1"/>
    <n v="112.209906254"/>
    <n v="52.162720874400001"/>
    <n v="0"/>
    <d v="2016-11-08T17:36:00"/>
    <d v="2016-11-09T17:36:00"/>
    <n v="1"/>
    <n v="1"/>
    <n v="112.20990625339999"/>
  </r>
  <r>
    <x v="14"/>
    <n v="4.02797308743E-2"/>
    <n v="1"/>
    <n v="104.839192623"/>
    <n v="52.122874989800003"/>
    <n v="2.0253164556999999E-2"/>
    <d v="2017-02-23T17:36:00"/>
    <d v="2017-02-24T17:36:00"/>
    <n v="1"/>
    <n v="1"/>
    <n v="104.8391926229"/>
  </r>
  <r>
    <x v="17"/>
    <n v="4.2404926148400003E-2"/>
    <n v="3"/>
    <n v="111.21477844499999"/>
    <n v="52.122383512600003"/>
    <n v="2.9079548185500001E-2"/>
    <d v="2017-05-17T17:36:00"/>
    <d v="2017-05-20T17:36:00"/>
    <n v="1"/>
    <n v="1"/>
    <n v="111.21477844520001"/>
  </r>
  <r>
    <x v="38"/>
    <n v="-9.9355298323499999E-2"/>
    <n v="6"/>
    <n v="-298.06589497099998"/>
    <n v="52.0844901886"/>
    <n v="-9.6153846153799998E-3"/>
    <d v="2016-06-23T17:36:00"/>
    <d v="2016-06-29T17:36:00"/>
    <n v="0"/>
    <n v="1"/>
    <n v="-314.06589497049998"/>
  </r>
  <r>
    <x v="8"/>
    <n v="3.6087515202500003E-2"/>
    <n v="1"/>
    <n v="92.262545607600003"/>
    <n v="52.073611628000002"/>
    <n v="8.1967213114800003E-3"/>
    <d v="2017-05-02T17:36:00"/>
    <d v="2017-05-03T17:36:00"/>
    <n v="1"/>
    <n v="1"/>
    <n v="92.262545607500016"/>
  </r>
  <r>
    <x v="64"/>
    <n v="4.11530694094E-2"/>
    <n v="5"/>
    <n v="107.45920822799999"/>
    <n v="52.044852386400002"/>
    <n v="2.93383270911E-2"/>
    <d v="2017-04-28T17:36:00"/>
    <d v="2017-05-03T17:36:00"/>
    <n v="1"/>
    <n v="1"/>
    <n v="107.4592082282"/>
  </r>
  <r>
    <x v="60"/>
    <n v="2.21149405927E-2"/>
    <n v="6"/>
    <n v="66.344821777999996"/>
    <n v="52.022160880999998"/>
    <n v="5.2420059409399996E-3"/>
    <d v="2016-05-18T17:36:00"/>
    <d v="2016-05-24T17:36:00"/>
    <n v="0"/>
    <n v="1"/>
    <n v="50.344821778099998"/>
  </r>
  <r>
    <x v="80"/>
    <n v="-1.1074830510100001E-3"/>
    <n v="6"/>
    <n v="-3.32244915302"/>
    <n v="52.019839629300002"/>
    <n v="8.8792896568300004E-3"/>
    <d v="2016-07-28T17:36:00"/>
    <d v="2016-08-03T17:36:00"/>
    <n v="0"/>
    <n v="1"/>
    <n v="-19.32244915303"/>
  </r>
  <r>
    <x v="80"/>
    <n v="8.5915914042299993E-3"/>
    <n v="6"/>
    <n v="25.774774212699999"/>
    <n v="51.999473934400001"/>
    <n v="-1.03092783505E-2"/>
    <d v="2016-09-08T17:36:00"/>
    <d v="2016-09-14T17:36:00"/>
    <n v="0"/>
    <n v="1"/>
    <n v="9.7747742126899979"/>
  </r>
  <r>
    <x v="33"/>
    <n v="1.1014777081499999E-2"/>
    <n v="6"/>
    <n v="33.044331244600002"/>
    <n v="51.995897706000001"/>
    <n v="1.5037593985E-2"/>
    <d v="2017-06-09T17:36:00"/>
    <d v="2017-06-15T17:36:00"/>
    <n v="0"/>
    <n v="1"/>
    <n v="17.0443312445"/>
  </r>
  <r>
    <x v="66"/>
    <n v="4.7305941940700001E-2"/>
    <n v="3"/>
    <n v="125.917825822"/>
    <n v="51.979956743199999"/>
    <n v="-1.4814814814800001E-2"/>
    <d v="2016-05-11T17:36:00"/>
    <d v="2016-05-14T17:36:00"/>
    <n v="1"/>
    <n v="1"/>
    <n v="125.91782582210001"/>
  </r>
  <r>
    <x v="90"/>
    <n v="-2.8966856280400001E-2"/>
    <n v="6"/>
    <n v="-86.900568841199998"/>
    <n v="51.949937462500003"/>
    <n v="2.6349341266500001E-2"/>
    <d v="2016-07-25T17:36:00"/>
    <d v="2016-07-31T17:36:00"/>
    <n v="0"/>
    <n v="1"/>
    <n v="-102.9005688412"/>
  </r>
  <r>
    <x v="55"/>
    <n v="5.1570037262100001E-2"/>
    <n v="2"/>
    <n v="138.710111786"/>
    <n v="51.9363188588"/>
    <n v="2.69266480966E-2"/>
    <d v="2016-08-02T17:36:00"/>
    <d v="2016-08-04T17:36:00"/>
    <n v="1"/>
    <n v="1"/>
    <n v="138.71011178629999"/>
  </r>
  <r>
    <x v="44"/>
    <n v="5.0908243598499998E-2"/>
    <n v="1"/>
    <n v="136.72473079599999"/>
    <n v="51.934931823900001"/>
    <n v="1.9929660023399999E-2"/>
    <d v="2016-07-05T17:36:00"/>
    <d v="2016-07-06T17:36:00"/>
    <n v="1"/>
    <n v="1"/>
    <n v="136.72473079549999"/>
  </r>
  <r>
    <x v="11"/>
    <n v="-3.2076059273200001E-2"/>
    <n v="6"/>
    <n v="-96.228177819600006"/>
    <n v="51.917036667300003"/>
    <n v="3.5211267605599998E-3"/>
    <d v="2017-07-13T17:36:00"/>
    <d v="2017-07-19T17:36:00"/>
    <n v="0"/>
    <n v="1"/>
    <n v="-112.22817781960001"/>
  </r>
  <r>
    <x v="86"/>
    <n v="3.6421717268499999E-2"/>
    <n v="5"/>
    <n v="93.265151805499997"/>
    <n v="51.880108893900001"/>
    <n v="5.9171597633100002E-3"/>
    <d v="2016-12-27T17:36:00"/>
    <d v="2017-01-01T17:36:00"/>
    <n v="1"/>
    <n v="1"/>
    <n v="93.265151805499997"/>
  </r>
  <r>
    <x v="88"/>
    <n v="1.22404547483E-3"/>
    <n v="6"/>
    <n v="3.6721364244900001"/>
    <n v="51.864626827999999"/>
    <n v="2.3154848046299998E-3"/>
    <d v="2017-08-28T17:36:00"/>
    <d v="2017-09-03T17:36:00"/>
    <n v="0"/>
    <n v="1"/>
    <n v="-12.327863575509999"/>
  </r>
  <r>
    <x v="24"/>
    <n v="3.8685745042699997E-2"/>
    <n v="1"/>
    <n v="100.057235128"/>
    <n v="51.788013340200003"/>
    <n v="-9.90099009901E-3"/>
    <d v="2016-04-21T17:36:00"/>
    <d v="2016-04-22T17:36:00"/>
    <n v="1"/>
    <n v="1"/>
    <n v="100.05723512809999"/>
  </r>
  <r>
    <x v="15"/>
    <n v="-6.7653862278500001E-3"/>
    <n v="6"/>
    <n v="-20.2961586835"/>
    <n v="51.783096575199998"/>
    <n v="4.8024786986799999E-3"/>
    <d v="2017-01-03T17:36:00"/>
    <d v="2017-01-09T17:36:00"/>
    <n v="0"/>
    <n v="1"/>
    <n v="-36.296158683550004"/>
  </r>
  <r>
    <x v="52"/>
    <n v="2.2703486576500002E-3"/>
    <n v="6"/>
    <n v="6.8110459729599997"/>
    <n v="51.772016044499999"/>
    <n v="2.3273855702099999E-2"/>
    <d v="2017-06-28T17:36:00"/>
    <d v="2017-07-04T17:36:00"/>
    <n v="0"/>
    <n v="1"/>
    <n v="-9.1889540270499985"/>
  </r>
  <r>
    <x v="42"/>
    <n v="-1.8723675226300002E-2"/>
    <n v="6"/>
    <n v="-56.171025679000003"/>
    <n v="51.717258125199997"/>
    <n v="5.6561085972900004E-3"/>
    <d v="2016-10-06T17:36:00"/>
    <d v="2016-10-12T17:36:00"/>
    <n v="0"/>
    <n v="1"/>
    <n v="-72.171025678900008"/>
  </r>
  <r>
    <x v="95"/>
    <n v="-8.9559477902600004E-3"/>
    <n v="6"/>
    <n v="-26.867843370799999"/>
    <n v="51.710742529000001"/>
    <n v="5.0784856878999998E-3"/>
    <d v="2016-05-12T17:36:00"/>
    <d v="2016-05-18T17:36:00"/>
    <n v="0"/>
    <n v="1"/>
    <n v="-42.867843370780001"/>
  </r>
  <r>
    <x v="25"/>
    <n v="3.9534228663599999E-2"/>
    <n v="1"/>
    <n v="102.602685991"/>
    <n v="51.709822987999999"/>
    <n v="4.9149659863899998E-2"/>
    <d v="2016-05-04T17:36:00"/>
    <d v="2016-05-05T17:36:00"/>
    <n v="1"/>
    <n v="1"/>
    <n v="102.6026859908"/>
  </r>
  <r>
    <x v="3"/>
    <n v="-1.14183563958E-2"/>
    <n v="6"/>
    <n v="-34.255069187399997"/>
    <n v="51.693980545000002"/>
    <n v="1.03408655687E-2"/>
    <d v="2016-10-05T17:36:00"/>
    <d v="2016-10-11T17:36:00"/>
    <n v="0"/>
    <n v="1"/>
    <n v="-50.255069187399997"/>
  </r>
  <r>
    <x v="41"/>
    <n v="5.7656945347399997E-3"/>
    <n v="6"/>
    <n v="17.297083604200001"/>
    <n v="51.653625615700001"/>
    <n v="-2.6511134676599998E-4"/>
    <d v="2017-08-09T17:36:00"/>
    <d v="2017-08-15T17:36:00"/>
    <n v="0"/>
    <n v="1"/>
    <n v="1.2970836042199991"/>
  </r>
  <r>
    <x v="36"/>
    <n v="-3.6957390951900003E-2"/>
    <n v="6"/>
    <n v="-110.87217285600001"/>
    <n v="51.639992287600002"/>
    <n v="2.7820710973700001E-2"/>
    <d v="2017-06-27T17:36:00"/>
    <d v="2017-07-03T17:36:00"/>
    <n v="0"/>
    <n v="1"/>
    <n v="-126.87217285570001"/>
  </r>
  <r>
    <x v="19"/>
    <n v="-1.5694082953699999E-3"/>
    <n v="6"/>
    <n v="-4.70822488612"/>
    <n v="51.627424203399997"/>
    <n v="1.2121212121200001E-2"/>
    <d v="2017-07-17T17:36:00"/>
    <d v="2017-07-23T17:36:00"/>
    <n v="0"/>
    <n v="1"/>
    <n v="-20.708224886109999"/>
  </r>
  <r>
    <x v="24"/>
    <n v="3.7555011736600002E-2"/>
    <n v="1"/>
    <n v="96.665035209899997"/>
    <n v="51.6131480616"/>
    <n v="2.7372262773700001E-2"/>
    <d v="2017-03-30T17:36:00"/>
    <d v="2017-03-31T17:36:00"/>
    <n v="1"/>
    <n v="1"/>
    <n v="96.66503520980001"/>
  </r>
  <r>
    <x v="90"/>
    <n v="7.6375163463299998E-3"/>
    <n v="6"/>
    <n v="22.912549039000002"/>
    <n v="51.612442730399998"/>
    <n v="2.48913472936E-2"/>
    <d v="2016-11-01T17:36:00"/>
    <d v="2016-11-07T17:36:00"/>
    <n v="0"/>
    <n v="1"/>
    <n v="6.9125490389900008"/>
  </r>
  <r>
    <x v="38"/>
    <n v="-2.3586709785499999E-2"/>
    <n v="6"/>
    <n v="-70.7601293564"/>
    <n v="51.6104327125"/>
    <n v="1.1717171717199999E-2"/>
    <d v="2017-05-10T17:36:00"/>
    <d v="2017-05-16T17:36:00"/>
    <n v="0"/>
    <n v="1"/>
    <n v="-86.760129356500002"/>
  </r>
  <r>
    <x v="86"/>
    <n v="2.99561175353E-2"/>
    <n v="6"/>
    <n v="89.868352605799998"/>
    <n v="51.610430854999997"/>
    <n v="-1.5332197614999999E-2"/>
    <d v="2016-06-23T17:36:00"/>
    <d v="2016-06-29T17:36:00"/>
    <n v="0"/>
    <n v="1"/>
    <n v="73.8683526059"/>
  </r>
  <r>
    <x v="83"/>
    <n v="-6.4597410733000004E-3"/>
    <n v="6"/>
    <n v="-19.379223219899998"/>
    <n v="51.606339787800003"/>
    <n v="1.7281780902199999E-2"/>
    <d v="2016-04-04T17:36:00"/>
    <d v="2016-04-10T17:36:00"/>
    <n v="0"/>
    <n v="1"/>
    <n v="-35.379223219899998"/>
  </r>
  <r>
    <x v="75"/>
    <n v="4.3917802965200002E-2"/>
    <n v="3"/>
    <n v="115.753408896"/>
    <n v="51.5681212008"/>
    <n v="8.4291187739500006E-3"/>
    <d v="2016-12-14T17:36:00"/>
    <d v="2016-12-17T17:36:00"/>
    <n v="1"/>
    <n v="1"/>
    <n v="115.75340889560002"/>
  </r>
  <r>
    <x v="84"/>
    <n v="8.1352423216599998E-3"/>
    <n v="6"/>
    <n v="24.405726964999999"/>
    <n v="51.542834489299999"/>
    <n v="-1.9801980198E-3"/>
    <d v="2017-07-18T17:36:00"/>
    <d v="2017-07-24T17:36:00"/>
    <n v="0"/>
    <n v="1"/>
    <n v="8.4057269649800013"/>
  </r>
  <r>
    <x v="54"/>
    <n v="-1.9048943202099999E-2"/>
    <n v="6"/>
    <n v="-57.146829606200001"/>
    <n v="51.501726248300002"/>
    <n v="3.2780914223299999E-3"/>
    <d v="2016-02-05T17:36:00"/>
    <d v="2016-02-11T17:36:00"/>
    <n v="0"/>
    <n v="1"/>
    <n v="-73.146829606300003"/>
  </r>
  <r>
    <x v="79"/>
    <n v="3.8432504606300003E-2"/>
    <n v="1"/>
    <n v="99.297513818799999"/>
    <n v="51.486806295000001"/>
    <n v="-1.0676156583600001E-2"/>
    <d v="2016-02-05T17:36:00"/>
    <d v="2016-02-06T17:36:00"/>
    <n v="1"/>
    <n v="1"/>
    <n v="99.297513818900001"/>
  </r>
  <r>
    <x v="89"/>
    <n v="-1.9400113656100001E-2"/>
    <n v="6"/>
    <n v="-58.200340968299997"/>
    <n v="51.481799058"/>
    <n v="1.12217702343E-2"/>
    <d v="2016-10-21T17:36:00"/>
    <d v="2016-10-27T17:36:00"/>
    <n v="0"/>
    <n v="1"/>
    <n v="-74.200340968299997"/>
  </r>
  <r>
    <x v="33"/>
    <n v="-7.2758861254399995E-2"/>
    <n v="6"/>
    <n v="-218.27658376299999"/>
    <n v="51.467969632299997"/>
    <n v="3.1609195402299999E-2"/>
    <d v="2016-06-09T17:36:00"/>
    <d v="2016-06-15T17:36:00"/>
    <n v="0"/>
    <n v="1"/>
    <n v="-234.27658376319999"/>
  </r>
  <r>
    <x v="86"/>
    <n v="-9.3930707505000006E-3"/>
    <n v="6"/>
    <n v="-28.179212251500001"/>
    <n v="51.436534636300003"/>
    <n v="0"/>
    <d v="2017-03-24T17:36:00"/>
    <d v="2017-03-30T17:36:00"/>
    <n v="0"/>
    <n v="1"/>
    <n v="-44.179212251500005"/>
  </r>
  <r>
    <x v="15"/>
    <n v="-3.3691901971399998E-2"/>
    <n v="6"/>
    <n v="-101.075705914"/>
    <n v="51.427274852799997"/>
    <n v="-2.4502297090399998E-3"/>
    <d v="2016-10-27T17:36:00"/>
    <d v="2016-11-02T17:36:00"/>
    <n v="0"/>
    <n v="1"/>
    <n v="-117.0757059142"/>
  </r>
  <r>
    <x v="92"/>
    <n v="4.5256523950299998E-3"/>
    <n v="6"/>
    <n v="13.576957185099999"/>
    <n v="51.4247635372"/>
    <n v="1.3311878291400001E-2"/>
    <d v="2017-08-17T17:36:00"/>
    <d v="2017-08-23T17:36:00"/>
    <n v="0"/>
    <n v="1"/>
    <n v="-2.4230428149100014"/>
  </r>
  <r>
    <x v="12"/>
    <n v="-4.5965347805499997E-2"/>
    <n v="6"/>
    <n v="-137.89604341699999"/>
    <n v="51.413937418400003"/>
    <n v="4.2865890998199999E-3"/>
    <d v="2017-02-24T17:36:00"/>
    <d v="2017-03-02T17:36:00"/>
    <n v="0"/>
    <n v="1"/>
    <n v="-153.89604341649999"/>
  </r>
  <r>
    <x v="83"/>
    <n v="5.2408348733899997E-2"/>
    <n v="4"/>
    <n v="141.22504620199999"/>
    <n v="51.408402215199999"/>
    <n v="-5.9154096421200003E-3"/>
    <d v="2016-05-02T17:36:00"/>
    <d v="2016-05-06T17:36:00"/>
    <n v="1"/>
    <n v="1"/>
    <n v="141.2250462017"/>
  </r>
  <r>
    <x v="63"/>
    <n v="3.8681040115099999E-2"/>
    <n v="1"/>
    <n v="100.04312034500001"/>
    <n v="51.376021059199999"/>
    <n v="1.2311901504800001E-2"/>
    <d v="2017-03-13T17:36:00"/>
    <d v="2017-03-14T17:36:00"/>
    <n v="1"/>
    <n v="1"/>
    <n v="100.0431203453"/>
  </r>
  <r>
    <x v="88"/>
    <n v="3.3733346700500003E-2"/>
    <n v="6"/>
    <n v="101.200040102"/>
    <n v="51.345431471700003"/>
    <n v="-1.4611338398599999E-4"/>
    <d v="2017-08-09T17:36:00"/>
    <d v="2017-08-15T17:36:00"/>
    <n v="0"/>
    <n v="1"/>
    <n v="85.200040101500008"/>
  </r>
  <r>
    <x v="27"/>
    <n v="1.30066123622E-2"/>
    <n v="6"/>
    <n v="39.019837086700001"/>
    <n v="51.319606296700002"/>
    <n v="-2.05549845838E-2"/>
    <d v="2017-06-14T17:36:00"/>
    <d v="2017-06-20T17:36:00"/>
    <n v="0"/>
    <n v="1"/>
    <n v="23.019837086599999"/>
  </r>
  <r>
    <x v="78"/>
    <n v="-2.1221138911000002E-2"/>
    <n v="6"/>
    <n v="-63.663416732899996"/>
    <n v="51.301641353699999"/>
    <n v="2.6266416510300002E-3"/>
    <d v="2017-04-11T17:36:00"/>
    <d v="2017-04-17T17:36:00"/>
    <n v="0"/>
    <n v="1"/>
    <n v="-79.663416733000005"/>
  </r>
  <r>
    <x v="93"/>
    <n v="-1.26527868051E-3"/>
    <n v="6"/>
    <n v="-3.7958360415399999"/>
    <n v="51.286760569800002"/>
    <n v="-1.69779286927E-3"/>
    <d v="2016-09-08T17:36:00"/>
    <d v="2016-09-14T17:36:00"/>
    <n v="0"/>
    <n v="1"/>
    <n v="-19.795836041529999"/>
  </r>
  <r>
    <x v="18"/>
    <n v="-3.0561925905400002E-2"/>
    <n v="6"/>
    <n v="-91.685777716100006"/>
    <n v="51.241758593500002"/>
    <n v="3.2752613240399998E-2"/>
    <d v="2016-10-26T17:36:00"/>
    <d v="2016-11-01T17:36:00"/>
    <n v="0"/>
    <n v="1"/>
    <n v="-107.68577771620001"/>
  </r>
  <r>
    <x v="50"/>
    <n v="-1.18447205622E-3"/>
    <n v="6"/>
    <n v="-3.5534161686700001"/>
    <n v="51.222214085899999"/>
    <n v="-2.4962556165799999E-3"/>
    <d v="2017-01-09T17:36:00"/>
    <d v="2017-01-15T17:36:00"/>
    <n v="0"/>
    <n v="1"/>
    <n v="-19.55341616866"/>
  </r>
  <r>
    <x v="45"/>
    <n v="-2.7199546284400002E-2"/>
    <n v="6"/>
    <n v="-81.598638853099999"/>
    <n v="51.212375334999997"/>
    <n v="-1.37871607066E-2"/>
    <d v="2017-07-20T17:36:00"/>
    <d v="2017-07-26T17:36:00"/>
    <n v="0"/>
    <n v="1"/>
    <n v="-97.598638853200001"/>
  </r>
  <r>
    <x v="42"/>
    <n v="5.3035367246300001E-2"/>
    <n v="1"/>
    <n v="143.106101739"/>
    <n v="51.1972217454"/>
    <n v="2.6763990267599999E-2"/>
    <d v="2016-12-09T17:36:00"/>
    <d v="2016-12-10T17:36:00"/>
    <n v="1"/>
    <n v="1"/>
    <n v="143.10610173890001"/>
  </r>
  <r>
    <x v="29"/>
    <n v="4.2330697934499999E-2"/>
    <n v="1"/>
    <n v="110.99209380400001"/>
    <n v="51.1343615826"/>
    <n v="2.4539877300600001E-2"/>
    <d v="2016-11-04T17:36:00"/>
    <d v="2016-11-05T17:36:00"/>
    <n v="1"/>
    <n v="1"/>
    <n v="110.9920938035"/>
  </r>
  <r>
    <x v="47"/>
    <n v="-2.53909262454E-2"/>
    <n v="6"/>
    <n v="-76.1727787361"/>
    <n v="51.122409594200001"/>
    <n v="9.15122397621E-3"/>
    <d v="2017-08-08T17:36:00"/>
    <d v="2017-08-14T17:36:00"/>
    <n v="0"/>
    <n v="1"/>
    <n v="-92.172778736200002"/>
  </r>
  <r>
    <x v="8"/>
    <n v="3.6450195423299997E-2"/>
    <n v="1"/>
    <n v="93.350586269800004"/>
    <n v="51.091823472000002"/>
    <n v="-6.23700623701E-3"/>
    <d v="2017-06-07T17:36:00"/>
    <d v="2017-06-08T17:36:00"/>
    <n v="1"/>
    <n v="1"/>
    <n v="93.350586269899992"/>
  </r>
  <r>
    <x v="87"/>
    <n v="5.41425089348E-2"/>
    <n v="5"/>
    <n v="146.427526804"/>
    <n v="51.061271175100003"/>
    <n v="4.4859813084099998E-3"/>
    <d v="2016-06-23T17:36:00"/>
    <d v="2016-06-28T17:36:00"/>
    <n v="1"/>
    <n v="1"/>
    <n v="146.4275268044"/>
  </r>
  <r>
    <x v="28"/>
    <n v="4.7979972515800003E-2"/>
    <n v="6"/>
    <n v="127.93991754699999"/>
    <n v="51.047374054499997"/>
    <n v="5.2269601100399998E-3"/>
    <d v="2017-02-23T17:36:00"/>
    <d v="2017-03-01T17:36:00"/>
    <n v="1"/>
    <n v="1"/>
    <n v="127.9399175474"/>
  </r>
  <r>
    <x v="31"/>
    <n v="-2.1419538795999999E-4"/>
    <n v="6"/>
    <n v="-0.64258616388099998"/>
    <n v="51.0353280024"/>
    <n v="0"/>
    <d v="2017-06-08T17:36:00"/>
    <d v="2017-06-14T17:36:00"/>
    <n v="0"/>
    <n v="1"/>
    <n v="-16.642586163880001"/>
  </r>
  <r>
    <x v="28"/>
    <n v="-6.5129338102299997E-2"/>
    <n v="6"/>
    <n v="-195.38801430699999"/>
    <n v="51.019064905999997"/>
    <n v="1.25793698335E-2"/>
    <d v="2017-06-26T17:36:00"/>
    <d v="2017-07-02T17:36:00"/>
    <n v="0"/>
    <n v="1"/>
    <n v="-211.3880143069"/>
  </r>
  <r>
    <x v="65"/>
    <n v="1.46748908905E-3"/>
    <n v="6"/>
    <n v="4.4024672671399996"/>
    <n v="51.015081314200003"/>
    <n v="1.36801216011E-2"/>
    <d v="2017-07-05T17:36:00"/>
    <d v="2017-07-11T17:36:00"/>
    <n v="0"/>
    <n v="1"/>
    <n v="-11.59753273285"/>
  </r>
  <r>
    <x v="40"/>
    <n v="-1.7800238179100002E-2"/>
    <n v="6"/>
    <n v="-53.400714537399999"/>
    <n v="50.989382586399998"/>
    <n v="-2.4660912453800001E-2"/>
    <d v="2016-11-08T17:36:00"/>
    <d v="2016-11-14T17:36:00"/>
    <n v="0"/>
    <n v="1"/>
    <n v="-69.400714537300004"/>
  </r>
  <r>
    <x v="95"/>
    <n v="2.4975294761100001E-2"/>
    <n v="6"/>
    <n v="74.925884283200006"/>
    <n v="50.967261798899997"/>
    <n v="-6.3670411984999998E-3"/>
    <d v="2017-05-16T17:36:00"/>
    <d v="2017-05-22T17:36:00"/>
    <n v="0"/>
    <n v="1"/>
    <n v="58.925884283300007"/>
  </r>
  <r>
    <x v="56"/>
    <n v="5.43362664156E-2"/>
    <n v="1"/>
    <n v="147.00879924700001"/>
    <n v="50.9389054484"/>
    <n v="0.06"/>
    <d v="2017-01-31T17:36:00"/>
    <d v="2017-02-01T17:36:00"/>
    <n v="1"/>
    <n v="1"/>
    <n v="147.00879924680001"/>
  </r>
  <r>
    <x v="95"/>
    <n v="-4.6708286761099997E-3"/>
    <n v="6"/>
    <n v="-14.0124860283"/>
    <n v="50.915687330600001"/>
    <n v="-6.4199395770400004E-3"/>
    <d v="2017-07-20T17:36:00"/>
    <d v="2017-07-26T17:36:00"/>
    <n v="0"/>
    <n v="1"/>
    <n v="-30.012486028329999"/>
  </r>
  <r>
    <x v="71"/>
    <n v="-2.2410560687100001E-2"/>
    <n v="6"/>
    <n v="-67.231682061200004"/>
    <n v="50.914789068899999"/>
    <n v="1.8122508155100001E-3"/>
    <d v="2016-09-08T17:36:00"/>
    <d v="2016-09-14T17:36:00"/>
    <n v="0"/>
    <n v="1"/>
    <n v="-83.231682061300006"/>
  </r>
  <r>
    <x v="48"/>
    <n v="-7.2819022006099998E-3"/>
    <n v="6"/>
    <n v="-21.8457066018"/>
    <n v="50.882826771600001"/>
    <n v="-2.9673590504499998E-3"/>
    <d v="2017-07-20T17:36:00"/>
    <d v="2017-07-26T17:36:00"/>
    <n v="0"/>
    <n v="1"/>
    <n v="-37.845706601830003"/>
  </r>
  <r>
    <x v="69"/>
    <n v="2.8718533942599999E-2"/>
    <n v="6"/>
    <n v="86.155601827799998"/>
    <n v="50.756943809900001"/>
    <n v="6.53594771242E-3"/>
    <d v="2016-04-19T17:36:00"/>
    <d v="2016-04-25T17:36:00"/>
    <n v="0"/>
    <n v="1"/>
    <n v="70.155601827799998"/>
  </r>
  <r>
    <x v="9"/>
    <n v="5.34159483573E-2"/>
    <n v="1"/>
    <n v="144.24784507199999"/>
    <n v="50.727463596100002"/>
    <n v="3.0107047279200001E-2"/>
    <d v="2016-12-29T17:36:00"/>
    <d v="2016-12-30T17:36:00"/>
    <n v="1"/>
    <n v="1"/>
    <n v="144.2478450719"/>
  </r>
  <r>
    <x v="85"/>
    <n v="3.05688246947E-2"/>
    <n v="6"/>
    <n v="91.706474084000007"/>
    <n v="50.724252487999998"/>
    <n v="1.9202722411299999E-2"/>
    <d v="2017-05-17T17:36:00"/>
    <d v="2017-05-23T17:36:00"/>
    <n v="0"/>
    <n v="1"/>
    <n v="75.706474084099995"/>
  </r>
  <r>
    <x v="5"/>
    <n v="2.64459481066E-2"/>
    <n v="6"/>
    <n v="79.337844319699997"/>
    <n v="50.712192275"/>
    <n v="8.8790233074400003E-3"/>
    <d v="2016-07-18T17:36:00"/>
    <d v="2016-07-24T17:36:00"/>
    <n v="0"/>
    <n v="1"/>
    <n v="63.337844319799999"/>
  </r>
  <r>
    <x v="8"/>
    <n v="5.45579690886E-2"/>
    <n v="3"/>
    <n v="147.67390726599999"/>
    <n v="50.666980291199998"/>
    <n v="0"/>
    <d v="2017-08-16T17:36:00"/>
    <d v="2017-08-19T17:36:00"/>
    <n v="1"/>
    <n v="1"/>
    <n v="147.67390726580001"/>
  </r>
  <r>
    <x v="9"/>
    <n v="2.9858108337199998E-2"/>
    <n v="6"/>
    <n v="89.574325011699997"/>
    <n v="50.655670002800001"/>
    <n v="0"/>
    <d v="2016-08-22T17:36:00"/>
    <d v="2016-08-28T17:36:00"/>
    <n v="0"/>
    <n v="1"/>
    <n v="73.574325011599996"/>
  </r>
  <r>
    <x v="32"/>
    <n v="-1.44036700175E-2"/>
    <n v="6"/>
    <n v="-43.211010052500001"/>
    <n v="50.654402124299999"/>
    <n v="1.38319672131E-2"/>
    <d v="2016-08-30T17:36:00"/>
    <d v="2016-09-05T17:36:00"/>
    <n v="0"/>
    <n v="1"/>
    <n v="-59.211010052500001"/>
  </r>
  <r>
    <x v="80"/>
    <n v="1.86391380671E-3"/>
    <n v="6"/>
    <n v="5.59174142013"/>
    <n v="50.589519045599999"/>
    <n v="-7.3818897637800002E-4"/>
    <d v="2017-08-09T17:36:00"/>
    <d v="2017-08-15T17:36:00"/>
    <n v="0"/>
    <n v="1"/>
    <n v="-10.408258579870001"/>
  </r>
  <r>
    <x v="67"/>
    <n v="-3.1741094510700001E-2"/>
    <n v="6"/>
    <n v="-95.223283532099998"/>
    <n v="50.588392763800002"/>
    <n v="1.4829461196200001E-3"/>
    <d v="2016-10-31T17:36:00"/>
    <d v="2016-11-06T17:36:00"/>
    <n v="0"/>
    <n v="1"/>
    <n v="-111.2232835321"/>
  </r>
  <r>
    <x v="43"/>
    <n v="-2.1689238549400001E-2"/>
    <n v="6"/>
    <n v="-65.067715648299995"/>
    <n v="50.560583034700002"/>
    <n v="1.25470514429E-2"/>
    <d v="2016-05-30T17:36:00"/>
    <d v="2016-06-05T17:36:00"/>
    <n v="0"/>
    <n v="1"/>
    <n v="-81.067715648200007"/>
  </r>
  <r>
    <x v="58"/>
    <n v="5.0015229201099999E-3"/>
    <n v="6"/>
    <n v="15.0045687603"/>
    <n v="50.508279807400001"/>
    <n v="2.0361990950199998E-2"/>
    <d v="2016-08-26T17:36:00"/>
    <d v="2016-09-01T17:36:00"/>
    <n v="0"/>
    <n v="1"/>
    <n v="-0.99543123967000113"/>
  </r>
  <r>
    <x v="91"/>
    <n v="4.3287005846299999E-2"/>
    <n v="1"/>
    <n v="113.861017539"/>
    <n v="50.471346055600002"/>
    <n v="-5.68181818182E-3"/>
    <d v="2016-12-01T17:36:00"/>
    <d v="2016-12-02T17:36:00"/>
    <n v="1"/>
    <n v="1"/>
    <n v="113.8610175389"/>
  </r>
  <r>
    <x v="9"/>
    <n v="3.3559760927199998E-2"/>
    <n v="6"/>
    <n v="100.679282782"/>
    <n v="50.459944090299999"/>
    <n v="2.7586206896600001E-2"/>
    <d v="2016-11-02T17:36:00"/>
    <d v="2016-11-08T17:36:00"/>
    <n v="0"/>
    <n v="1"/>
    <n v="84.679282781599994"/>
  </r>
  <r>
    <x v="22"/>
    <n v="-5.3291830690799999E-3"/>
    <n v="6"/>
    <n v="-15.987549207200001"/>
    <n v="50.4584116192"/>
    <n v="2.9261744966400001E-2"/>
    <d v="2017-06-28T17:36:00"/>
    <d v="2017-07-04T17:36:00"/>
    <n v="0"/>
    <n v="1"/>
    <n v="-31.987549207240001"/>
  </r>
  <r>
    <x v="20"/>
    <n v="-1.46359766342E-2"/>
    <n v="6"/>
    <n v="-43.907929902500001"/>
    <n v="50.450525125799999"/>
    <n v="8.6538461538500002E-3"/>
    <d v="2017-06-26T17:36:00"/>
    <d v="2017-07-02T17:36:00"/>
    <n v="0"/>
    <n v="1"/>
    <n v="-59.907929902600003"/>
  </r>
  <r>
    <x v="39"/>
    <n v="1.0900433073300001E-2"/>
    <n v="6"/>
    <n v="32.701299219900001"/>
    <n v="50.403805443000003"/>
    <n v="1.9526066350699998E-2"/>
    <d v="2017-06-27T17:36:00"/>
    <d v="2017-07-03T17:36:00"/>
    <n v="0"/>
    <n v="1"/>
    <n v="16.701299219900001"/>
  </r>
  <r>
    <x v="76"/>
    <n v="6.3738998071400004E-3"/>
    <n v="6"/>
    <n v="19.121699421399999"/>
    <n v="50.354394568899998"/>
    <n v="6.9444444444399997E-3"/>
    <d v="2016-06-02T17:36:00"/>
    <d v="2016-06-08T17:36:00"/>
    <n v="0"/>
    <n v="1"/>
    <n v="3.1216994214200007"/>
  </r>
  <r>
    <x v="65"/>
    <n v="2.3935521023900001E-2"/>
    <n v="6"/>
    <n v="71.806563071599996"/>
    <n v="50.3398177324"/>
    <n v="1.0611419909000001E-2"/>
    <d v="2016-09-23T17:36:00"/>
    <d v="2016-09-29T17:36:00"/>
    <n v="0"/>
    <n v="1"/>
    <n v="55.806563071699998"/>
  </r>
  <r>
    <x v="29"/>
    <n v="4.7805610574300002E-2"/>
    <n v="5"/>
    <n v="127.416831723"/>
    <n v="50.292951398699998"/>
    <n v="3.8167938931300001E-2"/>
    <d v="2016-05-02T17:36:00"/>
    <d v="2016-05-07T17:36:00"/>
    <n v="1"/>
    <n v="1"/>
    <n v="127.41683172290001"/>
  </r>
  <r>
    <x v="77"/>
    <n v="3.6609524444000001E-2"/>
    <n v="4"/>
    <n v="93.828573332000005"/>
    <n v="50.291698161799999"/>
    <n v="-1.1396011395999999E-2"/>
    <d v="2017-07-10T17:36:00"/>
    <d v="2017-07-14T17:36:00"/>
    <n v="1"/>
    <n v="1"/>
    <n v="93.828573332000005"/>
  </r>
  <r>
    <x v="43"/>
    <n v="-1.5774755914800001E-2"/>
    <n v="6"/>
    <n v="-47.324267744300002"/>
    <n v="50.2597973775"/>
    <n v="6.6408411732199997E-3"/>
    <d v="2017-06-06T17:36:00"/>
    <d v="2017-06-12T17:36:00"/>
    <n v="0"/>
    <n v="1"/>
    <n v="-63.324267744400004"/>
  </r>
  <r>
    <x v="27"/>
    <n v="1.7602040293300002E-2"/>
    <n v="6"/>
    <n v="52.806120879799998"/>
    <n v="50.232863023699998"/>
    <n v="-2.1052631578900001E-3"/>
    <d v="2017-04-20T17:36:00"/>
    <d v="2017-04-26T17:36:00"/>
    <n v="0"/>
    <n v="1"/>
    <n v="36.806120879900007"/>
  </r>
  <r>
    <x v="84"/>
    <n v="5.0339673276400002E-2"/>
    <n v="3"/>
    <n v="135.019019829"/>
    <n v="50.198228523600001"/>
    <n v="1.34020618557E-2"/>
    <d v="2017-05-10T17:36:00"/>
    <d v="2017-05-13T17:36:00"/>
    <n v="1"/>
    <n v="1"/>
    <n v="135.0190198292"/>
  </r>
  <r>
    <x v="88"/>
    <n v="3.1928877634000001E-3"/>
    <n v="6"/>
    <n v="9.5786632902100006"/>
    <n v="50.1921393306"/>
    <n v="1.27952755906E-2"/>
    <d v="2016-05-31T17:36:00"/>
    <d v="2016-06-06T17:36:00"/>
    <n v="0"/>
    <n v="1"/>
    <n v="-6.4213367098000003"/>
  </r>
  <r>
    <x v="10"/>
    <n v="6.2009512881799997E-2"/>
    <n v="1"/>
    <n v="170.028538645"/>
    <n v="50.190450387699997"/>
    <n v="1.4423076923099999E-2"/>
    <d v="2016-05-06T17:36:00"/>
    <d v="2016-05-07T17:36:00"/>
    <n v="1"/>
    <n v="1"/>
    <n v="170.0285386454"/>
  </r>
  <r>
    <x v="4"/>
    <n v="-9.0501505248600008E-3"/>
    <n v="6"/>
    <n v="-27.150451574600002"/>
    <n v="50.177145527599997"/>
    <n v="2.53807106599E-2"/>
    <d v="2017-02-24T17:36:00"/>
    <d v="2017-03-02T17:36:00"/>
    <n v="0"/>
    <n v="1"/>
    <n v="-43.150451574580003"/>
  </r>
  <r>
    <x v="75"/>
    <n v="-4.43435681129E-3"/>
    <n v="6"/>
    <n v="-13.3030704339"/>
    <n v="50.175114522299999"/>
    <n v="6.5019505851800002E-4"/>
    <d v="2017-06-21T17:36:00"/>
    <d v="2017-06-27T17:36:00"/>
    <n v="0"/>
    <n v="1"/>
    <n v="-29.303070433869998"/>
  </r>
  <r>
    <x v="78"/>
    <n v="-3.0141528603999999E-3"/>
    <n v="6"/>
    <n v="-9.0424585811899991"/>
    <n v="50.134501536199998"/>
    <n v="1.1749347258499999E-2"/>
    <d v="2016-09-09T17:36:00"/>
    <d v="2016-09-15T17:36:00"/>
    <n v="0"/>
    <n v="1"/>
    <n v="-25.042458581200002"/>
  </r>
  <r>
    <x v="66"/>
    <n v="5.2439275363900001E-2"/>
    <n v="4"/>
    <n v="141.31782609199999"/>
    <n v="50.091846222100003"/>
    <n v="7.0921985815599999E-3"/>
    <d v="2017-03-13T17:36:00"/>
    <d v="2017-03-17T17:36:00"/>
    <n v="1"/>
    <n v="1"/>
    <n v="141.3178260917"/>
  </r>
  <r>
    <x v="23"/>
    <n v="-3.4556358289500003E-2"/>
    <n v="6"/>
    <n v="-103.669074869"/>
    <n v="50.085219666999997"/>
    <n v="6.7453625632400002E-3"/>
    <d v="2017-06-27T17:36:00"/>
    <d v="2017-07-03T17:36:00"/>
    <n v="0"/>
    <n v="1"/>
    <n v="-119.6690748685"/>
  </r>
  <r>
    <x v="76"/>
    <n v="-1.1986852220599999E-2"/>
    <n v="6"/>
    <n v="-35.9605566619"/>
    <n v="50.044066187699997"/>
    <n v="-4.71698113208E-3"/>
    <d v="2016-05-03T17:36:00"/>
    <d v="2016-05-09T17:36:00"/>
    <n v="0"/>
    <n v="1"/>
    <n v="-51.960556661799998"/>
  </r>
  <r>
    <x v="79"/>
    <n v="-4.3836612219499999E-2"/>
    <n v="6"/>
    <n v="-131.50983665800001"/>
    <n v="50.037547929299997"/>
    <n v="8.2961072112299993E-3"/>
    <d v="2017-03-13T17:36:00"/>
    <d v="2017-03-19T17:36:00"/>
    <n v="0"/>
    <n v="1"/>
    <n v="-147.50983665850001"/>
  </r>
  <r>
    <x v="50"/>
    <n v="-1.5957799557599999E-2"/>
    <n v="6"/>
    <n v="-47.873398672900002"/>
    <n v="50.008842136200002"/>
    <n v="3.5280641466199997E-2"/>
    <d v="2017-05-09T17:36:00"/>
    <d v="2017-05-15T17:36:00"/>
    <n v="0"/>
    <n v="1"/>
    <n v="-63.8733986728"/>
  </r>
  <r>
    <x v="90"/>
    <n v="-4.9984852060299997E-2"/>
    <n v="6"/>
    <n v="-149.95455618099999"/>
    <n v="49.964213671499998"/>
    <n v="3.37154416723E-3"/>
    <d v="2017-06-09T17:36:00"/>
    <d v="2017-06-15T17:36:00"/>
    <n v="0"/>
    <n v="1"/>
    <n v="-165.9545561809"/>
  </r>
  <r>
    <x v="10"/>
    <n v="4.7266730892099998E-2"/>
    <n v="1"/>
    <n v="125.80019267599999"/>
    <n v="49.923412956600004"/>
    <n v="2.7726432532300001E-2"/>
    <d v="2016-08-29T17:36:00"/>
    <d v="2016-08-30T17:36:00"/>
    <n v="1"/>
    <n v="1"/>
    <n v="125.80019267629999"/>
  </r>
  <r>
    <x v="19"/>
    <n v="2.8743457590799999E-2"/>
    <n v="6"/>
    <n v="86.230372772400003"/>
    <n v="49.854591286500003"/>
    <n v="1.2515644555700001E-3"/>
    <d v="2017-06-01T17:36:00"/>
    <d v="2017-06-07T17:36:00"/>
    <n v="0"/>
    <n v="1"/>
    <n v="70.230372772400003"/>
  </r>
  <r>
    <x v="87"/>
    <n v="-1.43742454316E-2"/>
    <n v="6"/>
    <n v="-43.122736294699997"/>
    <n v="49.815981241999999"/>
    <n v="8.6715867158700007E-3"/>
    <d v="2016-08-16T17:36:00"/>
    <d v="2016-08-22T17:36:00"/>
    <n v="0"/>
    <n v="1"/>
    <n v="-59.122736294799999"/>
  </r>
  <r>
    <x v="28"/>
    <n v="-1.48447367386E-2"/>
    <n v="6"/>
    <n v="-44.534210215900004"/>
    <n v="49.7591330789"/>
    <n v="-1.5236160487600001E-2"/>
    <d v="2017-07-20T17:36:00"/>
    <d v="2017-07-26T17:36:00"/>
    <n v="0"/>
    <n v="1"/>
    <n v="-60.534210215800002"/>
  </r>
  <r>
    <x v="71"/>
    <n v="1.26002005427E-2"/>
    <n v="6"/>
    <n v="37.800601628000003"/>
    <n v="49.747153449099997"/>
    <n v="9.0497737556600002E-4"/>
    <d v="2016-10-13T17:36:00"/>
    <d v="2016-10-19T17:36:00"/>
    <n v="0"/>
    <n v="1"/>
    <n v="21.800601628099997"/>
  </r>
  <r>
    <x v="34"/>
    <n v="4.36218267944E-2"/>
    <n v="1"/>
    <n v="114.865480383"/>
    <n v="49.742187661499997"/>
    <n v="9.0909090909100002E-2"/>
    <d v="2017-02-09T17:36:00"/>
    <d v="2017-02-10T17:36:00"/>
    <n v="1"/>
    <n v="1"/>
    <n v="114.86548038320001"/>
  </r>
  <r>
    <x v="32"/>
    <n v="-0.45041734353000001"/>
    <n v="6"/>
    <n v="-1351.25203059"/>
    <n v="49.7268180043"/>
    <n v="1.2893243940199999E-3"/>
    <d v="2016-10-31T17:36:00"/>
    <d v="2016-11-06T17:36:00"/>
    <n v="0"/>
    <n v="1"/>
    <n v="-1367.25203059"/>
  </r>
  <r>
    <x v="79"/>
    <n v="3.8011598778399998E-2"/>
    <n v="6"/>
    <n v="98.034796335199999"/>
    <n v="49.722570421900002"/>
    <n v="1.90023752969E-2"/>
    <d v="2016-04-01T17:36:00"/>
    <d v="2016-04-07T17:36:00"/>
    <n v="1"/>
    <n v="1"/>
    <n v="98.034796335199999"/>
  </r>
  <r>
    <x v="16"/>
    <n v="4.2721711475300003E-2"/>
    <n v="6"/>
    <n v="112.16513442599999"/>
    <n v="49.630412277600001"/>
    <n v="1.3381294964E-2"/>
    <d v="2017-04-12T17:36:00"/>
    <d v="2017-04-18T17:36:00"/>
    <n v="1"/>
    <n v="1"/>
    <n v="112.16513442590002"/>
  </r>
  <r>
    <x v="34"/>
    <n v="-0.13078129561999999"/>
    <n v="6"/>
    <n v="-392.34388685900001"/>
    <n v="49.606489849100001"/>
    <n v="2.0833333333300001E-2"/>
    <d v="2017-03-30T17:36:00"/>
    <d v="2017-04-05T17:36:00"/>
    <n v="0"/>
    <n v="1"/>
    <n v="-408.34388685999994"/>
  </r>
  <r>
    <x v="44"/>
    <n v="3.7199994384199998E-2"/>
    <n v="1"/>
    <n v="95.599983152600004"/>
    <n v="49.581977430400002"/>
    <n v="1.18918918919E-2"/>
    <d v="2017-03-13T17:36:00"/>
    <d v="2017-03-14T17:36:00"/>
    <n v="1"/>
    <n v="1"/>
    <n v="95.599983152599989"/>
  </r>
  <r>
    <x v="60"/>
    <n v="1.2281223131E-2"/>
    <n v="6"/>
    <n v="36.843669392899997"/>
    <n v="49.528947564200003"/>
    <n v="-1.0790730585499999E-2"/>
    <d v="2016-05-31T17:36:00"/>
    <d v="2016-06-06T17:36:00"/>
    <n v="0"/>
    <n v="1"/>
    <n v="20.843669392999999"/>
  </r>
  <r>
    <x v="17"/>
    <n v="4.4477444121900002E-2"/>
    <n v="6"/>
    <n v="117.432332366"/>
    <n v="49.5252730813"/>
    <n v="-8.9653501332699996E-3"/>
    <d v="2017-06-20T17:36:00"/>
    <d v="2017-06-26T17:36:00"/>
    <n v="1"/>
    <n v="1"/>
    <n v="117.43233236570001"/>
  </r>
  <r>
    <x v="72"/>
    <n v="-1.03514400437E-3"/>
    <n v="6"/>
    <n v="-3.1054320131100002"/>
    <n v="49.4428068689"/>
    <n v="5.8295964125600003E-3"/>
    <d v="2017-06-22T17:36:00"/>
    <d v="2017-06-28T17:36:00"/>
    <n v="0"/>
    <n v="1"/>
    <n v="-19.105432013110001"/>
  </r>
  <r>
    <x v="46"/>
    <n v="4.4810573129100001E-2"/>
    <n v="1"/>
    <n v="118.431719387"/>
    <n v="49.434414730900002"/>
    <n v="3.1908831908799999E-2"/>
    <d v="2016-06-09T17:36:00"/>
    <d v="2016-06-10T17:36:00"/>
    <n v="1"/>
    <n v="1"/>
    <n v="118.43171938730001"/>
  </r>
  <r>
    <x v="86"/>
    <n v="4.7827542441099997E-3"/>
    <n v="6"/>
    <n v="14.3482627323"/>
    <n v="49.415596648799998"/>
    <n v="1.49031296572E-3"/>
    <d v="2016-09-09T17:36:00"/>
    <d v="2016-09-15T17:36:00"/>
    <n v="0"/>
    <n v="1"/>
    <n v="-1.6517372676700006"/>
  </r>
  <r>
    <x v="93"/>
    <n v="-1.17183146356E-2"/>
    <n v="6"/>
    <n v="-35.154943906699998"/>
    <n v="49.352318988599997"/>
    <n v="0"/>
    <d v="2016-10-07T17:36:00"/>
    <d v="2016-10-13T17:36:00"/>
    <n v="0"/>
    <n v="1"/>
    <n v="-51.1549439068"/>
  </r>
  <r>
    <x v="58"/>
    <n v="6.32058292887E-2"/>
    <n v="3"/>
    <n v="173.617487866"/>
    <n v="49.2813991716"/>
    <n v="-2.5000000000000001E-3"/>
    <d v="2016-05-06T17:36:00"/>
    <d v="2016-05-09T17:36:00"/>
    <n v="1"/>
    <n v="1"/>
    <n v="173.61748786609999"/>
  </r>
  <r>
    <x v="50"/>
    <n v="2.35697201291E-3"/>
    <n v="6"/>
    <n v="7.0709160387200001"/>
    <n v="49.280653288300002"/>
    <n v="1.4118273841199999E-2"/>
    <d v="2016-10-06T17:36:00"/>
    <d v="2016-10-12T17:36:00"/>
    <n v="0"/>
    <n v="1"/>
    <n v="-8.929083961269999"/>
  </r>
  <r>
    <x v="49"/>
    <n v="3.6394467968100003E-2"/>
    <n v="2"/>
    <n v="93.183403904299993"/>
    <n v="49.272400064700001"/>
    <n v="2.1683673469399999E-2"/>
    <d v="2017-06-29T17:36:00"/>
    <d v="2017-07-01T17:36:00"/>
    <n v="1"/>
    <n v="1"/>
    <n v="93.183403904300008"/>
  </r>
  <r>
    <x v="86"/>
    <n v="4.4769310508899998E-2"/>
    <n v="3"/>
    <n v="118.30793152699999"/>
    <n v="49.226762429600001"/>
    <n v="1.6513761467899998E-2"/>
    <d v="2016-04-04T17:36:00"/>
    <d v="2016-04-07T17:36:00"/>
    <n v="1"/>
    <n v="1"/>
    <n v="118.3079315267"/>
  </r>
  <r>
    <x v="58"/>
    <n v="2.53177784297E-2"/>
    <n v="6"/>
    <n v="75.953335289099996"/>
    <n v="49.221632570200001"/>
    <n v="7.3891625615799999E-3"/>
    <d v="2016-07-22T17:36:00"/>
    <d v="2016-07-28T17:36:00"/>
    <n v="0"/>
    <n v="1"/>
    <n v="59.953335289099996"/>
  </r>
  <r>
    <x v="65"/>
    <n v="3.2856162868999998E-2"/>
    <n v="6"/>
    <n v="98.568488606900004"/>
    <n v="49.193370911499997"/>
    <n v="4.2399374755800003E-2"/>
    <d v="2017-02-07T17:36:00"/>
    <d v="2017-02-13T17:36:00"/>
    <n v="0"/>
    <n v="1"/>
    <n v="82.568488606999992"/>
  </r>
  <r>
    <x v="51"/>
    <n v="4.7542687936999999E-2"/>
    <n v="5"/>
    <n v="126.628063811"/>
    <n v="49.188683861100003"/>
    <n v="5.9642147117300003E-3"/>
    <d v="2017-08-28T17:36:00"/>
    <d v="2017-09-02T17:36:00"/>
    <n v="1"/>
    <n v="1"/>
    <n v="126.628063811"/>
  </r>
  <r>
    <x v="44"/>
    <n v="4.0265608295700001E-2"/>
    <n v="1"/>
    <n v="104.796824887"/>
    <n v="49.167726270499998"/>
    <n v="4.6015712682399998E-2"/>
    <d v="2016-06-09T17:36:00"/>
    <d v="2016-06-10T17:36:00"/>
    <n v="1"/>
    <n v="1"/>
    <n v="104.7968248871"/>
  </r>
  <r>
    <x v="25"/>
    <n v="4.9264863075399998E-2"/>
    <n v="1"/>
    <n v="131.794589226"/>
    <n v="49.092691187900002"/>
    <n v="-2.6763990267599999E-2"/>
    <d v="2017-05-10T17:36:00"/>
    <d v="2017-05-11T17:36:00"/>
    <n v="1"/>
    <n v="1"/>
    <n v="131.7945892262"/>
  </r>
  <r>
    <x v="34"/>
    <n v="4.0701624537599998E-2"/>
    <n v="1"/>
    <n v="106.104873613"/>
    <n v="49.083623942599999"/>
    <n v="3.1914893616999999E-2"/>
    <d v="2016-04-04T17:36:00"/>
    <d v="2016-04-05T17:36:00"/>
    <n v="1"/>
    <n v="1"/>
    <n v="106.10487361279999"/>
  </r>
  <r>
    <x v="77"/>
    <n v="1.8439971901199999E-2"/>
    <n v="6"/>
    <n v="55.319915703600003"/>
    <n v="49.078059430300002"/>
    <n v="2.5792711784199999E-2"/>
    <d v="2017-03-13T17:36:00"/>
    <d v="2017-03-19T17:36:00"/>
    <n v="0"/>
    <n v="1"/>
    <n v="39.319915703599996"/>
  </r>
  <r>
    <x v="16"/>
    <n v="2.2250039891199998E-2"/>
    <n v="6"/>
    <n v="66.750119673499995"/>
    <n v="49.047692767000001"/>
    <n v="7.2727272727299994E-2"/>
    <d v="2016-11-10T17:36:00"/>
    <d v="2016-11-16T17:36:00"/>
    <n v="0"/>
    <n v="1"/>
    <n v="50.750119673599997"/>
  </r>
  <r>
    <x v="43"/>
    <n v="5.9606172726899997E-2"/>
    <n v="4"/>
    <n v="162.818518181"/>
    <n v="49.041911351499998"/>
    <n v="-1.2753188297099999E-2"/>
    <d v="2017-01-20T17:36:00"/>
    <d v="2017-01-24T17:36:00"/>
    <n v="1"/>
    <n v="1"/>
    <n v="162.81851818069998"/>
  </r>
  <r>
    <x v="40"/>
    <n v="-7.6240630420699998E-3"/>
    <n v="6"/>
    <n v="-22.872189126199999"/>
    <n v="49.003376664999998"/>
    <n v="6.3405797101399996E-3"/>
    <d v="2017-08-17T17:36:00"/>
    <d v="2017-08-23T17:36:00"/>
    <n v="0"/>
    <n v="1"/>
    <n v="-38.872189126210003"/>
  </r>
  <r>
    <x v="34"/>
    <n v="-2.48046921567E-2"/>
    <n v="6"/>
    <n v="-74.414076470099999"/>
    <n v="49.000040371300003"/>
    <n v="4.3956043956000002E-2"/>
    <d v="2016-05-03T17:36:00"/>
    <d v="2016-05-09T17:36:00"/>
    <n v="0"/>
    <n v="1"/>
    <n v="-90.414076470099999"/>
  </r>
  <r>
    <x v="77"/>
    <n v="-9.6748846405500001E-3"/>
    <n v="6"/>
    <n v="-29.024653921700001"/>
    <n v="48.9432550191"/>
    <n v="-1.03114701818E-2"/>
    <d v="2017-08-10T17:36:00"/>
    <d v="2017-08-16T17:36:00"/>
    <n v="0"/>
    <n v="1"/>
    <n v="-45.02465392165"/>
  </r>
  <r>
    <x v="53"/>
    <n v="3.6839092691599998E-3"/>
    <n v="6"/>
    <n v="11.051727807500001"/>
    <n v="48.930735653100001"/>
    <n v="1.68780794633E-2"/>
    <d v="2017-03-21T17:36:00"/>
    <d v="2017-03-27T17:36:00"/>
    <n v="0"/>
    <n v="1"/>
    <n v="-4.9482721925200011"/>
  </r>
  <r>
    <x v="84"/>
    <n v="5.0788346310699999E-2"/>
    <n v="3"/>
    <n v="136.365038932"/>
    <n v="48.9251685077"/>
    <n v="1.39061851391E-2"/>
    <d v="2017-05-04T17:36:00"/>
    <d v="2017-05-07T17:36:00"/>
    <n v="1"/>
    <n v="1"/>
    <n v="136.36503893209999"/>
  </r>
  <r>
    <x v="71"/>
    <n v="1.7587364433000002E-2"/>
    <n v="6"/>
    <n v="52.762093298899998"/>
    <n v="48.908421117099998"/>
    <n v="0"/>
    <d v="2017-06-26T17:36:00"/>
    <d v="2017-07-02T17:36:00"/>
    <n v="0"/>
    <n v="1"/>
    <n v="36.762093299000007"/>
  </r>
  <r>
    <x v="67"/>
    <n v="-1.1007531184699999E-2"/>
    <n v="6"/>
    <n v="-33.022593554099998"/>
    <n v="48.895143274399999"/>
    <n v="1.02770330652E-2"/>
    <d v="2017-01-31T17:36:00"/>
    <d v="2017-02-06T17:36:00"/>
    <n v="0"/>
    <n v="1"/>
    <n v="-49.022593554099998"/>
  </r>
  <r>
    <x v="46"/>
    <n v="3.5470815781499999E-2"/>
    <n v="6"/>
    <n v="90.412447344499995"/>
    <n v="48.790713060800002"/>
    <n v="7.1040534893399999E-3"/>
    <d v="2017-02-22T17:36:00"/>
    <d v="2017-02-28T17:36:00"/>
    <n v="1"/>
    <n v="1"/>
    <n v="90.412447344499995"/>
  </r>
  <r>
    <x v="67"/>
    <n v="4.4328421376600001E-2"/>
    <n v="4"/>
    <n v="116.98526413"/>
    <n v="48.784000070499999"/>
    <n v="2.0979020979E-2"/>
    <d v="2016-02-05T17:36:00"/>
    <d v="2016-02-09T17:36:00"/>
    <n v="1"/>
    <n v="1"/>
    <n v="116.98526412980002"/>
  </r>
  <r>
    <x v="84"/>
    <n v="4.2316376448499997E-2"/>
    <n v="4"/>
    <n v="110.94912934600001"/>
    <n v="48.7767970393"/>
    <n v="-1.1840688912800001E-2"/>
    <d v="2017-03-27T17:36:00"/>
    <d v="2017-03-31T17:36:00"/>
    <n v="1"/>
    <n v="1"/>
    <n v="110.9491293455"/>
  </r>
  <r>
    <x v="10"/>
    <n v="2.4271929801699999E-2"/>
    <n v="6"/>
    <n v="72.815789405000004"/>
    <n v="48.775764406299999"/>
    <n v="-9.1575091575099993E-3"/>
    <d v="2017-02-06T17:36:00"/>
    <d v="2017-02-12T17:36:00"/>
    <n v="0"/>
    <n v="1"/>
    <n v="56.815789405099991"/>
  </r>
  <r>
    <x v="94"/>
    <n v="1.35143339952E-2"/>
    <n v="6"/>
    <n v="40.543001985499998"/>
    <n v="48.723867311399999"/>
    <n v="0"/>
    <d v="2017-03-07T17:36:00"/>
    <d v="2017-03-13T17:36:00"/>
    <n v="0"/>
    <n v="1"/>
    <n v="24.5430019856"/>
  </r>
  <r>
    <x v="75"/>
    <n v="-1.3167241047000001E-2"/>
    <n v="6"/>
    <n v="-39.501723140999999"/>
    <n v="48.617576270800001"/>
    <n v="1.6260162601600001E-2"/>
    <d v="2016-05-11T17:36:00"/>
    <d v="2016-05-17T17:36:00"/>
    <n v="0"/>
    <n v="1"/>
    <n v="-55.501723140999999"/>
  </r>
  <r>
    <x v="39"/>
    <n v="4.55516320149E-2"/>
    <n v="4"/>
    <n v="120.654896045"/>
    <n v="48.585104519399998"/>
    <n v="3.2995428344299998E-2"/>
    <d v="2017-05-26T17:36:00"/>
    <d v="2017-05-30T17:36:00"/>
    <n v="1"/>
    <n v="1"/>
    <n v="120.6548960447"/>
  </r>
  <r>
    <x v="72"/>
    <n v="-1.28371849343E-2"/>
    <n v="6"/>
    <n v="-38.511554802799999"/>
    <n v="48.515183979600003"/>
    <n v="8.8485786970500004E-4"/>
    <d v="2016-10-04T17:36:00"/>
    <d v="2016-10-10T17:36:00"/>
    <n v="0"/>
    <n v="1"/>
    <n v="-54.511554802900001"/>
  </r>
  <r>
    <x v="24"/>
    <n v="3.8374137343700002E-2"/>
    <n v="1"/>
    <n v="99.1224120312"/>
    <n v="48.497422977699998"/>
    <n v="1.4814814814800001E-2"/>
    <d v="2017-04-03T17:36:00"/>
    <d v="2017-04-04T17:36:00"/>
    <n v="1"/>
    <n v="1"/>
    <n v="99.122412031099998"/>
  </r>
  <r>
    <x v="31"/>
    <n v="4.3517509077799998E-2"/>
    <n v="6"/>
    <n v="114.55252723300001"/>
    <n v="48.490806363799997"/>
    <n v="2.3255813953500001E-2"/>
    <d v="2016-09-28T17:36:00"/>
    <d v="2016-10-04T17:36:00"/>
    <n v="1"/>
    <n v="1"/>
    <n v="114.55252723339999"/>
  </r>
  <r>
    <x v="69"/>
    <n v="3.6936030478699998E-2"/>
    <n v="4"/>
    <n v="94.8080914361"/>
    <n v="48.471478185400002"/>
    <n v="-2.31065468549E-2"/>
    <d v="2016-06-16T17:36:00"/>
    <d v="2016-06-20T17:36:00"/>
    <n v="1"/>
    <n v="1"/>
    <n v="94.8080914361"/>
  </r>
  <r>
    <x v="31"/>
    <n v="1.39752703803E-2"/>
    <n v="6"/>
    <n v="41.9258111408"/>
    <n v="48.463965315000003"/>
    <n v="1.2750455373399999E-2"/>
    <d v="2016-04-29T17:36:00"/>
    <d v="2016-05-05T17:36:00"/>
    <n v="0"/>
    <n v="1"/>
    <n v="25.925811140899995"/>
  </r>
  <r>
    <x v="6"/>
    <n v="7.1721096853299996E-3"/>
    <n v="6"/>
    <n v="21.516329056"/>
    <n v="48.432595886900003"/>
    <n v="5.0000000000000001E-3"/>
    <d v="2017-07-21T17:36:00"/>
    <d v="2017-07-27T17:36:00"/>
    <n v="0"/>
    <n v="1"/>
    <n v="5.5163290559899991"/>
  </r>
  <r>
    <x v="20"/>
    <n v="3.77107841655E-2"/>
    <n v="5"/>
    <n v="97.132352496600006"/>
    <n v="48.431387458300001"/>
    <n v="5.71102227299E-3"/>
    <d v="2016-12-01T17:36:00"/>
    <d v="2016-12-06T17:36:00"/>
    <n v="1"/>
    <n v="1"/>
    <n v="97.132352496500005"/>
  </r>
  <r>
    <x v="95"/>
    <n v="9.9115549232699995E-6"/>
    <n v="6"/>
    <n v="2.9734664769799999E-2"/>
    <n v="48.391621313100003"/>
    <n v="1.7969451931699999E-2"/>
    <d v="2016-10-06T17:36:00"/>
    <d v="2016-10-12T17:36:00"/>
    <n v="0"/>
    <n v="1"/>
    <n v="-15.97026533523019"/>
  </r>
  <r>
    <x v="89"/>
    <n v="-7.9810832811000008E-3"/>
    <n v="6"/>
    <n v="-23.943249843299999"/>
    <n v="48.301898938299999"/>
    <n v="1.20611096221E-2"/>
    <d v="2017-08-09T17:36:00"/>
    <d v="2017-08-15T17:36:00"/>
    <n v="0"/>
    <n v="1"/>
    <n v="-39.943249843300002"/>
  </r>
  <r>
    <x v="49"/>
    <n v="4.3062577201199999E-2"/>
    <n v="1"/>
    <n v="113.187731603"/>
    <n v="48.2820310675"/>
    <n v="2.4144869215299999E-2"/>
    <d v="2016-06-03T17:36:00"/>
    <d v="2016-06-04T17:36:00"/>
    <n v="1"/>
    <n v="1"/>
    <n v="113.18773160359999"/>
  </r>
  <r>
    <x v="40"/>
    <n v="3.5537381927399997E-2"/>
    <n v="1"/>
    <n v="90.612145782100001"/>
    <n v="48.228339365700002"/>
    <n v="1.3872832369899999E-2"/>
    <d v="2016-06-22T17:36:00"/>
    <d v="2016-06-23T17:36:00"/>
    <n v="1"/>
    <n v="1"/>
    <n v="90.612145782199988"/>
  </r>
  <r>
    <x v="1"/>
    <n v="4.8510316967399998E-2"/>
    <n v="1"/>
    <n v="129.530950902"/>
    <n v="48.212189276899998"/>
    <n v="3.9253539253500003E-2"/>
    <d v="2017-04-03T17:36:00"/>
    <d v="2017-04-04T17:36:00"/>
    <n v="1"/>
    <n v="1"/>
    <n v="129.5309509022"/>
  </r>
  <r>
    <x v="53"/>
    <n v="3.3079986855E-2"/>
    <n v="6"/>
    <n v="99.239960564900002"/>
    <n v="48.196519209800002"/>
    <n v="4.2105263157900001E-3"/>
    <d v="2017-03-08T17:36:00"/>
    <d v="2017-03-14T17:36:00"/>
    <n v="0"/>
    <n v="1"/>
    <n v="83.239960565000004"/>
  </r>
  <r>
    <x v="71"/>
    <n v="9.5714769325400007E-3"/>
    <n v="6"/>
    <n v="28.714430797599999"/>
    <n v="48.100177513600002"/>
    <n v="3.5813694563000001E-2"/>
    <d v="2017-05-11T17:36:00"/>
    <d v="2017-05-17T17:36:00"/>
    <n v="0"/>
    <n v="1"/>
    <n v="12.71443079762"/>
  </r>
  <r>
    <x v="72"/>
    <n v="-3.2081144580700001E-2"/>
    <n v="6"/>
    <n v="-96.243433741999993"/>
    <n v="48.098112567100003"/>
    <n v="5.0761421319800003E-3"/>
    <d v="2016-05-05T17:36:00"/>
    <d v="2016-05-11T17:36:00"/>
    <n v="0"/>
    <n v="1"/>
    <n v="-112.24343374210001"/>
  </r>
  <r>
    <x v="79"/>
    <n v="5.1135549979600001E-2"/>
    <n v="5"/>
    <n v="137.406649939"/>
    <n v="48.057361015300003"/>
    <n v="3.21046373365E-2"/>
    <d v="2016-03-22T17:36:00"/>
    <d v="2016-03-27T17:36:00"/>
    <n v="1"/>
    <n v="1"/>
    <n v="137.4066499388"/>
  </r>
  <r>
    <x v="49"/>
    <n v="4.2731572993399997E-2"/>
    <n v="1"/>
    <n v="112.19471898"/>
    <n v="48.020660852699997"/>
    <n v="0.12727272727300001"/>
    <d v="2016-04-29T17:36:00"/>
    <d v="2016-04-30T17:36:00"/>
    <n v="1"/>
    <n v="1"/>
    <n v="112.19471898019998"/>
  </r>
  <r>
    <x v="24"/>
    <n v="4.24470736743E-2"/>
    <n v="1"/>
    <n v="111.341221023"/>
    <n v="48.010910084300001"/>
    <n v="-2.1484375E-2"/>
    <d v="2017-04-28T17:36:00"/>
    <d v="2017-04-29T17:36:00"/>
    <n v="1"/>
    <n v="1"/>
    <n v="111.3412210229"/>
  </r>
  <r>
    <x v="50"/>
    <n v="-4.0948286265099998E-2"/>
    <n v="6"/>
    <n v="-122.84485879499999"/>
    <n v="48.005465453299998"/>
    <n v="2.1035150844200001E-2"/>
    <d v="2016-06-09T17:36:00"/>
    <d v="2016-06-15T17:36:00"/>
    <n v="0"/>
    <n v="1"/>
    <n v="-138.84485879530001"/>
  </r>
  <r>
    <x v="19"/>
    <n v="-1.26847488517E-2"/>
    <n v="6"/>
    <n v="-38.054246555100001"/>
    <n v="48.001611523699999"/>
    <n v="2.7901077996200001E-2"/>
    <d v="2017-03-06T17:36:00"/>
    <d v="2017-03-12T17:36:00"/>
    <n v="0"/>
    <n v="1"/>
    <n v="-54.054246555100001"/>
  </r>
  <r>
    <x v="83"/>
    <n v="3.7275098737000002E-2"/>
    <n v="3"/>
    <n v="95.825296210900007"/>
    <n v="47.995120315400001"/>
    <n v="3.5982008995500002E-3"/>
    <d v="2016-04-20T17:36:00"/>
    <d v="2016-04-23T17:36:00"/>
    <n v="1"/>
    <n v="1"/>
    <n v="95.825296211000008"/>
  </r>
  <r>
    <x v="65"/>
    <n v="3.7143332129100003E-2"/>
    <n v="5"/>
    <n v="95.429996387200006"/>
    <n v="47.954037582200002"/>
    <n v="2.0672299119199999E-2"/>
    <d v="2017-04-12T17:36:00"/>
    <d v="2017-04-17T17:36:00"/>
    <n v="1"/>
    <n v="1"/>
    <n v="95.429996387300008"/>
  </r>
  <r>
    <x v="32"/>
    <n v="2.8502418214799998E-3"/>
    <n v="6"/>
    <n v="8.5507254644399993"/>
    <n v="47.950558204499998"/>
    <n v="1.5573770491800001E-2"/>
    <d v="2016-06-24T17:36:00"/>
    <d v="2016-06-30T17:36:00"/>
    <n v="0"/>
    <n v="1"/>
    <n v="-7.4492745355600007"/>
  </r>
  <r>
    <x v="78"/>
    <n v="3.6520213432200001E-2"/>
    <n v="1"/>
    <n v="93.560640296700001"/>
    <n v="47.942282861800003"/>
    <n v="-3.4550839091799998E-3"/>
    <d v="2016-05-18T17:36:00"/>
    <d v="2016-05-19T17:36:00"/>
    <n v="1"/>
    <n v="1"/>
    <n v="93.560640296599999"/>
  </r>
  <r>
    <x v="35"/>
    <n v="-3.1737616072099999E-3"/>
    <n v="6"/>
    <n v="-9.5212848216200001"/>
    <n v="47.921435404500002"/>
    <n v="6.8807339449500002E-3"/>
    <d v="2016-11-09T17:36:00"/>
    <d v="2016-11-15T17:36:00"/>
    <n v="0"/>
    <n v="1"/>
    <n v="-25.521284821629997"/>
  </r>
  <r>
    <x v="74"/>
    <n v="3.3231544965799997E-2"/>
    <n v="6"/>
    <n v="99.694634897399993"/>
    <n v="47.906549046400002"/>
    <n v="1.2788981800299999E-2"/>
    <d v="2017-01-18T17:36:00"/>
    <d v="2017-01-24T17:36:00"/>
    <n v="0"/>
    <n v="1"/>
    <n v="83.694634897399993"/>
  </r>
  <r>
    <x v="46"/>
    <n v="4.9266666701400001E-2"/>
    <n v="1"/>
    <n v="131.80000010399999"/>
    <n v="47.903998767600001"/>
    <n v="-2.18642117376E-2"/>
    <d v="2016-05-06T17:36:00"/>
    <d v="2016-05-07T17:36:00"/>
    <n v="1"/>
    <n v="1"/>
    <n v="131.8000001042"/>
  </r>
  <r>
    <x v="49"/>
    <n v="5.00969829294E-2"/>
    <n v="1"/>
    <n v="134.29094878800001"/>
    <n v="47.897033028099997"/>
    <n v="1.45454545455E-2"/>
    <d v="2016-05-06T17:36:00"/>
    <d v="2016-05-07T17:36:00"/>
    <n v="1"/>
    <n v="1"/>
    <n v="134.29094878820001"/>
  </r>
  <r>
    <x v="58"/>
    <n v="-5.9675618249500004E-3"/>
    <n v="6"/>
    <n v="-17.902685474799998"/>
    <n v="47.881877923700003"/>
    <n v="-7.4999999999999997E-3"/>
    <d v="2016-06-21T17:36:00"/>
    <d v="2016-06-27T17:36:00"/>
    <n v="0"/>
    <n v="1"/>
    <n v="-33.902685474850003"/>
  </r>
  <r>
    <x v="56"/>
    <n v="-3.8622145857699998E-2"/>
    <n v="6"/>
    <n v="-115.866437573"/>
    <n v="47.877105620000002"/>
    <n v="0"/>
    <d v="2016-06-01T17:36:00"/>
    <d v="2016-06-07T17:36:00"/>
    <n v="0"/>
    <n v="1"/>
    <n v="-131.8664375731"/>
  </r>
  <r>
    <x v="49"/>
    <n v="3.7166762875299998E-2"/>
    <n v="3"/>
    <n v="95.500288626"/>
    <n v="47.867239107800003"/>
    <n v="-1.08695652174E-2"/>
    <d v="2016-10-12T17:36:00"/>
    <d v="2016-10-15T17:36:00"/>
    <n v="1"/>
    <n v="1"/>
    <n v="95.500288625899998"/>
  </r>
  <r>
    <x v="41"/>
    <n v="-7.0959597017699994E-2"/>
    <n v="6"/>
    <n v="-212.87879105299999"/>
    <n v="47.860708230299998"/>
    <n v="2.50829952047E-2"/>
    <d v="2016-06-09T17:36:00"/>
    <d v="2016-06-15T17:36:00"/>
    <n v="0"/>
    <n v="1"/>
    <n v="-228.87879105309997"/>
  </r>
  <r>
    <x v="87"/>
    <n v="3.8152337741100002E-2"/>
    <n v="5"/>
    <n v="98.457013223199993"/>
    <n v="47.856259851799997"/>
    <n v="4.1493775933600001E-3"/>
    <d v="2016-05-18T17:36:00"/>
    <d v="2016-05-23T17:36:00"/>
    <n v="1"/>
    <n v="1"/>
    <n v="98.457013223300009"/>
  </r>
  <r>
    <x v="26"/>
    <n v="5.0412250433000003E-2"/>
    <n v="1"/>
    <n v="135.23675129899999"/>
    <n v="47.8322495225"/>
    <n v="-1.7094017093999998E-2"/>
    <d v="2016-11-08T17:36:00"/>
    <d v="2016-11-09T17:36:00"/>
    <n v="1"/>
    <n v="1"/>
    <n v="135.23675129900002"/>
  </r>
  <r>
    <x v="90"/>
    <n v="2.8978541376800001E-2"/>
    <n v="6"/>
    <n v="86.935624130299999"/>
    <n v="47.779832783800003"/>
    <n v="1.1057360055299999E-2"/>
    <d v="2017-05-04T17:36:00"/>
    <d v="2017-05-10T17:36:00"/>
    <n v="0"/>
    <n v="1"/>
    <n v="70.935624130400001"/>
  </r>
  <r>
    <x v="17"/>
    <n v="1.1048969383900001E-2"/>
    <n v="6"/>
    <n v="33.146908151600002"/>
    <n v="47.772970943499999"/>
    <n v="1.0124252185900001E-2"/>
    <d v="2017-08-28T17:36:00"/>
    <d v="2017-09-03T17:36:00"/>
    <n v="0"/>
    <n v="1"/>
    <n v="17.146908151700003"/>
  </r>
  <r>
    <x v="90"/>
    <n v="1.43049338432E-2"/>
    <n v="6"/>
    <n v="42.914801529499996"/>
    <n v="47.714027881900002"/>
    <n v="2.4019215372300001E-3"/>
    <d v="2016-11-10T17:36:00"/>
    <d v="2016-11-16T17:36:00"/>
    <n v="0"/>
    <n v="1"/>
    <n v="26.914801529599998"/>
  </r>
  <r>
    <x v="69"/>
    <n v="3.64255531137E-2"/>
    <n v="3"/>
    <n v="93.2766593411"/>
    <n v="47.6887363162"/>
    <n v="1.9230769230799999E-2"/>
    <d v="2016-05-26T17:36:00"/>
    <d v="2016-05-29T17:36:00"/>
    <n v="1"/>
    <n v="1"/>
    <n v="93.2766593411"/>
  </r>
  <r>
    <x v="80"/>
    <n v="-4.4590521420099997E-2"/>
    <n v="6"/>
    <n v="-133.77156425999999"/>
    <n v="47.6598340452"/>
    <n v="2.5163319622599999E-2"/>
    <d v="2016-10-26T17:36:00"/>
    <d v="2016-11-01T17:36:00"/>
    <n v="0"/>
    <n v="1"/>
    <n v="-149.77156426029998"/>
  </r>
  <r>
    <x v="8"/>
    <n v="4.4457290594500001E-2"/>
    <n v="1"/>
    <n v="117.371871783"/>
    <n v="47.503503073499999"/>
    <n v="2.3952095808399999E-2"/>
    <d v="2017-03-30T17:36:00"/>
    <d v="2017-03-31T17:36:00"/>
    <n v="1"/>
    <n v="1"/>
    <n v="117.37187178350001"/>
  </r>
  <r>
    <x v="6"/>
    <n v="2.0729231931499999E-2"/>
    <n v="6"/>
    <n v="62.187695794500002"/>
    <n v="47.498542411400003"/>
    <n v="2.17391304348E-3"/>
    <d v="2017-02-22T17:36:00"/>
    <d v="2017-02-28T17:36:00"/>
    <n v="0"/>
    <n v="1"/>
    <n v="46.187695794500002"/>
  </r>
  <r>
    <x v="52"/>
    <n v="-4.5111412311100003E-2"/>
    <n v="6"/>
    <n v="-135.334236933"/>
    <n v="47.485924152800003"/>
    <n v="-1.7025538307500001E-2"/>
    <d v="2016-06-08T17:36:00"/>
    <d v="2016-06-14T17:36:00"/>
    <n v="0"/>
    <n v="1"/>
    <n v="-151.33423693330002"/>
  </r>
  <r>
    <x v="6"/>
    <n v="1.49690457231E-2"/>
    <n v="6"/>
    <n v="44.9071371693"/>
    <n v="47.444985258800003"/>
    <n v="-2.2598870056499999E-3"/>
    <d v="2016-11-25T17:36:00"/>
    <d v="2016-12-01T17:36:00"/>
    <n v="0"/>
    <n v="1"/>
    <n v="28.9071371693"/>
  </r>
  <r>
    <x v="4"/>
    <n v="3.7884622752400003E-2"/>
    <n v="1"/>
    <n v="97.653868257100001"/>
    <n v="47.3493426924"/>
    <n v="5.0434782608699998E-2"/>
    <d v="2017-08-01T17:36:00"/>
    <d v="2017-08-02T17:36:00"/>
    <n v="1"/>
    <n v="1"/>
    <n v="97.653868257200003"/>
  </r>
  <r>
    <x v="83"/>
    <n v="7.76935593484E-3"/>
    <n v="6"/>
    <n v="23.308067804499998"/>
    <n v="47.327730113900003"/>
    <n v="2.02815557146E-2"/>
    <d v="2016-10-07T17:36:00"/>
    <d v="2016-10-13T17:36:00"/>
    <n v="0"/>
    <n v="1"/>
    <n v="7.3080678045200003"/>
  </r>
  <r>
    <x v="10"/>
    <n v="5.5359675106800003E-2"/>
    <n v="1"/>
    <n v="150.07902532"/>
    <n v="47.299081655899997"/>
    <n v="-2.9411764705899999E-3"/>
    <d v="2017-04-20T17:36:00"/>
    <d v="2017-04-21T17:36:00"/>
    <n v="1"/>
    <n v="1"/>
    <n v="150.07902532040001"/>
  </r>
  <r>
    <x v="41"/>
    <n v="2.6641975426200001E-2"/>
    <n v="6"/>
    <n v="79.9259262785"/>
    <n v="47.255563823700001"/>
    <n v="-8.9730807577299999E-3"/>
    <d v="2017-01-20T17:36:00"/>
    <d v="2017-01-26T17:36:00"/>
    <n v="0"/>
    <n v="1"/>
    <n v="63.925926278600002"/>
  </r>
  <r>
    <x v="62"/>
    <n v="7.7506001736599996E-4"/>
    <n v="6"/>
    <n v="2.3251800520999999"/>
    <n v="47.2180419918"/>
    <n v="3.38983050847E-3"/>
    <d v="2017-07-18T17:36:00"/>
    <d v="2017-07-24T17:36:00"/>
    <n v="0"/>
    <n v="1"/>
    <n v="-13.674819947902"/>
  </r>
  <r>
    <x v="60"/>
    <n v="-4.1832973689200003E-3"/>
    <n v="6"/>
    <n v="-12.5498921067"/>
    <n v="47.179764701700002"/>
    <n v="6.0835473840699997E-3"/>
    <d v="2017-02-16T17:36:00"/>
    <d v="2017-02-22T17:36:00"/>
    <n v="0"/>
    <n v="1"/>
    <n v="-28.549892106760002"/>
  </r>
  <r>
    <x v="81"/>
    <n v="1.4159161198599999E-2"/>
    <n v="6"/>
    <n v="42.477483595700001"/>
    <n v="47.178519864499997"/>
    <n v="-8.0160320641299992E-3"/>
    <d v="2017-03-20T17:36:00"/>
    <d v="2017-03-26T17:36:00"/>
    <n v="0"/>
    <n v="1"/>
    <n v="26.477483595799995"/>
  </r>
  <r>
    <x v="63"/>
    <n v="-1.2299348871300001E-2"/>
    <n v="6"/>
    <n v="-36.898046613799998"/>
    <n v="47.143807616399997"/>
    <n v="-1.38542532557E-3"/>
    <d v="2017-04-03T17:36:00"/>
    <d v="2017-04-09T17:36:00"/>
    <n v="0"/>
    <n v="1"/>
    <n v="-52.8980466139"/>
  </r>
  <r>
    <x v="18"/>
    <n v="3.6159510677200003E-2"/>
    <n v="1"/>
    <n v="92.478532031599997"/>
    <n v="47.142859556799998"/>
    <n v="2.2727272727300001E-2"/>
    <d v="2016-06-02T17:36:00"/>
    <d v="2016-06-03T17:36:00"/>
    <n v="1"/>
    <n v="1"/>
    <n v="92.478532031600011"/>
  </r>
  <r>
    <x v="36"/>
    <n v="4.3654339302499998E-2"/>
    <n v="4"/>
    <n v="114.963017908"/>
    <n v="47.139249299799999"/>
    <n v="3.1971580817100002E-3"/>
    <d v="2016-06-24T17:36:00"/>
    <d v="2016-06-28T17:36:00"/>
    <n v="1"/>
    <n v="1"/>
    <n v="114.96301790749999"/>
  </r>
  <r>
    <x v="31"/>
    <n v="3.6662315505499997E-2"/>
    <n v="6"/>
    <n v="93.986946516399996"/>
    <n v="47.1390616722"/>
    <n v="2.99727520436E-2"/>
    <d v="2016-08-31T17:36:00"/>
    <d v="2016-09-06T17:36:00"/>
    <n v="1"/>
    <n v="1"/>
    <n v="93.986946516499984"/>
  </r>
  <r>
    <x v="88"/>
    <n v="-9.2867440879200007E-3"/>
    <n v="6"/>
    <n v="-27.860232263699999"/>
    <n v="47.130781328200001"/>
    <n v="4.5097468722700004E-3"/>
    <d v="2017-07-20T17:36:00"/>
    <d v="2017-07-26T17:36:00"/>
    <n v="0"/>
    <n v="1"/>
    <n v="-43.860232263759997"/>
  </r>
  <r>
    <x v="81"/>
    <n v="-1.87443411417E-2"/>
    <n v="6"/>
    <n v="-56.233023425200003"/>
    <n v="47.120531645299998"/>
    <n v="-1.9255455712500001E-3"/>
    <d v="2017-06-05T17:36:00"/>
    <d v="2017-06-11T17:36:00"/>
    <n v="0"/>
    <n v="1"/>
    <n v="-72.233023425100001"/>
  </r>
  <r>
    <x v="31"/>
    <n v="-8.0816048836999995E-3"/>
    <n v="6"/>
    <n v="-24.2448146511"/>
    <n v="47.038253432399998"/>
    <n v="1.7783857729099999E-2"/>
    <d v="2016-09-09T17:36:00"/>
    <d v="2016-09-15T17:36:00"/>
    <n v="0"/>
    <n v="1"/>
    <n v="-40.2448146511"/>
  </r>
  <r>
    <x v="25"/>
    <n v="4.0550585192999998E-2"/>
    <n v="1"/>
    <n v="105.651755579"/>
    <n v="47.031396862599998"/>
    <n v="3.6827195467400002E-3"/>
    <d v="2016-11-08T17:36:00"/>
    <d v="2016-11-09T17:36:00"/>
    <n v="1"/>
    <n v="1"/>
    <n v="105.651755579"/>
  </r>
  <r>
    <x v="18"/>
    <n v="3.1357853316200002E-2"/>
    <n v="6"/>
    <n v="94.073559948699994"/>
    <n v="46.985280109500003"/>
    <n v="1.0752688171999999E-2"/>
    <d v="2017-03-21T17:36:00"/>
    <d v="2017-03-27T17:36:00"/>
    <n v="0"/>
    <n v="1"/>
    <n v="78.073559948600007"/>
  </r>
  <r>
    <x v="44"/>
    <n v="4.6433926631899998E-2"/>
    <n v="1"/>
    <n v="123.301779896"/>
    <n v="46.951290498299997"/>
    <n v="4.5714285714300003E-3"/>
    <d v="2016-05-09T17:36:00"/>
    <d v="2016-05-10T17:36:00"/>
    <n v="1"/>
    <n v="1"/>
    <n v="123.30177989569998"/>
  </r>
  <r>
    <x v="21"/>
    <n v="2.0566272610500001E-2"/>
    <n v="6"/>
    <n v="61.698817831600003"/>
    <n v="46.944008685199996"/>
    <n v="3.3003300330000001E-3"/>
    <d v="2017-06-15T17:36:00"/>
    <d v="2017-06-21T17:36:00"/>
    <n v="0"/>
    <n v="1"/>
    <n v="45.698817831500001"/>
  </r>
  <r>
    <x v="25"/>
    <n v="5.8296016839299997E-2"/>
    <n v="6"/>
    <n v="158.888050518"/>
    <n v="46.914052698799999"/>
    <n v="3.7982195845699999E-2"/>
    <d v="2017-01-27T17:36:00"/>
    <d v="2017-02-02T17:36:00"/>
    <n v="1"/>
    <n v="1"/>
    <n v="158.88805051789998"/>
  </r>
  <r>
    <x v="85"/>
    <n v="3.91237673526E-3"/>
    <n v="6"/>
    <n v="11.7371302058"/>
    <n v="46.857948387500002"/>
    <n v="-5.4259359739499996E-4"/>
    <d v="2017-02-16T17:36:00"/>
    <d v="2017-02-22T17:36:00"/>
    <n v="0"/>
    <n v="1"/>
    <n v="-4.2628697942200002"/>
  </r>
  <r>
    <x v="34"/>
    <n v="4.5784474117100002E-2"/>
    <n v="1"/>
    <n v="121.35342235100001"/>
    <n v="46.766855876000001"/>
    <n v="1.40845070423E-2"/>
    <d v="2017-02-27T17:36:00"/>
    <d v="2017-02-28T17:36:00"/>
    <n v="1"/>
    <n v="1"/>
    <n v="121.3534223513"/>
  </r>
  <r>
    <x v="48"/>
    <n v="1.9424293235099999E-3"/>
    <n v="6"/>
    <n v="5.8272879705399996"/>
    <n v="46.636491064300003"/>
    <n v="3.3277870216299999E-3"/>
    <d v="2017-03-21T17:36:00"/>
    <d v="2017-03-27T17:36:00"/>
    <n v="0"/>
    <n v="1"/>
    <n v="-10.17271202947"/>
  </r>
  <r>
    <x v="33"/>
    <n v="-4.49121522451E-2"/>
    <n v="6"/>
    <n v="-134.73645673499999"/>
    <n v="46.554554073699997"/>
    <n v="1.7172523961699999E-2"/>
    <d v="2016-05-13T17:36:00"/>
    <d v="2016-05-19T17:36:00"/>
    <n v="0"/>
    <n v="1"/>
    <n v="-150.73645673530001"/>
  </r>
  <r>
    <x v="91"/>
    <n v="4.82137900368E-2"/>
    <n v="3"/>
    <n v="128.64137011"/>
    <n v="46.530545907300002"/>
    <n v="9.7777777777799998E-3"/>
    <d v="2017-04-13T17:36:00"/>
    <d v="2017-04-16T17:36:00"/>
    <n v="1"/>
    <n v="1"/>
    <n v="128.6413701104"/>
  </r>
  <r>
    <x v="11"/>
    <n v="2.2127656149700001E-2"/>
    <n v="6"/>
    <n v="66.382968449000003"/>
    <n v="46.477257038099999"/>
    <n v="1.1643528884900001E-2"/>
    <d v="2017-01-30T17:36:00"/>
    <d v="2017-02-05T17:36:00"/>
    <n v="0"/>
    <n v="1"/>
    <n v="50.382968449100005"/>
  </r>
  <r>
    <x v="46"/>
    <n v="1.4163253465200001E-2"/>
    <n v="6"/>
    <n v="42.489760395600001"/>
    <n v="46.463434280900003"/>
    <n v="1.4492753623200001E-2"/>
    <d v="2017-03-21T17:36:00"/>
    <d v="2017-03-27T17:36:00"/>
    <n v="0"/>
    <n v="1"/>
    <n v="26.489760395600001"/>
  </r>
  <r>
    <x v="42"/>
    <n v="3.9964289206400001E-2"/>
    <n v="6"/>
    <n v="103.892867619"/>
    <n v="46.454682396999999"/>
    <n v="3.4482758620700001E-2"/>
    <d v="2016-09-26T17:36:00"/>
    <d v="2016-10-02T17:36:00"/>
    <n v="1"/>
    <n v="1"/>
    <n v="103.8928676192"/>
  </r>
  <r>
    <x v="21"/>
    <n v="4.2824411136000003E-2"/>
    <n v="3"/>
    <n v="112.473233408"/>
    <n v="46.442177270899997"/>
    <n v="6.9329811819099996E-3"/>
    <d v="2017-06-08T17:36:00"/>
    <d v="2017-06-11T17:36:00"/>
    <n v="1"/>
    <n v="1"/>
    <n v="112.473233408"/>
  </r>
  <r>
    <x v="32"/>
    <n v="2.0237879365600001E-3"/>
    <n v="6"/>
    <n v="6.0713638096800002"/>
    <n v="46.420830883699999"/>
    <n v="1.7915309446300001E-2"/>
    <d v="2017-08-02T17:36:00"/>
    <d v="2017-08-08T17:36:00"/>
    <n v="0"/>
    <n v="1"/>
    <n v="-9.9286361903199989"/>
  </r>
  <r>
    <x v="20"/>
    <n v="4.0446815977300002E-2"/>
    <n v="5"/>
    <n v="105.340447932"/>
    <n v="46.268472635499997"/>
    <n v="1.80952380952E-2"/>
    <d v="2017-08-28T17:36:00"/>
    <d v="2017-09-02T17:36:00"/>
    <n v="1"/>
    <n v="1"/>
    <n v="105.3404479319"/>
  </r>
  <r>
    <x v="25"/>
    <n v="4.1675796073600002E-2"/>
    <n v="1"/>
    <n v="109.027388221"/>
    <n v="46.238637792900001"/>
    <n v="2.95920154089E-2"/>
    <d v="2016-05-06T17:36:00"/>
    <d v="2016-05-07T17:36:00"/>
    <n v="1"/>
    <n v="1"/>
    <n v="109.02738822080001"/>
  </r>
  <r>
    <x v="26"/>
    <n v="4.5220899484499998E-2"/>
    <n v="1"/>
    <n v="119.66269845399999"/>
    <n v="46.191974761399997"/>
    <n v="3.2520325203299998E-2"/>
    <d v="2016-10-07T17:36:00"/>
    <d v="2016-10-08T17:36:00"/>
    <n v="1"/>
    <n v="1"/>
    <n v="119.66269845349998"/>
  </r>
  <r>
    <x v="35"/>
    <n v="-7.9100558952100008E-3"/>
    <n v="6"/>
    <n v="-23.730167685600001"/>
    <n v="46.141029460799999"/>
    <n v="3.3942558746699998E-2"/>
    <d v="2016-06-15T17:36:00"/>
    <d v="2016-06-21T17:36:00"/>
    <n v="0"/>
    <n v="1"/>
    <n v="-39.730167685630008"/>
  </r>
  <r>
    <x v="50"/>
    <n v="-6.4252165931100003E-2"/>
    <n v="6"/>
    <n v="-192.75649779299999"/>
    <n v="46.140848366699998"/>
    <n v="1.7146776406E-2"/>
    <d v="2017-06-27T17:36:00"/>
    <d v="2017-07-03T17:36:00"/>
    <n v="0"/>
    <n v="1"/>
    <n v="-208.75649779330001"/>
  </r>
  <r>
    <x v="2"/>
    <n v="3.5467222739599999E-2"/>
    <n v="1"/>
    <n v="90.401668218699996"/>
    <n v="46.077901404800002"/>
    <n v="1.5492957746500001E-2"/>
    <d v="2017-06-21T17:36:00"/>
    <d v="2017-06-22T17:36:00"/>
    <n v="1"/>
    <n v="1"/>
    <n v="90.401668218799998"/>
  </r>
  <r>
    <x v="3"/>
    <n v="-4.9092020769800002E-2"/>
    <n v="6"/>
    <n v="-147.276062309"/>
    <n v="46.077857704899998"/>
    <n v="-7.3161340007699997E-3"/>
    <d v="2016-11-08T17:36:00"/>
    <d v="2016-11-14T17:36:00"/>
    <n v="0"/>
    <n v="1"/>
    <n v="-163.2760623094"/>
  </r>
  <r>
    <x v="53"/>
    <n v="-8.1449920008100002E-2"/>
    <n v="6"/>
    <n v="-244.34976002400001"/>
    <n v="46.055032291400003"/>
    <n v="-3.1324582338900002E-2"/>
    <d v="2016-06-23T17:36:00"/>
    <d v="2016-06-29T17:36:00"/>
    <n v="0"/>
    <n v="1"/>
    <n v="-260.3497600243"/>
  </r>
  <r>
    <x v="37"/>
    <n v="6.9682320887599999E-2"/>
    <n v="3"/>
    <n v="193.04696266299999"/>
    <n v="45.984735421400003"/>
    <n v="2.7450980392200001E-2"/>
    <d v="2017-01-11T17:36:00"/>
    <d v="2017-01-14T17:36:00"/>
    <n v="1"/>
    <n v="1"/>
    <n v="193.04696266279998"/>
  </r>
  <r>
    <x v="73"/>
    <n v="-1.7756542202999999E-2"/>
    <n v="6"/>
    <n v="-53.269626608999999"/>
    <n v="45.966024236300001"/>
    <n v="8.8227185001400008E-3"/>
    <d v="2016-10-04T17:36:00"/>
    <d v="2016-10-10T17:36:00"/>
    <n v="0"/>
    <n v="1"/>
    <n v="-69.269626608999999"/>
  </r>
  <r>
    <x v="39"/>
    <n v="3.28146316816E-4"/>
    <n v="6"/>
    <n v="0.98443895044700003"/>
    <n v="45.946822023899998"/>
    <n v="-1.40845070423E-2"/>
    <d v="2017-08-17T17:36:00"/>
    <d v="2017-08-23T17:36:00"/>
    <n v="0"/>
    <n v="1"/>
    <n v="-15.015561049552"/>
  </r>
  <r>
    <x v="46"/>
    <n v="1.5703797095799998E-2"/>
    <n v="6"/>
    <n v="47.111391287499998"/>
    <n v="45.874575602199997"/>
    <n v="-1.18063754427E-3"/>
    <d v="2017-06-20T17:36:00"/>
    <d v="2017-06-26T17:36:00"/>
    <n v="0"/>
    <n v="1"/>
    <n v="31.111391287399996"/>
  </r>
  <r>
    <x v="43"/>
    <n v="7.9458634478200005E-4"/>
    <n v="6"/>
    <n v="2.3837590343500001"/>
    <n v="45.855665314900001"/>
    <n v="7.0384407146700002E-3"/>
    <d v="2017-08-28T17:36:00"/>
    <d v="2017-09-03T17:36:00"/>
    <n v="0"/>
    <n v="1"/>
    <n v="-13.616240965654001"/>
  </r>
  <r>
    <x v="51"/>
    <n v="-1.26457734262E-2"/>
    <n v="6"/>
    <n v="-37.937320278599998"/>
    <n v="45.851337012999998"/>
    <n v="4.7619047619000002E-2"/>
    <d v="2016-09-08T17:36:00"/>
    <d v="2016-09-14T17:36:00"/>
    <n v="0"/>
    <n v="1"/>
    <n v="-53.937320278599998"/>
  </r>
  <r>
    <x v="69"/>
    <n v="4.3409482024800002E-2"/>
    <n v="6"/>
    <n v="114.228446074"/>
    <n v="45.812917279200001"/>
    <n v="1.2578616352200001E-2"/>
    <d v="2016-10-21T17:36:00"/>
    <d v="2016-10-27T17:36:00"/>
    <n v="1"/>
    <n v="1"/>
    <n v="114.22844607440001"/>
  </r>
  <r>
    <x v="7"/>
    <n v="-1.1005270021600001E-2"/>
    <n v="6"/>
    <n v="-33.015810064900002"/>
    <n v="45.682796356799997"/>
    <n v="-6.5020938946399997E-3"/>
    <d v="2016-10-04T17:36:00"/>
    <d v="2016-10-10T17:36:00"/>
    <n v="0"/>
    <n v="1"/>
    <n v="-49.0158100648"/>
  </r>
  <r>
    <x v="64"/>
    <n v="5.4778683461100001E-5"/>
    <n v="6"/>
    <n v="0.164336050383"/>
    <n v="45.6729944179"/>
    <n v="2.82181357007E-2"/>
    <d v="2017-06-15T17:36:00"/>
    <d v="2017-06-21T17:36:00"/>
    <n v="0"/>
    <n v="1"/>
    <n v="-15.8356639496167"/>
  </r>
  <r>
    <x v="44"/>
    <n v="3.6049170198600003E-2"/>
    <n v="1"/>
    <n v="92.147510595699998"/>
    <n v="45.625294793199998"/>
    <n v="2.19665271967E-2"/>
    <d v="2017-05-19T17:36:00"/>
    <d v="2017-05-20T17:36:00"/>
    <n v="1"/>
    <n v="1"/>
    <n v="92.147510595800014"/>
  </r>
  <r>
    <x v="85"/>
    <n v="2.2357606068999999E-2"/>
    <n v="6"/>
    <n v="67.072818206999997"/>
    <n v="45.594389076600002"/>
    <n v="4.0451090953699999E-3"/>
    <d v="2017-06-06T17:36:00"/>
    <d v="2017-06-12T17:36:00"/>
    <n v="0"/>
    <n v="1"/>
    <n v="51.072818206999997"/>
  </r>
  <r>
    <x v="34"/>
    <n v="6.1441461655000001E-2"/>
    <n v="1"/>
    <n v="168.32438496500001"/>
    <n v="45.547344819700001"/>
    <n v="7.1428571428599999E-2"/>
    <d v="2016-11-08T17:36:00"/>
    <d v="2016-11-09T17:36:00"/>
    <n v="1"/>
    <n v="1"/>
    <n v="168.32438496500001"/>
  </r>
  <r>
    <x v="58"/>
    <n v="6.3726488487899996E-2"/>
    <n v="3"/>
    <n v="175.179465464"/>
    <n v="45.5453222915"/>
    <n v="1.3636363636400001E-2"/>
    <d v="2017-04-27T17:36:00"/>
    <d v="2017-04-30T17:36:00"/>
    <n v="1"/>
    <n v="1"/>
    <n v="175.17946546369998"/>
  </r>
  <r>
    <x v="43"/>
    <n v="4.7753362100299998E-2"/>
    <n v="4"/>
    <n v="127.260086301"/>
    <n v="45.533058574099996"/>
    <n v="2.6741293532299999E-2"/>
    <d v="2017-04-12T17:36:00"/>
    <d v="2017-04-16T17:36:00"/>
    <n v="1"/>
    <n v="1"/>
    <n v="127.26008630089999"/>
  </r>
  <r>
    <x v="57"/>
    <n v="4.2247236355099999E-2"/>
    <n v="2"/>
    <n v="110.74170906499999"/>
    <n v="45.4817589162"/>
    <n v="4.3956043956000002E-2"/>
    <d v="2017-04-04T17:36:00"/>
    <d v="2017-04-06T17:36:00"/>
    <n v="1"/>
    <n v="1"/>
    <n v="110.7417090653"/>
  </r>
  <r>
    <x v="65"/>
    <n v="6.5446982758300007E-2"/>
    <n v="3"/>
    <n v="180.34094827499999"/>
    <n v="45.429940331399997"/>
    <n v="3.4482758620699998E-3"/>
    <d v="2017-06-06T17:36:00"/>
    <d v="2017-06-09T17:36:00"/>
    <n v="1"/>
    <n v="1"/>
    <n v="180.34094827490003"/>
  </r>
  <r>
    <x v="90"/>
    <n v="3.8633776517599999E-2"/>
    <n v="5"/>
    <n v="99.901329552799993"/>
    <n v="45.4250404163"/>
    <n v="1.9406810692099999E-2"/>
    <d v="2017-02-07T17:36:00"/>
    <d v="2017-02-12T17:36:00"/>
    <n v="1"/>
    <n v="1"/>
    <n v="99.901329552799993"/>
  </r>
  <r>
    <x v="48"/>
    <n v="4.6051341234600002E-2"/>
    <n v="5"/>
    <n v="122.154023704"/>
    <n v="45.380987191400003"/>
    <n v="3.0685920577600001E-2"/>
    <d v="2017-01-18T17:36:00"/>
    <d v="2017-01-23T17:36:00"/>
    <n v="1"/>
    <n v="1"/>
    <n v="122.15402370379999"/>
  </r>
  <r>
    <x v="64"/>
    <n v="-1.01045933589E-2"/>
    <n v="6"/>
    <n v="-30.313780076800001"/>
    <n v="45.308346398300003"/>
    <n v="1.38937130948E-2"/>
    <d v="2017-01-11T17:36:00"/>
    <d v="2017-01-17T17:36:00"/>
    <n v="0"/>
    <n v="1"/>
    <n v="-46.313780076699999"/>
  </r>
  <r>
    <x v="13"/>
    <n v="3.9929127298499997E-2"/>
    <n v="1"/>
    <n v="103.787381895"/>
    <n v="45.306709381399997"/>
    <n v="-2.8818443803999999E-3"/>
    <d v="2017-08-28T17:36:00"/>
    <d v="2017-08-29T17:36:00"/>
    <n v="1"/>
    <n v="1"/>
    <n v="103.78738189549999"/>
  </r>
  <r>
    <x v="95"/>
    <n v="-1.6081390818300002E-2"/>
    <n v="6"/>
    <n v="-48.244172454999998"/>
    <n v="45.222870657100003"/>
    <n v="-7.2727272727299997E-3"/>
    <d v="2016-11-08T17:36:00"/>
    <d v="2016-11-14T17:36:00"/>
    <n v="0"/>
    <n v="1"/>
    <n v="-64.244172454899996"/>
  </r>
  <r>
    <x v="8"/>
    <n v="7.08892212054E-3"/>
    <n v="6"/>
    <n v="21.266766361599998"/>
    <n v="45.187569738699999"/>
    <n v="0"/>
    <d v="2016-05-26T17:36:00"/>
    <d v="2016-06-01T17:36:00"/>
    <n v="0"/>
    <n v="1"/>
    <n v="5.2667663616200002"/>
  </r>
  <r>
    <x v="74"/>
    <n v="1.38291744054E-2"/>
    <n v="6"/>
    <n v="41.487523216299998"/>
    <n v="45.123213978300001"/>
    <n v="2.2274881516599999E-2"/>
    <d v="2017-03-21T17:36:00"/>
    <d v="2017-03-27T17:36:00"/>
    <n v="0"/>
    <n v="1"/>
    <n v="25.487523216199996"/>
  </r>
  <r>
    <x v="81"/>
    <n v="4.0228933056300001E-2"/>
    <n v="3"/>
    <n v="104.686799169"/>
    <n v="45.098544312999998"/>
    <n v="1.75936435868E-2"/>
    <d v="2016-01-27T17:36:00"/>
    <d v="2016-01-30T17:36:00"/>
    <n v="1"/>
    <n v="1"/>
    <n v="104.68679916890001"/>
  </r>
  <r>
    <x v="60"/>
    <n v="2.2728658213900001E-2"/>
    <n v="6"/>
    <n v="68.185974641800001"/>
    <n v="45.091672318599997"/>
    <n v="0"/>
    <d v="2017-02-07T17:36:00"/>
    <d v="2017-02-13T17:36:00"/>
    <n v="0"/>
    <n v="1"/>
    <n v="52.1859746417"/>
  </r>
  <r>
    <x v="64"/>
    <n v="-7.2221069363999996E-2"/>
    <n v="6"/>
    <n v="-216.66320809199999"/>
    <n v="44.958331841000003"/>
    <n v="2.8584601198699999E-2"/>
    <d v="2016-06-09T17:36:00"/>
    <d v="2016-06-15T17:36:00"/>
    <n v="0"/>
    <n v="1"/>
    <n v="-232.66320809199999"/>
  </r>
  <r>
    <x v="90"/>
    <n v="4.42654596806E-2"/>
    <n v="4"/>
    <n v="116.796379042"/>
    <n v="44.950366751899999"/>
    <n v="1.1824324324300001E-2"/>
    <d v="2016-09-26T17:36:00"/>
    <d v="2016-09-30T17:36:00"/>
    <n v="1"/>
    <n v="1"/>
    <n v="116.79637904180001"/>
  </r>
  <r>
    <x v="1"/>
    <n v="4.5460648961900003E-2"/>
    <n v="1"/>
    <n v="120.38194688599999"/>
    <n v="44.827864051200002"/>
    <n v="5.8823529411799998E-3"/>
    <d v="2017-08-02T17:36:00"/>
    <d v="2017-08-03T17:36:00"/>
    <n v="1"/>
    <n v="1"/>
    <n v="120.38194688570002"/>
  </r>
  <r>
    <x v="77"/>
    <n v="3.8970989570600002E-2"/>
    <n v="6"/>
    <n v="100.91296871199999"/>
    <n v="44.792573449000002"/>
    <n v="2.7664593609300001E-2"/>
    <d v="2017-07-31T17:36:00"/>
    <d v="2017-08-06T17:36:00"/>
    <n v="1"/>
    <n v="1"/>
    <n v="100.9129687118"/>
  </r>
  <r>
    <x v="18"/>
    <n v="-4.5485924018000001E-2"/>
    <n v="6"/>
    <n v="-136.457772054"/>
    <n v="44.790558836300001"/>
    <n v="1.88087774295E-2"/>
    <d v="2017-03-30T17:36:00"/>
    <d v="2017-04-05T17:36:00"/>
    <n v="0"/>
    <n v="1"/>
    <n v="-152.457772054"/>
  </r>
  <r>
    <x v="65"/>
    <n v="-6.8361970347800005E-2"/>
    <n v="6"/>
    <n v="-205.085911044"/>
    <n v="44.772669048799997"/>
    <n v="1.8691588785000001E-2"/>
    <d v="2016-06-09T17:36:00"/>
    <d v="2016-06-15T17:36:00"/>
    <n v="0"/>
    <n v="1"/>
    <n v="-221.08591104340002"/>
  </r>
  <r>
    <x v="17"/>
    <n v="-2.6154530505299999E-2"/>
    <n v="6"/>
    <n v="-78.463591515800005"/>
    <n v="44.6778909927"/>
    <n v="2.0460358056300001E-2"/>
    <d v="2016-09-22T17:36:00"/>
    <d v="2016-09-28T17:36:00"/>
    <n v="0"/>
    <n v="1"/>
    <n v="-94.463591515899992"/>
  </r>
  <r>
    <x v="87"/>
    <n v="-6.7415509509300003E-2"/>
    <n v="6"/>
    <n v="-202.246528528"/>
    <n v="44.541434091600003"/>
    <n v="1.5292295780099999E-2"/>
    <d v="2017-06-27T17:36:00"/>
    <d v="2017-07-03T17:36:00"/>
    <n v="0"/>
    <n v="1"/>
    <n v="-218.24652852790001"/>
  </r>
  <r>
    <x v="14"/>
    <n v="4.18938096171E-2"/>
    <n v="1"/>
    <n v="109.68142885100001"/>
    <n v="44.4962395847"/>
    <n v="2.5316455696199999E-2"/>
    <d v="2017-04-20T17:36:00"/>
    <d v="2017-04-21T17:36:00"/>
    <n v="1"/>
    <n v="1"/>
    <n v="109.6814288513"/>
  </r>
  <r>
    <x v="19"/>
    <n v="1.5433831384999999E-2"/>
    <n v="6"/>
    <n v="46.301494155"/>
    <n v="44.3675066849"/>
    <n v="5.0251256281400002E-3"/>
    <d v="2017-05-16T17:36:00"/>
    <d v="2017-05-22T17:36:00"/>
    <n v="0"/>
    <n v="1"/>
    <n v="30.301494155"/>
  </r>
  <r>
    <x v="51"/>
    <n v="4.9833131615500001E-2"/>
    <n v="1"/>
    <n v="133.499394846"/>
    <n v="44.346592815400001"/>
    <n v="4.0740740740699999E-2"/>
    <d v="2017-03-31T17:36:00"/>
    <d v="2017-04-01T17:36:00"/>
    <n v="1"/>
    <n v="1"/>
    <n v="133.4993948465"/>
  </r>
  <r>
    <x v="85"/>
    <n v="7.8984133960100008E-3"/>
    <n v="6"/>
    <n v="23.695240188"/>
    <n v="44.307297291600001"/>
    <n v="1.8903591682399998E-2"/>
    <d v="2017-02-06T17:36:00"/>
    <d v="2017-02-12T17:36:00"/>
    <n v="0"/>
    <n v="1"/>
    <n v="7.6952401880300023"/>
  </r>
  <r>
    <x v="77"/>
    <n v="-3.1813244746299998E-2"/>
    <n v="6"/>
    <n v="-95.439734238900002"/>
    <n v="44.272767573499998"/>
    <n v="-1.07655502392E-3"/>
    <d v="2016-10-12T17:36:00"/>
    <d v="2016-10-18T17:36:00"/>
    <n v="0"/>
    <n v="1"/>
    <n v="-111.4397342389"/>
  </r>
  <r>
    <x v="73"/>
    <n v="4.70562386492E-2"/>
    <n v="6"/>
    <n v="125.168715948"/>
    <n v="44.228279213500002"/>
    <n v="4.3704775687399999E-2"/>
    <d v="2016-06-13T17:36:00"/>
    <d v="2016-06-19T17:36:00"/>
    <n v="1"/>
    <n v="1"/>
    <n v="125.16871594759999"/>
  </r>
  <r>
    <x v="94"/>
    <n v="4.4408920985E-16"/>
    <n v="6"/>
    <n v="1.33226762955E-12"/>
    <n v="44.083769250099998"/>
    <n v="1.6666666666700001E-2"/>
    <d v="2017-08-08T17:36:00"/>
    <d v="2017-08-14T17:36:00"/>
    <n v="0"/>
    <n v="1"/>
    <n v="-15.999999999998668"/>
  </r>
  <r>
    <x v="49"/>
    <n v="-8.1745636753800005E-2"/>
    <n v="6"/>
    <n v="-245.23691026099999"/>
    <n v="43.961627941899998"/>
    <n v="7.44878957169E-3"/>
    <d v="2016-10-27T17:36:00"/>
    <d v="2016-11-02T17:36:00"/>
    <n v="0"/>
    <n v="1"/>
    <n v="-261.2369102614"/>
  </r>
  <r>
    <x v="25"/>
    <n v="4.0243768966299998E-2"/>
    <n v="1"/>
    <n v="104.731306899"/>
    <n v="43.808585604000001"/>
    <n v="1.73366355496E-2"/>
    <d v="2016-05-31T17:36:00"/>
    <d v="2016-06-01T17:36:00"/>
    <n v="1"/>
    <n v="1"/>
    <n v="104.73130689889999"/>
  </r>
  <r>
    <x v="0"/>
    <n v="9.2748921881999999E-2"/>
    <n v="1"/>
    <n v="262.24676564599997"/>
    <n v="43.564633168199997"/>
    <n v="7.2289156626499998E-2"/>
    <d v="2016-05-04T17:36:00"/>
    <d v="2016-05-05T17:36:00"/>
    <n v="1"/>
    <n v="1"/>
    <n v="262.24676564599997"/>
  </r>
  <r>
    <x v="31"/>
    <n v="4.5128058516799997E-2"/>
    <n v="3"/>
    <n v="119.38417554999999"/>
    <n v="43.510479762099997"/>
    <n v="2.9629629629600002E-2"/>
    <d v="2016-04-20T17:36:00"/>
    <d v="2016-04-23T17:36:00"/>
    <n v="1"/>
    <n v="1"/>
    <n v="119.38417555039999"/>
  </r>
  <r>
    <x v="28"/>
    <n v="-3.3843313293700002E-2"/>
    <n v="6"/>
    <n v="-101.529939881"/>
    <n v="43.447056769100001"/>
    <n v="6.8401486988799998E-3"/>
    <d v="2016-11-09T17:36:00"/>
    <d v="2016-11-15T17:36:00"/>
    <n v="0"/>
    <n v="1"/>
    <n v="-117.52993988110001"/>
  </r>
  <r>
    <x v="27"/>
    <n v="5.5479268504100003E-2"/>
    <n v="4"/>
    <n v="150.43780551200001"/>
    <n v="43.387981215300002"/>
    <n v="1.43931256713E-2"/>
    <d v="2017-05-11T17:36:00"/>
    <d v="2017-05-15T17:36:00"/>
    <n v="1"/>
    <n v="1"/>
    <n v="150.4378055123"/>
  </r>
  <r>
    <x v="95"/>
    <n v="-1.13853237719E-2"/>
    <n v="6"/>
    <n v="-34.155971315599999"/>
    <n v="43.344123142100003"/>
    <n v="3.9906103286399999E-2"/>
    <d v="2016-06-10T17:36:00"/>
    <d v="2016-06-16T17:36:00"/>
    <n v="0"/>
    <n v="1"/>
    <n v="-50.1559713157"/>
  </r>
  <r>
    <x v="77"/>
    <n v="6.8544511855900001E-3"/>
    <n v="6"/>
    <n v="20.563353556799999"/>
    <n v="43.274290567800001"/>
    <n v="1.58814187401E-3"/>
    <d v="2016-06-24T17:36:00"/>
    <d v="2016-06-30T17:36:00"/>
    <n v="0"/>
    <n v="1"/>
    <n v="4.5633535567700001"/>
  </r>
  <r>
    <x v="46"/>
    <n v="2.5935394846699999E-2"/>
    <n v="6"/>
    <n v="77.806184540199993"/>
    <n v="43.233855967399997"/>
    <n v="2.5053995680299999E-2"/>
    <d v="2017-04-03T17:36:00"/>
    <d v="2017-04-09T17:36:00"/>
    <n v="0"/>
    <n v="1"/>
    <n v="61.806184540099991"/>
  </r>
  <r>
    <x v="10"/>
    <n v="3.9910678391299997E-2"/>
    <n v="1"/>
    <n v="103.732035174"/>
    <n v="43.232035416000002"/>
    <n v="3.17700453858E-2"/>
    <d v="2017-05-17T17:36:00"/>
    <d v="2017-05-18T17:36:00"/>
    <n v="1"/>
    <n v="1"/>
    <n v="103.73203517389999"/>
  </r>
  <r>
    <x v="5"/>
    <n v="-5.4186980513700002E-2"/>
    <n v="6"/>
    <n v="-162.56094154100001"/>
    <n v="43.2315669571"/>
    <n v="1.45728643216E-2"/>
    <d v="2017-06-29T17:36:00"/>
    <d v="2017-07-05T17:36:00"/>
    <n v="0"/>
    <n v="1"/>
    <n v="-178.56094154109999"/>
  </r>
  <r>
    <x v="3"/>
    <n v="-3.4615693211300001E-5"/>
    <n v="6"/>
    <n v="-0.103847079634"/>
    <n v="43.219625801799999"/>
    <n v="1.8029350104800002E-2"/>
    <d v="2016-06-10T17:36:00"/>
    <d v="2016-06-16T17:36:00"/>
    <n v="0"/>
    <n v="1"/>
    <n v="-16.103847079633901"/>
  </r>
  <r>
    <x v="52"/>
    <n v="-3.4828136250800001E-2"/>
    <n v="6"/>
    <n v="-104.48440875199999"/>
    <n v="43.219470588900002"/>
    <n v="9.5155709342600002E-3"/>
    <d v="2016-10-25T17:36:00"/>
    <d v="2016-10-31T17:36:00"/>
    <n v="0"/>
    <n v="1"/>
    <n v="-120.4844087524"/>
  </r>
  <r>
    <x v="2"/>
    <n v="-2.0311525258799999E-2"/>
    <n v="6"/>
    <n v="-60.934575776400003"/>
    <n v="43.109534044299998"/>
    <n v="2.05298013245E-2"/>
    <d v="2016-09-14T17:36:00"/>
    <d v="2016-09-20T17:36:00"/>
    <n v="0"/>
    <n v="1"/>
    <n v="-76.934575776399996"/>
  </r>
  <r>
    <x v="67"/>
    <n v="-4.0647824612599998E-2"/>
    <n v="6"/>
    <n v="-121.943473838"/>
    <n v="43.037909696500002"/>
    <n v="1.8329938900199998E-2"/>
    <d v="2016-06-08T17:36:00"/>
    <d v="2016-06-14T17:36:00"/>
    <n v="0"/>
    <n v="1"/>
    <n v="-137.94347383780001"/>
  </r>
  <r>
    <x v="45"/>
    <n v="4.5948633560499996E-3"/>
    <n v="6"/>
    <n v="13.7845900682"/>
    <n v="42.923371543800002"/>
    <n v="1.9965870307200002E-2"/>
    <d v="2017-01-19T17:36:00"/>
    <d v="2017-01-25T17:36:00"/>
    <n v="0"/>
    <n v="1"/>
    <n v="-2.2154099318500009"/>
  </r>
  <r>
    <x v="78"/>
    <n v="3.5853506012100002E-2"/>
    <n v="6"/>
    <n v="91.560518036199994"/>
    <n v="42.861728354100002"/>
    <n v="4.98041972086E-2"/>
    <d v="2016-06-10T17:36:00"/>
    <d v="2016-06-16T17:36:00"/>
    <n v="1"/>
    <n v="1"/>
    <n v="91.56051803630001"/>
  </r>
  <r>
    <x v="36"/>
    <n v="2.7249102179599999E-2"/>
    <n v="6"/>
    <n v="81.747306538900006"/>
    <n v="42.836475429799997"/>
    <n v="1.1448349307800001E-2"/>
    <d v="2017-06-08T17:36:00"/>
    <d v="2017-06-14T17:36:00"/>
    <n v="0"/>
    <n v="1"/>
    <n v="65.74730653879999"/>
  </r>
  <r>
    <x v="44"/>
    <n v="-3.1738532352599998E-2"/>
    <n v="6"/>
    <n v="-95.215597057799997"/>
    <n v="42.782632792999998"/>
    <n v="1.7543859649100001E-2"/>
    <d v="2016-09-15T17:36:00"/>
    <d v="2016-09-21T17:36:00"/>
    <n v="0"/>
    <n v="1"/>
    <n v="-111.2155970578"/>
  </r>
  <r>
    <x v="95"/>
    <n v="-1.2504452292700001E-3"/>
    <n v="6"/>
    <n v="-3.7513356878100002"/>
    <n v="42.731197152699998"/>
    <n v="1.8910741301100001E-2"/>
    <d v="2017-06-28T17:36:00"/>
    <d v="2017-07-04T17:36:00"/>
    <n v="0"/>
    <n v="1"/>
    <n v="-19.751335687809998"/>
  </r>
  <r>
    <x v="63"/>
    <n v="3.6818001374999999E-2"/>
    <n v="1"/>
    <n v="94.454004124899996"/>
    <n v="42.7190455386"/>
    <n v="4.0937500000000002E-2"/>
    <d v="2016-11-08T17:36:00"/>
    <d v="2016-11-09T17:36:00"/>
    <n v="1"/>
    <n v="1"/>
    <n v="94.454004124999997"/>
  </r>
  <r>
    <x v="23"/>
    <n v="3.7904493860900002E-2"/>
    <n v="4"/>
    <n v="97.713481582599996"/>
    <n v="42.665039694800001"/>
    <n v="2.5145067698300001E-2"/>
    <d v="2016-06-24T17:36:00"/>
    <d v="2016-06-28T17:36:00"/>
    <n v="1"/>
    <n v="1"/>
    <n v="97.713481582699998"/>
  </r>
  <r>
    <x v="49"/>
    <n v="3.8408683341999997E-2"/>
    <n v="5"/>
    <n v="99.226050026099998"/>
    <n v="42.566126827700003"/>
    <n v="3.2981530342999998E-2"/>
    <d v="2017-08-10T17:36:00"/>
    <d v="2017-08-15T17:36:00"/>
    <n v="1"/>
    <n v="1"/>
    <n v="99.226050025999996"/>
  </r>
  <r>
    <x v="79"/>
    <n v="3.87469187243E-2"/>
    <n v="6"/>
    <n v="100.24075617299999"/>
    <n v="42.386266515599999"/>
    <n v="4.28305400372E-2"/>
    <d v="2016-12-08T17:36:00"/>
    <d v="2016-12-14T17:36:00"/>
    <n v="1"/>
    <n v="1"/>
    <n v="100.24075617290001"/>
  </r>
  <r>
    <x v="17"/>
    <n v="3.5891711458799998E-2"/>
    <n v="4"/>
    <n v="91.675134376499997"/>
    <n v="42.379210938"/>
    <n v="3.97675130009E-2"/>
    <d v="2017-02-23T17:36:00"/>
    <d v="2017-02-27T17:36:00"/>
    <n v="1"/>
    <n v="1"/>
    <n v="91.675134376399996"/>
  </r>
  <r>
    <x v="39"/>
    <n v="3.1652346145499999E-2"/>
    <n v="6"/>
    <n v="94.957038436399998"/>
    <n v="42.345154897"/>
    <n v="3.63310733018E-2"/>
    <d v="2016-06-24T17:36:00"/>
    <d v="2016-06-30T17:36:00"/>
    <n v="0"/>
    <n v="1"/>
    <n v="78.9570384365"/>
  </r>
  <r>
    <x v="3"/>
    <n v="7.4882522134099997E-3"/>
    <n v="6"/>
    <n v="22.464756640200001"/>
    <n v="42.336485509500001"/>
    <n v="2.1071643588200001E-3"/>
    <d v="2017-07-27T17:36:00"/>
    <d v="2017-08-02T17:36:00"/>
    <n v="0"/>
    <n v="1"/>
    <n v="6.4647566402300001"/>
  </r>
  <r>
    <x v="47"/>
    <n v="3.5664059186300001E-2"/>
    <n v="6"/>
    <n v="90.992177558799995"/>
    <n v="42.246272941800001"/>
    <n v="4.52631578947E-2"/>
    <d v="2017-02-07T17:36:00"/>
    <d v="2017-02-13T17:36:00"/>
    <n v="1"/>
    <n v="1"/>
    <n v="90.992177558900011"/>
  </r>
  <r>
    <x v="27"/>
    <n v="-3.3662269061999997E-2"/>
    <n v="6"/>
    <n v="-100.98680718599999"/>
    <n v="42.174917392600001"/>
    <n v="1.24446319342E-2"/>
    <d v="2017-06-29T17:36:00"/>
    <d v="2017-07-05T17:36:00"/>
    <n v="0"/>
    <n v="1"/>
    <n v="-116.98680718599999"/>
  </r>
  <r>
    <x v="18"/>
    <n v="3.9858126933599997E-2"/>
    <n v="1"/>
    <n v="103.574380801"/>
    <n v="42.1374427545"/>
    <n v="-2.5650557620799999E-2"/>
    <d v="2016-11-08T17:36:00"/>
    <d v="2016-11-09T17:36:00"/>
    <n v="1"/>
    <n v="1"/>
    <n v="103.57438080079999"/>
  </r>
  <r>
    <x v="79"/>
    <n v="-3.9555573247500003E-2"/>
    <n v="6"/>
    <n v="-118.666719743"/>
    <n v="42.060826560000002"/>
    <n v="-8.1521739130399999E-3"/>
    <d v="2017-03-31T17:36:00"/>
    <d v="2017-04-06T17:36:00"/>
    <n v="0"/>
    <n v="1"/>
    <n v="-134.66671974249999"/>
  </r>
  <r>
    <x v="67"/>
    <n v="5.6018435651800005E-4"/>
    <n v="6"/>
    <n v="1.6805530695499999"/>
    <n v="42.060323778099999"/>
    <n v="-3.0848329048799999E-3"/>
    <d v="2016-04-11T17:36:00"/>
    <d v="2016-04-17T17:36:00"/>
    <n v="0"/>
    <n v="1"/>
    <n v="-14.319446930446"/>
  </r>
  <r>
    <x v="13"/>
    <n v="4.9167874706400001E-2"/>
    <n v="1"/>
    <n v="131.50362411899999"/>
    <n v="42.014081765599997"/>
    <n v="9.7826086956499997E-2"/>
    <d v="2016-05-17T17:36:00"/>
    <d v="2016-05-18T17:36:00"/>
    <n v="1"/>
    <n v="1"/>
    <n v="131.5036241192"/>
  </r>
  <r>
    <x v="88"/>
    <n v="-1.83078820965E-2"/>
    <n v="6"/>
    <n v="-54.923646289600001"/>
    <n v="41.9756059097"/>
    <n v="1.8786127167600001E-3"/>
    <d v="2017-07-04T17:36:00"/>
    <d v="2017-07-10T17:36:00"/>
    <n v="0"/>
    <n v="1"/>
    <n v="-70.923646289499999"/>
  </r>
  <r>
    <x v="16"/>
    <n v="4.3916888709599998E-2"/>
    <n v="6"/>
    <n v="115.750666129"/>
    <n v="41.924109904399998"/>
    <n v="1.21152586771E-2"/>
    <d v="2017-02-07T17:36:00"/>
    <d v="2017-02-13T17:36:00"/>
    <n v="1"/>
    <n v="1"/>
    <n v="115.75066612879999"/>
  </r>
  <r>
    <x v="29"/>
    <n v="3.6173763109299997E-2"/>
    <n v="1"/>
    <n v="92.521289327800005"/>
    <n v="41.818975150100002"/>
    <n v="1.6260162601600001E-2"/>
    <d v="2016-06-08T17:36:00"/>
    <d v="2016-06-09T17:36:00"/>
    <n v="1"/>
    <n v="1"/>
    <n v="92.521289327899993"/>
  </r>
  <r>
    <x v="12"/>
    <n v="-6.9839080816300001E-3"/>
    <n v="6"/>
    <n v="-20.951724244899999"/>
    <n v="41.786196781699999"/>
    <n v="1.5919564306699999E-2"/>
    <d v="2016-11-02T17:36:00"/>
    <d v="2016-11-08T17:36:00"/>
    <n v="0"/>
    <n v="1"/>
    <n v="-36.951724244890002"/>
  </r>
  <r>
    <x v="85"/>
    <n v="-6.3493407469599999E-2"/>
    <n v="6"/>
    <n v="-190.48022240899999"/>
    <n v="41.644646166400001"/>
    <n v="2.67140210006E-2"/>
    <d v="2016-06-09T17:36:00"/>
    <d v="2016-06-15T17:36:00"/>
    <n v="0"/>
    <n v="1"/>
    <n v="-206.48022240879999"/>
  </r>
  <r>
    <x v="12"/>
    <n v="3.7708505742300003E-2"/>
    <n v="1"/>
    <n v="97.125517226900001"/>
    <n v="41.485992973800002"/>
    <n v="1.4983579638799999E-2"/>
    <d v="2016-10-14T17:36:00"/>
    <d v="2016-10-15T17:36:00"/>
    <n v="1"/>
    <n v="1"/>
    <n v="97.125517226900001"/>
  </r>
  <r>
    <x v="56"/>
    <n v="5.6126077149499999E-2"/>
    <n v="1"/>
    <n v="152.378231449"/>
    <n v="41.458310915699997"/>
    <n v="0.08"/>
    <d v="2017-03-30T17:36:00"/>
    <d v="2017-03-31T17:36:00"/>
    <n v="1"/>
    <n v="1"/>
    <n v="152.3782314485"/>
  </r>
  <r>
    <x v="80"/>
    <n v="1.04163402084E-2"/>
    <n v="6"/>
    <n v="31.249020625299998"/>
    <n v="41.327603270399997"/>
    <n v="8.1481481481500001E-3"/>
    <d v="2016-08-16T17:36:00"/>
    <d v="2016-08-22T17:36:00"/>
    <n v="0"/>
    <n v="1"/>
    <n v="15.2490206252"/>
  </r>
  <r>
    <x v="24"/>
    <n v="3.6516697924699998E-2"/>
    <n v="1"/>
    <n v="93.550093774100006"/>
    <n v="41.114041894099998"/>
    <n v="3.6842105263200003E-2"/>
    <d v="2016-05-27T17:36:00"/>
    <d v="2016-05-28T17:36:00"/>
    <n v="1"/>
    <n v="1"/>
    <n v="93.550093774099992"/>
  </r>
  <r>
    <x v="21"/>
    <n v="2.1599553237899999E-2"/>
    <n v="6"/>
    <n v="64.798659713800006"/>
    <n v="41.028706524100002"/>
    <n v="2.2598870056499999E-2"/>
    <d v="2016-05-31T17:36:00"/>
    <d v="2016-06-06T17:36:00"/>
    <n v="0"/>
    <n v="1"/>
    <n v="48.79865971369999"/>
  </r>
  <r>
    <x v="10"/>
    <n v="0.10588643045399999"/>
    <n v="6"/>
    <n v="301.65929136300002"/>
    <n v="40.976180236700003"/>
    <n v="2.2284122562700001E-2"/>
    <d v="2017-07-31T17:36:00"/>
    <d v="2017-08-06T17:36:00"/>
    <n v="1"/>
    <n v="1"/>
    <n v="301.65929136199998"/>
  </r>
  <r>
    <x v="48"/>
    <n v="3.1328950681499997E-2"/>
    <n v="6"/>
    <n v="93.986852044499997"/>
    <n v="40.953991229499998"/>
    <n v="1.3996889580099999E-2"/>
    <d v="2017-08-01T17:36:00"/>
    <d v="2017-08-07T17:36:00"/>
    <n v="0"/>
    <n v="1"/>
    <n v="77.986852044499983"/>
  </r>
  <r>
    <x v="55"/>
    <n v="3.8772508635200001E-2"/>
    <n v="1"/>
    <n v="100.317525906"/>
    <n v="40.814554029999996"/>
    <n v="6.0150375939800001E-2"/>
    <d v="2016-06-24T17:36:00"/>
    <d v="2016-06-25T17:36:00"/>
    <n v="1"/>
    <n v="1"/>
    <n v="100.31752590560001"/>
  </r>
  <r>
    <x v="23"/>
    <n v="7.8937656341099994E-3"/>
    <n v="6"/>
    <n v="23.681296902300002"/>
    <n v="40.608904857699997"/>
    <n v="2.57289879931E-2"/>
    <d v="2016-09-08T17:36:00"/>
    <d v="2016-09-14T17:36:00"/>
    <n v="0"/>
    <n v="1"/>
    <n v="7.6812969023299971"/>
  </r>
  <r>
    <x v="20"/>
    <n v="-2.1917187829900001E-2"/>
    <n v="6"/>
    <n v="-65.751563489600002"/>
    <n v="40.563760556699997"/>
    <n v="3.1838316722E-2"/>
    <d v="2017-01-26T17:36:00"/>
    <d v="2017-02-01T17:36:00"/>
    <n v="0"/>
    <n v="1"/>
    <n v="-81.751563489700004"/>
  </r>
  <r>
    <x v="39"/>
    <n v="1.50295711319E-2"/>
    <n v="6"/>
    <n v="45.088713395600003"/>
    <n v="40.509942539900003"/>
    <n v="2.1174205967300001E-3"/>
    <d v="2017-08-02T17:36:00"/>
    <d v="2017-08-08T17:36:00"/>
    <n v="0"/>
    <n v="1"/>
    <n v="29.088713395699997"/>
  </r>
  <r>
    <x v="44"/>
    <n v="4.5087571120899998E-2"/>
    <n v="1"/>
    <n v="119.262713363"/>
    <n v="40.3742651086"/>
    <n v="4.0476190476199998E-2"/>
    <d v="2016-06-15T17:36:00"/>
    <d v="2016-06-16T17:36:00"/>
    <n v="1"/>
    <n v="1"/>
    <n v="119.2627133627"/>
  </r>
  <r>
    <x v="80"/>
    <n v="-8.9539184793299992E-3"/>
    <n v="6"/>
    <n v="-26.861755437999999"/>
    <n v="40.337232359200001"/>
    <n v="1.76817288802E-2"/>
    <d v="2017-06-27T17:36:00"/>
    <d v="2017-07-03T17:36:00"/>
    <n v="0"/>
    <n v="1"/>
    <n v="-42.861755437989999"/>
  </r>
  <r>
    <x v="42"/>
    <n v="9.4014395699400007E-3"/>
    <n v="6"/>
    <n v="28.204318709799999"/>
    <n v="40.332250203699999"/>
    <n v="1.42639786991E-2"/>
    <d v="2017-06-09T17:36:00"/>
    <d v="2017-06-15T17:36:00"/>
    <n v="0"/>
    <n v="1"/>
    <n v="12.204318709820001"/>
  </r>
  <r>
    <x v="20"/>
    <n v="3.5069937509800003E-2"/>
    <n v="6"/>
    <n v="89.209812529299995"/>
    <n v="39.976802233100003"/>
    <n v="6.4694408322499994E-2"/>
    <d v="2016-06-24T17:36:00"/>
    <d v="2016-06-30T17:36:00"/>
    <n v="1"/>
    <n v="1"/>
    <n v="89.209812529400011"/>
  </r>
  <r>
    <x v="18"/>
    <n v="3.8165781982599997E-2"/>
    <n v="1"/>
    <n v="98.497345947900001"/>
    <n v="39.255455956699997"/>
    <n v="-5.2356020942400001E-3"/>
    <d v="2016-06-10T17:36:00"/>
    <d v="2016-06-11T17:36:00"/>
    <n v="1"/>
    <n v="1"/>
    <n v="98.497345947799985"/>
  </r>
  <r>
    <x v="4"/>
    <n v="-2.11786428434E-2"/>
    <n v="6"/>
    <n v="-63.535928530299998"/>
    <n v="39.0762482779"/>
    <n v="1.0152284264E-2"/>
    <d v="2016-11-08T17:36:00"/>
    <d v="2016-11-14T17:36:00"/>
    <n v="0"/>
    <n v="1"/>
    <n v="-79.53592853020001"/>
  </r>
  <r>
    <x v="9"/>
    <n v="-4.6261767494000003E-2"/>
    <n v="6"/>
    <n v="-138.78530248199999"/>
    <n v="38.975236942999999"/>
    <n v="7.4592074592099997E-3"/>
    <d v="2017-02-15T17:36:00"/>
    <d v="2017-02-21T17:36:00"/>
    <n v="0"/>
    <n v="1"/>
    <n v="-154.78530248200002"/>
  </r>
  <r>
    <x v="7"/>
    <n v="-1.8034848139700001E-2"/>
    <n v="6"/>
    <n v="-54.104544419"/>
    <n v="38.940154953099999"/>
    <n v="4.1375872382899997E-2"/>
    <d v="2017-05-11T17:36:00"/>
    <d v="2017-05-17T17:36:00"/>
    <n v="0"/>
    <n v="1"/>
    <n v="-70.104544419099994"/>
  </r>
  <r>
    <x v="0"/>
    <n v="9.1372675252900007E-2"/>
    <n v="1"/>
    <n v="258.11802575899998"/>
    <n v="38.930169395900002"/>
    <n v="5.8139534883700002E-2"/>
    <d v="2016-11-08T17:36:00"/>
    <d v="2016-11-09T17:36:00"/>
    <n v="1"/>
    <n v="1"/>
    <n v="258.11802575870001"/>
  </r>
  <r>
    <x v="20"/>
    <n v="2.7073887059899999E-2"/>
    <n v="6"/>
    <n v="81.221661179700007"/>
    <n v="38.796143994399998"/>
    <n v="4.1606051789400002E-2"/>
    <d v="2016-11-10T17:36:00"/>
    <d v="2016-11-16T17:36:00"/>
    <n v="0"/>
    <n v="1"/>
    <n v="65.221661179699993"/>
  </r>
  <r>
    <x v="1"/>
    <n v="5.4774554321700003E-2"/>
    <n v="1"/>
    <n v="148.32366296500001"/>
    <n v="38.538783518499997"/>
    <n v="2.4734982332199999E-3"/>
    <d v="2017-04-11T17:36:00"/>
    <d v="2017-04-12T17:36:00"/>
    <n v="1"/>
    <n v="1"/>
    <n v="148.3236629651"/>
  </r>
  <r>
    <x v="39"/>
    <n v="-7.4591104192200004E-3"/>
    <n v="6"/>
    <n v="-22.3773312577"/>
    <n v="38.508632360500002"/>
    <n v="7.6219512195099997E-3"/>
    <d v="2016-11-01T17:36:00"/>
    <d v="2016-11-07T17:36:00"/>
    <n v="0"/>
    <n v="1"/>
    <n v="-38.377331257660003"/>
  </r>
  <r>
    <x v="53"/>
    <n v="7.9660932267700005E-2"/>
    <n v="2"/>
    <n v="222.98279680300001"/>
    <n v="38.497758005100003"/>
    <n v="3.3099297893700003E-2"/>
    <d v="2016-11-08T17:36:00"/>
    <d v="2016-11-10T17:36:00"/>
    <n v="1"/>
    <n v="1"/>
    <n v="222.9827968031"/>
  </r>
  <r>
    <x v="79"/>
    <n v="3.5818671988300001E-2"/>
    <n v="1"/>
    <n v="91.456015964900004"/>
    <n v="38.178156889299999"/>
    <n v="3.4562211981599998E-2"/>
    <d v="2016-06-13T17:36:00"/>
    <d v="2016-06-14T17:36:00"/>
    <n v="1"/>
    <n v="1"/>
    <n v="91.456015964900004"/>
  </r>
  <r>
    <x v="1"/>
    <n v="6.7958961788799996E-2"/>
    <n v="1"/>
    <n v="187.87688536600001"/>
    <n v="38.140057090600003"/>
    <n v="7.4468085106400003E-2"/>
    <d v="2016-11-28T17:36:00"/>
    <d v="2016-11-29T17:36:00"/>
    <n v="1"/>
    <n v="1"/>
    <n v="187.87688536639999"/>
  </r>
  <r>
    <x v="26"/>
    <n v="6.0623128438099999E-2"/>
    <n v="1"/>
    <n v="165.869385314"/>
    <n v="37.996883035300002"/>
    <n v="0.16906474820100001"/>
    <d v="2017-04-03T17:36:00"/>
    <d v="2017-04-04T17:36:00"/>
    <n v="1"/>
    <n v="1"/>
    <n v="165.86938531429999"/>
  </r>
  <r>
    <x v="57"/>
    <n v="6.4678195273099995E-2"/>
    <n v="2"/>
    <n v="178.034585819"/>
    <n v="37.940687333500001"/>
    <n v="3.6082474226799999E-2"/>
    <d v="2016-06-14T17:36:00"/>
    <d v="2016-06-16T17:36:00"/>
    <n v="1"/>
    <n v="1"/>
    <n v="178.03458581929999"/>
  </r>
  <r>
    <x v="13"/>
    <n v="4.4869790966200002E-2"/>
    <n v="1"/>
    <n v="118.609372898"/>
    <n v="37.843566770300001"/>
    <n v="6.90607734807E-2"/>
    <d v="2017-04-03T17:36:00"/>
    <d v="2017-04-04T17:36:00"/>
    <n v="1"/>
    <n v="1"/>
    <n v="118.60937289860001"/>
  </r>
  <r>
    <x v="91"/>
    <n v="-0.38794857889899997"/>
    <n v="6"/>
    <n v="-1163.8457367000001"/>
    <n v="37.2822307661"/>
    <n v="2.79475982533E-2"/>
    <d v="2017-06-02T17:36:00"/>
    <d v="2017-06-08T17:36:00"/>
    <n v="0"/>
    <n v="1"/>
    <n v="-1179.8457366969999"/>
  </r>
  <r>
    <x v="8"/>
    <n v="4.4039626428299998E-2"/>
    <n v="1"/>
    <n v="116.11887928500001"/>
    <n v="37.111512631399997"/>
    <n v="6.6518847006699997E-3"/>
    <d v="2017-04-06T17:36:00"/>
    <d v="2017-04-07T17:36:00"/>
    <n v="1"/>
    <n v="1"/>
    <n v="116.1188792849"/>
  </r>
  <r>
    <x v="10"/>
    <n v="4.2404051910899999E-2"/>
    <n v="1"/>
    <n v="111.212155733"/>
    <n v="36.355436526299997"/>
    <n v="6.9029850746299998E-2"/>
    <d v="2016-10-13T17:36:00"/>
    <d v="2016-10-14T17:36:00"/>
    <n v="1"/>
    <n v="1"/>
    <n v="111.2121557327"/>
  </r>
  <r>
    <x v="46"/>
    <n v="-4.6078229927000003E-2"/>
    <n v="6"/>
    <n v="-138.23468978099999"/>
    <n v="35.478235467200001"/>
    <n v="1.9575856443699999E-2"/>
    <d v="2017-06-29T17:36:00"/>
    <d v="2017-07-05T17:36:00"/>
    <n v="0"/>
    <n v="1"/>
    <n v="-154.23468978100001"/>
  </r>
  <r>
    <x v="15"/>
    <n v="-4.4119586983599997E-3"/>
    <n v="6"/>
    <n v="-13.2358760951"/>
    <n v="35.053909095500003"/>
    <n v="1.1582452584300001E-2"/>
    <d v="2017-06-28T17:36:00"/>
    <d v="2017-07-04T17:36:00"/>
    <n v="0"/>
    <n v="1"/>
    <n v="-29.235876095079998"/>
  </r>
  <r>
    <x v="37"/>
    <n v="4.9917933146400003E-3"/>
    <n v="6"/>
    <n v="14.9753799439"/>
    <n v="34.421056476099999"/>
    <n v="9.6432015429100001E-2"/>
    <d v="2016-06-10T17:36:00"/>
    <d v="2016-06-16T17:36:00"/>
    <n v="0"/>
    <n v="1"/>
    <n v="-1.0246200560799998"/>
  </r>
  <r>
    <x v="2"/>
    <n v="3.6195542127199998E-2"/>
    <n v="1"/>
    <n v="92.586626381499997"/>
    <n v="34.402817734599999"/>
    <n v="2.5423728813599999E-2"/>
    <d v="2017-06-27T17:36:00"/>
    <d v="2017-06-28T17:36:00"/>
    <n v="1"/>
    <n v="1"/>
    <n v="92.586626381599999"/>
  </r>
  <r>
    <x v="29"/>
    <n v="5.4378839679099997E-2"/>
    <n v="1"/>
    <n v="147.136519037"/>
    <n v="34.346417986900001"/>
    <n v="0.131944444444"/>
    <d v="2016-11-08T17:36:00"/>
    <d v="2016-11-09T17:36:00"/>
    <n v="1"/>
    <n v="1"/>
    <n v="147.13651903729999"/>
  </r>
  <r>
    <x v="12"/>
    <n v="5.0156066066600002E-2"/>
    <n v="2"/>
    <n v="134.46819819999999"/>
    <n v="34.117656271500003"/>
    <n v="2.7227722772300001E-2"/>
    <d v="2016-05-19T17:36:00"/>
    <d v="2016-05-21T17:36:00"/>
    <n v="1"/>
    <n v="1"/>
    <n v="134.46819819980001"/>
  </r>
  <r>
    <x v="38"/>
    <n v="3.79378313041E-2"/>
    <n v="5"/>
    <n v="97.813493912400006"/>
    <n v="33.491893795400003"/>
    <n v="6.6451315182300005E-2"/>
    <d v="2016-06-13T17:36:00"/>
    <d v="2016-06-18T17:36:00"/>
    <n v="1"/>
    <n v="1"/>
    <n v="97.813493912300004"/>
  </r>
  <r>
    <x v="27"/>
    <n v="-1.24936929866E-2"/>
    <n v="6"/>
    <n v="-37.4810789597"/>
    <n v="33.3891436575"/>
    <n v="4.4083526682099999E-2"/>
    <d v="2016-11-10T17:36:00"/>
    <d v="2016-11-16T17:36:00"/>
    <n v="0"/>
    <n v="1"/>
    <n v="-53.481078959800001"/>
  </r>
  <r>
    <x v="60"/>
    <n v="6.3842234533500006E-2"/>
    <n v="3"/>
    <n v="175.52670360100001"/>
    <n v="32.458087259499997"/>
    <n v="1.23475845038E-2"/>
    <d v="2016-11-08T17:36:00"/>
    <d v="2016-11-11T17:36:00"/>
    <n v="1"/>
    <n v="1"/>
    <n v="175.52670360050001"/>
  </r>
  <r>
    <x v="64"/>
    <n v="6.8054647765099993E-2"/>
    <n v="4"/>
    <n v="188.163943295"/>
    <n v="32.171353177900002"/>
    <n v="2.44793569602E-2"/>
    <d v="2017-01-20T17:36:00"/>
    <d v="2017-01-24T17:36:00"/>
    <n v="1"/>
    <n v="1"/>
    <n v="188.1639432952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07">
  <r>
    <x v="0"/>
    <n v="4.78970254328E-2"/>
    <n v="1"/>
    <n v="127.691076298"/>
    <n v="43.300720138899997"/>
    <n v="-3.57781753131E-3"/>
    <d v="2009-02-20T17:36:00"/>
    <d v="2009-02-21T17:36:00"/>
    <n v="1"/>
    <n v="1"/>
    <n v="127.69107629839999"/>
  </r>
  <r>
    <x v="0"/>
    <n v="5.0774565496999997E-2"/>
    <n v="1"/>
    <n v="136.32369649099999"/>
    <n v="45.803936532500003"/>
    <n v="3.2051282051299999E-2"/>
    <d v="2009-02-16T17:36:00"/>
    <d v="2009-02-17T17:36:00"/>
    <n v="1"/>
    <n v="1"/>
    <n v="136.32369649099999"/>
  </r>
  <r>
    <x v="0"/>
    <n v="4.4722340638199999E-2"/>
    <n v="1"/>
    <n v="118.16702191500001"/>
    <n v="48.9904722255"/>
    <n v="3.7377450980399997E-2"/>
    <d v="2009-03-27T17:36:00"/>
    <d v="2009-03-28T17:36:00"/>
    <n v="1"/>
    <n v="1"/>
    <n v="118.16702191459999"/>
  </r>
  <r>
    <x v="0"/>
    <n v="-2.4539985781200001E-2"/>
    <n v="6"/>
    <n v="-73.619957343699994"/>
    <n v="49.115063796299999"/>
    <n v="2.7512633352E-2"/>
    <d v="2009-06-16T17:36:00"/>
    <d v="2009-06-22T17:36:00"/>
    <n v="0"/>
    <n v="1"/>
    <n v="-89.619957343600007"/>
  </r>
  <r>
    <x v="0"/>
    <n v="3.6947051882800001E-2"/>
    <n v="1"/>
    <n v="94.841155648300003"/>
    <n v="44.1271105983"/>
    <n v="3.4787735849099999E-2"/>
    <d v="2009-07-03T17:36:00"/>
    <d v="2009-07-04T17:36:00"/>
    <n v="1"/>
    <n v="1"/>
    <n v="94.841155648400004"/>
  </r>
  <r>
    <x v="0"/>
    <n v="6.4251598096199999E-2"/>
    <n v="5"/>
    <n v="176.75479428899999"/>
    <n v="53.4853128166"/>
    <n v="6.6408411732199997E-3"/>
    <d v="2009-08-31T17:36:00"/>
    <d v="2009-09-05T17:36:00"/>
    <n v="1"/>
    <n v="1"/>
    <n v="176.75479428860001"/>
  </r>
  <r>
    <x v="0"/>
    <n v="6.8896337761199999E-3"/>
    <n v="6"/>
    <n v="20.6689013284"/>
    <n v="53.262169160600003"/>
    <n v="1.1621764395099999E-2"/>
    <d v="2009-09-23T17:36:00"/>
    <d v="2009-09-29T17:36:00"/>
    <n v="0"/>
    <n v="1"/>
    <n v="4.6689013283600005"/>
  </r>
  <r>
    <x v="0"/>
    <n v="1.91969591488E-3"/>
    <n v="6"/>
    <n v="5.7590877446500004"/>
    <n v="46.744221642100001"/>
    <n v="1.51351351351E-2"/>
    <d v="2009-10-12T17:36:00"/>
    <d v="2009-10-18T17:36:00"/>
    <n v="0"/>
    <n v="1"/>
    <n v="-10.24091225536"/>
  </r>
  <r>
    <x v="0"/>
    <n v="-3.3055231118600002E-2"/>
    <n v="6"/>
    <n v="-99.165693355800002"/>
    <n v="61.1293027667"/>
    <n v="4.8380311316799998E-3"/>
    <d v="2010-01-18T17:36:00"/>
    <d v="2010-01-24T17:36:00"/>
    <n v="0"/>
    <n v="1"/>
    <n v="-115.1656933558"/>
  </r>
  <r>
    <x v="0"/>
    <n v="-7.4777290420800002E-2"/>
    <n v="6"/>
    <n v="-224.33187126199999"/>
    <n v="56.556392711199997"/>
    <n v="-3.4348523013500001E-4"/>
    <d v="2010-04-15T17:36:00"/>
    <d v="2010-04-21T17:36:00"/>
    <n v="0"/>
    <n v="1"/>
    <n v="-240.3318712624"/>
  </r>
  <r>
    <x v="0"/>
    <n v="-9.8378667333799998E-3"/>
    <n v="6"/>
    <n v="-29.513600200199999"/>
    <n v="56.677272469599998"/>
    <n v="6.8351818416300001E-3"/>
    <d v="2011-04-13T17:36:00"/>
    <d v="2011-04-19T17:36:00"/>
    <n v="0"/>
    <n v="1"/>
    <n v="-45.513600200140004"/>
  </r>
  <r>
    <x v="0"/>
    <n v="2.25475350672E-2"/>
    <n v="6"/>
    <n v="67.642605201699993"/>
    <n v="41.338832927399999"/>
    <n v="9.1330425299900007E-3"/>
    <d v="2011-05-20T17:36:00"/>
    <d v="2011-05-26T17:36:00"/>
    <n v="0"/>
    <n v="1"/>
    <n v="51.642605201600006"/>
  </r>
  <r>
    <x v="0"/>
    <n v="3.23982518771E-2"/>
    <n v="6"/>
    <n v="97.194755631299998"/>
    <n v="44.485665771800001"/>
    <n v="2.0833333333300001E-2"/>
    <d v="2011-06-07T17:36:00"/>
    <d v="2011-06-13T17:36:00"/>
    <n v="0"/>
    <n v="1"/>
    <n v="81.194755631299998"/>
  </r>
  <r>
    <x v="0"/>
    <n v="3.5485642465099998E-2"/>
    <n v="4"/>
    <n v="90.456927395400001"/>
    <n v="60.604322310500002"/>
    <n v="-1.2318840579700001E-2"/>
    <d v="2011-10-19T17:36:00"/>
    <d v="2011-10-23T17:36:00"/>
    <n v="1"/>
    <n v="1"/>
    <n v="90.456927395299999"/>
  </r>
  <r>
    <x v="0"/>
    <n v="4.2349974078000001E-2"/>
    <n v="4"/>
    <n v="111.04992223399999"/>
    <n v="54.510650083800002"/>
    <n v="3.8030016027999998E-2"/>
    <d v="2011-10-31T17:36:00"/>
    <d v="2011-11-04T17:36:00"/>
    <n v="1"/>
    <n v="1"/>
    <n v="111.04992223400001"/>
  </r>
  <r>
    <x v="0"/>
    <n v="-5.78827117657E-2"/>
    <n v="6"/>
    <n v="-173.64813529700001"/>
    <n v="59.293039002199997"/>
    <n v="-1.71135196805E-3"/>
    <d v="2011-12-07T17:36:00"/>
    <d v="2011-12-13T17:36:00"/>
    <n v="0"/>
    <n v="1"/>
    <n v="-189.6481352971"/>
  </r>
  <r>
    <x v="0"/>
    <n v="-3.4133587897000002E-2"/>
    <n v="6"/>
    <n v="-102.40076369099999"/>
    <n v="51.612175997800001"/>
    <n v="-4.0298507462700004E-3"/>
    <d v="2012-01-03T17:36:00"/>
    <d v="2012-01-09T17:36:00"/>
    <n v="0"/>
    <n v="1"/>
    <n v="-118.40076369100001"/>
  </r>
  <r>
    <x v="0"/>
    <n v="4.3364718185799997E-2"/>
    <n v="1"/>
    <n v="114.094154557"/>
    <n v="74.318730664900002"/>
    <n v="1.23925644613E-2"/>
    <d v="2012-09-25T17:36:00"/>
    <d v="2012-09-26T17:36:00"/>
    <n v="1"/>
    <n v="1"/>
    <n v="114.0941545574"/>
  </r>
  <r>
    <x v="0"/>
    <n v="4.1815596934300002E-2"/>
    <n v="6"/>
    <n v="109.446790803"/>
    <n v="57.205921884699997"/>
    <n v="-3.7068417708099998E-3"/>
    <d v="2012-10-22T17:36:00"/>
    <d v="2012-10-28T17:36:00"/>
    <n v="1"/>
    <n v="1"/>
    <n v="109.44679080290001"/>
  </r>
  <r>
    <x v="0"/>
    <n v="5.5502256410700002E-2"/>
    <n v="3"/>
    <n v="150.50676923200001"/>
    <n v="68.580991705499997"/>
    <n v="1.7580144777700001E-2"/>
    <d v="2012-12-28T17:36:00"/>
    <d v="2012-12-31T17:36:00"/>
    <n v="1"/>
    <n v="1"/>
    <n v="150.5067692321"/>
  </r>
  <r>
    <x v="0"/>
    <n v="3.5256989300399999E-2"/>
    <n v="1"/>
    <n v="89.770967901299997"/>
    <n v="44.5766212407"/>
    <n v="4.7787909490000002E-2"/>
    <d v="2013-01-31T17:36:00"/>
    <d v="2013-02-01T17:36:00"/>
    <n v="1"/>
    <n v="1"/>
    <n v="89.770967901199995"/>
  </r>
  <r>
    <x v="0"/>
    <n v="3.5096684103799999E-2"/>
    <n v="1"/>
    <n v="89.290052311300002"/>
    <n v="52.452515050599999"/>
    <n v="3.8001657393200002E-2"/>
    <d v="2013-09-27T17:36:00"/>
    <d v="2013-09-28T17:36:00"/>
    <n v="1"/>
    <n v="1"/>
    <n v="89.290052311400004"/>
  </r>
  <r>
    <x v="0"/>
    <n v="-1.4585913650100001E-2"/>
    <n v="6"/>
    <n v="-43.757740950200002"/>
    <n v="58.274119769000002"/>
    <n v="-2.3391812865499999E-3"/>
    <d v="2013-11-19T17:36:00"/>
    <d v="2013-11-25T17:36:00"/>
    <n v="0"/>
    <n v="1"/>
    <n v="-59.757740950300004"/>
  </r>
  <r>
    <x v="0"/>
    <n v="-8.9833776335999996E-2"/>
    <n v="6"/>
    <n v="-269.50132900800003"/>
    <n v="43.940677983"/>
    <n v="1.1223469274400001E-2"/>
    <d v="2013-11-29T17:36:00"/>
    <d v="2013-12-05T17:36:00"/>
    <n v="0"/>
    <n v="1"/>
    <n v="-285.50132900799997"/>
  </r>
  <r>
    <x v="0"/>
    <n v="3.51705319286E-2"/>
    <n v="1"/>
    <n v="89.511595785699996"/>
    <n v="68.093980630199994"/>
    <n v="8.8198236035299995E-3"/>
    <d v="2014-01-23T17:36:00"/>
    <d v="2014-01-24T17:36:00"/>
    <n v="1"/>
    <n v="1"/>
    <n v="89.511595785799997"/>
  </r>
  <r>
    <x v="0"/>
    <n v="6.9967199185500002E-3"/>
    <n v="6"/>
    <n v="20.990159755600001"/>
    <n v="66.388225718800001"/>
    <n v="-5.9350503919399999E-2"/>
    <d v="2014-02-03T17:36:00"/>
    <d v="2014-02-09T17:36:00"/>
    <n v="0"/>
    <n v="1"/>
    <n v="4.9901597556500015"/>
  </r>
  <r>
    <x v="0"/>
    <n v="8.6156786175200006E-2"/>
    <n v="2"/>
    <n v="242.47035852600001"/>
    <n v="76.430497967299999"/>
    <n v="-1.7787264318700001E-4"/>
    <d v="2014-02-26T17:36:00"/>
    <d v="2014-02-28T17:36:00"/>
    <n v="1"/>
    <n v="1"/>
    <n v="242.47035852560003"/>
  </r>
  <r>
    <x v="0"/>
    <n v="2.25323826012E-2"/>
    <n v="6"/>
    <n v="67.597147803499993"/>
    <n v="43.744035000399997"/>
    <n v="3.7608318890799998E-2"/>
    <d v="2014-05-15T17:36:00"/>
    <d v="2014-05-21T17:36:00"/>
    <n v="0"/>
    <n v="1"/>
    <n v="51.597147803599995"/>
  </r>
  <r>
    <x v="0"/>
    <n v="-8.3929275195500003E-2"/>
    <n v="6"/>
    <n v="-251.78782558699999"/>
    <n v="66.693356038399997"/>
    <n v="-1.15898959881E-2"/>
    <d v="2014-07-04T17:36:00"/>
    <d v="2014-07-10T17:36:00"/>
    <n v="0"/>
    <n v="1"/>
    <n v="-267.78782558650005"/>
  </r>
  <r>
    <x v="0"/>
    <n v="-6.7343171415699996E-2"/>
    <n v="6"/>
    <n v="-202.02951424700001"/>
    <n v="52.023697481399999"/>
    <n v="2.1874999999999999E-2"/>
    <d v="2014-07-30T17:36:00"/>
    <d v="2014-08-05T17:36:00"/>
    <n v="0"/>
    <n v="1"/>
    <n v="-218.0295142471"/>
  </r>
  <r>
    <x v="0"/>
    <n v="1.6572982402399999E-2"/>
    <n v="6"/>
    <n v="49.718947207100001"/>
    <n v="60.688732223300001"/>
    <n v="-2.84765068818E-2"/>
    <d v="2014-08-27T17:36:00"/>
    <d v="2014-09-02T17:36:00"/>
    <n v="0"/>
    <n v="1"/>
    <n v="33.718947207199996"/>
  </r>
  <r>
    <x v="0"/>
    <n v="2.9006066482500001E-3"/>
    <n v="6"/>
    <n v="8.7018199447499995"/>
    <n v="54.990985710499999"/>
    <n v="1.8760838719799999E-2"/>
    <d v="2014-09-12T17:36:00"/>
    <d v="2014-09-18T17:36:00"/>
    <n v="0"/>
    <n v="1"/>
    <n v="-7.2981800552500005"/>
  </r>
  <r>
    <x v="0"/>
    <n v="-8.12929487127E-2"/>
    <n v="6"/>
    <n v="-243.878846138"/>
    <n v="59.330932891400003"/>
    <n v="-2.4430779458199998E-2"/>
    <d v="2014-12-08T17:36:00"/>
    <d v="2014-12-14T17:36:00"/>
    <n v="0"/>
    <n v="1"/>
    <n v="-259.87884613810002"/>
  </r>
  <r>
    <x v="0"/>
    <n v="4.1231016797800002E-2"/>
    <n v="4"/>
    <n v="107.69305039299999"/>
    <n v="61.403201043700001"/>
    <n v="-9.0296908478699998E-3"/>
    <d v="2015-02-16T17:36:00"/>
    <d v="2015-02-20T17:36:00"/>
    <n v="1"/>
    <n v="1"/>
    <n v="107.6930503934"/>
  </r>
  <r>
    <x v="0"/>
    <n v="-5.2477007859600003E-3"/>
    <n v="6"/>
    <n v="-15.7431023579"/>
    <n v="55.011535239700002"/>
    <n v="1.8370165745899999E-2"/>
    <d v="2015-04-16T17:36:00"/>
    <d v="2015-04-22T17:36:00"/>
    <n v="0"/>
    <n v="1"/>
    <n v="-31.743102357880002"/>
  </r>
  <r>
    <x v="0"/>
    <n v="2.9413873889099999E-2"/>
    <n v="6"/>
    <n v="88.241621667399997"/>
    <n v="38.893003907800001"/>
    <n v="1.1128775834700001E-2"/>
    <d v="2015-04-28T17:36:00"/>
    <d v="2015-05-04T17:36:00"/>
    <n v="0"/>
    <n v="1"/>
    <n v="72.241621667299995"/>
  </r>
  <r>
    <x v="0"/>
    <n v="-1.52457506968E-2"/>
    <n v="6"/>
    <n v="-45.7372520905"/>
    <n v="56.677038818699998"/>
    <n v="1.20049675728E-2"/>
    <d v="2015-05-22T17:36:00"/>
    <d v="2015-05-28T17:36:00"/>
    <n v="0"/>
    <n v="1"/>
    <n v="-61.737252090399998"/>
  </r>
  <r>
    <x v="0"/>
    <n v="1.94431100605E-2"/>
    <n v="6"/>
    <n v="58.329330181400003"/>
    <n v="58.978498686800002"/>
    <n v="1.39189189189E-2"/>
    <d v="2015-07-30T17:36:00"/>
    <d v="2015-08-05T17:36:00"/>
    <n v="0"/>
    <n v="1"/>
    <n v="42.329330181499998"/>
  </r>
  <r>
    <x v="0"/>
    <n v="5.4740879452200002E-3"/>
    <n v="6"/>
    <n v="16.422263835700001"/>
    <n v="49.990812870100001"/>
    <n v="2.8977507934299998E-3"/>
    <d v="2015-08-11T17:36:00"/>
    <d v="2015-08-17T17:36:00"/>
    <n v="0"/>
    <n v="1"/>
    <n v="0.42226383566000081"/>
  </r>
  <r>
    <x v="0"/>
    <n v="-2.13250006644E-3"/>
    <n v="6"/>
    <n v="-6.3975001993199996"/>
    <n v="59.946914939899997"/>
    <n v="6.3556628956400003E-3"/>
    <d v="2015-12-09T17:36:00"/>
    <d v="2015-12-15T17:36:00"/>
    <n v="0"/>
    <n v="1"/>
    <n v="-22.39750019932"/>
  </r>
  <r>
    <x v="0"/>
    <n v="-2.5922382084600001E-2"/>
    <n v="6"/>
    <n v="-77.767146253799993"/>
    <n v="56.191615349199999"/>
    <n v="5.5639858371300003E-3"/>
    <d v="2015-12-31T17:36:00"/>
    <d v="2016-01-06T17:36:00"/>
    <n v="0"/>
    <n v="1"/>
    <n v="-93.767146253800007"/>
  </r>
  <r>
    <x v="0"/>
    <n v="-7.4040097593300006E-2"/>
    <n v="6"/>
    <n v="-222.12029278"/>
    <n v="39.237307823800002"/>
    <n v="5.2146008824699996E-3"/>
    <d v="2016-01-14T17:36:00"/>
    <d v="2016-01-20T17:36:00"/>
    <n v="0"/>
    <n v="1"/>
    <n v="-238.12029277990001"/>
  </r>
  <r>
    <x v="0"/>
    <n v="-3.4327732218500003E-2"/>
    <n v="6"/>
    <n v="-102.983196655"/>
    <n v="61.7102457413"/>
    <n v="7.9928952042599994E-3"/>
    <d v="2016-09-09T17:36:00"/>
    <d v="2016-09-15T17:36:00"/>
    <n v="0"/>
    <n v="1"/>
    <n v="-118.98319665550001"/>
  </r>
  <r>
    <x v="0"/>
    <n v="-5.02989736E-4"/>
    <n v="6"/>
    <n v="-1.5089692079999999"/>
    <n v="64.322159424000006"/>
    <n v="-7.4264495858299999E-3"/>
    <d v="2016-10-27T17:36:00"/>
    <d v="2016-11-02T17:36:00"/>
    <n v="0"/>
    <n v="1"/>
    <n v="-17.508969208"/>
  </r>
  <r>
    <x v="0"/>
    <n v="-3.3843313293700002E-2"/>
    <n v="6"/>
    <n v="-101.529939881"/>
    <n v="43.447056761900001"/>
    <n v="6.8401486988799998E-3"/>
    <d v="2016-11-09T17:36:00"/>
    <d v="2016-11-15T17:36:00"/>
    <n v="0"/>
    <n v="1"/>
    <n v="-117.52993988110001"/>
  </r>
  <r>
    <x v="0"/>
    <n v="1.0216438665100001E-2"/>
    <n v="6"/>
    <n v="30.649315995199998"/>
    <n v="75.613911783500001"/>
    <n v="-1.8026565464899998E-2"/>
    <d v="2017-01-18T17:36:00"/>
    <d v="2017-01-24T17:36:00"/>
    <n v="0"/>
    <n v="1"/>
    <n v="14.6493159953"/>
  </r>
  <r>
    <x v="0"/>
    <n v="4.7979972515800003E-2"/>
    <n v="6"/>
    <n v="127.93991754699999"/>
    <n v="51.047374054499997"/>
    <n v="5.2269601100399998E-3"/>
    <d v="2017-02-23T17:36:00"/>
    <d v="2017-03-01T17:36:00"/>
    <n v="1"/>
    <n v="1"/>
    <n v="127.9399175474"/>
  </r>
  <r>
    <x v="0"/>
    <n v="9.8344756043900004E-3"/>
    <n v="6"/>
    <n v="29.503426813200001"/>
    <n v="74.345486820700003"/>
    <n v="-4.2457542457500002E-3"/>
    <d v="2017-05-10T17:36:00"/>
    <d v="2017-05-16T17:36:00"/>
    <n v="0"/>
    <n v="1"/>
    <n v="13.503426813170002"/>
  </r>
  <r>
    <x v="0"/>
    <n v="1.70911450152E-2"/>
    <n v="6"/>
    <n v="51.273435045500001"/>
    <n v="72.970462507500002"/>
    <n v="-1.76699257863E-3"/>
    <d v="2017-06-01T17:36:00"/>
    <d v="2017-06-07T17:36:00"/>
    <n v="0"/>
    <n v="1"/>
    <n v="35.273435045599996"/>
  </r>
  <r>
    <x v="0"/>
    <n v="-6.5129338102299997E-2"/>
    <n v="6"/>
    <n v="-195.38801430699999"/>
    <n v="51.019064905999997"/>
    <n v="1.25793698335E-2"/>
    <d v="2017-06-26T17:36:00"/>
    <d v="2017-07-02T17:36:00"/>
    <n v="0"/>
    <n v="1"/>
    <n v="-211.3880143069"/>
  </r>
  <r>
    <x v="0"/>
    <n v="-1.48447367386E-2"/>
    <n v="6"/>
    <n v="-44.534210215900004"/>
    <n v="49.7591330789"/>
    <n v="-1.5236160487600001E-2"/>
    <d v="2017-07-20T17:36:00"/>
    <d v="2017-07-26T17:36:00"/>
    <n v="0"/>
    <n v="1"/>
    <n v="-60.534210215800002"/>
  </r>
  <r>
    <x v="1"/>
    <n v="4.7946280878599999E-2"/>
    <n v="6"/>
    <n v="127.838842636"/>
    <n v="61.851839905200002"/>
    <n v="-5.6657223795999996E-3"/>
    <d v="2008-04-09T17:36:00"/>
    <d v="2008-04-15T17:36:00"/>
    <n v="1"/>
    <n v="1"/>
    <n v="127.83884263580001"/>
  </r>
  <r>
    <x v="1"/>
    <n v="-2.7155424251399999E-2"/>
    <n v="6"/>
    <n v="-81.466272754100004"/>
    <n v="53.302527592200001"/>
    <n v="-2.80426247897E-3"/>
    <d v="2008-05-22T17:36:00"/>
    <d v="2008-05-28T17:36:00"/>
    <n v="0"/>
    <n v="1"/>
    <n v="-97.466272754199991"/>
  </r>
  <r>
    <x v="1"/>
    <n v="-1.2075920289399999E-2"/>
    <n v="6"/>
    <n v="-36.227760868099999"/>
    <n v="51.2568362158"/>
    <n v="1.5819589363899999E-2"/>
    <d v="2009-09-24T17:36:00"/>
    <d v="2009-09-30T17:36:00"/>
    <n v="0"/>
    <n v="1"/>
    <n v="-52.227760868200001"/>
  </r>
  <r>
    <x v="1"/>
    <n v="-3.4430671793600001E-2"/>
    <n v="6"/>
    <n v="-103.292015381"/>
    <n v="53.826194794899997"/>
    <n v="1.6593294954300002E-2"/>
    <d v="2009-10-21T17:36:00"/>
    <d v="2009-10-27T17:36:00"/>
    <n v="0"/>
    <n v="1"/>
    <n v="-119.29201538080001"/>
  </r>
  <r>
    <x v="1"/>
    <n v="2.04703742497E-2"/>
    <n v="6"/>
    <n v="61.411122749100002"/>
    <n v="69.216014392299996"/>
    <n v="4.3521928356199998E-3"/>
    <d v="2010-01-11T17:36:00"/>
    <d v="2010-01-17T17:36:00"/>
    <n v="0"/>
    <n v="1"/>
    <n v="45.411122749100002"/>
  </r>
  <r>
    <x v="1"/>
    <n v="-3.25607827071E-2"/>
    <n v="6"/>
    <n v="-97.682348121199993"/>
    <n v="57.040163784500002"/>
    <n v="8.7660148347900001E-3"/>
    <d v="2010-01-20T17:36:00"/>
    <d v="2010-01-26T17:36:00"/>
    <n v="0"/>
    <n v="1"/>
    <n v="-113.6823481213"/>
  </r>
  <r>
    <x v="1"/>
    <n v="-1.15570754136E-2"/>
    <n v="6"/>
    <n v="-34.671226240700001"/>
    <n v="70.473542614799996"/>
    <n v="-6.8807339449500002E-3"/>
    <d v="2010-04-15T17:36:00"/>
    <d v="2010-04-21T17:36:00"/>
    <n v="0"/>
    <n v="1"/>
    <n v="-50.671226240799996"/>
  </r>
  <r>
    <x v="1"/>
    <n v="-1.6720907615600002E-2"/>
    <n v="6"/>
    <n v="-50.162722846699999"/>
    <n v="56.988347814900003"/>
    <n v="1.33333333333E-3"/>
    <d v="2010-04-27T17:36:00"/>
    <d v="2010-05-03T17:36:00"/>
    <n v="0"/>
    <n v="1"/>
    <n v="-66.162722846800008"/>
  </r>
  <r>
    <x v="1"/>
    <n v="-2.8218661782E-3"/>
    <n v="6"/>
    <n v="-8.4655985345999998"/>
    <n v="64.443716782699994"/>
    <n v="-7.10014947683E-3"/>
    <d v="2010-09-16T17:36:00"/>
    <d v="2010-09-22T17:36:00"/>
    <n v="0"/>
    <n v="1"/>
    <n v="-24.465598534599998"/>
  </r>
  <r>
    <x v="1"/>
    <n v="1.7194558959299999E-2"/>
    <n v="6"/>
    <n v="51.583676877800002"/>
    <n v="75.1782656508"/>
    <n v="6.0309084055799999E-3"/>
    <d v="2010-12-23T17:36:00"/>
    <d v="2010-12-29T17:36:00"/>
    <n v="0"/>
    <n v="1"/>
    <n v="35.583676877899997"/>
  </r>
  <r>
    <x v="1"/>
    <n v="2.1564895964800001E-2"/>
    <n v="6"/>
    <n v="64.694687894400005"/>
    <n v="51.953529937299997"/>
    <n v="1.3322884012499999E-2"/>
    <d v="2011-01-19T17:36:00"/>
    <d v="2011-01-25T17:36:00"/>
    <n v="0"/>
    <n v="1"/>
    <n v="48.694687894400005"/>
  </r>
  <r>
    <x v="1"/>
    <n v="5.18005419585E-2"/>
    <n v="5"/>
    <n v="139.401625876"/>
    <n v="55.702750445600003"/>
    <n v="1.8376722817799999E-2"/>
    <d v="2011-02-21T17:36:00"/>
    <d v="2011-02-26T17:36:00"/>
    <n v="1"/>
    <n v="1"/>
    <n v="139.4016258755"/>
  </r>
  <r>
    <x v="1"/>
    <n v="3.4621550764400003E-2"/>
    <n v="6"/>
    <n v="103.86465229300001"/>
    <n v="54.645486131399998"/>
    <n v="1.03244837758E-2"/>
    <d v="2011-03-14T17:36:00"/>
    <d v="2011-03-20T17:36:00"/>
    <n v="0"/>
    <n v="1"/>
    <n v="87.86465229320001"/>
  </r>
  <r>
    <x v="1"/>
    <n v="-4.6224349426200002E-3"/>
    <n v="6"/>
    <n v="-13.8673048278"/>
    <n v="43.830772627400002"/>
    <n v="4.4709388971699996E-3"/>
    <d v="2011-05-19T17:36:00"/>
    <d v="2011-05-25T17:36:00"/>
    <n v="0"/>
    <n v="1"/>
    <n v="-29.86730482786"/>
  </r>
  <r>
    <x v="1"/>
    <n v="3.7194168050699999E-2"/>
    <n v="3"/>
    <n v="95.5825041521"/>
    <n v="65.735446893000002"/>
    <n v="-4.8076923076899999E-3"/>
    <d v="2012-01-13T17:36:00"/>
    <d v="2012-01-16T17:36:00"/>
    <n v="1"/>
    <n v="1"/>
    <n v="95.5825041521"/>
  </r>
  <r>
    <x v="1"/>
    <n v="-2.3732605410099999E-2"/>
    <n v="6"/>
    <n v="-71.197816230200004"/>
    <n v="47.121837397500002"/>
    <n v="1.6393442623E-2"/>
    <d v="2012-03-05T17:36:00"/>
    <d v="2012-03-11T17:36:00"/>
    <n v="0"/>
    <n v="1"/>
    <n v="-87.197816230299992"/>
  </r>
  <r>
    <x v="1"/>
    <n v="-5.7695149093500001E-2"/>
    <n v="6"/>
    <n v="-173.085447281"/>
    <n v="43.091489410500003"/>
    <n v="2.81280310378E-2"/>
    <d v="2012-03-21T17:36:00"/>
    <d v="2012-03-27T17:36:00"/>
    <n v="0"/>
    <n v="1"/>
    <n v="-189.08544728050001"/>
  </r>
  <r>
    <x v="1"/>
    <n v="3.6436662143400002E-2"/>
    <n v="1"/>
    <n v="93.3099864303"/>
    <n v="54.5729005548"/>
    <n v="-1.71403775222E-2"/>
    <d v="2012-10-03T17:36:00"/>
    <d v="2012-10-04T17:36:00"/>
    <n v="1"/>
    <n v="1"/>
    <n v="93.309986430199999"/>
  </r>
  <r>
    <x v="1"/>
    <n v="-1.6280632948000001E-2"/>
    <n v="6"/>
    <n v="-48.841898843899997"/>
    <n v="55.2438784454"/>
    <n v="-1.25287356322E-2"/>
    <d v="2012-11-12T17:36:00"/>
    <d v="2012-11-18T17:36:00"/>
    <n v="0"/>
    <n v="1"/>
    <n v="-64.841898844000013"/>
  </r>
  <r>
    <x v="1"/>
    <n v="3.80953239929E-3"/>
    <n v="6"/>
    <n v="11.4285971979"/>
    <n v="62.717766967499998"/>
    <n v="1.49253731343E-2"/>
    <d v="2013-08-20T17:36:00"/>
    <d v="2013-08-26T17:36:00"/>
    <n v="0"/>
    <n v="1"/>
    <n v="-4.5714028021300006"/>
  </r>
  <r>
    <x v="1"/>
    <n v="3.5793806246899998E-2"/>
    <n v="6"/>
    <n v="91.381418740800001"/>
    <n v="64.715429291999996"/>
    <n v="8.5054678007299999E-4"/>
    <d v="2013-09-12T17:36:00"/>
    <d v="2013-09-18T17:36:00"/>
    <n v="1"/>
    <n v="1"/>
    <n v="91.381418740699999"/>
  </r>
  <r>
    <x v="1"/>
    <n v="6.4611070194300001E-4"/>
    <n v="6"/>
    <n v="1.93833210583"/>
    <n v="77.732350982200003"/>
    <n v="4.6511627906999998E-3"/>
    <d v="2013-10-22T17:36:00"/>
    <d v="2013-10-28T17:36:00"/>
    <n v="0"/>
    <n v="1"/>
    <n v="-14.061667894171"/>
  </r>
  <r>
    <x v="1"/>
    <n v="-4.4369461889399997E-3"/>
    <n v="6"/>
    <n v="-13.310838566799999"/>
    <n v="63.982084980700002"/>
    <n v="0"/>
    <d v="2013-11-18T17:36:00"/>
    <d v="2013-11-24T17:36:00"/>
    <n v="0"/>
    <n v="1"/>
    <n v="-29.310838566819999"/>
  </r>
  <r>
    <x v="1"/>
    <n v="-4.55654053297E-2"/>
    <n v="6"/>
    <n v="-136.696215989"/>
    <n v="62.863204291700001"/>
    <n v="-1.6171684296200001E-2"/>
    <d v="2013-11-29T17:36:00"/>
    <d v="2013-12-05T17:36:00"/>
    <n v="0"/>
    <n v="1"/>
    <n v="-152.69621598910001"/>
  </r>
  <r>
    <x v="1"/>
    <n v="2.5085198949899998E-2"/>
    <n v="6"/>
    <n v="75.255596849599996"/>
    <n v="30.8035635146"/>
    <n v="2.8828828828800002E-2"/>
    <d v="2013-12-12T17:36:00"/>
    <d v="2013-12-18T17:36:00"/>
    <n v="0"/>
    <n v="1"/>
    <n v="59.255596849699998"/>
  </r>
  <r>
    <x v="1"/>
    <n v="4.8684260774899998E-2"/>
    <n v="4"/>
    <n v="130.05278232500001"/>
    <n v="49.625936404999997"/>
    <n v="-4.3478260869599999E-3"/>
    <d v="2014-01-08T17:36:00"/>
    <d v="2014-01-12T17:36:00"/>
    <n v="1"/>
    <n v="1"/>
    <n v="130.05278232469999"/>
  </r>
  <r>
    <x v="1"/>
    <n v="1.69268831305E-2"/>
    <n v="6"/>
    <n v="50.780649391499999"/>
    <n v="62.095747914599997"/>
    <n v="1.9525228650699999E-2"/>
    <d v="2014-01-21T17:36:00"/>
    <d v="2014-01-27T17:36:00"/>
    <n v="0"/>
    <n v="1"/>
    <n v="34.780649391499999"/>
  </r>
  <r>
    <x v="1"/>
    <n v="3.9525931511999998E-2"/>
    <n v="4"/>
    <n v="102.577794536"/>
    <n v="69.605024415200006"/>
    <n v="-8.6580086580100007E-3"/>
    <d v="2014-02-25T17:36:00"/>
    <d v="2014-03-01T17:36:00"/>
    <n v="1"/>
    <n v="1"/>
    <n v="102.577794536"/>
  </r>
  <r>
    <x v="1"/>
    <n v="8.4981241531700003E-3"/>
    <n v="6"/>
    <n v="25.494372459499999"/>
    <n v="72.662114803999998"/>
    <n v="-3.3333333333299998E-3"/>
    <d v="2014-04-07T17:36:00"/>
    <d v="2014-04-13T17:36:00"/>
    <n v="0"/>
    <n v="1"/>
    <n v="9.4943724595100001"/>
  </r>
  <r>
    <x v="1"/>
    <n v="-5.0099194383199999E-2"/>
    <n v="6"/>
    <n v="-150.29758315000001"/>
    <n v="79.398396166200001"/>
    <n v="1.8811136192600001E-3"/>
    <d v="2014-05-14T17:36:00"/>
    <d v="2014-05-20T17:36:00"/>
    <n v="0"/>
    <n v="1"/>
    <n v="-166.2975831496"/>
  </r>
  <r>
    <x v="1"/>
    <n v="-3.96754120214E-2"/>
    <n v="6"/>
    <n v="-119.026236064"/>
    <n v="65.522989015099995"/>
    <n v="1.9586507072900002E-2"/>
    <d v="2014-06-23T17:36:00"/>
    <d v="2014-06-29T17:36:00"/>
    <n v="0"/>
    <n v="1"/>
    <n v="-135.02623606420002"/>
  </r>
  <r>
    <x v="1"/>
    <n v="-1.76268018088E-2"/>
    <n v="6"/>
    <n v="-52.880405426499998"/>
    <n v="46.237242438199999"/>
    <n v="3.1007751938000001E-2"/>
    <d v="2014-07-04T17:36:00"/>
    <d v="2014-07-10T17:36:00"/>
    <n v="0"/>
    <n v="1"/>
    <n v="-68.880405426400003"/>
  </r>
  <r>
    <x v="1"/>
    <n v="-5.2835442614799999E-2"/>
    <n v="6"/>
    <n v="-158.506327844"/>
    <n v="50.966666434399997"/>
    <n v="1.23982952344E-2"/>
    <d v="2014-07-29T17:36:00"/>
    <d v="2014-08-04T17:36:00"/>
    <n v="0"/>
    <n v="1"/>
    <n v="-174.5063278444"/>
  </r>
  <r>
    <x v="1"/>
    <n v="-4.7959444776600003E-2"/>
    <n v="6"/>
    <n v="-143.87833433"/>
    <n v="64.384502970499994"/>
    <n v="2.62857142857E-2"/>
    <d v="2014-09-19T17:36:00"/>
    <d v="2014-09-25T17:36:00"/>
    <n v="0"/>
    <n v="1"/>
    <n v="-159.8783343298"/>
  </r>
  <r>
    <x v="1"/>
    <n v="4.5863776209100003E-2"/>
    <n v="4"/>
    <n v="121.591328627"/>
    <n v="60.665334625500002"/>
    <n v="1.22649223222E-2"/>
    <d v="2014-11-28T17:36:00"/>
    <d v="2014-12-02T17:36:00"/>
    <n v="1"/>
    <n v="1"/>
    <n v="121.59132862730002"/>
  </r>
  <r>
    <x v="1"/>
    <n v="8.3613390030800004E-3"/>
    <n v="6"/>
    <n v="25.0840170092"/>
    <n v="52.421354557500003"/>
    <n v="3.41704405105E-2"/>
    <d v="2014-12-10T17:36:00"/>
    <d v="2014-12-16T17:36:00"/>
    <n v="0"/>
    <n v="1"/>
    <n v="9.0840170092400001"/>
  </r>
  <r>
    <x v="1"/>
    <n v="4.0314093376399997E-2"/>
    <n v="4"/>
    <n v="104.942280129"/>
    <n v="43.927541209600001"/>
    <n v="4.4564764681399999E-2"/>
    <d v="2015-01-14T17:36:00"/>
    <d v="2015-01-18T17:36:00"/>
    <n v="1"/>
    <n v="1"/>
    <n v="104.94228012919999"/>
  </r>
  <r>
    <x v="1"/>
    <n v="-2.6181100428700001E-2"/>
    <n v="6"/>
    <n v="-78.543301286000002"/>
    <n v="42.4804527577"/>
    <n v="2.3658780406500001E-2"/>
    <d v="2015-04-16T17:36:00"/>
    <d v="2015-04-22T17:36:00"/>
    <n v="0"/>
    <n v="1"/>
    <n v="-94.543301286100004"/>
  </r>
  <r>
    <x v="1"/>
    <n v="5.4568518311E-2"/>
    <n v="1"/>
    <n v="147.705554933"/>
    <n v="60.2663425139"/>
    <n v="-2.2532402791600001E-2"/>
    <d v="2016-03-01T17:36:00"/>
    <d v="2016-03-02T17:36:00"/>
    <n v="1"/>
    <n v="1"/>
    <n v="147.705554933"/>
  </r>
  <r>
    <x v="1"/>
    <n v="-5.5431501826999997E-2"/>
    <n v="6"/>
    <n v="-166.29450548099999"/>
    <n v="65.3843430947"/>
    <n v="1.2578616352200001E-2"/>
    <d v="2016-04-25T17:36:00"/>
    <d v="2016-05-01T17:36:00"/>
    <n v="0"/>
    <n v="1"/>
    <n v="-182.29450548099999"/>
  </r>
  <r>
    <x v="1"/>
    <n v="3.6520213432200001E-2"/>
    <n v="1"/>
    <n v="93.560640296700001"/>
    <n v="47.942346069499997"/>
    <n v="-3.4550839091799998E-3"/>
    <d v="2016-05-18T17:36:00"/>
    <d v="2016-05-19T17:36:00"/>
    <n v="1"/>
    <n v="1"/>
    <n v="93.560640296599999"/>
  </r>
  <r>
    <x v="1"/>
    <n v="3.5853506012100002E-2"/>
    <n v="6"/>
    <n v="91.560518036199994"/>
    <n v="42.8617453918"/>
    <n v="4.98041972086E-2"/>
    <d v="2016-06-10T17:36:00"/>
    <d v="2016-06-16T17:36:00"/>
    <n v="1"/>
    <n v="1"/>
    <n v="91.56051803630001"/>
  </r>
  <r>
    <x v="1"/>
    <n v="3.9961192382700003E-2"/>
    <n v="6"/>
    <n v="103.883577148"/>
    <n v="62.689850369600002"/>
    <n v="-6.3802637175699997E-3"/>
    <d v="2016-08-01T17:36:00"/>
    <d v="2016-08-07T17:36:00"/>
    <n v="1"/>
    <n v="1"/>
    <n v="103.88357714810002"/>
  </r>
  <r>
    <x v="1"/>
    <n v="-3.0141528603999999E-3"/>
    <n v="6"/>
    <n v="-9.0424585811899991"/>
    <n v="50.134501678200003"/>
    <n v="1.1749347258499999E-2"/>
    <d v="2016-09-09T17:36:00"/>
    <d v="2016-09-15T17:36:00"/>
    <n v="0"/>
    <n v="1"/>
    <n v="-25.042458581200002"/>
  </r>
  <r>
    <x v="1"/>
    <n v="-9.3494653653400008E-3"/>
    <n v="6"/>
    <n v="-28.048396096000001"/>
    <n v="58.014439900299998"/>
    <n v="2.1231422505300001E-3"/>
    <d v="2016-09-30T17:36:00"/>
    <d v="2016-10-06T17:36:00"/>
    <n v="0"/>
    <n v="1"/>
    <n v="-44.048396096019999"/>
  </r>
  <r>
    <x v="1"/>
    <n v="-4.89915242614E-2"/>
    <n v="6"/>
    <n v="-146.974572784"/>
    <n v="56.256345075500001"/>
    <n v="6.4322469982800003E-3"/>
    <d v="2016-10-26T17:36:00"/>
    <d v="2016-11-01T17:36:00"/>
    <n v="0"/>
    <n v="1"/>
    <n v="-162.97457278420001"/>
  </r>
  <r>
    <x v="1"/>
    <n v="-1.3757602191900001E-3"/>
    <n v="6"/>
    <n v="-4.1272806575600001"/>
    <n v="59.539169911800002"/>
    <n v="1.5683037556699999E-2"/>
    <d v="2016-11-28T17:36:00"/>
    <d v="2016-12-04T17:36:00"/>
    <n v="0"/>
    <n v="1"/>
    <n v="-20.127280657570001"/>
  </r>
  <r>
    <x v="1"/>
    <n v="-4.5070483962799997E-3"/>
    <n v="6"/>
    <n v="-13.5211451888"/>
    <n v="66.476059836299996"/>
    <n v="-2.6799387442600002E-3"/>
    <d v="2016-12-19T17:36:00"/>
    <d v="2016-12-25T17:36:00"/>
    <n v="0"/>
    <n v="1"/>
    <n v="-29.521145188839998"/>
  </r>
  <r>
    <x v="1"/>
    <n v="5.6721694734699998E-2"/>
    <n v="5"/>
    <n v="154.16508420400001"/>
    <n v="54.561062830499999"/>
    <n v="2.45901639344E-2"/>
    <d v="2017-02-23T17:36:00"/>
    <d v="2017-02-28T17:36:00"/>
    <n v="1"/>
    <n v="1"/>
    <n v="154.1650842041"/>
  </r>
  <r>
    <x v="1"/>
    <n v="-3.1991744518799999E-2"/>
    <n v="6"/>
    <n v="-95.975233556299997"/>
    <n v="54.2513695548"/>
    <n v="-5.1451672179300004E-3"/>
    <d v="2017-03-20T17:36:00"/>
    <d v="2017-03-26T17:36:00"/>
    <n v="0"/>
    <n v="1"/>
    <n v="-111.9752335564"/>
  </r>
  <r>
    <x v="1"/>
    <n v="-2.1221138911000002E-2"/>
    <n v="6"/>
    <n v="-63.663416732899996"/>
    <n v="51.301641353699999"/>
    <n v="2.6266416510300002E-3"/>
    <d v="2017-04-11T17:36:00"/>
    <d v="2017-04-17T17:36:00"/>
    <n v="0"/>
    <n v="1"/>
    <n v="-79.663416733000005"/>
  </r>
  <r>
    <x v="2"/>
    <n v="-2.2344556114900001E-2"/>
    <n v="6"/>
    <n v="-67.033668344600002"/>
    <n v="40.766036958999997"/>
    <n v="3.6334491050000001E-2"/>
    <d v="2008-06-02T17:36:00"/>
    <d v="2008-06-08T17:36:00"/>
    <n v="0"/>
    <n v="1"/>
    <n v="-83.033668344700004"/>
  </r>
  <r>
    <x v="2"/>
    <n v="5.3690018410900001E-2"/>
    <n v="1"/>
    <n v="145.07005523300001"/>
    <n v="59.498745342399999"/>
    <n v="-2.33333333333E-2"/>
    <d v="2008-11-05T17:36:00"/>
    <d v="2008-11-06T17:36:00"/>
    <n v="1"/>
    <n v="1"/>
    <n v="145.07005523270001"/>
  </r>
  <r>
    <x v="2"/>
    <n v="4.5404492805200002E-2"/>
    <n v="1"/>
    <n v="120.213478416"/>
    <n v="66.237972472500005"/>
    <n v="-7.3024866226000004E-2"/>
    <d v="2008-11-25T17:36:00"/>
    <d v="2008-11-26T17:36:00"/>
    <n v="1"/>
    <n v="1"/>
    <n v="120.21347841560001"/>
  </r>
  <r>
    <x v="2"/>
    <n v="-7.5102769752000004E-2"/>
    <n v="6"/>
    <n v="-225.308309256"/>
    <n v="71.248328957799998"/>
    <n v="-7.5020839122000001E-3"/>
    <d v="2009-01-07T17:36:00"/>
    <d v="2009-01-13T17:36:00"/>
    <n v="0"/>
    <n v="1"/>
    <n v="-241.308309256"/>
  </r>
  <r>
    <x v="2"/>
    <n v="-4.91048330827E-2"/>
    <n v="6"/>
    <n v="-147.314499248"/>
    <n v="41.503436723500002"/>
    <n v="1.9047619047599999E-2"/>
    <d v="2009-02-27T17:36:00"/>
    <d v="2009-03-05T17:36:00"/>
    <n v="0"/>
    <n v="1"/>
    <n v="-163.31449924809999"/>
  </r>
  <r>
    <x v="2"/>
    <n v="3.6422009933499998E-2"/>
    <n v="1"/>
    <n v="93.266029800400005"/>
    <n v="57.184655801200002"/>
    <n v="-6.6246056782300004E-3"/>
    <d v="2009-03-27T17:36:00"/>
    <d v="2009-03-28T17:36:00"/>
    <n v="1"/>
    <n v="1"/>
    <n v="93.266029800499993"/>
  </r>
  <r>
    <x v="2"/>
    <n v="3.8040861778500003E-2"/>
    <n v="6"/>
    <n v="98.122585335400004"/>
    <n v="57.767435503500003"/>
    <n v="-3.4815211569400001E-3"/>
    <d v="2009-05-25T17:36:00"/>
    <d v="2009-05-31T17:36:00"/>
    <n v="1"/>
    <n v="1"/>
    <n v="98.122585335500005"/>
  </r>
  <r>
    <x v="2"/>
    <n v="3.6770919417299999E-2"/>
    <n v="5"/>
    <n v="94.312758251999995"/>
    <n v="52.699302319399997"/>
    <n v="-2.69179004038E-4"/>
    <d v="2009-06-05T17:36:00"/>
    <d v="2009-06-10T17:36:00"/>
    <n v="1"/>
    <n v="1"/>
    <n v="94.312758251899993"/>
  </r>
  <r>
    <x v="2"/>
    <n v="-7.7259602374400004E-3"/>
    <n v="6"/>
    <n v="-23.177880712299999"/>
    <n v="56.571189855599997"/>
    <n v="1.5877287405800002E-2"/>
    <d v="2009-08-03T17:36:00"/>
    <d v="2009-08-09T17:36:00"/>
    <n v="0"/>
    <n v="1"/>
    <n v="-39.177880712320004"/>
  </r>
  <r>
    <x v="2"/>
    <n v="-8.5737552493499996E-3"/>
    <n v="6"/>
    <n v="-25.721265748099999"/>
    <n v="52.043540148799998"/>
    <n v="1.34755755194E-2"/>
    <d v="2010-01-20T17:36:00"/>
    <d v="2010-01-26T17:36:00"/>
    <n v="0"/>
    <n v="1"/>
    <n v="-41.721265748050001"/>
  </r>
  <r>
    <x v="2"/>
    <n v="2.8386865841699999E-2"/>
    <n v="6"/>
    <n v="85.160597525200004"/>
    <n v="53.678846203100001"/>
    <n v="7.3206442166900004E-3"/>
    <d v="2010-03-19T17:36:00"/>
    <d v="2010-03-25T17:36:00"/>
    <n v="0"/>
    <n v="1"/>
    <n v="69.160597525100002"/>
  </r>
  <r>
    <x v="2"/>
    <n v="-3.1683215906500001E-2"/>
    <n v="6"/>
    <n v="-95.049647719500001"/>
    <n v="50.305427070199997"/>
    <n v="1.24285714286E-2"/>
    <d v="2010-04-21T17:36:00"/>
    <d v="2010-04-27T17:36:00"/>
    <n v="0"/>
    <n v="1"/>
    <n v="-111.0496477195"/>
  </r>
  <r>
    <x v="2"/>
    <n v="5.7107416659199998E-3"/>
    <n v="6"/>
    <n v="17.132224997800002"/>
    <n v="62.818356196800003"/>
    <n v="-3.64166059723E-3"/>
    <d v="2010-08-10T17:36:00"/>
    <d v="2010-08-16T17:36:00"/>
    <n v="0"/>
    <n v="1"/>
    <n v="1.1322249977599981"/>
  </r>
  <r>
    <x v="2"/>
    <n v="1.26170178492E-2"/>
    <n v="6"/>
    <n v="37.851053547500001"/>
    <n v="47.664019961900003"/>
    <n v="1.6797820823199999E-2"/>
    <d v="2010-08-23T17:36:00"/>
    <d v="2010-08-29T17:36:00"/>
    <n v="0"/>
    <n v="1"/>
    <n v="21.851053547599996"/>
  </r>
  <r>
    <x v="2"/>
    <n v="-1.7816983252199999E-2"/>
    <n v="6"/>
    <n v="-53.450949756599996"/>
    <n v="63.2441211322"/>
    <n v="2.5112344700000001E-3"/>
    <d v="2010-10-28T17:36:00"/>
    <d v="2010-11-03T17:36:00"/>
    <n v="0"/>
    <n v="1"/>
    <n v="-69.450949756599996"/>
  </r>
  <r>
    <x v="2"/>
    <n v="2.52159080948E-2"/>
    <n v="6"/>
    <n v="75.647724284299997"/>
    <n v="50.883921377299998"/>
    <n v="1.95367010885E-3"/>
    <d v="2010-12-14T17:36:00"/>
    <d v="2010-12-20T17:36:00"/>
    <n v="0"/>
    <n v="1"/>
    <n v="59.647724284399999"/>
  </r>
  <r>
    <x v="2"/>
    <n v="-9.2355301552000002E-2"/>
    <n v="6"/>
    <n v="-277.06590465599999"/>
    <n v="62.902432514600001"/>
    <n v="9.5059579595700005E-3"/>
    <d v="2011-02-02T17:36:00"/>
    <d v="2011-02-08T17:36:00"/>
    <n v="0"/>
    <n v="1"/>
    <n v="-293.06590465599999"/>
  </r>
  <r>
    <x v="2"/>
    <n v="1.2576999576099999E-2"/>
    <n v="6"/>
    <n v="37.730998728400003"/>
    <n v="61.083156412199997"/>
    <n v="9.5841934532600002E-3"/>
    <d v="2011-05-04T17:36:00"/>
    <d v="2011-05-10T17:36:00"/>
    <n v="0"/>
    <n v="1"/>
    <n v="21.730998728300001"/>
  </r>
  <r>
    <x v="2"/>
    <n v="-6.6892571907699996E-2"/>
    <n v="6"/>
    <n v="-200.67771572300001"/>
    <n v="57.653191845599999"/>
    <n v="-8.5365853658500006E-3"/>
    <d v="2011-07-04T17:36:00"/>
    <d v="2011-07-10T17:36:00"/>
    <n v="0"/>
    <n v="1"/>
    <n v="-216.67771572309999"/>
  </r>
  <r>
    <x v="2"/>
    <n v="-5.82021673315E-2"/>
    <n v="6"/>
    <n v="-174.60650199400001"/>
    <n v="60.088655206600002"/>
    <n v="-2.2039531222699998E-2"/>
    <d v="2011-10-28T17:36:00"/>
    <d v="2011-11-03T17:36:00"/>
    <n v="0"/>
    <n v="1"/>
    <n v="-190.60650199450001"/>
  </r>
  <r>
    <x v="2"/>
    <n v="4.3096831542000003E-2"/>
    <n v="1"/>
    <n v="113.290494626"/>
    <n v="66.175549151499993"/>
    <n v="3.17561130518E-4"/>
    <d v="2012-08-21T17:36:00"/>
    <d v="2012-08-22T17:36:00"/>
    <n v="1"/>
    <n v="1"/>
    <n v="113.290494626"/>
  </r>
  <r>
    <x v="2"/>
    <n v="4.9832455711599999E-2"/>
    <n v="1"/>
    <n v="133.49736713499999"/>
    <n v="59.700110280799997"/>
    <n v="1.31536734039E-2"/>
    <d v="2012-09-04T17:36:00"/>
    <d v="2012-09-05T17:36:00"/>
    <n v="1"/>
    <n v="1"/>
    <n v="133.49736713479999"/>
  </r>
  <r>
    <x v="2"/>
    <n v="4.6926620568000003E-2"/>
    <n v="1"/>
    <n v="124.779861704"/>
    <n v="61.717909028500003"/>
    <n v="1.5339233038299999E-2"/>
    <d v="2012-09-25T17:36:00"/>
    <d v="2012-09-26T17:36:00"/>
    <n v="1"/>
    <n v="1"/>
    <n v="124.77986170400001"/>
  </r>
  <r>
    <x v="2"/>
    <n v="-1.1745250320100001E-2"/>
    <n v="6"/>
    <n v="-35.235750960300003"/>
    <n v="53.939118644799997"/>
    <n v="1.7647058823500001E-2"/>
    <d v="2012-10-22T17:36:00"/>
    <d v="2012-10-28T17:36:00"/>
    <n v="0"/>
    <n v="1"/>
    <n v="-51.235750960300003"/>
  </r>
  <r>
    <x v="2"/>
    <n v="4.6817605438800002E-2"/>
    <n v="3"/>
    <n v="124.452816317"/>
    <n v="76.048085616600005"/>
    <n v="7.57773713091E-3"/>
    <d v="2012-12-28T17:36:00"/>
    <d v="2012-12-31T17:36:00"/>
    <n v="1"/>
    <n v="1"/>
    <n v="124.4528163164"/>
  </r>
  <r>
    <x v="2"/>
    <n v="-1.6482479414400002E-2"/>
    <n v="6"/>
    <n v="-49.447438243100002"/>
    <n v="64.831110143199993"/>
    <n v="1.47859922179E-2"/>
    <d v="2013-01-15T17:36:00"/>
    <d v="2013-01-21T17:36:00"/>
    <n v="0"/>
    <n v="1"/>
    <n v="-65.447438243199997"/>
  </r>
  <r>
    <x v="2"/>
    <n v="-6.1547954514100001E-2"/>
    <n v="6"/>
    <n v="-184.64386354199999"/>
    <n v="46.314589757599997"/>
    <n v="1.35906496331E-3"/>
    <d v="2013-01-30T17:36:00"/>
    <d v="2013-02-05T17:36:00"/>
    <n v="0"/>
    <n v="1"/>
    <n v="-200.64386354230001"/>
  </r>
  <r>
    <x v="2"/>
    <n v="1.6235676610499999E-2"/>
    <n v="6"/>
    <n v="48.707029831600003"/>
    <n v="55.544748146000003"/>
    <n v="6.41711229947E-3"/>
    <d v="2013-03-15T17:36:00"/>
    <d v="2013-03-21T17:36:00"/>
    <n v="0"/>
    <n v="1"/>
    <n v="32.707029831499995"/>
  </r>
  <r>
    <x v="2"/>
    <n v="3.8047277115500003E-2"/>
    <n v="4"/>
    <n v="98.141831346499998"/>
    <n v="45.7462448235"/>
    <n v="2.1475770925099998E-2"/>
    <d v="2013-03-26T17:36:00"/>
    <d v="2013-03-30T17:36:00"/>
    <n v="1"/>
    <n v="1"/>
    <n v="98.141831346500013"/>
  </r>
  <r>
    <x v="2"/>
    <n v="3.0969586113900001E-2"/>
    <n v="6"/>
    <n v="92.908758341600006"/>
    <n v="66.295110416100002"/>
    <n v="1.5822059160700001E-2"/>
    <d v="2013-05-22T17:36:00"/>
    <d v="2013-05-28T17:36:00"/>
    <n v="0"/>
    <n v="1"/>
    <n v="76.908758341700008"/>
  </r>
  <r>
    <x v="2"/>
    <n v="4.4198757544400002E-2"/>
    <n v="6"/>
    <n v="116.596272633"/>
    <n v="45.748690360300003"/>
    <n v="3.4318398474700001E-2"/>
    <d v="2013-06-10T17:36:00"/>
    <d v="2013-06-16T17:36:00"/>
    <n v="1"/>
    <n v="1"/>
    <n v="116.59627263320002"/>
  </r>
  <r>
    <x v="2"/>
    <n v="-4.0027364018700003E-2"/>
    <n v="6"/>
    <n v="-120.08209205599999"/>
    <n v="52.552344067600004"/>
    <n v="9.3589143659300004E-4"/>
    <d v="2013-06-19T17:36:00"/>
    <d v="2013-06-25T17:36:00"/>
    <n v="0"/>
    <n v="1"/>
    <n v="-136.08209205610001"/>
  </r>
  <r>
    <x v="2"/>
    <n v="-2.3347153313999999E-2"/>
    <n v="6"/>
    <n v="-70.041459942000003"/>
    <n v="50.181845922999997"/>
    <n v="-2.23396588998E-2"/>
    <d v="2013-07-02T17:36:00"/>
    <d v="2013-07-08T17:36:00"/>
    <n v="0"/>
    <n v="1"/>
    <n v="-86.041459941999989"/>
  </r>
  <r>
    <x v="2"/>
    <n v="1.0130390388199999E-2"/>
    <n v="6"/>
    <n v="30.391171164500001"/>
    <n v="67.468652252599995"/>
    <n v="4.4130626654899996E-3"/>
    <d v="2013-08-19T17:36:00"/>
    <d v="2013-08-25T17:36:00"/>
    <n v="0"/>
    <n v="1"/>
    <n v="14.391171164599999"/>
  </r>
  <r>
    <x v="2"/>
    <n v="3.2039626852799999E-2"/>
    <n v="6"/>
    <n v="96.118880558300006"/>
    <n v="44.338966252200002"/>
    <n v="8.3140877598199998E-3"/>
    <d v="2013-08-29T17:36:00"/>
    <d v="2013-09-04T17:36:00"/>
    <n v="0"/>
    <n v="1"/>
    <n v="80.118880558399994"/>
  </r>
  <r>
    <x v="2"/>
    <n v="7.1533022530999996E-4"/>
    <n v="6"/>
    <n v="2.1459906759299998"/>
    <n v="62.277450164000001"/>
    <n v="7.0921985815599999E-3"/>
    <d v="2013-10-22T17:36:00"/>
    <d v="2013-10-28T17:36:00"/>
    <n v="0"/>
    <n v="1"/>
    <n v="-13.854009324070001"/>
  </r>
  <r>
    <x v="2"/>
    <n v="9.3992445258100007E-3"/>
    <n v="6"/>
    <n v="28.197733577400001"/>
    <n v="37.927075772000002"/>
    <n v="1.30817070555E-2"/>
    <d v="2013-11-19T17:36:00"/>
    <d v="2013-11-25T17:36:00"/>
    <n v="0"/>
    <n v="1"/>
    <n v="12.197733577430004"/>
  </r>
  <r>
    <x v="2"/>
    <n v="-3.4876151639599999E-2"/>
    <n v="6"/>
    <n v="-104.62845491900001"/>
    <n v="80.005238069000001"/>
    <n v="2.8880866425999999E-3"/>
    <d v="2014-01-20T17:36:00"/>
    <d v="2014-01-26T17:36:00"/>
    <n v="0"/>
    <n v="1"/>
    <n v="-120.6284549188"/>
  </r>
  <r>
    <x v="2"/>
    <n v="-1.8544194755E-2"/>
    <n v="6"/>
    <n v="-55.632584264899997"/>
    <n v="56.677071014299997"/>
    <n v="-1.6322701688599998E-2"/>
    <d v="2014-01-29T17:36:00"/>
    <d v="2014-02-04T17:36:00"/>
    <n v="0"/>
    <n v="1"/>
    <n v="-71.632584264999991"/>
  </r>
  <r>
    <x v="2"/>
    <n v="4.5703457576800003E-3"/>
    <n v="6"/>
    <n v="13.711037273000001"/>
    <n v="53.428122978399998"/>
    <n v="7.5187969924800004E-3"/>
    <d v="2014-02-27T17:36:00"/>
    <d v="2014-03-05T17:36:00"/>
    <n v="0"/>
    <n v="1"/>
    <n v="-2.2889627269599995"/>
  </r>
  <r>
    <x v="2"/>
    <n v="4.2731982337599998E-2"/>
    <n v="5"/>
    <n v="112.19594701299999"/>
    <n v="57.0385720122"/>
    <n v="-7.4032944660399995E-4"/>
    <d v="2014-03-21T17:36:00"/>
    <d v="2014-03-26T17:36:00"/>
    <n v="1"/>
    <n v="1"/>
    <n v="112.19594701279999"/>
  </r>
  <r>
    <x v="2"/>
    <n v="-1.4334666187700001E-3"/>
    <n v="6"/>
    <n v="-4.3003998563000003"/>
    <n v="68.993426767800003"/>
    <n v="-1.25386465132E-2"/>
    <d v="2014-04-07T17:36:00"/>
    <d v="2014-04-13T17:36:00"/>
    <n v="0"/>
    <n v="1"/>
    <n v="-20.300399856310001"/>
  </r>
  <r>
    <x v="2"/>
    <n v="-6.8444042718299996E-3"/>
    <n v="6"/>
    <n v="-20.533212815500001"/>
    <n v="70.207769015599993"/>
    <n v="7.9365079365100004E-3"/>
    <d v="2014-05-14T17:36:00"/>
    <d v="2014-05-20T17:36:00"/>
    <n v="0"/>
    <n v="1"/>
    <n v="-36.533212815490003"/>
  </r>
  <r>
    <x v="2"/>
    <n v="-4.6963692866500003E-3"/>
    <n v="6"/>
    <n v="-14.08910786"/>
    <n v="69.406198785399994"/>
    <n v="1.31694468832E-3"/>
    <d v="2014-06-24T17:36:00"/>
    <d v="2014-06-30T17:36:00"/>
    <n v="0"/>
    <n v="1"/>
    <n v="-30.089107859950001"/>
  </r>
  <r>
    <x v="2"/>
    <n v="-2.8764812704400001E-2"/>
    <n v="6"/>
    <n v="-86.294438113300004"/>
    <n v="40.798313755400002"/>
    <n v="2.79277889215E-2"/>
    <d v="2014-07-04T17:36:00"/>
    <d v="2014-07-10T17:36:00"/>
    <n v="0"/>
    <n v="1"/>
    <n v="-102.2944381132"/>
  </r>
  <r>
    <x v="2"/>
    <n v="-6.5977348162999994E-2"/>
    <n v="6"/>
    <n v="-197.93204448899999"/>
    <n v="62.864373837899997"/>
    <n v="-7.3364276089199999E-3"/>
    <d v="2014-07-30T17:36:00"/>
    <d v="2014-08-05T17:36:00"/>
    <n v="0"/>
    <n v="1"/>
    <n v="-213.93204448899999"/>
  </r>
  <r>
    <x v="2"/>
    <n v="4.3714874335099997E-2"/>
    <n v="6"/>
    <n v="115.144623005"/>
    <n v="57.648763041999999"/>
    <n v="4.7920853300400003E-3"/>
    <d v="2014-08-28T17:36:00"/>
    <d v="2014-09-03T17:36:00"/>
    <n v="1"/>
    <n v="1"/>
    <n v="115.14462300529999"/>
  </r>
  <r>
    <x v="2"/>
    <n v="-3.6945691493799997E-2"/>
    <n v="6"/>
    <n v="-110.83707448200001"/>
    <n v="58.664249518600002"/>
    <n v="1.1304613504400001E-2"/>
    <d v="2014-09-08T17:36:00"/>
    <d v="2014-09-14T17:36:00"/>
    <n v="0"/>
    <n v="1"/>
    <n v="-126.83707448139999"/>
  </r>
  <r>
    <x v="2"/>
    <n v="-4.07569489843E-3"/>
    <n v="6"/>
    <n v="-12.2270846953"/>
    <n v="65.792882236799997"/>
    <n v="2.31756968368E-2"/>
    <d v="2015-01-28T17:36:00"/>
    <d v="2015-02-03T17:36:00"/>
    <n v="0"/>
    <n v="1"/>
    <n v="-28.227084695289999"/>
  </r>
  <r>
    <x v="2"/>
    <n v="2.1965221004200002E-2"/>
    <n v="6"/>
    <n v="65.895663012599996"/>
    <n v="54.487024497199997"/>
    <n v="5.4495912806499999E-3"/>
    <d v="2015-03-09T17:36:00"/>
    <d v="2015-03-15T17:36:00"/>
    <n v="0"/>
    <n v="1"/>
    <n v="49.895663012600011"/>
  </r>
  <r>
    <x v="2"/>
    <n v="2.61492411571E-2"/>
    <n v="6"/>
    <n v="78.447723471399996"/>
    <n v="53.189691632100001"/>
    <n v="2.8787878787899998E-3"/>
    <d v="2015-03-31T17:36:00"/>
    <d v="2015-04-06T17:36:00"/>
    <n v="0"/>
    <n v="1"/>
    <n v="62.447723471299994"/>
  </r>
  <r>
    <x v="2"/>
    <n v="-2.4896653089199999E-2"/>
    <n v="6"/>
    <n v="-74.689959267600003"/>
    <n v="48.32840831"/>
    <n v="5.7926829268300003E-3"/>
    <d v="2015-04-16T17:36:00"/>
    <d v="2015-04-22T17:36:00"/>
    <n v="0"/>
    <n v="1"/>
    <n v="-90.689959267600003"/>
  </r>
  <r>
    <x v="2"/>
    <n v="1.08060788312E-2"/>
    <n v="6"/>
    <n v="32.418236493599998"/>
    <n v="58.990732550600001"/>
    <n v="1.5905837442300001E-2"/>
    <d v="2015-08-11T17:36:00"/>
    <d v="2015-08-17T17:36:00"/>
    <n v="0"/>
    <n v="1"/>
    <n v="16.418236493599998"/>
  </r>
  <r>
    <x v="2"/>
    <n v="1.33498592465E-2"/>
    <n v="6"/>
    <n v="40.049577739500002"/>
    <n v="62.112173180200003"/>
    <n v="3.7096774193499998E-3"/>
    <d v="2015-11-11T17:36:00"/>
    <d v="2015-11-17T17:36:00"/>
    <n v="0"/>
    <n v="1"/>
    <n v="24.049577739500002"/>
  </r>
  <r>
    <x v="2"/>
    <n v="-5.2619675233100002E-2"/>
    <n v="6"/>
    <n v="-157.859025699"/>
    <n v="54.227949647599999"/>
    <n v="4.2290175666900003E-3"/>
    <d v="2015-12-02T17:36:00"/>
    <d v="2015-12-08T17:36:00"/>
    <n v="0"/>
    <n v="1"/>
    <n v="-173.85902569930002"/>
  </r>
  <r>
    <x v="2"/>
    <n v="4.5491723917299998E-2"/>
    <n v="4"/>
    <n v="120.47517175199999"/>
    <n v="64.020234204600001"/>
    <n v="7.6321312726599999E-3"/>
    <d v="2016-03-23T17:36:00"/>
    <d v="2016-03-27T17:36:00"/>
    <n v="1"/>
    <n v="1"/>
    <n v="120.47517175190001"/>
  </r>
  <r>
    <x v="2"/>
    <n v="4.1940053821899997E-2"/>
    <n v="5"/>
    <n v="109.820161466"/>
    <n v="59.632091967999997"/>
    <n v="-5.6947608200500002E-3"/>
    <d v="2016-04-04T17:36:00"/>
    <d v="2016-04-09T17:36:00"/>
    <n v="1"/>
    <n v="1"/>
    <n v="109.8201614657"/>
  </r>
  <r>
    <x v="2"/>
    <n v="4.3584710969899999E-2"/>
    <n v="2"/>
    <n v="114.75413291"/>
    <n v="65.3619975716"/>
    <n v="7.2648020341399997E-3"/>
    <d v="2016-04-15T17:36:00"/>
    <d v="2016-04-17T17:36:00"/>
    <n v="1"/>
    <n v="1"/>
    <n v="114.75413290969999"/>
  </r>
  <r>
    <x v="2"/>
    <n v="-8.5150893394599997E-2"/>
    <n v="6"/>
    <n v="-255.452680184"/>
    <n v="56.896774428500002"/>
    <n v="-3.4305317324200002E-4"/>
    <d v="2016-06-08T17:36:00"/>
    <d v="2016-06-14T17:36:00"/>
    <n v="0"/>
    <n v="1"/>
    <n v="-271.4526801838"/>
  </r>
  <r>
    <x v="2"/>
    <n v="-2.7596865680800001E-2"/>
    <n v="6"/>
    <n v="-82.790597042499996"/>
    <n v="64.988945303899996"/>
    <n v="-2.54206945936E-2"/>
    <d v="2016-10-31T17:36:00"/>
    <d v="2016-11-06T17:36:00"/>
    <n v="0"/>
    <n v="1"/>
    <n v="-98.790597042400009"/>
  </r>
  <r>
    <x v="2"/>
    <n v="4.5948633560499996E-3"/>
    <n v="6"/>
    <n v="13.7845900682"/>
    <n v="42.923371543800002"/>
    <n v="1.9965870307200002E-2"/>
    <d v="2017-01-19T17:36:00"/>
    <d v="2017-01-25T17:36:00"/>
    <n v="0"/>
    <n v="1"/>
    <n v="-2.2154099318500009"/>
  </r>
  <r>
    <x v="2"/>
    <n v="1.52489668171E-2"/>
    <n v="6"/>
    <n v="45.746900451400002"/>
    <n v="61.5263373417"/>
    <n v="8.1234768480900003E-3"/>
    <d v="2017-03-21T17:36:00"/>
    <d v="2017-03-27T17:36:00"/>
    <n v="0"/>
    <n v="1"/>
    <n v="29.7469004513"/>
  </r>
  <r>
    <x v="2"/>
    <n v="1.40894677783E-3"/>
    <n v="6"/>
    <n v="4.2268403334900002"/>
    <n v="72.157217578399994"/>
    <n v="6.4729790757199999E-3"/>
    <d v="2017-04-11T17:36:00"/>
    <d v="2017-04-17T17:36:00"/>
    <n v="0"/>
    <n v="1"/>
    <n v="-11.773159666510001"/>
  </r>
  <r>
    <x v="2"/>
    <n v="-2.80477170064E-4"/>
    <n v="6"/>
    <n v="-0.84143151019200002"/>
    <n v="71.379381503800005"/>
    <n v="-1.2946365059000001E-2"/>
    <d v="2017-05-10T17:36:00"/>
    <d v="2017-05-16T17:36:00"/>
    <n v="0"/>
    <n v="1"/>
    <n v="-16.841431510191999"/>
  </r>
  <r>
    <x v="2"/>
    <n v="-1.4835581849200001E-2"/>
    <n v="6"/>
    <n v="-44.506745547500003"/>
    <n v="54.403378862799997"/>
    <n v="1.0029251984999999E-2"/>
    <d v="2017-06-20T17:36:00"/>
    <d v="2017-06-26T17:36:00"/>
    <n v="0"/>
    <n v="1"/>
    <n v="-60.506745547600005"/>
  </r>
  <r>
    <x v="2"/>
    <n v="-2.7199546284400002E-2"/>
    <n v="6"/>
    <n v="-81.598638853099999"/>
    <n v="51.212375334999997"/>
    <n v="-1.37871607066E-2"/>
    <d v="2017-07-20T17:36:00"/>
    <d v="2017-07-26T17:36:00"/>
    <n v="0"/>
    <n v="1"/>
    <n v="-97.598638853200001"/>
  </r>
  <r>
    <x v="3"/>
    <n v="4.10947129959E-2"/>
    <n v="1"/>
    <n v="107.284138988"/>
    <n v="66.302222278800002"/>
    <n v="3.4704370179900003E-2"/>
    <d v="2008-04-09T17:36:00"/>
    <d v="2008-04-10T17:36:00"/>
    <n v="1"/>
    <n v="1"/>
    <n v="107.2841389877"/>
  </r>
  <r>
    <x v="3"/>
    <n v="6.2287711226799998E-2"/>
    <n v="1"/>
    <n v="170.86313368"/>
    <n v="63.571404294200001"/>
    <n v="0.02"/>
    <d v="2009-04-20T17:36:00"/>
    <d v="2009-04-21T17:36:00"/>
    <n v="1"/>
    <n v="1"/>
    <n v="170.86313368039998"/>
  </r>
  <r>
    <x v="3"/>
    <n v="4.2480783735599999E-2"/>
    <n v="1"/>
    <n v="111.442351207"/>
    <n v="75.547760001100002"/>
    <n v="-2.19702338767E-2"/>
    <d v="2009-06-08T17:36:00"/>
    <d v="2009-06-09T17:36:00"/>
    <n v="1"/>
    <n v="1"/>
    <n v="111.4423512068"/>
  </r>
  <r>
    <x v="3"/>
    <n v="6.16388305782E-2"/>
    <n v="1"/>
    <n v="168.91649173499999"/>
    <n v="47.973490194900002"/>
    <n v="3.8265306122399999E-2"/>
    <d v="2009-07-07T17:36:00"/>
    <d v="2009-07-08T17:36:00"/>
    <n v="1"/>
    <n v="1"/>
    <n v="168.91649173460002"/>
  </r>
  <r>
    <x v="3"/>
    <n v="4.1696106052100002E-2"/>
    <n v="6"/>
    <n v="109.088318156"/>
    <n v="63.785258547300003"/>
    <n v="4.5523520485599997E-3"/>
    <d v="2009-09-01T17:36:00"/>
    <d v="2009-09-07T17:36:00"/>
    <n v="1"/>
    <n v="1"/>
    <n v="109.08831815630001"/>
  </r>
  <r>
    <x v="3"/>
    <n v="3.1963058784799998E-2"/>
    <n v="6"/>
    <n v="95.889176354499995"/>
    <n v="64.181025462299999"/>
    <n v="-3.1677465802699999E-2"/>
    <d v="2009-09-21T17:36:00"/>
    <d v="2009-09-27T17:36:00"/>
    <n v="0"/>
    <n v="1"/>
    <n v="79.889176354399993"/>
  </r>
  <r>
    <x v="3"/>
    <n v="4.25490026612E-2"/>
    <n v="1"/>
    <n v="111.647007984"/>
    <n v="46.376517528800001"/>
    <n v="2.5563909774400002E-2"/>
    <d v="2009-10-14T17:36:00"/>
    <d v="2009-10-15T17:36:00"/>
    <n v="1"/>
    <n v="1"/>
    <n v="111.64700798360001"/>
  </r>
  <r>
    <x v="3"/>
    <n v="4.8004707971299999E-2"/>
    <n v="1"/>
    <n v="128.01412391400001"/>
    <n v="56.4254569139"/>
    <n v="2.2201665124899999E-2"/>
    <d v="2010-04-06T17:36:00"/>
    <d v="2010-04-07T17:36:00"/>
    <n v="1"/>
    <n v="1"/>
    <n v="128.01412391389999"/>
  </r>
  <r>
    <x v="3"/>
    <n v="3.5459227814600001E-2"/>
    <n v="1"/>
    <n v="90.377683443799995"/>
    <n v="81.489090825199995"/>
    <n v="-1.7474185861799999E-2"/>
    <d v="2010-04-26T17:36:00"/>
    <d v="2010-04-27T17:36:00"/>
    <n v="1"/>
    <n v="1"/>
    <n v="90.377683443800009"/>
  </r>
  <r>
    <x v="3"/>
    <n v="3.9775116052099997E-2"/>
    <n v="1"/>
    <n v="103.325348156"/>
    <n v="49.495112343000002"/>
    <n v="9.4782608695700002E-2"/>
    <d v="2010-04-28T17:36:00"/>
    <d v="2010-04-29T17:36:00"/>
    <n v="1"/>
    <n v="1"/>
    <n v="103.3253481563"/>
  </r>
  <r>
    <x v="3"/>
    <n v="5.9916823638900003E-2"/>
    <n v="1"/>
    <n v="163.750470917"/>
    <n v="43.495568900899997"/>
    <n v="2.9616724738700001E-2"/>
    <d v="2010-06-04T17:36:00"/>
    <d v="2010-06-05T17:36:00"/>
    <n v="1"/>
    <n v="1"/>
    <n v="163.75047091670001"/>
  </r>
  <r>
    <x v="3"/>
    <n v="1.25300439738E-2"/>
    <n v="6"/>
    <n v="37.590131921299999"/>
    <n v="55.718291788099997"/>
    <n v="-6.53594771242E-3"/>
    <d v="2011-04-15T17:36:00"/>
    <d v="2011-04-21T17:36:00"/>
    <n v="0"/>
    <n v="1"/>
    <n v="21.590131921400001"/>
  </r>
  <r>
    <x v="3"/>
    <n v="6.5058892452100003E-2"/>
    <n v="1"/>
    <n v="179.176677356"/>
    <n v="69.994034977300004"/>
    <n v="-2.17391304348E-2"/>
    <d v="2012-09-07T17:36:00"/>
    <d v="2012-09-08T17:36:00"/>
    <n v="1"/>
    <n v="1"/>
    <n v="179.17667735630002"/>
  </r>
  <r>
    <x v="3"/>
    <n v="8.1102342543E-2"/>
    <n v="1"/>
    <n v="227.307027629"/>
    <n v="52.923346816500001"/>
    <n v="1.4492753623200001E-2"/>
    <d v="2012-09-20T17:36:00"/>
    <d v="2012-09-21T17:36:00"/>
    <n v="1"/>
    <n v="1"/>
    <n v="227.307027629"/>
  </r>
  <r>
    <x v="3"/>
    <n v="5.5375559736499998E-2"/>
    <n v="1"/>
    <n v="150.126679209"/>
    <n v="46.995962898899997"/>
    <n v="0.03"/>
    <d v="2012-10-02T17:36:00"/>
    <d v="2012-10-03T17:36:00"/>
    <n v="1"/>
    <n v="1"/>
    <n v="150.1266792095"/>
  </r>
  <r>
    <x v="3"/>
    <n v="6.1890600142399999E-2"/>
    <n v="1"/>
    <n v="169.67180042699999"/>
    <n v="47.782844779000001"/>
    <n v="5.0000000000000001E-3"/>
    <d v="2012-10-11T17:36:00"/>
    <d v="2012-10-12T17:36:00"/>
    <n v="1"/>
    <n v="1"/>
    <n v="169.6718004272"/>
  </r>
  <r>
    <x v="3"/>
    <n v="5.4880787985799998E-2"/>
    <n v="1"/>
    <n v="148.64236395699999"/>
    <n v="58.988558852899999"/>
    <n v="-2.1691973969599999E-3"/>
    <d v="2013-02-04T17:36:00"/>
    <d v="2013-02-05T17:36:00"/>
    <n v="1"/>
    <n v="1"/>
    <n v="148.64236395739999"/>
  </r>
  <r>
    <x v="3"/>
    <n v="3.5265240943499997E-2"/>
    <n v="1"/>
    <n v="89.795722830599999"/>
    <n v="58.0344228616"/>
    <n v="4.3763676148800001E-3"/>
    <d v="2013-02-20T17:36:00"/>
    <d v="2013-02-21T17:36:00"/>
    <n v="1"/>
    <n v="1"/>
    <n v="89.795722830499983"/>
  </r>
  <r>
    <x v="3"/>
    <n v="-5.72033341261E-2"/>
    <n v="6"/>
    <n v="-171.61000237799999"/>
    <n v="52.413388849699999"/>
    <n v="-0.02"/>
    <d v="2013-03-12T17:36:00"/>
    <d v="2013-03-18T17:36:00"/>
    <n v="0"/>
    <n v="1"/>
    <n v="-187.61000237830001"/>
  </r>
  <r>
    <x v="3"/>
    <n v="4.4699511396000001E-2"/>
    <n v="1"/>
    <n v="118.098534188"/>
    <n v="76.690812659900004"/>
    <n v="-0.111111111111"/>
    <d v="2013-08-27T17:36:00"/>
    <d v="2013-08-28T17:36:00"/>
    <n v="1"/>
    <n v="1"/>
    <n v="118.098534188"/>
  </r>
  <r>
    <x v="3"/>
    <n v="6.2225176828400001E-2"/>
    <n v="1"/>
    <n v="170.675530485"/>
    <n v="67.364389604099998"/>
    <n v="6.9609507640100002E-2"/>
    <d v="2013-08-29T17:36:00"/>
    <d v="2013-08-30T17:36:00"/>
    <n v="1"/>
    <n v="1"/>
    <n v="170.6755304852"/>
  </r>
  <r>
    <x v="3"/>
    <n v="4.0216621422199998E-2"/>
    <n v="1"/>
    <n v="104.649864267"/>
    <n v="43.9427689571"/>
    <n v="6.0439560439599999E-2"/>
    <d v="2013-09-27T17:36:00"/>
    <d v="2013-09-28T17:36:00"/>
    <n v="1"/>
    <n v="1"/>
    <n v="104.64986426659999"/>
  </r>
  <r>
    <x v="3"/>
    <n v="4.1042497157799999E-2"/>
    <n v="1"/>
    <n v="107.12749147300001"/>
    <n v="43.780941816199999"/>
    <n v="0"/>
    <d v="2013-10-02T17:36:00"/>
    <d v="2013-10-03T17:36:00"/>
    <n v="1"/>
    <n v="1"/>
    <n v="107.1274914734"/>
  </r>
  <r>
    <x v="3"/>
    <n v="4.9303281179300003E-2"/>
    <n v="1"/>
    <n v="131.90984353799999"/>
    <n v="59.459917473499999"/>
    <n v="-4.3993231810500001E-2"/>
    <d v="2013-10-11T17:36:00"/>
    <d v="2013-10-12T17:36:00"/>
    <n v="1"/>
    <n v="1"/>
    <n v="131.9098435379"/>
  </r>
  <r>
    <x v="3"/>
    <n v="4.2265867612599997E-2"/>
    <n v="1"/>
    <n v="110.797602838"/>
    <n v="49.4378652698"/>
    <n v="2.05831903945E-2"/>
    <d v="2013-11-04T17:36:00"/>
    <d v="2013-11-05T17:36:00"/>
    <n v="1"/>
    <n v="1"/>
    <n v="110.79760283779999"/>
  </r>
  <r>
    <x v="3"/>
    <n v="-2.9671198391199999E-2"/>
    <n v="6"/>
    <n v="-89.013595173599995"/>
    <n v="46.615545076899998"/>
    <n v="7.18132854578E-3"/>
    <d v="2013-12-06T17:36:00"/>
    <d v="2013-12-12T17:36:00"/>
    <n v="0"/>
    <n v="1"/>
    <n v="-105.0135951736"/>
  </r>
  <r>
    <x v="3"/>
    <n v="3.6876266288200003E-2"/>
    <n v="1"/>
    <n v="94.6287988646"/>
    <n v="61.721227948100001"/>
    <n v="-7.9239302694100004E-3"/>
    <d v="2014-01-24T17:36:00"/>
    <d v="2014-01-25T17:36:00"/>
    <n v="1"/>
    <n v="1"/>
    <n v="94.628798864600014"/>
  </r>
  <r>
    <x v="3"/>
    <n v="4.0410499356099999E-2"/>
    <n v="1"/>
    <n v="105.23149806799999"/>
    <n v="51.044667036"/>
    <n v="1.9543973941399999E-2"/>
    <d v="2014-02-03T17:36:00"/>
    <d v="2014-02-04T17:36:00"/>
    <n v="1"/>
    <n v="1"/>
    <n v="105.2314980683"/>
  </r>
  <r>
    <x v="3"/>
    <n v="3.6497752827300001E-2"/>
    <n v="1"/>
    <n v="93.493258481799998"/>
    <n v="56.493957753300002"/>
    <n v="2.2012578616399998E-2"/>
    <d v="2014-02-14T17:36:00"/>
    <d v="2014-02-15T17:36:00"/>
    <n v="1"/>
    <n v="1"/>
    <n v="93.4932584819"/>
  </r>
  <r>
    <x v="3"/>
    <n v="-3.0045240077200001E-2"/>
    <n v="6"/>
    <n v="-90.135720231500002"/>
    <n v="42.2869488109"/>
    <n v="1.5075376884400001E-2"/>
    <d v="2014-03-11T17:36:00"/>
    <d v="2014-03-17T17:36:00"/>
    <n v="0"/>
    <n v="1"/>
    <n v="-106.1357202316"/>
  </r>
  <r>
    <x v="3"/>
    <n v="4.0852524097399999E-2"/>
    <n v="1"/>
    <n v="106.557572292"/>
    <n v="70.868096739400002"/>
    <n v="-1.60642570281E-2"/>
    <d v="2014-12-16T17:36:00"/>
    <d v="2014-12-17T17:36:00"/>
    <n v="1"/>
    <n v="1"/>
    <n v="106.55757229219999"/>
  </r>
  <r>
    <x v="3"/>
    <n v="5.44080467136E-2"/>
    <n v="1"/>
    <n v="147.22414014099999"/>
    <n v="69.563481239599994"/>
    <n v="-1.19284294235E-2"/>
    <d v="2014-12-19T17:36:00"/>
    <d v="2014-12-20T17:36:00"/>
    <n v="1"/>
    <n v="1"/>
    <n v="147.22414014079999"/>
  </r>
  <r>
    <x v="3"/>
    <n v="-4.1778264574400002E-2"/>
    <n v="6"/>
    <n v="-125.334793723"/>
    <n v="41.736350381199998"/>
    <n v="9.9206349206300004E-3"/>
    <d v="2015-03-16T17:36:00"/>
    <d v="2015-03-22T17:36:00"/>
    <n v="0"/>
    <n v="1"/>
    <n v="-141.33479372319999"/>
  </r>
  <r>
    <x v="3"/>
    <n v="3.8589312773700001E-2"/>
    <n v="1"/>
    <n v="99.767938321100004"/>
    <n v="70.987021059200003"/>
    <n v="-1.1655011655E-2"/>
    <d v="2016-03-23T17:36:00"/>
    <d v="2016-03-24T17:36:00"/>
    <n v="1"/>
    <n v="1"/>
    <n v="99.767938321100004"/>
  </r>
  <r>
    <x v="3"/>
    <n v="3.8685745042699997E-2"/>
    <n v="1"/>
    <n v="100.057235128"/>
    <n v="51.788000067900001"/>
    <n v="-9.90099009901E-3"/>
    <d v="2016-04-21T17:36:00"/>
    <d v="2016-04-22T17:36:00"/>
    <n v="1"/>
    <n v="1"/>
    <n v="100.05723512809999"/>
  </r>
  <r>
    <x v="3"/>
    <n v="3.6516697924699998E-2"/>
    <n v="1"/>
    <n v="93.550093774100006"/>
    <n v="41.114047350600003"/>
    <n v="3.6842105263200003E-2"/>
    <d v="2016-05-27T17:36:00"/>
    <d v="2016-05-28T17:36:00"/>
    <n v="1"/>
    <n v="1"/>
    <n v="93.550093774099992"/>
  </r>
  <r>
    <x v="3"/>
    <n v="4.8111108123300002E-2"/>
    <n v="1"/>
    <n v="128.33332437000001"/>
    <n v="56.974967795700003"/>
    <n v="3.5294117647099998E-2"/>
    <d v="2016-11-25T17:36:00"/>
    <d v="2016-11-26T17:36:00"/>
    <n v="1"/>
    <n v="1"/>
    <n v="128.3333243699"/>
  </r>
  <r>
    <x v="3"/>
    <n v="9.2185748134000003E-2"/>
    <n v="2"/>
    <n v="260.55724440199998"/>
    <n v="71.409299874599995"/>
    <n v="-0.109375"/>
    <d v="2017-01-16T17:36:00"/>
    <d v="2017-01-18T17:36:00"/>
    <n v="1"/>
    <n v="1"/>
    <n v="260.55724440200004"/>
  </r>
  <r>
    <x v="3"/>
    <n v="3.7521330512000003E-2"/>
    <n v="1"/>
    <n v="96.563991536100005"/>
    <n v="75.998376466699995"/>
    <n v="-3.3333333333299998E-2"/>
    <d v="2017-01-19T17:36:00"/>
    <d v="2017-01-20T17:36:00"/>
    <n v="1"/>
    <n v="1"/>
    <n v="96.563991536000017"/>
  </r>
  <r>
    <x v="3"/>
    <n v="4.81355836743E-2"/>
    <n v="1"/>
    <n v="128.406751023"/>
    <n v="75.133654366800002"/>
    <n v="3.6395147313699999E-2"/>
    <d v="2017-02-13T17:36:00"/>
    <d v="2017-02-14T17:36:00"/>
    <n v="1"/>
    <n v="1"/>
    <n v="128.40675102290001"/>
  </r>
  <r>
    <x v="3"/>
    <n v="3.8869061255800003E-2"/>
    <n v="1"/>
    <n v="100.607183768"/>
    <n v="62.005958161300001"/>
    <n v="-5.2447552447599998E-3"/>
    <d v="2017-03-23T17:36:00"/>
    <d v="2017-03-24T17:36:00"/>
    <n v="1"/>
    <n v="1"/>
    <n v="100.6071837674"/>
  </r>
  <r>
    <x v="3"/>
    <n v="3.7555011736600002E-2"/>
    <n v="1"/>
    <n v="96.665035209899997"/>
    <n v="51.6131480616"/>
    <n v="2.7372262773700001E-2"/>
    <d v="2017-03-30T17:36:00"/>
    <d v="2017-03-31T17:36:00"/>
    <n v="1"/>
    <n v="1"/>
    <n v="96.66503520980001"/>
  </r>
  <r>
    <x v="3"/>
    <n v="3.8374137343700002E-2"/>
    <n v="1"/>
    <n v="99.1224120312"/>
    <n v="48.497422977699998"/>
    <n v="1.4814814814800001E-2"/>
    <d v="2017-04-03T17:36:00"/>
    <d v="2017-04-04T17:36:00"/>
    <n v="1"/>
    <n v="1"/>
    <n v="99.122412031099998"/>
  </r>
  <r>
    <x v="3"/>
    <n v="4.24470736743E-2"/>
    <n v="1"/>
    <n v="111.341221023"/>
    <n v="48.010910084300001"/>
    <n v="-2.1484375E-2"/>
    <d v="2017-04-28T17:36:00"/>
    <d v="2017-04-29T17:36:00"/>
    <n v="1"/>
    <n v="1"/>
    <n v="111.3412210229"/>
  </r>
  <r>
    <x v="3"/>
    <n v="5.7222146787600001E-2"/>
    <n v="2"/>
    <n v="155.66644036299999"/>
    <n v="56.955619876500002"/>
    <n v="0"/>
    <d v="2017-07-28T17:36:00"/>
    <d v="2017-07-30T17:36:00"/>
    <n v="1"/>
    <n v="1"/>
    <n v="155.66644036279999"/>
  </r>
  <r>
    <x v="3"/>
    <n v="-4.12099266467E-2"/>
    <n v="6"/>
    <n v="-123.62977994000001"/>
    <n v="54.910125123299999"/>
    <n v="2.9940119760500001E-2"/>
    <d v="2017-08-03T17:36:00"/>
    <d v="2017-08-09T17:36:00"/>
    <n v="0"/>
    <n v="1"/>
    <n v="-139.62977994009998"/>
  </r>
  <r>
    <x v="4"/>
    <n v="3.28113287495E-3"/>
    <n v="6"/>
    <n v="9.8433986248400007"/>
    <n v="92.2434762404"/>
    <n v="-1.3169446883200001E-2"/>
    <d v="2009-06-02T17:36:00"/>
    <d v="2009-06-08T17:36:00"/>
    <n v="0"/>
    <n v="1"/>
    <n v="-6.1566013751500002"/>
  </r>
  <r>
    <x v="4"/>
    <n v="1.7747471238800001E-2"/>
    <n v="6"/>
    <n v="53.2424137163"/>
    <n v="61.492475722499996"/>
    <n v="8.8495575221199992E-3"/>
    <d v="2009-07-10T17:36:00"/>
    <d v="2009-07-16T17:36:00"/>
    <n v="0"/>
    <n v="1"/>
    <n v="37.242413716400002"/>
  </r>
  <r>
    <x v="4"/>
    <n v="1.69955830489E-2"/>
    <n v="6"/>
    <n v="50.986749146599998"/>
    <n v="51.276479847200001"/>
    <n v="9.0252707581199999E-4"/>
    <d v="2009-08-19T17:36:00"/>
    <d v="2009-08-25T17:36:00"/>
    <n v="0"/>
    <n v="1"/>
    <n v="34.986749146699999"/>
  </r>
  <r>
    <x v="4"/>
    <n v="-1.48596345078E-2"/>
    <n v="6"/>
    <n v="-44.578903523500003"/>
    <n v="53.913608444099999"/>
    <n v="1.32158590308E-2"/>
    <d v="2009-09-23T17:36:00"/>
    <d v="2009-09-29T17:36:00"/>
    <n v="0"/>
    <n v="1"/>
    <n v="-60.578903523400001"/>
  </r>
  <r>
    <x v="4"/>
    <n v="2.8902181888600002E-2"/>
    <n v="6"/>
    <n v="86.706545665899995"/>
    <n v="65.548990728800007"/>
    <n v="-3.5746201965999999E-3"/>
    <d v="2009-12-23T17:36:00"/>
    <d v="2009-12-29T17:36:00"/>
    <n v="0"/>
    <n v="1"/>
    <n v="70.706545665800007"/>
  </r>
  <r>
    <x v="4"/>
    <n v="4.84758963147E-2"/>
    <n v="2"/>
    <n v="129.42768894400001"/>
    <n v="66.101502062700007"/>
    <n v="0"/>
    <d v="2010-02-04T17:36:00"/>
    <d v="2010-02-06T17:36:00"/>
    <n v="1"/>
    <n v="1"/>
    <n v="129.4276889441"/>
  </r>
  <r>
    <x v="4"/>
    <n v="-3.3673144564099998E-2"/>
    <n v="6"/>
    <n v="-101.01943369200001"/>
    <n v="73.373983047699994"/>
    <n v="-2.80065897858E-2"/>
    <d v="2010-02-10T17:36:00"/>
    <d v="2010-02-16T17:36:00"/>
    <n v="0"/>
    <n v="1"/>
    <n v="-117.0194336923"/>
  </r>
  <r>
    <x v="4"/>
    <n v="3.8524618721599999E-2"/>
    <n v="6"/>
    <n v="99.573856164800006"/>
    <n v="45.672170777799998"/>
    <n v="-5.2447552447599998E-3"/>
    <d v="2010-03-11T17:36:00"/>
    <d v="2010-03-17T17:36:00"/>
    <n v="1"/>
    <n v="1"/>
    <n v="99.573856164799992"/>
  </r>
  <r>
    <x v="4"/>
    <n v="3.2551549809399997E-2"/>
    <n v="6"/>
    <n v="97.654649428300004"/>
    <n v="43.991925719800001"/>
    <n v="2.6525198938999999E-3"/>
    <d v="2010-03-26T17:36:00"/>
    <d v="2010-04-01T17:36:00"/>
    <n v="0"/>
    <n v="1"/>
    <n v="81.654649428199988"/>
  </r>
  <r>
    <x v="4"/>
    <n v="-1.21144070626E-2"/>
    <n v="6"/>
    <n v="-36.343221187899999"/>
    <n v="62.291571387300003"/>
    <n v="1.7873100983E-2"/>
    <d v="2010-08-13T17:36:00"/>
    <d v="2010-08-19T17:36:00"/>
    <n v="0"/>
    <n v="1"/>
    <n v="-52.343221187800005"/>
  </r>
  <r>
    <x v="4"/>
    <n v="1.7253670820000001E-2"/>
    <n v="6"/>
    <n v="51.761012460099998"/>
    <n v="49.784324739200002"/>
    <n v="-3.6563071297999999E-3"/>
    <d v="2010-09-23T17:36:00"/>
    <d v="2010-09-29T17:36:00"/>
    <n v="0"/>
    <n v="1"/>
    <n v="35.761012460000003"/>
  </r>
  <r>
    <x v="4"/>
    <n v="-1.6248300573800001E-2"/>
    <n v="6"/>
    <n v="-48.744901721300003"/>
    <n v="48.950956975499999"/>
    <n v="-6.4397424102999997E-3"/>
    <d v="2010-11-09T17:36:00"/>
    <d v="2010-11-15T17:36:00"/>
    <n v="0"/>
    <n v="1"/>
    <n v="-64.744901721399998"/>
  </r>
  <r>
    <x v="4"/>
    <n v="1.0779255640899999E-2"/>
    <n v="6"/>
    <n v="32.3377669228"/>
    <n v="64.825937592000002"/>
    <n v="1.4026402640300001E-2"/>
    <d v="2011-02-21T17:36:00"/>
    <d v="2011-02-27T17:36:00"/>
    <n v="0"/>
    <n v="1"/>
    <n v="16.337766922699998"/>
  </r>
  <r>
    <x v="4"/>
    <n v="-4.3578114693300002E-2"/>
    <n v="6"/>
    <n v="-130.73434408"/>
    <n v="55.324397785000002"/>
    <n v="-7.6923076923099999E-3"/>
    <d v="2011-05-20T17:36:00"/>
    <d v="2011-05-26T17:36:00"/>
    <n v="0"/>
    <n v="1"/>
    <n v="-146.73434407990001"/>
  </r>
  <r>
    <x v="4"/>
    <n v="2.6789567912999999E-2"/>
    <n v="6"/>
    <n v="80.368703739099999"/>
    <n v="46.653706210599999"/>
    <n v="-1.3654618473899999E-2"/>
    <d v="2011-06-13T17:36:00"/>
    <d v="2011-06-19T17:36:00"/>
    <n v="0"/>
    <n v="1"/>
    <n v="64.368703738999997"/>
  </r>
  <r>
    <x v="4"/>
    <n v="-4.7613813159800003E-3"/>
    <n v="6"/>
    <n v="-14.284143947900001"/>
    <n v="54.736274477099997"/>
    <n v="0"/>
    <d v="2011-07-11T17:36:00"/>
    <d v="2011-07-17T17:36:00"/>
    <n v="0"/>
    <n v="1"/>
    <n v="-30.284143947940002"/>
  </r>
  <r>
    <x v="4"/>
    <n v="3.6300716444099997E-2"/>
    <n v="5"/>
    <n v="92.902149332299999"/>
    <n v="52.6165086858"/>
    <n v="7.8703703703700001E-2"/>
    <d v="2011-08-04T17:36:00"/>
    <d v="2011-08-09T17:36:00"/>
    <n v="1"/>
    <n v="1"/>
    <n v="92.902149332299985"/>
  </r>
  <r>
    <x v="4"/>
    <n v="3.6863584375099998E-2"/>
    <n v="1"/>
    <n v="94.590753125199996"/>
    <n v="56.600656700499997"/>
    <n v="1.49253731343E-3"/>
    <d v="2011-09-02T17:36:00"/>
    <d v="2011-09-03T17:36:00"/>
    <n v="1"/>
    <n v="1"/>
    <n v="94.590753125299997"/>
  </r>
  <r>
    <x v="4"/>
    <n v="1.71709898597E-2"/>
    <n v="6"/>
    <n v="51.512969579"/>
    <n v="55.527974887500001"/>
    <n v="7.8802206461799995E-4"/>
    <d v="2011-11-23T17:36:00"/>
    <d v="2011-11-29T17:36:00"/>
    <n v="0"/>
    <n v="1"/>
    <n v="35.512969579100002"/>
  </r>
  <r>
    <x v="4"/>
    <n v="-5.0295135058599998E-2"/>
    <n v="6"/>
    <n v="-150.88540517600001"/>
    <n v="40.634561687100003"/>
    <n v="8.1143740340000006E-2"/>
    <d v="2011-12-23T17:36:00"/>
    <d v="2011-12-29T17:36:00"/>
    <n v="0"/>
    <n v="1"/>
    <n v="-166.8854051758"/>
  </r>
  <r>
    <x v="4"/>
    <n v="3.7420819286299999E-2"/>
    <n v="6"/>
    <n v="96.262457858800005"/>
    <n v="64.639816925199995"/>
    <n v="-1.00401606426E-3"/>
    <d v="2012-08-20T17:36:00"/>
    <d v="2012-08-26T17:36:00"/>
    <n v="1"/>
    <n v="1"/>
    <n v="96.262457858899992"/>
  </r>
  <r>
    <x v="4"/>
    <n v="7.6869956489599997E-3"/>
    <n v="6"/>
    <n v="23.060986946900002"/>
    <n v="58.227607531700002"/>
    <n v="4.4052863436100003E-3"/>
    <d v="2012-10-12T17:36:00"/>
    <d v="2012-10-18T17:36:00"/>
    <n v="0"/>
    <n v="1"/>
    <n v="7.0609869468799999"/>
  </r>
  <r>
    <x v="4"/>
    <n v="2.4149447301999999E-2"/>
    <n v="6"/>
    <n v="72.448341905899994"/>
    <n v="56.897689329800002"/>
    <n v="1.45547945205E-2"/>
    <d v="2012-11-07T17:36:00"/>
    <d v="2012-11-13T17:36:00"/>
    <n v="0"/>
    <n v="1"/>
    <n v="56.448341905999996"/>
  </r>
  <r>
    <x v="4"/>
    <n v="1.69129719718E-2"/>
    <n v="6"/>
    <n v="50.738915915500002"/>
    <n v="42.504559037200004"/>
    <n v="4.4642857142899998E-2"/>
    <d v="2012-11-16T17:36:00"/>
    <d v="2012-11-22T17:36:00"/>
    <n v="0"/>
    <n v="1"/>
    <n v="34.7389159154"/>
  </r>
  <r>
    <x v="4"/>
    <n v="9.5476642379599998E-3"/>
    <n v="6"/>
    <n v="28.6429927139"/>
    <n v="45.0070518295"/>
    <n v="4.5248868778300002E-3"/>
    <d v="2012-12-07T17:36:00"/>
    <d v="2012-12-13T17:36:00"/>
    <n v="0"/>
    <n v="1"/>
    <n v="12.642992713879998"/>
  </r>
  <r>
    <x v="4"/>
    <n v="1.2086426774E-2"/>
    <n v="6"/>
    <n v="36.259280322099997"/>
    <n v="52.870716234200003"/>
    <n v="4.40917107584E-3"/>
    <d v="2013-02-20T17:36:00"/>
    <d v="2013-02-26T17:36:00"/>
    <n v="0"/>
    <n v="1"/>
    <n v="20.259280322000002"/>
  </r>
  <r>
    <x v="4"/>
    <n v="4.3988543346400004E-3"/>
    <n v="6"/>
    <n v="13.1965630039"/>
    <n v="45.128343753700001"/>
    <n v="0"/>
    <d v="2013-07-09T17:36:00"/>
    <d v="2013-07-15T17:36:00"/>
    <n v="0"/>
    <n v="1"/>
    <n v="-2.8034369960799985"/>
  </r>
  <r>
    <x v="4"/>
    <n v="2.0304613526999998E-2"/>
    <n v="6"/>
    <n v="60.913840581099997"/>
    <n v="41.340139063300001"/>
    <n v="6.4000000000000003E-3"/>
    <d v="2013-07-18T17:36:00"/>
    <d v="2013-07-24T17:36:00"/>
    <n v="0"/>
    <n v="1"/>
    <n v="44.913840580999995"/>
  </r>
  <r>
    <x v="4"/>
    <n v="3.63893187632E-2"/>
    <n v="6"/>
    <n v="93.167956289599999"/>
    <n v="42.807752876400002"/>
    <n v="1.52365677626E-2"/>
    <d v="2013-08-06T17:36:00"/>
    <d v="2013-08-12T17:36:00"/>
    <n v="1"/>
    <n v="1"/>
    <n v="93.167956289599999"/>
  </r>
  <r>
    <x v="4"/>
    <n v="6.7468489892100001E-3"/>
    <n v="6"/>
    <n v="20.2405469676"/>
    <n v="57.7415507742"/>
    <n v="-1.5686274509800001E-2"/>
    <d v="2013-09-11T17:36:00"/>
    <d v="2013-09-17T17:36:00"/>
    <n v="0"/>
    <n v="1"/>
    <n v="4.2405469676299994"/>
  </r>
  <r>
    <x v="4"/>
    <n v="3.5540500966799997E-2"/>
    <n v="6"/>
    <n v="90.621502900300001"/>
    <n v="52.9151023286"/>
    <n v="0"/>
    <d v="2013-09-20T17:36:00"/>
    <d v="2013-09-26T17:36:00"/>
    <n v="1"/>
    <n v="1"/>
    <n v="90.621502900399989"/>
  </r>
  <r>
    <x v="4"/>
    <n v="9.70953166411E-3"/>
    <n v="6"/>
    <n v="29.128594992299998"/>
    <n v="70.790353135999993"/>
    <n v="-4.4540229885100001E-2"/>
    <d v="2013-10-22T17:36:00"/>
    <d v="2013-10-28T17:36:00"/>
    <n v="0"/>
    <n v="1"/>
    <n v="13.128594992330001"/>
  </r>
  <r>
    <x v="4"/>
    <n v="-2.1043748336199999E-2"/>
    <n v="6"/>
    <n v="-63.131245008699999"/>
    <n v="66.533717587500007"/>
    <n v="6.9930069930100001E-3"/>
    <d v="2013-11-08T17:36:00"/>
    <d v="2013-11-14T17:36:00"/>
    <n v="0"/>
    <n v="1"/>
    <n v="-79.13124500859999"/>
  </r>
  <r>
    <x v="4"/>
    <n v="2.02306461263E-2"/>
    <n v="6"/>
    <n v="60.691938378899998"/>
    <n v="61.583052379599998"/>
    <n v="1.86335403727E-2"/>
    <d v="2014-01-23T17:36:00"/>
    <d v="2014-01-29T17:36:00"/>
    <n v="0"/>
    <n v="1"/>
    <n v="44.691938378899998"/>
  </r>
  <r>
    <x v="4"/>
    <n v="7.0944751015299999E-3"/>
    <n v="6"/>
    <n v="21.283425304600001"/>
    <n v="61.738852669400003"/>
    <n v="7.2815533980600004E-3"/>
    <d v="2014-02-14T17:36:00"/>
    <d v="2014-02-20T17:36:00"/>
    <n v="0"/>
    <n v="1"/>
    <n v="5.2834253045900006"/>
  </r>
  <r>
    <x v="4"/>
    <n v="4.1171180661900002E-2"/>
    <n v="4"/>
    <n v="107.51354198600001"/>
    <n v="60.005864810399999"/>
    <n v="1.0011778563E-2"/>
    <d v="2014-03-13T17:36:00"/>
    <d v="2014-03-17T17:36:00"/>
    <n v="1"/>
    <n v="1"/>
    <n v="107.5135419857"/>
  </r>
  <r>
    <x v="4"/>
    <n v="1.12223628159E-2"/>
    <n v="6"/>
    <n v="33.667088447700003"/>
    <n v="60.570273546700001"/>
    <n v="-5.8072009291499998E-4"/>
    <d v="2014-03-21T17:36:00"/>
    <d v="2014-03-27T17:36:00"/>
    <n v="0"/>
    <n v="1"/>
    <n v="17.667088447700003"/>
  </r>
  <r>
    <x v="4"/>
    <n v="-4.0956592341399997E-3"/>
    <n v="6"/>
    <n v="-12.2869777024"/>
    <n v="60.226515383600002"/>
    <n v="1.0820045558100001E-2"/>
    <d v="2014-04-11T17:36:00"/>
    <d v="2014-04-17T17:36:00"/>
    <n v="0"/>
    <n v="1"/>
    <n v="-28.28697770242"/>
  </r>
  <r>
    <x v="4"/>
    <n v="1.4563372480500001E-2"/>
    <n v="6"/>
    <n v="43.690117441600002"/>
    <n v="48.051613084099998"/>
    <n v="6.4365125804599996E-3"/>
    <d v="2014-05-16T17:36:00"/>
    <d v="2014-05-22T17:36:00"/>
    <n v="0"/>
    <n v="1"/>
    <n v="27.6901174415"/>
  </r>
  <r>
    <x v="4"/>
    <n v="1.7063281341600001E-2"/>
    <n v="6"/>
    <n v="51.189844024700001"/>
    <n v="45.368250165299997"/>
    <n v="4.7058823529399999E-3"/>
    <d v="2014-05-30T17:36:00"/>
    <d v="2014-06-05T17:36:00"/>
    <n v="0"/>
    <n v="1"/>
    <n v="35.189844024800003"/>
  </r>
  <r>
    <x v="4"/>
    <n v="1.64044237078E-2"/>
    <n v="6"/>
    <n v="49.213271123399998"/>
    <n v="50.966210551700001"/>
    <n v="2.9154518950399999E-3"/>
    <d v="2014-06-19T17:36:00"/>
    <d v="2014-06-25T17:36:00"/>
    <n v="0"/>
    <n v="1"/>
    <n v="33.213271123399998"/>
  </r>
  <r>
    <x v="4"/>
    <n v="-7.8401835466899994E-3"/>
    <n v="6"/>
    <n v="-23.520550640100002"/>
    <n v="69.345698944600002"/>
    <n v="-1.3691128149E-2"/>
    <d v="2014-07-04T17:36:00"/>
    <d v="2014-07-10T17:36:00"/>
    <n v="0"/>
    <n v="1"/>
    <n v="-39.520550640069999"/>
  </r>
  <r>
    <x v="4"/>
    <n v="-2.5353845391599999E-2"/>
    <n v="6"/>
    <n v="-76.061536174899999"/>
    <n v="59.563601697700001"/>
    <n v="-2.6431718061699999E-2"/>
    <d v="2014-07-28T17:36:00"/>
    <d v="2014-08-03T17:36:00"/>
    <n v="0"/>
    <n v="1"/>
    <n v="-92.061536174799997"/>
  </r>
  <r>
    <x v="4"/>
    <n v="2.5995772509599998E-3"/>
    <n v="6"/>
    <n v="7.7987317528900002"/>
    <n v="53.1039776223"/>
    <n v="7.7519379844999999E-4"/>
    <d v="2015-02-24T17:36:00"/>
    <d v="2015-03-02T17:36:00"/>
    <n v="0"/>
    <n v="1"/>
    <n v="-8.2012682471200016"/>
  </r>
  <r>
    <x v="4"/>
    <n v="1.15723728525E-2"/>
    <n v="6"/>
    <n v="34.717118557399999"/>
    <n v="60.515968535699997"/>
    <n v="-3.4822104466299998E-2"/>
    <d v="2015-03-10T17:36:00"/>
    <d v="2015-03-16T17:36:00"/>
    <n v="0"/>
    <n v="1"/>
    <n v="18.717118557500001"/>
  </r>
  <r>
    <x v="4"/>
    <n v="-4.6096072742700001E-2"/>
    <n v="6"/>
    <n v="-138.28821822800001"/>
    <n v="57.249068318200003"/>
    <n v="-1.36789056875E-2"/>
    <d v="2015-04-16T17:36:00"/>
    <d v="2015-04-22T17:36:00"/>
    <n v="0"/>
    <n v="1"/>
    <n v="-154.28821822809999"/>
  </r>
  <r>
    <x v="4"/>
    <n v="-0.101878715498"/>
    <n v="6"/>
    <n v="-305.63614649499999"/>
    <n v="36.7782500016"/>
    <n v="7.02576112412E-3"/>
    <d v="2015-04-29T17:36:00"/>
    <d v="2015-05-05T17:36:00"/>
    <n v="0"/>
    <n v="1"/>
    <n v="-321.636146494"/>
  </r>
  <r>
    <x v="4"/>
    <n v="4.4580526226199998E-2"/>
    <n v="1"/>
    <n v="117.741578679"/>
    <n v="69.031408149599997"/>
    <n v="4.5454545454500003E-3"/>
    <d v="2015-12-30T17:36:00"/>
    <d v="2015-12-31T17:36:00"/>
    <n v="1"/>
    <n v="1"/>
    <n v="117.74157867860001"/>
  </r>
  <r>
    <x v="4"/>
    <n v="3.8013611295199999E-2"/>
    <n v="1"/>
    <n v="98.040833885599994"/>
    <n v="77.691408108999994"/>
    <n v="-2.5882352941200001E-2"/>
    <d v="2017-02-13T17:36:00"/>
    <d v="2017-02-14T17:36:00"/>
    <n v="1"/>
    <n v="1"/>
    <n v="98.040833885599994"/>
  </r>
  <r>
    <x v="4"/>
    <n v="4.02797308743E-2"/>
    <n v="1"/>
    <n v="104.839192623"/>
    <n v="52.122874989899998"/>
    <n v="2.0253164556999999E-2"/>
    <d v="2017-02-23T17:36:00"/>
    <d v="2017-02-24T17:36:00"/>
    <n v="1"/>
    <n v="1"/>
    <n v="104.8391926229"/>
  </r>
  <r>
    <x v="4"/>
    <n v="4.3588322010700002E-2"/>
    <n v="2"/>
    <n v="114.764966032"/>
    <n v="56.461276684799998"/>
    <n v="4.9019607843100001E-3"/>
    <d v="2017-03-21T17:36:00"/>
    <d v="2017-03-23T17:36:00"/>
    <n v="1"/>
    <n v="1"/>
    <n v="114.76496603210001"/>
  </r>
  <r>
    <x v="4"/>
    <n v="-2.1239165331099999E-2"/>
    <n v="6"/>
    <n v="-63.7174959934"/>
    <n v="52.809414946499999"/>
    <n v="5.5421686747000001E-2"/>
    <d v="2017-04-03T17:36:00"/>
    <d v="2017-04-09T17:36:00"/>
    <n v="0"/>
    <n v="1"/>
    <n v="-79.717495993299991"/>
  </r>
  <r>
    <x v="4"/>
    <n v="4.18938096171E-2"/>
    <n v="1"/>
    <n v="109.68142885100001"/>
    <n v="44.4962395847"/>
    <n v="2.5316455696199999E-2"/>
    <d v="2017-04-20T17:36:00"/>
    <d v="2017-04-21T17:36:00"/>
    <n v="1"/>
    <n v="1"/>
    <n v="109.6814288513"/>
  </r>
  <r>
    <x v="5"/>
    <n v="-2.7212296129099998E-2"/>
    <n v="6"/>
    <n v="-81.636888387300004"/>
    <n v="60.909434409500001"/>
    <n v="8.0913850547400003E-3"/>
    <d v="2015-08-19T17:36:00"/>
    <d v="2015-08-25T17:36:00"/>
    <n v="0"/>
    <n v="1"/>
    <n v="-97.63688838729999"/>
  </r>
  <r>
    <x v="5"/>
    <n v="-4.6517730581699997E-3"/>
    <n v="6"/>
    <n v="-13.9553191745"/>
    <n v="52.341552220700002"/>
    <n v="1.18753092528E-2"/>
    <d v="2015-09-21T17:36:00"/>
    <d v="2015-09-27T17:36:00"/>
    <n v="0"/>
    <n v="1"/>
    <n v="-29.955319174509999"/>
  </r>
  <r>
    <x v="5"/>
    <n v="9.2494815506300003E-3"/>
    <n v="6"/>
    <n v="27.748444651900002"/>
    <n v="48.855925712800001"/>
    <n v="-4.7984644913600001E-4"/>
    <d v="2016-01-06T17:36:00"/>
    <d v="2016-01-12T17:36:00"/>
    <n v="0"/>
    <n v="1"/>
    <n v="11.748444651890001"/>
  </r>
  <r>
    <x v="5"/>
    <n v="3.8827218533499998E-2"/>
    <n v="5"/>
    <n v="100.481655601"/>
    <n v="53.479957625799997"/>
    <n v="2.4142926122599998E-3"/>
    <d v="2016-03-07T17:36:00"/>
    <d v="2016-03-12T17:36:00"/>
    <n v="1"/>
    <n v="1"/>
    <n v="100.48165560049999"/>
  </r>
  <r>
    <x v="5"/>
    <n v="-3.4615693211300001E-5"/>
    <n v="6"/>
    <n v="-0.103847079634"/>
    <n v="43.219622262000001"/>
    <n v="1.8029350104800002E-2"/>
    <d v="2016-06-10T17:36:00"/>
    <d v="2016-06-16T17:36:00"/>
    <n v="0"/>
    <n v="1"/>
    <n v="-16.103847079633901"/>
  </r>
  <r>
    <x v="5"/>
    <n v="-4.0752767996400001E-3"/>
    <n v="6"/>
    <n v="-12.225830398899999"/>
    <n v="57.276208873800002"/>
    <n v="1.49942329873E-2"/>
    <d v="2016-09-09T17:36:00"/>
    <d v="2016-09-15T17:36:00"/>
    <n v="0"/>
    <n v="1"/>
    <n v="-28.225830398920003"/>
  </r>
  <r>
    <x v="5"/>
    <n v="-1.14183563958E-2"/>
    <n v="6"/>
    <n v="-34.255069187399997"/>
    <n v="51.6939805345"/>
    <n v="1.03408655687E-2"/>
    <d v="2016-10-05T17:36:00"/>
    <d v="2016-10-11T17:36:00"/>
    <n v="0"/>
    <n v="1"/>
    <n v="-50.255069187399997"/>
  </r>
  <r>
    <x v="5"/>
    <n v="-6.2720817856899997E-3"/>
    <n v="6"/>
    <n v="-18.816245357100001"/>
    <n v="66.030467489000003"/>
    <n v="-2.35380654652E-2"/>
    <d v="2016-10-25T17:36:00"/>
    <d v="2016-10-31T17:36:00"/>
    <n v="0"/>
    <n v="1"/>
    <n v="-34.816245357070002"/>
  </r>
  <r>
    <x v="5"/>
    <n v="-4.9092020769800002E-2"/>
    <n v="6"/>
    <n v="-147.276062309"/>
    <n v="46.077857703699998"/>
    <n v="-7.3161340007699997E-3"/>
    <d v="2016-11-08T17:36:00"/>
    <d v="2016-11-14T17:36:00"/>
    <n v="0"/>
    <n v="1"/>
    <n v="-163.2760623094"/>
  </r>
  <r>
    <x v="5"/>
    <n v="3.8426265111800001E-2"/>
    <n v="6"/>
    <n v="99.278795335500007"/>
    <n v="77.517110909799996"/>
    <n v="1.3856812933E-2"/>
    <d v="2017-04-10T17:36:00"/>
    <d v="2017-04-16T17:36:00"/>
    <n v="1"/>
    <n v="1"/>
    <n v="99.278795335400005"/>
  </r>
  <r>
    <x v="5"/>
    <n v="-1.08524554214E-2"/>
    <n v="6"/>
    <n v="-32.557366264199999"/>
    <n v="84.217142364300003"/>
    <n v="1.37136588042E-3"/>
    <d v="2017-06-06T17:36:00"/>
    <d v="2017-06-12T17:36:00"/>
    <n v="0"/>
    <n v="1"/>
    <n v="-48.557366264199999"/>
  </r>
  <r>
    <x v="5"/>
    <n v="-2.8866017347199999E-2"/>
    <n v="6"/>
    <n v="-86.598052041599999"/>
    <n v="60.525096168300003"/>
    <n v="9.1564927857899995E-3"/>
    <d v="2017-06-20T17:36:00"/>
    <d v="2017-06-26T17:36:00"/>
    <n v="0"/>
    <n v="1"/>
    <n v="-102.5980520416"/>
  </r>
  <r>
    <x v="5"/>
    <n v="7.4882522134099997E-3"/>
    <n v="6"/>
    <n v="22.464756640200001"/>
    <n v="42.336485509500001"/>
    <n v="2.1071643588200001E-3"/>
    <d v="2017-07-27T17:36:00"/>
    <d v="2017-08-02T17:36:00"/>
    <n v="0"/>
    <n v="1"/>
    <n v="6.4647566402300001"/>
  </r>
  <r>
    <x v="6"/>
    <n v="4.19210936619E-2"/>
    <n v="1"/>
    <n v="109.763280986"/>
    <n v="67.435427116900001"/>
    <n v="-3.0539311241100001E-2"/>
    <d v="2008-08-18T17:36:00"/>
    <d v="2008-08-19T17:36:00"/>
    <n v="1"/>
    <n v="1"/>
    <n v="109.76328098569999"/>
  </r>
  <r>
    <x v="6"/>
    <n v="4.0931403335199998E-2"/>
    <n v="1"/>
    <n v="106.794210006"/>
    <n v="65.940899215000002"/>
    <n v="-3.39087546239E-2"/>
    <d v="2008-09-03T17:36:00"/>
    <d v="2008-09-04T17:36:00"/>
    <n v="1"/>
    <n v="1"/>
    <n v="106.79421000559999"/>
  </r>
  <r>
    <x v="6"/>
    <n v="4.3402517517799999E-2"/>
    <n v="1"/>
    <n v="114.207552554"/>
    <n v="54.201643299200001"/>
    <n v="2.5210084033599998E-2"/>
    <d v="2008-09-12T17:36:00"/>
    <d v="2008-09-13T17:36:00"/>
    <n v="1"/>
    <n v="1"/>
    <n v="114.20755255340001"/>
  </r>
  <r>
    <x v="6"/>
    <n v="4.9474850745599999E-2"/>
    <n v="1"/>
    <n v="132.424552237"/>
    <n v="45.7591728612"/>
    <n v="7.2815533980600006E-2"/>
    <d v="2008-09-16T17:36:00"/>
    <d v="2008-09-17T17:36:00"/>
    <n v="1"/>
    <n v="1"/>
    <n v="132.4245522368"/>
  </r>
  <r>
    <x v="6"/>
    <n v="6.4244002510200002E-2"/>
    <n v="1"/>
    <n v="176.73200753099999"/>
    <n v="61.173254979299998"/>
    <n v="2.0664206642099999E-2"/>
    <d v="2008-11-05T17:36:00"/>
    <d v="2008-11-06T17:36:00"/>
    <n v="1"/>
    <n v="1"/>
    <n v="176.73200753060001"/>
  </r>
  <r>
    <x v="6"/>
    <n v="4.6341906622800001E-2"/>
    <n v="1"/>
    <n v="123.025719868"/>
    <n v="53.094831048000003"/>
    <n v="2.7195027194999999E-2"/>
    <d v="2009-01-22T17:36:00"/>
    <d v="2009-01-23T17:36:00"/>
    <n v="1"/>
    <n v="1"/>
    <n v="123.02571986840002"/>
  </r>
  <r>
    <x v="6"/>
    <n v="4.3855486818E-2"/>
    <n v="1"/>
    <n v="115.56646045399999"/>
    <n v="41.343988573799997"/>
    <n v="3.6741214057499999E-2"/>
    <d v="2009-02-20T17:36:00"/>
    <d v="2009-02-21T17:36:00"/>
    <n v="1"/>
    <n v="1"/>
    <n v="115.56646045400001"/>
  </r>
  <r>
    <x v="6"/>
    <n v="4.5286697898499997E-2"/>
    <n v="1"/>
    <n v="119.86009369600001"/>
    <n v="54.741723417400003"/>
    <n v="1.03986135182E-2"/>
    <d v="2009-05-29T17:36:00"/>
    <d v="2009-05-30T17:36:00"/>
    <n v="1"/>
    <n v="1"/>
    <n v="119.86009369549998"/>
  </r>
  <r>
    <x v="6"/>
    <n v="4.1362696044200002E-2"/>
    <n v="6"/>
    <n v="108.088088133"/>
    <n v="64.803077630399997"/>
    <n v="-2.6152787336500002E-2"/>
    <d v="2009-08-31T17:36:00"/>
    <d v="2009-09-06T17:36:00"/>
    <n v="1"/>
    <n v="1"/>
    <n v="108.08808813260001"/>
  </r>
  <r>
    <x v="6"/>
    <n v="-2.1585570069099998E-2"/>
    <n v="6"/>
    <n v="-64.756710207200001"/>
    <n v="61.401553106000001"/>
    <n v="2.4948024948000001E-2"/>
    <d v="2010-01-21T17:36:00"/>
    <d v="2010-01-27T17:36:00"/>
    <n v="0"/>
    <n v="1"/>
    <n v="-80.756710207299989"/>
  </r>
  <r>
    <x v="6"/>
    <n v="-1.0302599957100001E-2"/>
    <n v="6"/>
    <n v="-30.907799871400002"/>
    <n v="55.105120134899998"/>
    <n v="2.23776223776E-2"/>
    <d v="2010-02-04T17:36:00"/>
    <d v="2010-02-10T17:36:00"/>
    <n v="0"/>
    <n v="1"/>
    <n v="-46.9077998713"/>
  </r>
  <r>
    <x v="6"/>
    <n v="-4.7803371566400001E-2"/>
    <n v="6"/>
    <n v="-143.41011469899999"/>
    <n v="71.039671597199998"/>
    <n v="-7.5901328273200001E-3"/>
    <d v="2010-03-08T17:36:00"/>
    <d v="2010-03-14T17:36:00"/>
    <n v="0"/>
    <n v="1"/>
    <n v="-159.41011469919999"/>
  </r>
  <r>
    <x v="6"/>
    <n v="4.1069457834400002E-3"/>
    <n v="6"/>
    <n v="12.3208373503"/>
    <n v="49.774822502600003"/>
    <n v="1.47255689424E-2"/>
    <d v="2010-04-07T17:36:00"/>
    <d v="2010-04-13T17:36:00"/>
    <n v="0"/>
    <n v="1"/>
    <n v="-3.6791626496799985"/>
  </r>
  <r>
    <x v="6"/>
    <n v="1.47978558214E-2"/>
    <n v="6"/>
    <n v="44.393567464199997"/>
    <n v="46.973177572499999"/>
    <n v="1.3605442176899999E-3"/>
    <d v="2010-04-16T17:36:00"/>
    <d v="2010-04-22T17:36:00"/>
    <n v="0"/>
    <n v="1"/>
    <n v="28.393567464200004"/>
  </r>
  <r>
    <x v="6"/>
    <n v="3.5665855945500001E-2"/>
    <n v="1"/>
    <n v="90.997567836599998"/>
    <n v="66.839259325499995"/>
    <n v="-3.60248447205E-2"/>
    <d v="2010-05-17T17:36:00"/>
    <d v="2010-05-18T17:36:00"/>
    <n v="1"/>
    <n v="1"/>
    <n v="90.997567836499996"/>
  </r>
  <r>
    <x v="6"/>
    <n v="4.1152440698499999E-2"/>
    <n v="1"/>
    <n v="107.45732209499999"/>
    <n v="65.292223045200004"/>
    <n v="-2.0085209981699999E-2"/>
    <d v="2010-05-19T17:36:00"/>
    <d v="2010-05-20T17:36:00"/>
    <n v="1"/>
    <n v="1"/>
    <n v="107.4573220955"/>
  </r>
  <r>
    <x v="6"/>
    <n v="4.8233380247299999E-2"/>
    <n v="1"/>
    <n v="128.700140742"/>
    <n v="58.977542151500003"/>
    <n v="1.0493827160499999E-2"/>
    <d v="2010-06-01T17:36:00"/>
    <d v="2010-06-02T17:36:00"/>
    <n v="1"/>
    <n v="1"/>
    <n v="128.70014074189999"/>
  </r>
  <r>
    <x v="6"/>
    <n v="1.69735200788E-2"/>
    <n v="6"/>
    <n v="50.9205602364"/>
    <n v="46.993888288299999"/>
    <n v="4.1046995835800001E-2"/>
    <d v="2010-06-30T17:36:00"/>
    <d v="2010-07-06T17:36:00"/>
    <n v="0"/>
    <n v="1"/>
    <n v="34.9205602364"/>
  </r>
  <r>
    <x v="6"/>
    <n v="-2.76006920234E-2"/>
    <n v="6"/>
    <n v="-82.802076070300004"/>
    <n v="55.7226142592"/>
    <n v="-9.7813578826200006E-3"/>
    <d v="2010-07-14T17:36:00"/>
    <d v="2010-07-20T17:36:00"/>
    <n v="0"/>
    <n v="1"/>
    <n v="-98.802076070200002"/>
  </r>
  <r>
    <x v="6"/>
    <n v="3.7984525834900001E-2"/>
    <n v="3"/>
    <n v="97.953577504699993"/>
    <n v="55.351346905900002"/>
    <n v="8.7815587266700003E-3"/>
    <d v="2010-08-19T17:36:00"/>
    <d v="2010-08-22T17:36:00"/>
    <n v="1"/>
    <n v="1"/>
    <n v="97.953577504700007"/>
  </r>
  <r>
    <x v="6"/>
    <n v="4.6200551238000001E-2"/>
    <n v="6"/>
    <n v="122.60165371399999"/>
    <n v="49.231188357100002"/>
    <n v="3.0201342281899999E-2"/>
    <d v="2010-08-26T17:36:00"/>
    <d v="2010-09-01T17:36:00"/>
    <n v="1"/>
    <n v="1"/>
    <n v="122.60165371400001"/>
  </r>
  <r>
    <x v="6"/>
    <n v="5.1613030906400001E-2"/>
    <n v="3"/>
    <n v="138.83909271900001"/>
    <n v="53.211027810499999"/>
    <n v="1.10497237569E-3"/>
    <d v="2010-09-07T17:36:00"/>
    <d v="2010-09-10T17:36:00"/>
    <n v="1"/>
    <n v="1"/>
    <n v="138.83909271920001"/>
  </r>
  <r>
    <x v="6"/>
    <n v="8.9628390877599991E-3"/>
    <n v="6"/>
    <n v="26.888517263299999"/>
    <n v="57.1041535759"/>
    <n v="9.4438614900300005E-3"/>
    <d v="2010-09-22T17:36:00"/>
    <d v="2010-09-28T17:36:00"/>
    <n v="0"/>
    <n v="1"/>
    <n v="10.888517263279997"/>
  </r>
  <r>
    <x v="6"/>
    <n v="4.0761299942199999E-2"/>
    <n v="6"/>
    <n v="106.283899826"/>
    <n v="46.588067087100001"/>
    <n v="3.8631346578400002E-3"/>
    <d v="2010-10-14T17:36:00"/>
    <d v="2010-10-20T17:36:00"/>
    <n v="1"/>
    <n v="1"/>
    <n v="106.28389982659999"/>
  </r>
  <r>
    <x v="6"/>
    <n v="1.72010597425E-2"/>
    <n v="6"/>
    <n v="51.6031792275"/>
    <n v="58.498847619899998"/>
    <n v="6.30583289543E-3"/>
    <d v="2010-11-03T17:36:00"/>
    <d v="2010-11-09T17:36:00"/>
    <n v="0"/>
    <n v="1"/>
    <n v="35.6031792275"/>
  </r>
  <r>
    <x v="6"/>
    <n v="-2.91065581074E-2"/>
    <n v="6"/>
    <n v="-87.319674322200001"/>
    <n v="61.1774764874"/>
    <n v="2.35131396957E-2"/>
    <d v="2011-02-18T17:36:00"/>
    <d v="2011-02-24T17:36:00"/>
    <n v="0"/>
    <n v="1"/>
    <n v="-103.3196743222"/>
  </r>
  <r>
    <x v="6"/>
    <n v="1.2504048102000001E-2"/>
    <n v="6"/>
    <n v="37.512144306000003"/>
    <n v="43.285999850800003"/>
    <n v="2.4031387935299998E-2"/>
    <d v="2011-03-02T17:36:00"/>
    <d v="2011-03-08T17:36:00"/>
    <n v="0"/>
    <n v="1"/>
    <n v="21.512144306000003"/>
  </r>
  <r>
    <x v="6"/>
    <n v="3.5172238429600003E-2"/>
    <n v="6"/>
    <n v="89.5167152888"/>
    <n v="36.987299513400004"/>
    <n v="1.7561983471099999E-2"/>
    <d v="2011-03-14T17:36:00"/>
    <d v="2011-03-20T17:36:00"/>
    <n v="1"/>
    <n v="1"/>
    <n v="89.516715288800015"/>
  </r>
  <r>
    <x v="6"/>
    <n v="4.3296679085999996E-3"/>
    <n v="6"/>
    <n v="12.9890037258"/>
    <n v="62.669287707400002"/>
    <n v="4.7619047618999997E-3"/>
    <d v="2011-04-05T17:36:00"/>
    <d v="2011-04-11T17:36:00"/>
    <n v="0"/>
    <n v="1"/>
    <n v="-3.0109962742000018"/>
  </r>
  <r>
    <x v="6"/>
    <n v="5.8871174167699998E-2"/>
    <n v="3"/>
    <n v="160.61352250300001"/>
    <n v="49.103199284399999"/>
    <n v="1.46412884334E-2"/>
    <d v="2011-04-18T17:36:00"/>
    <d v="2011-04-21T17:36:00"/>
    <n v="1"/>
    <n v="1"/>
    <n v="160.6135225031"/>
  </r>
  <r>
    <x v="6"/>
    <n v="-2.2087310805E-2"/>
    <n v="6"/>
    <n v="-66.261932414900002"/>
    <n v="56.537460048100002"/>
    <n v="1.2765957446799999E-2"/>
    <d v="2011-04-28T17:36:00"/>
    <d v="2011-05-04T17:36:00"/>
    <n v="0"/>
    <n v="1"/>
    <n v="-82.261932415000004"/>
  </r>
  <r>
    <x v="6"/>
    <n v="3.5582890224399998E-2"/>
    <n v="4"/>
    <n v="90.748670673299998"/>
    <n v="66.541816002199994"/>
    <n v="-4.9071618037100001E-2"/>
    <d v="2011-05-16T17:36:00"/>
    <d v="2011-05-20T17:36:00"/>
    <n v="1"/>
    <n v="1"/>
    <n v="90.748670673199996"/>
  </r>
  <r>
    <x v="6"/>
    <n v="-2.38092397121E-2"/>
    <n v="6"/>
    <n v="-71.427719136299999"/>
    <n v="53.078081322000003"/>
    <n v="9.90099009901E-3"/>
    <d v="2011-06-01T17:36:00"/>
    <d v="2011-06-07T17:36:00"/>
    <n v="0"/>
    <n v="1"/>
    <n v="-87.427719136299999"/>
  </r>
  <r>
    <x v="6"/>
    <n v="4.8497163429500001E-2"/>
    <n v="6"/>
    <n v="129.49149028799999"/>
    <n v="49.088959000899997"/>
    <n v="-1.39082058414E-2"/>
    <d v="2011-06-16T17:36:00"/>
    <d v="2011-06-22T17:36:00"/>
    <n v="1"/>
    <n v="1"/>
    <n v="129.49149028849999"/>
  </r>
  <r>
    <x v="6"/>
    <n v="3.7298847868899997E-2"/>
    <n v="2"/>
    <n v="95.896543606600005"/>
    <n v="64.147035238000001"/>
    <n v="-8.2465277777800002E-3"/>
    <d v="2011-07-01T17:36:00"/>
    <d v="2011-07-03T17:36:00"/>
    <n v="1"/>
    <n v="1"/>
    <n v="95.896543606699993"/>
  </r>
  <r>
    <x v="6"/>
    <n v="7.51030100965E-2"/>
    <n v="3"/>
    <n v="209.30903028899999"/>
    <n v="57.627270449599997"/>
    <n v="2.1777003484299999E-2"/>
    <d v="2011-07-11T17:36:00"/>
    <d v="2011-07-14T17:36:00"/>
    <n v="1"/>
    <n v="1"/>
    <n v="209.30903028950001"/>
  </r>
  <r>
    <x v="6"/>
    <n v="-0.104400243117"/>
    <n v="6"/>
    <n v="-313.20072935000002"/>
    <n v="47.6869574081"/>
    <n v="2.8510638297900001E-2"/>
    <d v="2011-08-02T17:36:00"/>
    <d v="2011-08-08T17:36:00"/>
    <n v="0"/>
    <n v="1"/>
    <n v="-329.20072935100001"/>
  </r>
  <r>
    <x v="6"/>
    <n v="-2.5403147506399999E-2"/>
    <n v="6"/>
    <n v="-76.209442519099994"/>
    <n v="57.867675251400001"/>
    <n v="-2.5043936731099999E-2"/>
    <d v="2011-09-21T17:36:00"/>
    <d v="2011-09-27T17:36:00"/>
    <n v="0"/>
    <n v="1"/>
    <n v="-92.209442519199996"/>
  </r>
  <r>
    <x v="6"/>
    <n v="3.5292012174E-2"/>
    <n v="1"/>
    <n v="89.876036521900005"/>
    <n v="55.0017470206"/>
    <n v="-5.0955414012699998E-2"/>
    <d v="2011-11-14T17:36:00"/>
    <d v="2011-11-15T17:36:00"/>
    <n v="1"/>
    <n v="1"/>
    <n v="89.876036521999993"/>
  </r>
  <r>
    <x v="6"/>
    <n v="4.6757737348599997E-2"/>
    <n v="3"/>
    <n v="124.273212046"/>
    <n v="61.240568504899997"/>
    <n v="-4.7882136279899998E-3"/>
    <d v="2012-02-28T17:36:00"/>
    <d v="2012-03-02T17:36:00"/>
    <n v="1"/>
    <n v="1"/>
    <n v="124.27321204579999"/>
  </r>
  <r>
    <x v="6"/>
    <n v="9.2139603398200001E-2"/>
    <n v="4"/>
    <n v="260.41881019499999"/>
    <n v="58.432094881700003"/>
    <n v="2.1191085129699999E-2"/>
    <d v="2012-03-05T17:36:00"/>
    <d v="2012-03-09T17:36:00"/>
    <n v="1"/>
    <n v="1"/>
    <n v="260.41881019459998"/>
  </r>
  <r>
    <x v="6"/>
    <n v="2.4835676442999999E-2"/>
    <n v="6"/>
    <n v="74.507029329000005"/>
    <n v="53.110044563099997"/>
    <n v="4.5931758530199998E-3"/>
    <d v="2012-04-20T17:36:00"/>
    <d v="2012-04-26T17:36:00"/>
    <n v="0"/>
    <n v="1"/>
    <n v="58.507029328999991"/>
  </r>
  <r>
    <x v="6"/>
    <n v="-1.82770539394E-2"/>
    <n v="6"/>
    <n v="-54.8311618181"/>
    <n v="46.628456009399997"/>
    <n v="1.2145748987899999E-2"/>
    <d v="2012-05-04T17:36:00"/>
    <d v="2012-05-10T17:36:00"/>
    <n v="0"/>
    <n v="1"/>
    <n v="-70.831161818200002"/>
  </r>
  <r>
    <x v="6"/>
    <n v="5.5225004683400001E-4"/>
    <n v="6"/>
    <n v="1.6567501405"/>
    <n v="42.9549128106"/>
    <n v="3.4770514603599999E-4"/>
    <d v="2012-05-17T17:36:00"/>
    <d v="2012-05-23T17:36:00"/>
    <n v="0"/>
    <n v="1"/>
    <n v="-14.343249859498"/>
  </r>
  <r>
    <x v="6"/>
    <n v="5.8402297706500001E-3"/>
    <n v="6"/>
    <n v="17.520689311999998"/>
    <n v="58.637751976600001"/>
    <n v="-9.1803278688499992E-3"/>
    <d v="2012-08-22T17:36:00"/>
    <d v="2012-08-28T17:36:00"/>
    <n v="0"/>
    <n v="1"/>
    <n v="1.5206893119500009"/>
  </r>
  <r>
    <x v="6"/>
    <n v="-0.13740679330800001"/>
    <n v="6"/>
    <n v="-412.22037992399999"/>
    <n v="52.860351734299996"/>
    <n v="-9.6090125911200003E-3"/>
    <d v="2012-09-07T17:36:00"/>
    <d v="2012-09-13T17:36:00"/>
    <n v="0"/>
    <n v="1"/>
    <n v="-428.22037992400004"/>
  </r>
  <r>
    <x v="6"/>
    <n v="7.1863757494800007E-2"/>
    <n v="5"/>
    <n v="199.591272484"/>
    <n v="58.729045449099999"/>
    <n v="7.0761392584200002E-3"/>
    <d v="2013-02-21T17:36:00"/>
    <d v="2013-02-26T17:36:00"/>
    <n v="1"/>
    <n v="1"/>
    <n v="199.59127248440001"/>
  </r>
  <r>
    <x v="6"/>
    <n v="3.5705219524500001E-3"/>
    <n v="6"/>
    <n v="10.7115658573"/>
    <n v="72.703115992700006"/>
    <n v="-5.5116223340500002E-3"/>
    <d v="2013-03-19T17:36:00"/>
    <d v="2013-03-25T17:36:00"/>
    <n v="0"/>
    <n v="1"/>
    <n v="-5.288434142649999"/>
  </r>
  <r>
    <x v="6"/>
    <n v="-2.4407986816599999E-2"/>
    <n v="6"/>
    <n v="-73.223960449800003"/>
    <n v="54.794126899699997"/>
    <n v="-2.10396039604E-2"/>
    <d v="2013-04-03T17:36:00"/>
    <d v="2013-04-09T17:36:00"/>
    <n v="0"/>
    <n v="1"/>
    <n v="-89.223960449800003"/>
  </r>
  <r>
    <x v="6"/>
    <n v="2.6321445591000001E-2"/>
    <n v="6"/>
    <n v="78.964336773100001"/>
    <n v="58.957024777100003"/>
    <n v="-1.72201722017E-3"/>
    <d v="2013-04-25T17:36:00"/>
    <d v="2013-05-01T17:36:00"/>
    <n v="0"/>
    <n v="1"/>
    <n v="62.964336772999999"/>
  </r>
  <r>
    <x v="6"/>
    <n v="-7.0249236769199998E-4"/>
    <n v="6"/>
    <n v="-2.1074771030799999"/>
    <n v="67.637762786799996"/>
    <n v="4.5259108395599999E-4"/>
    <d v="2013-05-31T17:36:00"/>
    <d v="2013-06-06T17:36:00"/>
    <n v="0"/>
    <n v="1"/>
    <n v="-18.107477103076"/>
  </r>
  <r>
    <x v="6"/>
    <n v="2.9440659600500001E-3"/>
    <n v="6"/>
    <n v="8.8321978801499998"/>
    <n v="47.446278739999997"/>
    <n v="1.53846153846E-2"/>
    <d v="2013-06-19T17:36:00"/>
    <d v="2013-06-25T17:36:00"/>
    <n v="0"/>
    <n v="1"/>
    <n v="-7.1678021198500002"/>
  </r>
  <r>
    <x v="6"/>
    <n v="4.0251861405300002E-2"/>
    <n v="5"/>
    <n v="104.755584216"/>
    <n v="45.059941377000001"/>
    <n v="3.3972336811500001E-3"/>
    <d v="2013-07-02T17:36:00"/>
    <d v="2013-07-07T17:36:00"/>
    <n v="1"/>
    <n v="1"/>
    <n v="104.7555842159"/>
  </r>
  <r>
    <x v="6"/>
    <n v="6.8575633795100004E-3"/>
    <n v="6"/>
    <n v="20.572690138500001"/>
    <n v="57.004968586799997"/>
    <n v="1.56215130551E-3"/>
    <d v="2013-08-19T17:36:00"/>
    <d v="2013-08-25T17:36:00"/>
    <n v="0"/>
    <n v="1"/>
    <n v="4.5726901385299996"/>
  </r>
  <r>
    <x v="6"/>
    <n v="3.7886811473599999E-2"/>
    <n v="4"/>
    <n v="97.660434420900003"/>
    <n v="53.101958896799999"/>
    <n v="-1.55440414508E-2"/>
    <d v="2013-09-03T17:36:00"/>
    <d v="2013-09-07T17:36:00"/>
    <n v="1"/>
    <n v="1"/>
    <n v="97.660434420800001"/>
  </r>
  <r>
    <x v="6"/>
    <n v="1.9169527773299999E-2"/>
    <n v="6"/>
    <n v="57.508583319899998"/>
    <n v="62.1728845389"/>
    <n v="-1.4776184267700001E-2"/>
    <d v="2013-09-11T17:36:00"/>
    <d v="2013-09-17T17:36:00"/>
    <n v="0"/>
    <n v="1"/>
    <n v="41.508583319899998"/>
  </r>
  <r>
    <x v="6"/>
    <n v="6.5659926579899998E-3"/>
    <n v="6"/>
    <n v="19.697977974000001"/>
    <n v="63.169431799500003"/>
    <n v="2.0408163265300001E-3"/>
    <d v="2013-10-08T17:36:00"/>
    <d v="2013-10-14T17:36:00"/>
    <n v="0"/>
    <n v="1"/>
    <n v="3.6979779739699978"/>
  </r>
  <r>
    <x v="6"/>
    <n v="3.9059014572900001E-2"/>
    <n v="5"/>
    <n v="101.177043719"/>
    <n v="61.234353468099997"/>
    <n v="1.33715377268E-2"/>
    <d v="2013-11-12T17:36:00"/>
    <d v="2013-11-17T17:36:00"/>
    <n v="1"/>
    <n v="1"/>
    <n v="101.17704371870001"/>
  </r>
  <r>
    <x v="6"/>
    <n v="2.8127836203700001E-2"/>
    <n v="6"/>
    <n v="84.3835086112"/>
    <n v="56.255577738699998"/>
    <n v="2.1072796934899999E-2"/>
    <d v="2013-11-20T17:36:00"/>
    <d v="2013-11-26T17:36:00"/>
    <n v="0"/>
    <n v="1"/>
    <n v="68.383508611099998"/>
  </r>
  <r>
    <x v="6"/>
    <n v="-1.5330307611900001E-2"/>
    <n v="6"/>
    <n v="-45.990922835600003"/>
    <n v="47.5612214103"/>
    <n v="3.3575317604400003E-2"/>
    <d v="2014-01-23T17:36:00"/>
    <d v="2014-01-29T17:36:00"/>
    <n v="0"/>
    <n v="1"/>
    <n v="-61.990922835700005"/>
  </r>
  <r>
    <x v="6"/>
    <n v="-9.20760090696E-3"/>
    <n v="6"/>
    <n v="-27.622802720900001"/>
    <n v="50.6574349801"/>
    <n v="1.12464854733E-2"/>
    <d v="2014-02-28T17:36:00"/>
    <d v="2014-03-06T17:36:00"/>
    <n v="0"/>
    <n v="1"/>
    <n v="-43.622802720880003"/>
  </r>
  <r>
    <x v="6"/>
    <n v="-6.6549119692900005E-2"/>
    <n v="6"/>
    <n v="-199.64735907900001"/>
    <n v="56.6790941199"/>
    <n v="-4.6816479400699999E-3"/>
    <d v="2014-04-07T17:36:00"/>
    <d v="2014-04-13T17:36:00"/>
    <n v="0"/>
    <n v="1"/>
    <n v="-215.64735907870002"/>
  </r>
  <r>
    <x v="6"/>
    <n v="5.3373824392199997E-3"/>
    <n v="6"/>
    <n v="16.012147317699998"/>
    <n v="64.262863598400003"/>
    <n v="1.1416921508700001E-2"/>
    <d v="2014-09-22T17:36:00"/>
    <d v="2014-09-28T17:36:00"/>
    <n v="0"/>
    <n v="1"/>
    <n v="1.2147317659998436E-2"/>
  </r>
  <r>
    <x v="6"/>
    <n v="3.50984885986E-2"/>
    <n v="4"/>
    <n v="89.295465795799998"/>
    <n v="56.869017520100002"/>
    <n v="-1.07833163784E-2"/>
    <d v="2014-10-01T17:36:00"/>
    <d v="2014-10-05T17:36:00"/>
    <n v="1"/>
    <n v="1"/>
    <n v="89.295465795799998"/>
  </r>
  <r>
    <x v="6"/>
    <n v="5.1444075436900001E-2"/>
    <n v="6"/>
    <n v="138.332226311"/>
    <n v="54.619861434900002"/>
    <n v="-1.2471419663299999E-2"/>
    <d v="2014-11-17T17:36:00"/>
    <d v="2014-11-23T17:36:00"/>
    <n v="1"/>
    <n v="1"/>
    <n v="138.33222631070001"/>
  </r>
  <r>
    <x v="6"/>
    <n v="-0.161820943966"/>
    <n v="6"/>
    <n v="-485.46283189899998"/>
    <n v="56.578865745000002"/>
    <n v="-2.65343325906E-2"/>
    <d v="2014-12-08T17:36:00"/>
    <d v="2014-12-14T17:36:00"/>
    <n v="0"/>
    <n v="1"/>
    <n v="-501.46283189799999"/>
  </r>
  <r>
    <x v="6"/>
    <n v="-3.1311664144800001E-3"/>
    <n v="6"/>
    <n v="-9.39349924345"/>
    <n v="65.967806870199993"/>
    <n v="2.3678301694199998E-2"/>
    <d v="2015-01-28T17:36:00"/>
    <d v="2015-02-03T17:36:00"/>
    <n v="0"/>
    <n v="1"/>
    <n v="-25.393499243440001"/>
  </r>
  <r>
    <x v="6"/>
    <n v="7.9766516182399994E-2"/>
    <n v="4"/>
    <n v="223.299548547"/>
    <n v="68.268034349399997"/>
    <n v="4.8076923076899999E-3"/>
    <d v="2015-02-24T17:36:00"/>
    <d v="2015-02-28T17:36:00"/>
    <n v="1"/>
    <n v="1"/>
    <n v="223.29954854719998"/>
  </r>
  <r>
    <x v="6"/>
    <n v="-1.05822978076E-2"/>
    <n v="6"/>
    <n v="-31.746893422700001"/>
    <n v="67.958685733999999"/>
    <n v="4.8321048321000003E-2"/>
    <d v="2015-03-18T17:36:00"/>
    <d v="2015-03-24T17:36:00"/>
    <n v="0"/>
    <n v="1"/>
    <n v="-47.746893422799999"/>
  </r>
  <r>
    <x v="6"/>
    <n v="-1.7044847541799999E-2"/>
    <n v="6"/>
    <n v="-51.134542625500004"/>
    <n v="53.007419580499999"/>
    <n v="3.34661354582E-2"/>
    <d v="2015-04-28T17:36:00"/>
    <d v="2015-05-04T17:36:00"/>
    <n v="0"/>
    <n v="1"/>
    <n v="-67.134542625400002"/>
  </r>
  <r>
    <x v="6"/>
    <n v="1.5804926533900001E-2"/>
    <n v="6"/>
    <n v="47.414779601799999"/>
    <n v="51.404410677900003"/>
    <n v="-2.6570048309200001E-2"/>
    <d v="2015-05-11T17:36:00"/>
    <d v="2015-05-17T17:36:00"/>
    <n v="0"/>
    <n v="1"/>
    <n v="31.414779601700005"/>
  </r>
  <r>
    <x v="6"/>
    <n v="-2.44014711945E-2"/>
    <n v="6"/>
    <n v="-73.204413583399997"/>
    <n v="57.9400316758"/>
    <n v="-1.3996889580099999E-2"/>
    <d v="2015-05-28T17:36:00"/>
    <d v="2015-06-03T17:36:00"/>
    <n v="0"/>
    <n v="1"/>
    <n v="-89.204413583499999"/>
  </r>
  <r>
    <x v="6"/>
    <n v="5.1569756180299998E-2"/>
    <n v="6"/>
    <n v="138.709268541"/>
    <n v="41.634748572699998"/>
    <n v="3.3726812816199998E-2"/>
    <d v="2015-06-15T17:36:00"/>
    <d v="2015-06-21T17:36:00"/>
    <n v="1"/>
    <n v="1"/>
    <n v="138.70926854089998"/>
  </r>
  <r>
    <x v="6"/>
    <n v="-1.6671537617799999E-2"/>
    <n v="6"/>
    <n v="-50.014612853300001"/>
    <n v="53.119629772099998"/>
    <n v="0"/>
    <d v="2015-06-26T17:36:00"/>
    <d v="2015-07-02T17:36:00"/>
    <n v="0"/>
    <n v="1"/>
    <n v="-66.014612853399996"/>
  </r>
  <r>
    <x v="6"/>
    <n v="4.7122036208999997E-2"/>
    <n v="6"/>
    <n v="125.366108627"/>
    <n v="55.3696129685"/>
    <n v="5.55996822875E-3"/>
    <d v="2015-07-24T17:36:00"/>
    <d v="2015-07-30T17:36:00"/>
    <n v="1"/>
    <n v="1"/>
    <n v="125.36610862699999"/>
  </r>
  <r>
    <x v="6"/>
    <n v="-2.26663455776E-2"/>
    <n v="6"/>
    <n v="-67.999036732700006"/>
    <n v="61.854891187299998"/>
    <n v="1.1286681715599999E-2"/>
    <d v="2015-08-10T17:36:00"/>
    <d v="2015-08-16T17:36:00"/>
    <n v="0"/>
    <n v="1"/>
    <n v="-83.999036732799993"/>
  </r>
  <r>
    <x v="6"/>
    <n v="5.1644719718500001E-2"/>
    <n v="3"/>
    <n v="138.934159155"/>
    <n v="59.771623466800001"/>
    <n v="1.60202360877E-2"/>
    <d v="2015-10-27T17:36:00"/>
    <d v="2015-10-30T17:36:00"/>
    <n v="1"/>
    <n v="1"/>
    <n v="138.9341591555"/>
  </r>
  <r>
    <x v="6"/>
    <n v="7.3234206253099995E-2"/>
    <n v="3"/>
    <n v="203.70261875899999"/>
    <n v="58.575621698200003"/>
    <n v="4.5777426992900001E-2"/>
    <d v="2015-11-13T17:36:00"/>
    <d v="2015-11-16T17:36:00"/>
    <n v="1"/>
    <n v="1"/>
    <n v="203.70261875929998"/>
  </r>
  <r>
    <x v="6"/>
    <n v="-3.1095555427300001E-2"/>
    <n v="6"/>
    <n v="-93.286666281999999"/>
    <n v="63.116918930200001"/>
    <n v="1.40845070423E-2"/>
    <d v="2015-12-02T17:36:00"/>
    <d v="2015-12-08T17:36:00"/>
    <n v="0"/>
    <n v="1"/>
    <n v="-109.2866662819"/>
  </r>
  <r>
    <x v="6"/>
    <n v="-3.05358210488E-2"/>
    <n v="6"/>
    <n v="-91.607463146399994"/>
    <n v="46.240353559799999"/>
    <n v="8.8070456365100004E-3"/>
    <d v="2015-12-31T17:36:00"/>
    <d v="2016-01-06T17:36:00"/>
    <n v="0"/>
    <n v="1"/>
    <n v="-107.60746314639999"/>
  </r>
  <r>
    <x v="6"/>
    <n v="-1.37985583555E-2"/>
    <n v="6"/>
    <n v="-41.395675066400003"/>
    <n v="60.053335315200002"/>
    <n v="2.4839006439699999E-2"/>
    <d v="2016-09-13T17:36:00"/>
    <d v="2016-09-19T17:36:00"/>
    <n v="0"/>
    <n v="1"/>
    <n v="-57.395675066499997"/>
  </r>
  <r>
    <x v="6"/>
    <n v="2.1164231044999999E-2"/>
    <n v="6"/>
    <n v="63.492693134900001"/>
    <n v="56.145658796699998"/>
    <n v="-1.48837209302E-2"/>
    <d v="2016-09-23T17:36:00"/>
    <d v="2016-09-29T17:36:00"/>
    <n v="0"/>
    <n v="1"/>
    <n v="47.492693134999996"/>
  </r>
  <r>
    <x v="6"/>
    <n v="-3.38738627507E-2"/>
    <n v="6"/>
    <n v="-101.621588252"/>
    <n v="60.040643721599999"/>
    <n v="9.1157702825899996E-4"/>
    <d v="2016-10-06T17:36:00"/>
    <d v="2016-10-12T17:36:00"/>
    <n v="0"/>
    <n v="1"/>
    <n v="-117.6215882521"/>
  </r>
  <r>
    <x v="6"/>
    <n v="3.7115341224299998E-2"/>
    <n v="4"/>
    <n v="95.346023672800001"/>
    <n v="55.723704792500001"/>
    <n v="-3.6900369003700002E-3"/>
    <d v="2016-10-21T17:36:00"/>
    <d v="2016-10-25T17:36:00"/>
    <n v="1"/>
    <n v="1"/>
    <n v="95.346023672899989"/>
  </r>
  <r>
    <x v="6"/>
    <n v="2.7385211598800001E-3"/>
    <n v="6"/>
    <n v="8.2155634796400001"/>
    <n v="69.712333163899999"/>
    <n v="4.9833887043199999E-3"/>
    <d v="2016-12-01T17:36:00"/>
    <d v="2016-12-07T17:36:00"/>
    <n v="0"/>
    <n v="1"/>
    <n v="-7.7844365203599999"/>
  </r>
  <r>
    <x v="6"/>
    <n v="2.96838309371E-3"/>
    <n v="6"/>
    <n v="8.9051492811399999"/>
    <n v="66.920392571899995"/>
    <n v="-1.34600158353E-2"/>
    <d v="2016-12-19T17:36:00"/>
    <d v="2016-12-25T17:36:00"/>
    <n v="0"/>
    <n v="1"/>
    <n v="-7.0948507188699992"/>
  </r>
  <r>
    <x v="6"/>
    <n v="-1.53268122516E-2"/>
    <n v="6"/>
    <n v="-45.980436754700001"/>
    <n v="56.132328082000001"/>
    <n v="1.6166281755200001E-2"/>
    <d v="2017-01-27T17:36:00"/>
    <d v="2017-02-02T17:36:00"/>
    <n v="0"/>
    <n v="1"/>
    <n v="-61.980436754800003"/>
  </r>
  <r>
    <x v="6"/>
    <n v="5.6829136905000001E-2"/>
    <n v="6"/>
    <n v="154.48741071500001"/>
    <n v="60.590022778300003"/>
    <n v="3.7993920972599999E-3"/>
    <d v="2017-02-16T17:36:00"/>
    <d v="2017-02-22T17:36:00"/>
    <n v="1"/>
    <n v="1"/>
    <n v="154.48741071500001"/>
  </r>
  <r>
    <x v="6"/>
    <n v="1.8989103029999999E-2"/>
    <n v="6"/>
    <n v="56.967309089899999"/>
    <n v="54.712543324599999"/>
    <n v="7.1890726096299996E-3"/>
    <d v="2017-03-21T17:36:00"/>
    <d v="2017-03-27T17:36:00"/>
    <n v="0"/>
    <n v="1"/>
    <n v="40.967309090000001"/>
  </r>
  <r>
    <x v="6"/>
    <n v="-2.3740019342500002E-2"/>
    <n v="6"/>
    <n v="-71.220058027600004"/>
    <n v="66.742322016399996"/>
    <n v="-7.5862068965499999E-3"/>
    <d v="2017-04-07T17:36:00"/>
    <d v="2017-04-13T17:36:00"/>
    <n v="0"/>
    <n v="1"/>
    <n v="-87.220058027500002"/>
  </r>
  <r>
    <x v="6"/>
    <n v="-1.46090079226E-2"/>
    <n v="6"/>
    <n v="-43.8270237678"/>
    <n v="60.440954705300001"/>
    <n v="1.9973368841499999E-3"/>
    <d v="2017-05-10T17:36:00"/>
    <d v="2017-05-16T17:36:00"/>
    <n v="0"/>
    <n v="1"/>
    <n v="-59.8270237678"/>
  </r>
  <r>
    <x v="6"/>
    <n v="1.42190409479E-2"/>
    <n v="6"/>
    <n v="42.657122843800003"/>
    <n v="54.772729476599999"/>
    <n v="1.27431254192E-2"/>
    <d v="2017-06-06T17:36:00"/>
    <d v="2017-06-12T17:36:00"/>
    <n v="0"/>
    <n v="1"/>
    <n v="26.657122843700002"/>
  </r>
  <r>
    <x v="6"/>
    <n v="-8.4133705902999997E-3"/>
    <n v="6"/>
    <n v="-25.2401117709"/>
    <n v="58.278735669900001"/>
    <n v="-2.4262295082E-2"/>
    <d v="2017-06-20T17:36:00"/>
    <d v="2017-06-26T17:36:00"/>
    <n v="0"/>
    <n v="1"/>
    <n v="-41.2401117709"/>
  </r>
  <r>
    <x v="6"/>
    <n v="7.7506001736599996E-4"/>
    <n v="6"/>
    <n v="2.3251800520999999"/>
    <n v="47.2180419918"/>
    <n v="3.38983050847E-3"/>
    <d v="2017-07-18T17:36:00"/>
    <d v="2017-07-24T17:36:00"/>
    <n v="0"/>
    <n v="1"/>
    <n v="-13.674819947902"/>
  </r>
  <r>
    <x v="7"/>
    <n v="-8.4740621222599996E-2"/>
    <n v="6"/>
    <n v="-254.221863668"/>
    <n v="53.017765541700001"/>
    <n v="5.6521739130400003E-3"/>
    <d v="2008-05-30T17:36:00"/>
    <d v="2008-06-05T17:36:00"/>
    <n v="0"/>
    <n v="1"/>
    <n v="-270.22186366779999"/>
  </r>
  <r>
    <x v="7"/>
    <n v="4.3795490533599997E-2"/>
    <n v="1"/>
    <n v="115.386471601"/>
    <n v="73.083118123800006"/>
    <n v="1.8065887353899999E-2"/>
    <d v="2009-04-22T17:36:00"/>
    <d v="2009-04-23T17:36:00"/>
    <n v="1"/>
    <n v="1"/>
    <n v="115.38647160079998"/>
  </r>
  <r>
    <x v="7"/>
    <n v="5.4994397593800003E-2"/>
    <n v="1"/>
    <n v="148.983192782"/>
    <n v="65.827827412299996"/>
    <n v="1.0810810810799999E-3"/>
    <d v="2009-04-28T17:36:00"/>
    <d v="2009-04-29T17:36:00"/>
    <n v="1"/>
    <n v="1"/>
    <n v="148.98319278140002"/>
  </r>
  <r>
    <x v="7"/>
    <n v="-5.5950385281300002E-2"/>
    <n v="6"/>
    <n v="-167.851155844"/>
    <n v="54.904633556299999"/>
    <n v="1.6114592658900001E-2"/>
    <d v="2009-07-14T17:36:00"/>
    <d v="2009-07-20T17:36:00"/>
    <n v="0"/>
    <n v="1"/>
    <n v="-183.85115584390002"/>
  </r>
  <r>
    <x v="7"/>
    <n v="-1.2691681375600001E-2"/>
    <n v="6"/>
    <n v="-38.075044126800002"/>
    <n v="54.737388857600003"/>
    <n v="2.65721877768E-2"/>
    <d v="2009-08-31T17:36:00"/>
    <d v="2009-09-06T17:36:00"/>
    <n v="0"/>
    <n v="1"/>
    <n v="-54.075044126800002"/>
  </r>
  <r>
    <x v="7"/>
    <n v="1.5967252637299999E-2"/>
    <n v="6"/>
    <n v="47.901757911799997"/>
    <n v="56.955440977199999"/>
    <n v="0"/>
    <d v="2009-09-17T17:36:00"/>
    <d v="2009-09-23T17:36:00"/>
    <n v="0"/>
    <n v="1"/>
    <n v="31.901757911899999"/>
  </r>
  <r>
    <x v="7"/>
    <n v="-2.40730882204E-2"/>
    <n v="6"/>
    <n v="-72.219264661300002"/>
    <n v="63.660117860900002"/>
    <n v="5.1150895140699999E-3"/>
    <d v="2009-10-06T17:36:00"/>
    <d v="2009-10-12T17:36:00"/>
    <n v="0"/>
    <n v="1"/>
    <n v="-88.2192646612"/>
  </r>
  <r>
    <x v="7"/>
    <n v="-1.9059887721E-2"/>
    <n v="6"/>
    <n v="-57.179663163000001"/>
    <n v="51.234446667199997"/>
    <n v="1.1443661971800001E-2"/>
    <d v="2009-10-20T17:36:00"/>
    <d v="2009-10-26T17:36:00"/>
    <n v="0"/>
    <n v="1"/>
    <n v="-73.179663163000001"/>
  </r>
  <r>
    <x v="7"/>
    <n v="2.6721068203799998E-2"/>
    <n v="6"/>
    <n v="80.163204611300003"/>
    <n v="58.2819421158"/>
    <n v="1.0617760617800001E-2"/>
    <d v="2010-03-30T17:36:00"/>
    <d v="2010-04-05T17:36:00"/>
    <n v="0"/>
    <n v="1"/>
    <n v="64.163204611399991"/>
  </r>
  <r>
    <x v="7"/>
    <n v="4.5583794250600003E-2"/>
    <n v="3"/>
    <n v="120.751382752"/>
    <n v="55.408175933199999"/>
    <n v="2.24719101124E-2"/>
    <d v="2010-11-23T17:36:00"/>
    <d v="2010-11-26T17:36:00"/>
    <n v="1"/>
    <n v="1"/>
    <n v="120.75138275180001"/>
  </r>
  <r>
    <x v="7"/>
    <n v="3.9015384151199997E-2"/>
    <n v="2"/>
    <n v="101.04615245399999"/>
    <n v="51.270046364099997"/>
    <n v="2.7088036117399999E-2"/>
    <d v="2010-11-29T17:36:00"/>
    <d v="2010-12-01T17:36:00"/>
    <n v="1"/>
    <n v="1"/>
    <n v="101.04615245359999"/>
  </r>
  <r>
    <x v="7"/>
    <n v="-7.1336598485199996E-3"/>
    <n v="6"/>
    <n v="-21.400979545599998"/>
    <n v="46.287968337599999"/>
    <n v="2.2727272727300001E-2"/>
    <d v="2010-12-07T17:36:00"/>
    <d v="2010-12-13T17:36:00"/>
    <n v="0"/>
    <n v="1"/>
    <n v="-37.400979545559998"/>
  </r>
  <r>
    <x v="7"/>
    <n v="1.8924138631299998E-2"/>
    <n v="6"/>
    <n v="56.772415893999998"/>
    <n v="43.507778876800003"/>
    <n v="-9.3023255813999995E-3"/>
    <d v="2010-12-16T17:36:00"/>
    <d v="2010-12-22T17:36:00"/>
    <n v="0"/>
    <n v="1"/>
    <n v="40.772415893899996"/>
  </r>
  <r>
    <x v="7"/>
    <n v="4.3286812676E-2"/>
    <n v="5"/>
    <n v="113.860438028"/>
    <n v="62.004613451799997"/>
    <n v="-2.3255813953500001E-2"/>
    <d v="2012-02-14T17:36:00"/>
    <d v="2012-02-19T17:36:00"/>
    <n v="1"/>
    <n v="1"/>
    <n v="113.860438028"/>
  </r>
  <r>
    <x v="7"/>
    <n v="-4.92923406173E-2"/>
    <n v="6"/>
    <n v="-147.87702185200001"/>
    <n v="52.336602001000003"/>
    <n v="4.9763033175399998E-2"/>
    <d v="2012-04-02T17:36:00"/>
    <d v="2012-04-08T17:36:00"/>
    <n v="0"/>
    <n v="1"/>
    <n v="-163.8770218519"/>
  </r>
  <r>
    <x v="7"/>
    <n v="4.2143463705699998E-2"/>
    <n v="1"/>
    <n v="110.430391117"/>
    <n v="74.975207368699998"/>
    <n v="5.1652892562000001E-2"/>
    <d v="2012-08-02T17:36:00"/>
    <d v="2012-08-03T17:36:00"/>
    <n v="1"/>
    <n v="1"/>
    <n v="110.43039111709999"/>
  </r>
  <r>
    <x v="7"/>
    <n v="6.9559010653099995E-2"/>
    <n v="1"/>
    <n v="192.677031959"/>
    <n v="73.923635002500006"/>
    <n v="-2.1032504780099999E-2"/>
    <d v="2012-08-08T17:36:00"/>
    <d v="2012-08-09T17:36:00"/>
    <n v="1"/>
    <n v="1"/>
    <n v="192.6770319593"/>
  </r>
  <r>
    <x v="7"/>
    <n v="8.6775524287699995E-2"/>
    <n v="1"/>
    <n v="244.326572863"/>
    <n v="66.767603259799998"/>
    <n v="4.5999999999999999E-2"/>
    <d v="2012-08-10T17:36:00"/>
    <d v="2012-08-11T17:36:00"/>
    <n v="1"/>
    <n v="1"/>
    <n v="244.32657286310001"/>
  </r>
  <r>
    <x v="7"/>
    <n v="6.8739627710299997E-2"/>
    <n v="4"/>
    <n v="190.21888313100001"/>
    <n v="73.026547747699993"/>
    <n v="4.4313146233399998E-3"/>
    <d v="2012-09-25T17:36:00"/>
    <d v="2012-09-29T17:36:00"/>
    <n v="1"/>
    <n v="1"/>
    <n v="190.2188831309"/>
  </r>
  <r>
    <x v="7"/>
    <n v="5.6714891046599998E-2"/>
    <n v="1"/>
    <n v="154.14467314000001"/>
    <n v="40.318319706600001"/>
    <n v="0.227112676056"/>
    <d v="2012-10-04T17:36:00"/>
    <d v="2012-10-05T17:36:00"/>
    <n v="1"/>
    <n v="1"/>
    <n v="154.14467313980001"/>
  </r>
  <r>
    <x v="7"/>
    <n v="7.2729169430800003E-2"/>
    <n v="1"/>
    <n v="202.18750829300001"/>
    <n v="32.185461013400001"/>
    <n v="7.2144288577199997E-2"/>
    <d v="2012-10-09T17:36:00"/>
    <d v="2012-10-10T17:36:00"/>
    <n v="1"/>
    <n v="1"/>
    <n v="202.1875082924"/>
  </r>
  <r>
    <x v="7"/>
    <n v="4.0670895917000002E-2"/>
    <n v="5"/>
    <n v="106.012687751"/>
    <n v="64.474973099400003"/>
    <n v="1.0510510510500001E-2"/>
    <d v="2013-06-13T17:36:00"/>
    <d v="2013-06-18T17:36:00"/>
    <n v="1"/>
    <n v="1"/>
    <n v="106.012687751"/>
  </r>
  <r>
    <x v="7"/>
    <n v="4.0513608195600001E-2"/>
    <n v="2"/>
    <n v="105.540824587"/>
    <n v="50.217477319099999"/>
    <n v="2.5039123630699999E-2"/>
    <d v="2013-06-24T17:36:00"/>
    <d v="2013-06-26T17:36:00"/>
    <n v="1"/>
    <n v="1"/>
    <n v="105.5408245868"/>
  </r>
  <r>
    <x v="7"/>
    <n v="-0.14817668751099999"/>
    <n v="6"/>
    <n v="-444.53006253199999"/>
    <n v="65.225687957299996"/>
    <n v="-3.6390101892299999E-2"/>
    <d v="2013-07-12T17:36:00"/>
    <d v="2013-07-18T17:36:00"/>
    <n v="0"/>
    <n v="1"/>
    <n v="-460.53006253299998"/>
  </r>
  <r>
    <x v="7"/>
    <n v="5.9842919966600003E-2"/>
    <n v="3"/>
    <n v="163.52875990000001"/>
    <n v="72.774648442200004"/>
    <n v="-1.5625E-2"/>
    <d v="2013-10-29T17:36:00"/>
    <d v="2013-11-01T17:36:00"/>
    <n v="1"/>
    <n v="1"/>
    <n v="163.52875989980001"/>
  </r>
  <r>
    <x v="7"/>
    <n v="3.7610677450100001E-2"/>
    <n v="3"/>
    <n v="96.832032350199995"/>
    <n v="74.352112390000002"/>
    <n v="4.329004329E-3"/>
    <d v="2013-11-06T17:36:00"/>
    <d v="2013-11-09T17:36:00"/>
    <n v="1"/>
    <n v="1"/>
    <n v="96.832032350299997"/>
  </r>
  <r>
    <x v="7"/>
    <n v="3.8602103338499998E-2"/>
    <n v="1"/>
    <n v="99.806310015400001"/>
    <n v="64.587792161699994"/>
    <n v="3.8626609442100002E-2"/>
    <d v="2013-11-15T17:36:00"/>
    <d v="2013-11-16T17:36:00"/>
    <n v="1"/>
    <n v="1"/>
    <n v="99.806310015499989"/>
  </r>
  <r>
    <x v="7"/>
    <n v="3.2568797529500003E-2"/>
    <n v="6"/>
    <n v="97.706392588599996"/>
    <n v="56.6364453041"/>
    <n v="1.0144927536200001E-2"/>
    <d v="2013-11-29T17:36:00"/>
    <d v="2013-12-05T17:36:00"/>
    <n v="0"/>
    <n v="1"/>
    <n v="81.706392588500009"/>
  </r>
  <r>
    <x v="7"/>
    <n v="3.58938182664E-2"/>
    <n v="3"/>
    <n v="91.681454799299999"/>
    <n v="50.352743205099998"/>
    <n v="-4.3541364296100001E-3"/>
    <d v="2013-12-27T17:36:00"/>
    <d v="2013-12-30T17:36:00"/>
    <n v="1"/>
    <n v="1"/>
    <n v="91.681454799199997"/>
  </r>
  <r>
    <x v="7"/>
    <n v="-4.9878318937699997E-3"/>
    <n v="6"/>
    <n v="-14.9634956813"/>
    <n v="57.178060862499997"/>
    <n v="-6.7934782608699996E-3"/>
    <d v="2014-02-17T17:36:00"/>
    <d v="2014-02-23T17:36:00"/>
    <n v="0"/>
    <n v="1"/>
    <n v="-30.96349568131"/>
  </r>
  <r>
    <x v="7"/>
    <n v="1.0328841649199999E-2"/>
    <n v="6"/>
    <n v="30.9865249476"/>
    <n v="54.346436658800002"/>
    <n v="-1.9047619047599999E-2"/>
    <d v="2014-02-27T17:36:00"/>
    <d v="2014-03-05T17:36:00"/>
    <n v="0"/>
    <n v="1"/>
    <n v="14.9865249476"/>
  </r>
  <r>
    <x v="7"/>
    <n v="3.5547533873599997E-2"/>
    <n v="2"/>
    <n v="90.642601620899995"/>
    <n v="73.1611897903"/>
    <n v="8.8202866593199997E-3"/>
    <d v="2014-06-09T17:36:00"/>
    <d v="2014-06-11T17:36:00"/>
    <n v="1"/>
    <n v="1"/>
    <n v="90.642601620799994"/>
  </r>
  <r>
    <x v="7"/>
    <n v="3.29138773493E-2"/>
    <n v="6"/>
    <n v="98.741632047899998"/>
    <n v="56.894421686999998"/>
    <n v="1.1111111111100001E-2"/>
    <d v="2014-06-30T17:36:00"/>
    <d v="2014-07-06T17:36:00"/>
    <n v="0"/>
    <n v="1"/>
    <n v="82.741632047899998"/>
  </r>
  <r>
    <x v="7"/>
    <n v="8.8149731226199995E-3"/>
    <n v="6"/>
    <n v="26.444919367899999"/>
    <n v="35.237724965600002"/>
    <n v="7.3721759809800003E-2"/>
    <d v="2014-07-15T17:36:00"/>
    <d v="2014-07-21T17:36:00"/>
    <n v="0"/>
    <n v="1"/>
    <n v="10.444919367859999"/>
  </r>
  <r>
    <x v="7"/>
    <n v="0.10006717044000001"/>
    <n v="6"/>
    <n v="284.201511321"/>
    <n v="62.612658321700003"/>
    <n v="-6.41025641026E-3"/>
    <d v="2014-12-22T17:36:00"/>
    <d v="2014-12-28T17:36:00"/>
    <n v="1"/>
    <n v="1"/>
    <n v="284.20151132000001"/>
  </r>
  <r>
    <x v="7"/>
    <n v="4.0482990846699998E-2"/>
    <n v="1"/>
    <n v="105.44897254"/>
    <n v="62.3342642064"/>
    <n v="1.3431013431E-2"/>
    <d v="2015-01-12T17:36:00"/>
    <d v="2015-01-13T17:36:00"/>
    <n v="1"/>
    <n v="1"/>
    <n v="105.4489725401"/>
  </r>
  <r>
    <x v="7"/>
    <n v="8.59050441445E-4"/>
    <n v="6"/>
    <n v="2.5771513243299999"/>
    <n v="49.9713189597"/>
    <n v="2.1844660194200002E-2"/>
    <d v="2015-04-17T17:36:00"/>
    <d v="2015-04-23T17:36:00"/>
    <n v="0"/>
    <n v="1"/>
    <n v="-13.422848675665"/>
  </r>
  <r>
    <x v="7"/>
    <n v="-2.0331380231799999E-3"/>
    <n v="6"/>
    <n v="-6.0994140695299999"/>
    <n v="42.587070898599997"/>
    <n v="-3.7359900373599999E-3"/>
    <d v="2015-05-07T17:36:00"/>
    <d v="2015-05-13T17:36:00"/>
    <n v="0"/>
    <n v="1"/>
    <n v="-22.09941406954"/>
  </r>
  <r>
    <x v="7"/>
    <n v="4.5007071582999998E-2"/>
    <n v="3"/>
    <n v="119.02121474899999"/>
    <n v="53.851117279500002"/>
    <n v="2.6666666666699999E-2"/>
    <d v="2015-10-20T17:36:00"/>
    <d v="2015-10-23T17:36:00"/>
    <n v="1"/>
    <n v="1"/>
    <n v="119.02121474899999"/>
  </r>
  <r>
    <x v="7"/>
    <n v="4.1087119937600003E-2"/>
    <n v="5"/>
    <n v="107.261359813"/>
    <n v="50.868714537000002"/>
    <n v="-1.3140604467800001E-3"/>
    <d v="2015-11-05T17:36:00"/>
    <d v="2015-11-10T17:36:00"/>
    <n v="1"/>
    <n v="1"/>
    <n v="107.26135981280001"/>
  </r>
  <r>
    <x v="7"/>
    <n v="7.2930117320300003E-3"/>
    <n v="6"/>
    <n v="21.879035196099998"/>
    <n v="50.968429745900004"/>
    <n v="6.47668393782E-3"/>
    <d v="2015-12-09T17:36:00"/>
    <d v="2015-12-15T17:36:00"/>
    <n v="0"/>
    <n v="1"/>
    <n v="5.8790351960900011"/>
  </r>
  <r>
    <x v="7"/>
    <n v="2.8718533942599999E-2"/>
    <n v="6"/>
    <n v="86.155601827799998"/>
    <n v="50.756313478099997"/>
    <n v="6.53594771242E-3"/>
    <d v="2016-04-19T17:36:00"/>
    <d v="2016-04-25T17:36:00"/>
    <n v="0"/>
    <n v="1"/>
    <n v="70.155601827799998"/>
  </r>
  <r>
    <x v="7"/>
    <n v="-1.93443050495E-2"/>
    <n v="6"/>
    <n v="-58.032915148400001"/>
    <n v="63.5148998855"/>
    <n v="7.4257425742599997E-3"/>
    <d v="2016-05-11T17:36:00"/>
    <d v="2016-05-17T17:36:00"/>
    <n v="0"/>
    <n v="1"/>
    <n v="-74.032915148499995"/>
  </r>
  <r>
    <x v="7"/>
    <n v="3.64255531137E-2"/>
    <n v="3"/>
    <n v="93.2766593411"/>
    <n v="47.688676491000002"/>
    <n v="1.9230769230799999E-2"/>
    <d v="2016-05-26T17:36:00"/>
    <d v="2016-05-29T17:36:00"/>
    <n v="1"/>
    <n v="1"/>
    <n v="93.2766593411"/>
  </r>
  <r>
    <x v="7"/>
    <n v="3.6936030478699998E-2"/>
    <n v="4"/>
    <n v="94.8080914361"/>
    <n v="48.471460328200003"/>
    <n v="-2.31065468549E-2"/>
    <d v="2016-06-16T17:36:00"/>
    <d v="2016-06-20T17:36:00"/>
    <n v="1"/>
    <n v="1"/>
    <n v="94.8080914361"/>
  </r>
  <r>
    <x v="7"/>
    <n v="1.84945463011E-2"/>
    <n v="6"/>
    <n v="55.483638903200003"/>
    <n v="56.829065718199999"/>
    <n v="-3.1847133758000003E-2"/>
    <d v="2016-08-01T17:36:00"/>
    <d v="2016-08-07T17:36:00"/>
    <n v="0"/>
    <n v="1"/>
    <n v="39.483638903299997"/>
  </r>
  <r>
    <x v="7"/>
    <n v="1.48460162683E-2"/>
    <n v="6"/>
    <n v="44.538048804900001"/>
    <n v="56.316333515499998"/>
    <n v="-8.6633663366300004E-3"/>
    <d v="2016-09-28T17:36:00"/>
    <d v="2016-10-04T17:36:00"/>
    <n v="0"/>
    <n v="1"/>
    <n v="28.538048804900001"/>
  </r>
  <r>
    <x v="7"/>
    <n v="4.3409482024800002E-2"/>
    <n v="6"/>
    <n v="114.228446074"/>
    <n v="45.812917241299999"/>
    <n v="1.2578616352200001E-2"/>
    <d v="2016-10-21T17:36:00"/>
    <d v="2016-10-27T17:36:00"/>
    <n v="1"/>
    <n v="1"/>
    <n v="114.22844607440001"/>
  </r>
  <r>
    <x v="7"/>
    <n v="2.5618817274200002E-2"/>
    <n v="6"/>
    <n v="76.856451822500006"/>
    <n v="55.3816919625"/>
    <n v="0"/>
    <d v="2016-11-04T17:36:00"/>
    <d v="2016-11-10T17:36:00"/>
    <n v="0"/>
    <n v="1"/>
    <n v="60.856451822600008"/>
  </r>
  <r>
    <x v="7"/>
    <n v="-9.3492049749999996E-4"/>
    <n v="6"/>
    <n v="-2.8047614925"/>
    <n v="53.379483505700001"/>
    <n v="3.6719706242299998E-3"/>
    <d v="2016-11-23T17:36:00"/>
    <d v="2016-11-29T17:36:00"/>
    <n v="0"/>
    <n v="1"/>
    <n v="-18.804761492499999"/>
  </r>
  <r>
    <x v="7"/>
    <n v="4.4730753720899998E-2"/>
    <n v="5"/>
    <n v="118.192261163"/>
    <n v="64.756990863400006"/>
    <n v="1.19047619048E-2"/>
    <d v="2017-02-23T17:36:00"/>
    <d v="2017-02-28T17:36:00"/>
    <n v="1"/>
    <n v="1"/>
    <n v="118.19226116269999"/>
  </r>
  <r>
    <x v="7"/>
    <n v="4.9086418589400001E-2"/>
    <n v="5"/>
    <n v="131.259255768"/>
    <n v="67.047287324500005"/>
    <n v="-4.93583415597E-3"/>
    <d v="2017-03-07T17:36:00"/>
    <d v="2017-03-12T17:36:00"/>
    <n v="1"/>
    <n v="1"/>
    <n v="131.25925576820001"/>
  </r>
  <r>
    <x v="7"/>
    <n v="9.7036169879800002E-2"/>
    <n v="4"/>
    <n v="275.10850963899998"/>
    <n v="58.153788270100002"/>
    <n v="-4.7984644913600001E-3"/>
    <d v="2017-04-21T17:36:00"/>
    <d v="2017-04-25T17:36:00"/>
    <n v="1"/>
    <n v="1"/>
    <n v="275.10850963939998"/>
  </r>
  <r>
    <x v="7"/>
    <n v="5.8258264230400002E-2"/>
    <n v="2"/>
    <n v="158.77479269099999"/>
    <n v="68.656045021200001"/>
    <n v="3.08943089431E-2"/>
    <d v="2017-05-11T17:36:00"/>
    <d v="2017-05-13T17:36:00"/>
    <n v="1"/>
    <n v="1"/>
    <n v="158.77479269119999"/>
  </r>
  <r>
    <x v="7"/>
    <n v="-4.3849829971600002E-2"/>
    <n v="6"/>
    <n v="-131.54948991500001"/>
    <n v="55.4831390927"/>
    <n v="1.1589403973499999E-2"/>
    <d v="2017-06-01T17:36:00"/>
    <d v="2017-06-07T17:36:00"/>
    <n v="0"/>
    <n v="1"/>
    <n v="-147.54948991480001"/>
  </r>
  <r>
    <x v="8"/>
    <n v="4.1565151373099997E-2"/>
    <n v="6"/>
    <n v="108.695454119"/>
    <n v="56.976358165100002"/>
    <n v="2.1474588403699998E-3"/>
    <d v="2008-05-27T17:36:00"/>
    <d v="2008-06-02T17:36:00"/>
    <n v="1"/>
    <n v="1"/>
    <n v="108.6954541193"/>
  </r>
  <r>
    <x v="8"/>
    <n v="2.19259532269E-3"/>
    <n v="6"/>
    <n v="6.5777859680799997"/>
    <n v="56.287055412500003"/>
    <n v="-1.1997177134800001E-2"/>
    <d v="2008-06-06T17:36:00"/>
    <d v="2008-06-12T17:36:00"/>
    <n v="0"/>
    <n v="1"/>
    <n v="-9.4222140319300003"/>
  </r>
  <r>
    <x v="8"/>
    <n v="3.3545563906399997E-2"/>
    <n v="6"/>
    <n v="100.636691719"/>
    <n v="45.472215168699996"/>
    <n v="2.7027027027000002E-2"/>
    <d v="2008-06-23T17:36:00"/>
    <d v="2008-06-29T17:36:00"/>
    <n v="0"/>
    <n v="1"/>
    <n v="84.636691719199987"/>
  </r>
  <r>
    <x v="8"/>
    <n v="4.1528094310599999E-2"/>
    <n v="4"/>
    <n v="108.58428293199999"/>
    <n v="51.8294375718"/>
    <n v="-2.3843930635799999E-2"/>
    <d v="2008-07-03T17:36:00"/>
    <d v="2008-07-07T17:36:00"/>
    <n v="1"/>
    <n v="1"/>
    <n v="108.58428293179999"/>
  </r>
  <r>
    <x v="8"/>
    <n v="3.6321203499599997E-2"/>
    <n v="1"/>
    <n v="92.963610498799994"/>
    <n v="46.660207626800002"/>
    <n v="2.9411764705900002E-2"/>
    <d v="2008-07-14T17:36:00"/>
    <d v="2008-07-15T17:36:00"/>
    <n v="1"/>
    <n v="1"/>
    <n v="92.963610498799994"/>
  </r>
  <r>
    <x v="8"/>
    <n v="3.9550556345699997E-2"/>
    <n v="3"/>
    <n v="102.651669037"/>
    <n v="54.176709718200001"/>
    <n v="9.0497737556600004E-3"/>
    <d v="2009-02-19T17:36:00"/>
    <d v="2009-02-22T17:36:00"/>
    <n v="1"/>
    <n v="1"/>
    <n v="102.65166903709999"/>
  </r>
  <r>
    <x v="8"/>
    <n v="-6.1016742959899999E-2"/>
    <n v="6"/>
    <n v="-183.05022887999999"/>
    <n v="54.195759362499999"/>
    <n v="1.19047619048E-2"/>
    <d v="2009-03-02T17:36:00"/>
    <d v="2009-03-08T17:36:00"/>
    <n v="0"/>
    <n v="1"/>
    <n v="-199.0502288797"/>
  </r>
  <r>
    <x v="8"/>
    <n v="4.0114540030100003E-2"/>
    <n v="1"/>
    <n v="104.34362009"/>
    <n v="52.772583328000003"/>
    <n v="4.5180722891600003E-3"/>
    <d v="2009-03-16T17:36:00"/>
    <d v="2009-03-17T17:36:00"/>
    <n v="1"/>
    <n v="1"/>
    <n v="104.34362009030001"/>
  </r>
  <r>
    <x v="8"/>
    <n v="3.6990861798500002E-2"/>
    <n v="1"/>
    <n v="94.972585395600007"/>
    <n v="57.891024080699999"/>
    <n v="-2.3952095808399999E-2"/>
    <d v="2009-04-02T17:36:00"/>
    <d v="2009-04-03T17:36:00"/>
    <n v="1"/>
    <n v="1"/>
    <n v="94.972585395500005"/>
  </r>
  <r>
    <x v="8"/>
    <n v="-3.0963534107999999E-2"/>
    <n v="6"/>
    <n v="-92.890602324"/>
    <n v="58.903447810099998"/>
    <n v="0"/>
    <d v="2009-08-05T17:36:00"/>
    <d v="2009-08-11T17:36:00"/>
    <n v="0"/>
    <n v="1"/>
    <n v="-108.890602324"/>
  </r>
  <r>
    <x v="8"/>
    <n v="3.7659820562999997E-2"/>
    <n v="1"/>
    <n v="96.979461688900003"/>
    <n v="41.762976314399999"/>
    <n v="1.32689987937E-2"/>
    <d v="2009-08-14T17:36:00"/>
    <d v="2009-08-15T17:36:00"/>
    <n v="1"/>
    <n v="1"/>
    <n v="96.97946168899999"/>
  </r>
  <r>
    <x v="8"/>
    <n v="4.0709001670200001E-2"/>
    <n v="4"/>
    <n v="106.12700501099999"/>
    <n v="60.598061266499997"/>
    <n v="-2.2459893048100001E-2"/>
    <d v="2010-01-05T17:36:00"/>
    <d v="2010-01-09T17:36:00"/>
    <n v="1"/>
    <n v="1"/>
    <n v="106.1270050106"/>
  </r>
  <r>
    <x v="8"/>
    <n v="3.6324561235500001E-3"/>
    <n v="6"/>
    <n v="10.897368370700001"/>
    <n v="51.010815480600002"/>
    <n v="2.8481012658200001E-2"/>
    <d v="2010-02-04T17:36:00"/>
    <d v="2010-02-10T17:36:00"/>
    <n v="0"/>
    <n v="1"/>
    <n v="-5.1026316293500003"/>
  </r>
  <r>
    <x v="8"/>
    <n v="1.6772507098599999E-2"/>
    <n v="6"/>
    <n v="50.317521295900001"/>
    <n v="63.949689426200003"/>
    <n v="1.4940239043799999E-2"/>
    <d v="2010-02-23T17:36:00"/>
    <d v="2010-03-01T17:36:00"/>
    <n v="0"/>
    <n v="1"/>
    <n v="34.317521295799999"/>
  </r>
  <r>
    <x v="8"/>
    <n v="-4.0735005021300001E-2"/>
    <n v="6"/>
    <n v="-122.20501506399999"/>
    <n v="56.164885996000002"/>
    <n v="4.0000000000000001E-3"/>
    <d v="2010-03-17T17:36:00"/>
    <d v="2010-03-23T17:36:00"/>
    <n v="0"/>
    <n v="1"/>
    <n v="-138.20501506390002"/>
  </r>
  <r>
    <x v="8"/>
    <n v="-1.8946235516400001E-2"/>
    <n v="6"/>
    <n v="-56.838706549199998"/>
    <n v="70.086971479699997"/>
    <n v="7.1513706793799999E-3"/>
    <d v="2010-09-16T17:36:00"/>
    <d v="2010-09-22T17:36:00"/>
    <n v="0"/>
    <n v="1"/>
    <n v="-72.838706549199998"/>
  </r>
  <r>
    <x v="8"/>
    <n v="-1.5148580385899999E-2"/>
    <n v="6"/>
    <n v="-45.445741157599997"/>
    <n v="59.513612916699998"/>
    <n v="-1.1806375442700001E-2"/>
    <d v="2010-10-18T17:36:00"/>
    <d v="2010-10-24T17:36:00"/>
    <n v="0"/>
    <n v="1"/>
    <n v="-61.445741157699999"/>
  </r>
  <r>
    <x v="8"/>
    <n v="-0.12849332787100001"/>
    <n v="6"/>
    <n v="-385.47998361399999"/>
    <n v="43.4357323921"/>
    <n v="2.2499999999999999E-2"/>
    <d v="2010-10-28T17:36:00"/>
    <d v="2010-11-03T17:36:00"/>
    <n v="0"/>
    <n v="1"/>
    <n v="-401.47998361300006"/>
  </r>
  <r>
    <x v="8"/>
    <n v="-1.0733696764099999E-2"/>
    <n v="6"/>
    <n v="-32.201090292400004"/>
    <n v="55.5607624704"/>
    <n v="3.6130536130499998E-2"/>
    <d v="2011-02-21T17:36:00"/>
    <d v="2011-02-27T17:36:00"/>
    <n v="0"/>
    <n v="1"/>
    <n v="-48.201090292300002"/>
  </r>
  <r>
    <x v="8"/>
    <n v="-1.49777728575E-2"/>
    <n v="6"/>
    <n v="-44.933318572499999"/>
    <n v="44.4171757493"/>
    <n v="2.42718446602E-2"/>
    <d v="2011-03-03T17:36:00"/>
    <d v="2011-03-09T17:36:00"/>
    <n v="0"/>
    <n v="1"/>
    <n v="-60.933318572499999"/>
  </r>
  <r>
    <x v="8"/>
    <n v="3.9955733298900002E-2"/>
    <n v="6"/>
    <n v="103.86719989700001"/>
    <n v="31.905759830400001"/>
    <n v="2.4611398963700001E-2"/>
    <d v="2011-03-14T17:36:00"/>
    <d v="2011-03-20T17:36:00"/>
    <n v="1"/>
    <n v="1"/>
    <n v="103.8671998967"/>
  </r>
  <r>
    <x v="8"/>
    <n v="-1.06246250265E-2"/>
    <n v="6"/>
    <n v="-31.873875079400001"/>
    <n v="44.631799707500001"/>
    <n v="1.28040973111E-2"/>
    <d v="2011-04-15T17:36:00"/>
    <d v="2011-04-21T17:36:00"/>
    <n v="0"/>
    <n v="1"/>
    <n v="-47.873875079500003"/>
  </r>
  <r>
    <x v="8"/>
    <n v="4.2619223144899999E-2"/>
    <n v="2"/>
    <n v="111.85766943500001"/>
    <n v="54.411249419500002"/>
    <n v="1.6853932584299999E-2"/>
    <d v="2012-01-17T17:36:00"/>
    <d v="2012-01-19T17:36:00"/>
    <n v="1"/>
    <n v="1"/>
    <n v="111.8576694347"/>
  </r>
  <r>
    <x v="8"/>
    <n v="0.120018285063"/>
    <n v="4"/>
    <n v="344.05485518900002"/>
    <n v="68.383470767800006"/>
    <n v="1.9639934533599999E-2"/>
    <d v="2012-02-21T17:36:00"/>
    <d v="2012-02-25T17:36:00"/>
    <n v="1"/>
    <n v="1"/>
    <n v="344.05485518899997"/>
  </r>
  <r>
    <x v="8"/>
    <n v="3.3765749825299999E-3"/>
    <n v="6"/>
    <n v="10.1297249476"/>
    <n v="64.439021196900001"/>
    <n v="-6.0606060606100002E-3"/>
    <d v="2012-03-14T17:36:00"/>
    <d v="2012-03-20T17:36:00"/>
    <n v="0"/>
    <n v="1"/>
    <n v="-5.8702750524100011"/>
  </r>
  <r>
    <x v="8"/>
    <n v="9.6571864822500002E-3"/>
    <n v="6"/>
    <n v="28.971559446699999"/>
    <n v="61.463312379500003"/>
    <n v="-1.0606060606100001E-2"/>
    <d v="2012-04-03T17:36:00"/>
    <d v="2012-04-09T17:36:00"/>
    <n v="0"/>
    <n v="1"/>
    <n v="12.97155944675"/>
  </r>
  <r>
    <x v="8"/>
    <n v="-5.58245992917E-2"/>
    <n v="6"/>
    <n v="-167.473797875"/>
    <n v="42.277695127100003"/>
    <n v="1.9199999999999998E-2"/>
    <d v="2012-05-14T17:36:00"/>
    <d v="2012-05-20T17:36:00"/>
    <n v="0"/>
    <n v="1"/>
    <n v="-183.47379787509999"/>
  </r>
  <r>
    <x v="8"/>
    <n v="-3.9909552939400003E-2"/>
    <n v="6"/>
    <n v="-119.728658818"/>
    <n v="61.007385216599999"/>
    <n v="3.08166409861E-3"/>
    <d v="2012-09-20T17:36:00"/>
    <d v="2012-09-26T17:36:00"/>
    <n v="0"/>
    <n v="1"/>
    <n v="-135.72865881820002"/>
  </r>
  <r>
    <x v="8"/>
    <n v="2.0573780364599999E-2"/>
    <n v="6"/>
    <n v="61.721341093900001"/>
    <n v="66.534453422200002"/>
    <n v="0"/>
    <d v="2012-10-17T17:36:00"/>
    <d v="2012-10-23T17:36:00"/>
    <n v="0"/>
    <n v="1"/>
    <n v="45.7213410938"/>
  </r>
  <r>
    <x v="8"/>
    <n v="5.66996067332E-2"/>
    <n v="6"/>
    <n v="154.09882020000001"/>
    <n v="51.882657477800002"/>
    <n v="1.9431988041900002E-2"/>
    <d v="2012-11-07T17:36:00"/>
    <d v="2012-11-13T17:36:00"/>
    <n v="1"/>
    <n v="1"/>
    <n v="154.0988201996"/>
  </r>
  <r>
    <x v="8"/>
    <n v="4.5242279240400002E-2"/>
    <n v="3"/>
    <n v="119.726837721"/>
    <n v="65.230720222599999"/>
    <n v="2.3702031602699999E-2"/>
    <d v="2013-02-06T17:36:00"/>
    <d v="2013-02-09T17:36:00"/>
    <n v="1"/>
    <n v="1"/>
    <n v="119.72683772120001"/>
  </r>
  <r>
    <x v="8"/>
    <n v="3.5522007031699998E-2"/>
    <n v="2"/>
    <n v="90.5660210952"/>
    <n v="68.154968562299999"/>
    <n v="2.0790020790000001E-3"/>
    <d v="2013-02-20T17:36:00"/>
    <d v="2013-02-22T17:36:00"/>
    <n v="1"/>
    <n v="1"/>
    <n v="90.566021095099998"/>
  </r>
  <r>
    <x v="8"/>
    <n v="4.4806711329E-2"/>
    <n v="5"/>
    <n v="118.420133987"/>
    <n v="55.164761526299998"/>
    <n v="1.9076305220900001E-2"/>
    <d v="2013-03-25T17:36:00"/>
    <d v="2013-03-30T17:36:00"/>
    <n v="1"/>
    <n v="1"/>
    <n v="118.42013398699999"/>
  </r>
  <r>
    <x v="8"/>
    <n v="1.3721094897599999E-2"/>
    <n v="6"/>
    <n v="41.163284692799998"/>
    <n v="48.289001936200002"/>
    <n v="3.8844621513900002E-2"/>
    <d v="2013-04-17T17:36:00"/>
    <d v="2013-04-23T17:36:00"/>
    <n v="0"/>
    <n v="1"/>
    <n v="25.163284692799998"/>
  </r>
  <r>
    <x v="8"/>
    <n v="-5.5558799451500003E-2"/>
    <n v="6"/>
    <n v="-166.67639835400001"/>
    <n v="52.375589906899997"/>
    <n v="2.9041626331099999E-2"/>
    <d v="2013-05-13T17:36:00"/>
    <d v="2013-05-19T17:36:00"/>
    <n v="0"/>
    <n v="1"/>
    <n v="-182.67639835450001"/>
  </r>
  <r>
    <x v="8"/>
    <n v="6.5464954430500003E-2"/>
    <n v="5"/>
    <n v="180.394863292"/>
    <n v="38.701879214199998"/>
    <n v="-1.0395010394999999E-2"/>
    <d v="2013-05-22T17:36:00"/>
    <d v="2013-05-27T17:36:00"/>
    <n v="1"/>
    <n v="1"/>
    <n v="180.3948632915"/>
  </r>
  <r>
    <x v="8"/>
    <n v="-3.7743051994900002E-2"/>
    <n v="6"/>
    <n v="-113.22915598500001"/>
    <n v="60.232570553999999"/>
    <n v="1.5209125475299999E-2"/>
    <d v="2013-07-26T17:36:00"/>
    <d v="2013-08-01T17:36:00"/>
    <n v="0"/>
    <n v="1"/>
    <n v="-129.22915598470001"/>
  </r>
  <r>
    <x v="8"/>
    <n v="-4.8777670700599997E-2"/>
    <n v="6"/>
    <n v="-146.333012102"/>
    <n v="54.835663102300003"/>
    <n v="-9.5785440613000003E-4"/>
    <d v="2013-08-14T17:36:00"/>
    <d v="2013-08-20T17:36:00"/>
    <n v="0"/>
    <n v="1"/>
    <n v="-162.33301210179999"/>
  </r>
  <r>
    <x v="8"/>
    <n v="3.6947686431999999E-2"/>
    <n v="5"/>
    <n v="94.843059295900005"/>
    <n v="70.665507287899999"/>
    <n v="6.5851364063999997E-3"/>
    <d v="2013-10-22T17:36:00"/>
    <d v="2013-10-27T17:36:00"/>
    <n v="1"/>
    <n v="1"/>
    <n v="94.843059295999993"/>
  </r>
  <r>
    <x v="8"/>
    <n v="4.21019565897E-2"/>
    <n v="5"/>
    <n v="110.305869769"/>
    <n v="62.0444954974"/>
    <n v="8.9605734767000001E-4"/>
    <d v="2013-11-19T17:36:00"/>
    <d v="2013-11-24T17:36:00"/>
    <n v="1"/>
    <n v="1"/>
    <n v="110.3058697691"/>
  </r>
  <r>
    <x v="8"/>
    <n v="-2.74005265939E-2"/>
    <n v="6"/>
    <n v="-82.201579781700005"/>
    <n v="66.081833052199997"/>
    <n v="0"/>
    <d v="2013-12-04T17:36:00"/>
    <d v="2013-12-10T17:36:00"/>
    <n v="0"/>
    <n v="1"/>
    <n v="-98.201579781700005"/>
  </r>
  <r>
    <x v="8"/>
    <n v="3.4863251999300002E-2"/>
    <n v="6"/>
    <n v="104.589755998"/>
    <n v="69.480332560700006"/>
    <n v="-9.9750623441399993E-3"/>
    <d v="2013-12-24T17:36:00"/>
    <d v="2013-12-30T17:36:00"/>
    <n v="0"/>
    <n v="1"/>
    <n v="88.589755997899999"/>
  </r>
  <r>
    <x v="8"/>
    <n v="-3.7757744549299997E-2"/>
    <n v="6"/>
    <n v="-113.273233648"/>
    <n v="54.623106503700001"/>
    <n v="3.1476997578699997E-2"/>
    <d v="2014-01-22T17:36:00"/>
    <d v="2014-01-28T17:36:00"/>
    <n v="0"/>
    <n v="1"/>
    <n v="-129.27323364789999"/>
  </r>
  <r>
    <x v="8"/>
    <n v="4.2774902732999998E-2"/>
    <n v="4"/>
    <n v="112.324708199"/>
    <n v="41.984269018299997"/>
    <n v="9.4097519247199994E-3"/>
    <d v="2014-02-03T17:36:00"/>
    <d v="2014-02-07T17:36:00"/>
    <n v="1"/>
    <n v="1"/>
    <n v="112.32470819899999"/>
  </r>
  <r>
    <x v="8"/>
    <n v="3.5039948944199997E-2"/>
    <n v="3"/>
    <n v="89.119846832600004"/>
    <n v="42.614085012399997"/>
    <n v="9.4339622641499993E-3"/>
    <d v="2014-02-11T17:36:00"/>
    <d v="2014-02-14T17:36:00"/>
    <n v="1"/>
    <n v="1"/>
    <n v="89.11984683259999"/>
  </r>
  <r>
    <x v="8"/>
    <n v="2.4930854168400001E-2"/>
    <n v="6"/>
    <n v="74.792562505299998"/>
    <n v="64.958503154100001"/>
    <n v="6.3241106719400001E-3"/>
    <d v="2014-02-27T17:36:00"/>
    <d v="2014-03-05T17:36:00"/>
    <n v="0"/>
    <n v="1"/>
    <n v="58.79256250520001"/>
  </r>
  <r>
    <x v="8"/>
    <n v="2.63963819331E-2"/>
    <n v="6"/>
    <n v="79.189145799200006"/>
    <n v="50.788424677099997"/>
    <n v="2.2453889334399998E-2"/>
    <d v="2014-03-21T17:36:00"/>
    <d v="2014-03-27T17:36:00"/>
    <n v="0"/>
    <n v="1"/>
    <n v="63.189145799299993"/>
  </r>
  <r>
    <x v="8"/>
    <n v="-2.1931544935400001E-2"/>
    <n v="6"/>
    <n v="-65.794634806100007"/>
    <n v="58.2826843466"/>
    <n v="5.6910569105700004E-3"/>
    <d v="2014-05-14T17:36:00"/>
    <d v="2014-05-20T17:36:00"/>
    <n v="0"/>
    <n v="1"/>
    <n v="-81.794634806200008"/>
  </r>
  <r>
    <x v="8"/>
    <n v="3.37564934135E-3"/>
    <n v="6"/>
    <n v="10.126948024000001"/>
    <n v="54.291908728300001"/>
    <n v="5.1194539249099997E-3"/>
    <d v="2014-09-09T17:36:00"/>
    <d v="2014-09-15T17:36:00"/>
    <n v="0"/>
    <n v="1"/>
    <n v="-5.8730519759500002"/>
  </r>
  <r>
    <x v="8"/>
    <n v="5.2445618240700001E-2"/>
    <n v="4"/>
    <n v="141.336854722"/>
    <n v="52.733062605299999"/>
    <n v="5.1635111876100004E-3"/>
    <d v="2014-09-30T17:36:00"/>
    <d v="2014-10-04T17:36:00"/>
    <n v="1"/>
    <n v="1"/>
    <n v="141.33685472210001"/>
  </r>
  <r>
    <x v="8"/>
    <n v="3.71403756672E-2"/>
    <n v="2"/>
    <n v="95.4211270017"/>
    <n v="44.850633341600002"/>
    <n v="7.8740157480300006E-3"/>
    <d v="2014-12-15T17:36:00"/>
    <d v="2014-12-17T17:36:00"/>
    <n v="1"/>
    <n v="1"/>
    <n v="95.421127001599999"/>
  </r>
  <r>
    <x v="8"/>
    <n v="-0.14292824445800001"/>
    <n v="6"/>
    <n v="-428.78473337299999"/>
    <n v="65.9434734389"/>
    <n v="2.79156327543E-2"/>
    <d v="2015-02-16T17:36:00"/>
    <d v="2015-02-22T17:36:00"/>
    <n v="0"/>
    <n v="1"/>
    <n v="-444.78473337400004"/>
  </r>
  <r>
    <x v="8"/>
    <n v="4.4176122969600003E-2"/>
    <n v="4"/>
    <n v="116.52836890899999"/>
    <n v="57.306194337199997"/>
    <n v="3.5460992907799999E-3"/>
    <d v="2015-04-28T17:36:00"/>
    <d v="2015-05-02T17:36:00"/>
    <n v="1"/>
    <n v="1"/>
    <n v="116.52836890880002"/>
  </r>
  <r>
    <x v="8"/>
    <n v="3.9579276353499997E-2"/>
    <n v="4"/>
    <n v="102.737829061"/>
    <n v="49.222570152700001"/>
    <n v="3.4876728803400002E-2"/>
    <d v="2015-05-06T17:36:00"/>
    <d v="2015-05-10T17:36:00"/>
    <n v="1"/>
    <n v="1"/>
    <n v="102.73782906049999"/>
  </r>
  <r>
    <x v="8"/>
    <n v="-1.8426804486099999E-2"/>
    <n v="6"/>
    <n v="-55.280413458300004"/>
    <n v="65.559285399100006"/>
    <n v="1.2260127931799999E-2"/>
    <d v="2015-06-05T17:36:00"/>
    <d v="2015-06-11T17:36:00"/>
    <n v="0"/>
    <n v="1"/>
    <n v="-71.280413458299989"/>
  </r>
  <r>
    <x v="8"/>
    <n v="3.6212383379799998E-2"/>
    <n v="4"/>
    <n v="92.637150139300005"/>
    <n v="54.961813701899999"/>
    <n v="-1.4778325123200001E-2"/>
    <d v="2015-06-26T17:36:00"/>
    <d v="2015-06-30T17:36:00"/>
    <n v="1"/>
    <n v="1"/>
    <n v="92.637150139399992"/>
  </r>
  <r>
    <x v="8"/>
    <n v="5.50303198811E-2"/>
    <n v="5"/>
    <n v="149.09095964299999"/>
    <n v="45.136419038299998"/>
    <n v="2.2108843537399999E-2"/>
    <d v="2015-07-06T17:36:00"/>
    <d v="2015-07-11T17:36:00"/>
    <n v="1"/>
    <n v="1"/>
    <n v="149.09095964330001"/>
  </r>
  <r>
    <x v="8"/>
    <n v="-3.5735041116400003E-2"/>
    <n v="6"/>
    <n v="-107.205123349"/>
    <n v="60.476786287899998"/>
    <n v="6.3157894736800002E-3"/>
    <d v="2015-07-24T17:36:00"/>
    <d v="2015-07-30T17:36:00"/>
    <n v="0"/>
    <n v="1"/>
    <n v="-123.20512334920001"/>
  </r>
  <r>
    <x v="8"/>
    <n v="-0.10501934942500001"/>
    <n v="6"/>
    <n v="-315.05804827399999"/>
    <n v="53.606019910699999"/>
    <n v="5.8355437665800003E-3"/>
    <d v="2015-08-19T17:36:00"/>
    <d v="2015-08-25T17:36:00"/>
    <n v="0"/>
    <n v="1"/>
    <n v="-331.05804827500003"/>
  </r>
  <r>
    <x v="8"/>
    <n v="-3.10375706837E-2"/>
    <n v="6"/>
    <n v="-93.112712051200006"/>
    <n v="61.933991909600003"/>
    <n v="-1.1422044546E-3"/>
    <d v="2015-11-06T17:36:00"/>
    <d v="2015-11-12T17:36:00"/>
    <n v="0"/>
    <n v="1"/>
    <n v="-109.1127120511"/>
  </r>
  <r>
    <x v="8"/>
    <n v="5.5132200893599999E-2"/>
    <n v="3"/>
    <n v="149.39660268099999"/>
    <n v="56.310845609600001"/>
    <n v="1.7123287671199999E-2"/>
    <d v="2015-12-03T17:36:00"/>
    <d v="2015-12-06T17:36:00"/>
    <n v="1"/>
    <n v="1"/>
    <n v="149.39660268079999"/>
  </r>
  <r>
    <x v="8"/>
    <n v="4.4629286008299997E-2"/>
    <n v="3"/>
    <n v="117.887858025"/>
    <n v="52.839539718399998"/>
    <n v="1.14090131204E-2"/>
    <d v="2015-12-11T17:36:00"/>
    <d v="2015-12-14T17:36:00"/>
    <n v="1"/>
    <n v="1"/>
    <n v="117.8878580249"/>
  </r>
  <r>
    <x v="8"/>
    <n v="3.61861662706E-2"/>
    <n v="3"/>
    <n v="92.558498811899995"/>
    <n v="59.343197527999997"/>
    <n v="2.0397208803E-2"/>
    <d v="2015-12-31T17:36:00"/>
    <d v="2016-01-03T17:36:00"/>
    <n v="1"/>
    <n v="1"/>
    <n v="92.558498811799993"/>
  </r>
  <r>
    <x v="8"/>
    <n v="-2.3696063381799999E-3"/>
    <n v="6"/>
    <n v="-7.1088190145299999"/>
    <n v="53.138369222100003"/>
    <n v="1.08991825613E-2"/>
    <d v="2016-01-08T17:36:00"/>
    <d v="2016-01-14T17:36:00"/>
    <n v="0"/>
    <n v="1"/>
    <n v="-23.10881901454"/>
  </r>
  <r>
    <x v="8"/>
    <n v="4.02289329135E-2"/>
    <n v="3"/>
    <n v="104.686798741"/>
    <n v="45.100458220599997"/>
    <n v="1.75936435868E-2"/>
    <d v="2016-01-27T17:36:00"/>
    <d v="2016-01-30T17:36:00"/>
    <n v="1"/>
    <n v="1"/>
    <n v="104.6867987405"/>
  </r>
  <r>
    <x v="8"/>
    <n v="-1.7991646584200001E-2"/>
    <n v="6"/>
    <n v="-53.974939752499999"/>
    <n v="58.921250823100003"/>
    <n v="1.3384321223700001E-2"/>
    <d v="2017-02-24T17:36:00"/>
    <d v="2017-03-02T17:36:00"/>
    <n v="0"/>
    <n v="1"/>
    <n v="-69.974939752599994"/>
  </r>
  <r>
    <x v="8"/>
    <n v="1.4159161198599999E-2"/>
    <n v="6"/>
    <n v="42.477483595700001"/>
    <n v="47.178519864499997"/>
    <n v="-8.0160320641299992E-3"/>
    <d v="2017-03-20T17:36:00"/>
    <d v="2017-03-26T17:36:00"/>
    <n v="0"/>
    <n v="1"/>
    <n v="26.477483595799995"/>
  </r>
  <r>
    <x v="8"/>
    <n v="3.9895481886599998E-2"/>
    <n v="4"/>
    <n v="103.68644566"/>
    <n v="65.125179272799997"/>
    <n v="-3.1363088057900002E-2"/>
    <d v="2017-04-28T17:36:00"/>
    <d v="2017-05-02T17:36:00"/>
    <n v="1"/>
    <n v="1"/>
    <n v="103.6864456598"/>
  </r>
  <r>
    <x v="8"/>
    <n v="-1.87443411417E-2"/>
    <n v="6"/>
    <n v="-56.233023425200003"/>
    <n v="47.120531645299998"/>
    <n v="-1.9255455712500001E-3"/>
    <d v="2017-06-05T17:36:00"/>
    <d v="2017-06-11T17:36:00"/>
    <n v="0"/>
    <n v="1"/>
    <n v="-72.233023425100001"/>
  </r>
  <r>
    <x v="9"/>
    <n v="3.8320342190499998E-2"/>
    <n v="4"/>
    <n v="98.961026571600001"/>
    <n v="49.607820371999999"/>
    <n v="9.1254752851699997E-3"/>
    <d v="2010-09-16T17:36:00"/>
    <d v="2010-09-20T17:36:00"/>
    <n v="1"/>
    <n v="1"/>
    <n v="98.9610265715"/>
  </r>
  <r>
    <x v="9"/>
    <n v="3.9449375661300003E-2"/>
    <n v="4"/>
    <n v="102.348126984"/>
    <n v="60.021234028999999"/>
    <n v="-3.70994940978E-3"/>
    <d v="2010-11-26T17:36:00"/>
    <d v="2010-11-30T17:36:00"/>
    <n v="1"/>
    <n v="1"/>
    <n v="102.3481269839"/>
  </r>
  <r>
    <x v="9"/>
    <n v="-2.36458406441E-2"/>
    <n v="6"/>
    <n v="-70.937521932300001"/>
    <n v="51.741847166399999"/>
    <n v="2.3452768729600001E-2"/>
    <d v="2011-01-03T17:36:00"/>
    <d v="2011-01-09T17:36:00"/>
    <n v="0"/>
    <n v="1"/>
    <n v="-86.937521932300001"/>
  </r>
  <r>
    <x v="9"/>
    <n v="6.6905754307599999E-2"/>
    <n v="4"/>
    <n v="184.71726292299999"/>
    <n v="44.812264192800001"/>
    <n v="2.0394289598899999E-2"/>
    <d v="2011-01-20T17:36:00"/>
    <d v="2011-01-24T17:36:00"/>
    <n v="1"/>
    <n v="1"/>
    <n v="184.71726292279999"/>
  </r>
  <r>
    <x v="9"/>
    <n v="-3.1781817190000001E-3"/>
    <n v="6"/>
    <n v="-9.5345451569899993"/>
    <n v="51.949281640800002"/>
    <n v="7.4257425742599997E-3"/>
    <d v="2011-07-05T17:36:00"/>
    <d v="2011-07-11T17:36:00"/>
    <n v="0"/>
    <n v="1"/>
    <n v="-25.534545157"/>
  </r>
  <r>
    <x v="9"/>
    <n v="1.88027097393E-2"/>
    <n v="6"/>
    <n v="56.408129217999999"/>
    <n v="63.7661692008"/>
    <n v="1.6050244242800001E-2"/>
    <d v="2012-02-22T17:36:00"/>
    <d v="2012-02-28T17:36:00"/>
    <n v="0"/>
    <n v="1"/>
    <n v="40.408129217900004"/>
  </r>
  <r>
    <x v="9"/>
    <n v="1.7789227935900001E-2"/>
    <n v="6"/>
    <n v="53.367683807600002"/>
    <n v="57.383038880599997"/>
    <n v="1.3660245183900001E-2"/>
    <d v="2012-03-05T17:36:00"/>
    <d v="2012-03-11T17:36:00"/>
    <n v="0"/>
    <n v="1"/>
    <n v="37.367683807700004"/>
  </r>
  <r>
    <x v="9"/>
    <n v="-8.8133365437900006E-3"/>
    <n v="6"/>
    <n v="-26.440009631399999"/>
    <n v="52.0667388106"/>
    <n v="-1.3153567905299999E-3"/>
    <d v="2012-05-29T17:36:00"/>
    <d v="2012-06-04T17:36:00"/>
    <n v="0"/>
    <n v="1"/>
    <n v="-42.440009631370003"/>
  </r>
  <r>
    <x v="9"/>
    <n v="-1.6382510138199999E-2"/>
    <n v="6"/>
    <n v="-49.1475304147"/>
    <n v="69.269388453800005"/>
    <n v="-4.63855421687E-2"/>
    <d v="2012-07-02T17:36:00"/>
    <d v="2012-07-08T17:36:00"/>
    <n v="0"/>
    <n v="1"/>
    <n v="-65.147530414599998"/>
  </r>
  <r>
    <x v="9"/>
    <n v="4.1521312242299997E-2"/>
    <n v="4"/>
    <n v="108.563936727"/>
    <n v="54.194293811599998"/>
    <n v="1.8740399385600001E-2"/>
    <d v="2012-07-20T17:36:00"/>
    <d v="2012-07-24T17:36:00"/>
    <n v="1"/>
    <n v="1"/>
    <n v="108.5639367269"/>
  </r>
  <r>
    <x v="9"/>
    <n v="5.4086022636599999E-2"/>
    <n v="3"/>
    <n v="146.25806790999999"/>
    <n v="67.907042728999997"/>
    <n v="-2.1082621082599999E-2"/>
    <d v="2012-08-01T17:36:00"/>
    <d v="2012-08-04T17:36:00"/>
    <n v="1"/>
    <n v="1"/>
    <n v="146.25806790979999"/>
  </r>
  <r>
    <x v="9"/>
    <n v="4.1891998453900001E-2"/>
    <n v="1"/>
    <n v="109.67599536199999"/>
    <n v="57.203363445299999"/>
    <n v="2.9243119266100001E-2"/>
    <d v="2012-08-07T17:36:00"/>
    <d v="2012-08-08T17:36:00"/>
    <n v="1"/>
    <n v="1"/>
    <n v="109.6759953617"/>
  </r>
  <r>
    <x v="9"/>
    <n v="-5.5392349664200001E-3"/>
    <n v="6"/>
    <n v="-16.617704899300001"/>
    <n v="64.284085366599996"/>
    <n v="-1.2410369553200001E-2"/>
    <d v="2012-09-07T17:36:00"/>
    <d v="2012-09-13T17:36:00"/>
    <n v="0"/>
    <n v="1"/>
    <n v="-32.617704899260005"/>
  </r>
  <r>
    <x v="9"/>
    <n v="4.1187367795300002E-2"/>
    <n v="6"/>
    <n v="107.562103386"/>
    <n v="62.981887435600001"/>
    <n v="1.5730946568999999E-2"/>
    <d v="2012-09-25T17:36:00"/>
    <d v="2012-10-01T17:36:00"/>
    <n v="1"/>
    <n v="1"/>
    <n v="107.5621033859"/>
  </r>
  <r>
    <x v="9"/>
    <n v="4.6174558683300003E-3"/>
    <n v="6"/>
    <n v="13.852367605"/>
    <n v="41.593414741399997"/>
    <n v="9.4722598105500006E-3"/>
    <d v="2012-11-22T17:36:00"/>
    <d v="2012-11-28T17:36:00"/>
    <n v="0"/>
    <n v="1"/>
    <n v="-2.1476323950099996"/>
  </r>
  <r>
    <x v="9"/>
    <n v="1.3922780560799999E-2"/>
    <n v="6"/>
    <n v="41.768341682500001"/>
    <n v="61.988601453599998"/>
    <n v="3.1662269129300001E-3"/>
    <d v="2012-12-21T17:36:00"/>
    <d v="2012-12-27T17:36:00"/>
    <n v="0"/>
    <n v="1"/>
    <n v="25.768341682399999"/>
  </r>
  <r>
    <x v="9"/>
    <n v="-8.9038276524999998E-3"/>
    <n v="6"/>
    <n v="-26.711482957499999"/>
    <n v="50.996299191399999"/>
    <n v="1.4144649052599999E-2"/>
    <d v="2013-01-07T17:36:00"/>
    <d v="2013-01-13T17:36:00"/>
    <n v="0"/>
    <n v="1"/>
    <n v="-42.711482957499996"/>
  </r>
  <r>
    <x v="9"/>
    <n v="1.6962223698899999E-2"/>
    <n v="6"/>
    <n v="50.886671096599997"/>
    <n v="51.006114603900002"/>
    <n v="1.1987213638800001E-2"/>
    <d v="2013-01-29T17:36:00"/>
    <d v="2013-02-04T17:36:00"/>
    <n v="0"/>
    <n v="1"/>
    <n v="34.886671096699999"/>
  </r>
  <r>
    <x v="9"/>
    <n v="-2.4672618399799999E-2"/>
    <n v="6"/>
    <n v="-74.017855199500005"/>
    <n v="68.241500745799996"/>
    <n v="-6.1713157245099999E-3"/>
    <d v="2013-02-25T17:36:00"/>
    <d v="2013-03-03T17:36:00"/>
    <n v="0"/>
    <n v="1"/>
    <n v="-90.017855199400003"/>
  </r>
  <r>
    <x v="9"/>
    <n v="3.08066294348E-2"/>
    <n v="6"/>
    <n v="92.419888304300002"/>
    <n v="60.366342385599999"/>
    <n v="-5.3763440860200001E-3"/>
    <d v="2013-03-15T17:36:00"/>
    <d v="2013-03-21T17:36:00"/>
    <n v="0"/>
    <n v="1"/>
    <n v="76.419888304400004"/>
  </r>
  <r>
    <x v="9"/>
    <n v="2.0772519550599999E-2"/>
    <n v="6"/>
    <n v="62.317558651699997"/>
    <n v="70.460220158200002"/>
    <n v="-9.6334586466199999E-3"/>
    <d v="2013-04-03T17:36:00"/>
    <d v="2013-04-09T17:36:00"/>
    <n v="0"/>
    <n v="1"/>
    <n v="46.317558651799999"/>
  </r>
  <r>
    <x v="9"/>
    <n v="-5.8504127301999996E-3"/>
    <n v="6"/>
    <n v="-17.551238190599999"/>
    <n v="69.432052794699999"/>
    <n v="-6.9274653626699998E-3"/>
    <d v="2013-06-19T17:36:00"/>
    <d v="2013-06-25T17:36:00"/>
    <n v="0"/>
    <n v="1"/>
    <n v="-33.551238190600003"/>
  </r>
  <r>
    <x v="9"/>
    <n v="2.1133065026E-2"/>
    <n v="6"/>
    <n v="63.399195077999998"/>
    <n v="43.596124289099997"/>
    <n v="9.2667203867799995E-3"/>
    <d v="2013-08-16T17:36:00"/>
    <d v="2013-08-22T17:36:00"/>
    <n v="0"/>
    <n v="1"/>
    <n v="47.399195077999998"/>
  </r>
  <r>
    <x v="9"/>
    <n v="4.2884634577000001E-2"/>
    <n v="6"/>
    <n v="112.653903731"/>
    <n v="39.260621212499998"/>
    <n v="2.2596548890700001E-2"/>
    <d v="2013-08-27T17:36:00"/>
    <d v="2013-09-02T17:36:00"/>
    <n v="1"/>
    <n v="1"/>
    <n v="112.65390373100001"/>
  </r>
  <r>
    <x v="9"/>
    <n v="1.4555922024000001E-2"/>
    <n v="6"/>
    <n v="43.667766071999999"/>
    <n v="55.591365904600003"/>
    <n v="-1.9956458635700001E-3"/>
    <d v="2013-12-05T17:36:00"/>
    <d v="2013-12-11T17:36:00"/>
    <n v="0"/>
    <n v="1"/>
    <n v="27.667766071999999"/>
  </r>
  <r>
    <x v="9"/>
    <n v="2.7907057717999999E-3"/>
    <n v="6"/>
    <n v="8.3721173153899997"/>
    <n v="61.916649424299997"/>
    <n v="1.34162303665E-2"/>
    <d v="2014-01-13T17:36:00"/>
    <d v="2014-01-19T17:36:00"/>
    <n v="0"/>
    <n v="1"/>
    <n v="-7.6278826846000012"/>
  </r>
  <r>
    <x v="9"/>
    <n v="1.2746975571200001E-3"/>
    <n v="6"/>
    <n v="3.8240926713499999"/>
    <n v="48.8367706529"/>
    <n v="9.2173621585400003E-3"/>
    <d v="2014-01-24T17:36:00"/>
    <d v="2014-01-30T17:36:00"/>
    <n v="0"/>
    <n v="1"/>
    <n v="-12.175907328639999"/>
  </r>
  <r>
    <x v="9"/>
    <n v="-5.8607392985800004E-3"/>
    <n v="6"/>
    <n v="-17.582217895700001"/>
    <n v="67.094999856399994"/>
    <n v="-9.7468951422699998E-3"/>
    <d v="2014-02-26T17:36:00"/>
    <d v="2014-03-04T17:36:00"/>
    <n v="0"/>
    <n v="1"/>
    <n v="-33.582217895740001"/>
  </r>
  <r>
    <x v="9"/>
    <n v="-9.8957293121200007E-3"/>
    <n v="6"/>
    <n v="-29.687187936400001"/>
    <n v="38.593614191900002"/>
    <n v="2.2780569514199999E-2"/>
    <d v="2014-03-13T17:36:00"/>
    <d v="2014-03-19T17:36:00"/>
    <n v="0"/>
    <n v="1"/>
    <n v="-45.687187936360004"/>
  </r>
  <r>
    <x v="9"/>
    <n v="-3.7604359618200002E-2"/>
    <n v="6"/>
    <n v="-112.813078855"/>
    <n v="56.267042539899997"/>
    <n v="-8.1433224755699998E-3"/>
    <d v="2014-04-07T17:36:00"/>
    <d v="2014-04-13T17:36:00"/>
    <n v="0"/>
    <n v="1"/>
    <n v="-128.81307885460001"/>
  </r>
  <r>
    <x v="9"/>
    <n v="2.86018573028E-3"/>
    <n v="6"/>
    <n v="8.5805571908499996"/>
    <n v="68.515802634600007"/>
    <n v="-4.3784206411299998E-3"/>
    <d v="2014-05-14T17:36:00"/>
    <d v="2014-05-20T17:36:00"/>
    <n v="0"/>
    <n v="1"/>
    <n v="-7.4194428091599995"/>
  </r>
  <r>
    <x v="9"/>
    <n v="-1.4521894776600001E-3"/>
    <n v="6"/>
    <n v="-4.3565684329899996"/>
    <n v="49.341239573099998"/>
    <n v="8.9044363173800007E-3"/>
    <d v="2014-06-10T17:36:00"/>
    <d v="2014-06-16T17:36:00"/>
    <n v="0"/>
    <n v="1"/>
    <n v="-20.356568432980001"/>
  </r>
  <r>
    <x v="9"/>
    <n v="-9.8059700297699996E-3"/>
    <n v="6"/>
    <n v="-29.417910089300001"/>
    <n v="40.6294593143"/>
    <n v="2.5944543538200002E-3"/>
    <d v="2014-06-20T17:36:00"/>
    <d v="2014-06-26T17:36:00"/>
    <n v="0"/>
    <n v="1"/>
    <n v="-45.417910089309999"/>
  </r>
  <r>
    <x v="9"/>
    <n v="-2.3177155738599999E-2"/>
    <n v="6"/>
    <n v="-69.531467215899994"/>
    <n v="54.1551598896"/>
    <n v="-8.0269706212899997E-4"/>
    <d v="2014-07-04T17:36:00"/>
    <d v="2014-07-10T17:36:00"/>
    <n v="0"/>
    <n v="1"/>
    <n v="-85.531467215799992"/>
  </r>
  <r>
    <x v="9"/>
    <n v="4.1369297796400001E-2"/>
    <n v="4"/>
    <n v="108.107893389"/>
    <n v="53.778490581299998"/>
    <n v="5.5750238929600003E-3"/>
    <d v="2014-12-15T17:36:00"/>
    <d v="2014-12-19T17:36:00"/>
    <n v="1"/>
    <n v="1"/>
    <n v="108.1078933892"/>
  </r>
  <r>
    <x v="9"/>
    <n v="1.49160267833E-2"/>
    <n v="6"/>
    <n v="44.748080349799999"/>
    <n v="69.241256777900006"/>
    <n v="-1.2660008440000001E-3"/>
    <d v="2015-02-06T17:36:00"/>
    <d v="2015-02-12T17:36:00"/>
    <n v="0"/>
    <n v="1"/>
    <n v="28.7480803499"/>
  </r>
  <r>
    <x v="9"/>
    <n v="4.4702107069399998E-2"/>
    <n v="4"/>
    <n v="118.106321208"/>
    <n v="66.672464257300007"/>
    <n v="5.12032770097E-3"/>
    <d v="2015-03-25T17:36:00"/>
    <d v="2015-03-29T17:36:00"/>
    <n v="1"/>
    <n v="1"/>
    <n v="118.1063212082"/>
  </r>
  <r>
    <x v="9"/>
    <n v="1.81059418354E-2"/>
    <n v="6"/>
    <n v="54.317825506299997"/>
    <n v="68.341356708099994"/>
    <n v="5.7115080811799999E-3"/>
    <d v="2015-04-15T17:36:00"/>
    <d v="2015-04-21T17:36:00"/>
    <n v="0"/>
    <n v="1"/>
    <n v="38.317825506200002"/>
  </r>
  <r>
    <x v="9"/>
    <n v="3.8901494294300003E-2"/>
    <n v="3"/>
    <n v="100.704482883"/>
    <n v="44.262503563899998"/>
    <n v="3.4708249497E-2"/>
    <d v="2015-05-06T17:36:00"/>
    <d v="2015-05-09T17:36:00"/>
    <n v="1"/>
    <n v="1"/>
    <n v="100.70448288290001"/>
  </r>
  <r>
    <x v="9"/>
    <n v="-0.130618895757"/>
    <n v="6"/>
    <n v="-391.856687271"/>
    <n v="50.643270383699999"/>
    <n v="1.20816721034E-3"/>
    <d v="2015-06-02T17:36:00"/>
    <d v="2015-06-08T17:36:00"/>
    <n v="0"/>
    <n v="1"/>
    <n v="-407.856687271"/>
  </r>
  <r>
    <x v="9"/>
    <n v="3.52344256634E-3"/>
    <n v="6"/>
    <n v="10.570327699"/>
    <n v="64.645584328300004"/>
    <n v="-2.51077859498E-2"/>
    <d v="2015-10-06T17:36:00"/>
    <d v="2015-10-12T17:36:00"/>
    <n v="0"/>
    <n v="1"/>
    <n v="-5.4296723009800001"/>
  </r>
  <r>
    <x v="9"/>
    <n v="7.6629188117400002E-3"/>
    <n v="6"/>
    <n v="22.988756435199999"/>
    <n v="49.137342446200002"/>
    <n v="2.6702786377699999E-2"/>
    <d v="2015-10-30T17:36:00"/>
    <d v="2015-11-05T17:36:00"/>
    <n v="0"/>
    <n v="1"/>
    <n v="6.9887564352200009"/>
  </r>
  <r>
    <x v="9"/>
    <n v="2.0090257952599999E-2"/>
    <n v="6"/>
    <n v="60.270773857800002"/>
    <n v="48.942618305300002"/>
    <n v="4.32730133753E-3"/>
    <d v="2015-11-23T17:36:00"/>
    <d v="2015-11-29T17:36:00"/>
    <n v="0"/>
    <n v="1"/>
    <n v="44.270773857799995"/>
  </r>
  <r>
    <x v="9"/>
    <n v="-3.2650997312000003E-2"/>
    <n v="6"/>
    <n v="-97.952991935900002"/>
    <n v="64.388146947899997"/>
    <n v="1.22895416001E-2"/>
    <d v="2015-12-31T17:36:00"/>
    <d v="2016-01-06T17:36:00"/>
    <n v="0"/>
    <n v="1"/>
    <n v="-113.952991936"/>
  </r>
  <r>
    <x v="9"/>
    <n v="-1.6836354267299999E-2"/>
    <n v="6"/>
    <n v="-50.509062801900001"/>
    <n v="42.409533683200003"/>
    <n v="1.9702505219200001E-2"/>
    <d v="2016-01-14T17:36:00"/>
    <d v="2016-01-20T17:36:00"/>
    <n v="0"/>
    <n v="1"/>
    <n v="-66.509062801900001"/>
  </r>
  <r>
    <x v="9"/>
    <n v="2.5838946730499999E-2"/>
    <n v="6"/>
    <n v="77.516840191399993"/>
    <n v="72.918160808300001"/>
    <n v="-8.3756345177700003E-3"/>
    <d v="2016-04-15T17:36:00"/>
    <d v="2016-04-21T17:36:00"/>
    <n v="0"/>
    <n v="1"/>
    <n v="61.516840191499995"/>
  </r>
  <r>
    <x v="9"/>
    <n v="-3.7861731112600001E-2"/>
    <n v="6"/>
    <n v="-113.585193338"/>
    <n v="55.2502519775"/>
    <n v="6.5982404692099999E-3"/>
    <d v="2016-06-09T17:36:00"/>
    <d v="2016-06-15T17:36:00"/>
    <n v="0"/>
    <n v="1"/>
    <n v="-129.58519333780001"/>
  </r>
  <r>
    <x v="9"/>
    <n v="3.1652346145499999E-2"/>
    <n v="6"/>
    <n v="94.957038436399998"/>
    <n v="42.345149423499997"/>
    <n v="3.63310733018E-2"/>
    <d v="2016-06-24T17:36:00"/>
    <d v="2016-06-30T17:36:00"/>
    <n v="0"/>
    <n v="1"/>
    <n v="78.9570384365"/>
  </r>
  <r>
    <x v="9"/>
    <n v="1.6509844453500001E-2"/>
    <n v="6"/>
    <n v="49.529533360599999"/>
    <n v="65.880515754900003"/>
    <n v="-1.3759889920899999E-2"/>
    <d v="2016-09-09T17:36:00"/>
    <d v="2016-09-15T17:36:00"/>
    <n v="0"/>
    <n v="1"/>
    <n v="33.529533360500004"/>
  </r>
  <r>
    <x v="9"/>
    <n v="1.0360850005800001E-2"/>
    <n v="6"/>
    <n v="31.082550017300001"/>
    <n v="63.892341669799997"/>
    <n v="-3.38218714769E-3"/>
    <d v="2016-09-29T17:36:00"/>
    <d v="2016-10-05T17:36:00"/>
    <n v="0"/>
    <n v="1"/>
    <n v="15.082550017400003"/>
  </r>
  <r>
    <x v="9"/>
    <n v="-7.4591104192200004E-3"/>
    <n v="6"/>
    <n v="-22.3773312577"/>
    <n v="38.508632349499997"/>
    <n v="7.6219512195099997E-3"/>
    <d v="2016-11-01T17:36:00"/>
    <d v="2016-11-07T17:36:00"/>
    <n v="0"/>
    <n v="1"/>
    <n v="-38.377331257660003"/>
  </r>
  <r>
    <x v="9"/>
    <n v="-4.0388905131200003E-3"/>
    <n v="6"/>
    <n v="-12.1166715393"/>
    <n v="56.551881369"/>
    <n v="-4.3264733395699997E-3"/>
    <d v="2016-11-30T17:36:00"/>
    <d v="2016-12-06T17:36:00"/>
    <n v="0"/>
    <n v="1"/>
    <n v="-28.116671539359999"/>
  </r>
  <r>
    <x v="9"/>
    <n v="1.0296155493E-2"/>
    <n v="6"/>
    <n v="30.8884664791"/>
    <n v="59.942373391899999"/>
    <n v="-8.0000000000000004E-4"/>
    <d v="2017-01-11T17:36:00"/>
    <d v="2017-01-17T17:36:00"/>
    <n v="0"/>
    <n v="1"/>
    <n v="14.888466478999998"/>
  </r>
  <r>
    <x v="9"/>
    <n v="1.32799336401E-2"/>
    <n v="6"/>
    <n v="39.839800920199998"/>
    <n v="56.375225133500003"/>
    <n v="-1.1423349326000001E-2"/>
    <d v="2017-01-27T17:36:00"/>
    <d v="2017-02-02T17:36:00"/>
    <n v="0"/>
    <n v="1"/>
    <n v="23.8398009203"/>
  </r>
  <r>
    <x v="9"/>
    <n v="2.7955214023899999E-2"/>
    <n v="6"/>
    <n v="83.865642071699995"/>
    <n v="57.991301566300002"/>
    <n v="2.84673195172E-3"/>
    <d v="2017-02-23T17:36:00"/>
    <d v="2017-03-01T17:36:00"/>
    <n v="0"/>
    <n v="1"/>
    <n v="67.865642071699995"/>
  </r>
  <r>
    <x v="9"/>
    <n v="4.55516320149E-2"/>
    <n v="4"/>
    <n v="120.654896045"/>
    <n v="48.585104519399998"/>
    <n v="3.2995428344299998E-2"/>
    <d v="2017-05-26T17:36:00"/>
    <d v="2017-05-30T17:36:00"/>
    <n v="1"/>
    <n v="1"/>
    <n v="120.6548960447"/>
  </r>
  <r>
    <x v="9"/>
    <n v="1.0900433073300001E-2"/>
    <n v="6"/>
    <n v="32.701299219900001"/>
    <n v="50.403805443000003"/>
    <n v="1.9526066350699998E-2"/>
    <d v="2017-06-27T17:36:00"/>
    <d v="2017-07-03T17:36:00"/>
    <n v="0"/>
    <n v="1"/>
    <n v="16.701299219900001"/>
  </r>
  <r>
    <x v="9"/>
    <n v="1.18184651931E-2"/>
    <n v="6"/>
    <n v="35.455395579300003"/>
    <n v="60.085272248199999"/>
    <n v="-4.7488584474899998E-3"/>
    <d v="2017-07-20T17:36:00"/>
    <d v="2017-07-26T17:36:00"/>
    <n v="0"/>
    <n v="1"/>
    <n v="19.455395579299996"/>
  </r>
  <r>
    <x v="9"/>
    <n v="1.50295711319E-2"/>
    <n v="6"/>
    <n v="45.088713395600003"/>
    <n v="40.509942539900003"/>
    <n v="2.1174205967300001E-3"/>
    <d v="2017-08-02T17:36:00"/>
    <d v="2017-08-08T17:36:00"/>
    <n v="0"/>
    <n v="1"/>
    <n v="29.088713395699997"/>
  </r>
  <r>
    <x v="9"/>
    <n v="3.28146316816E-4"/>
    <n v="6"/>
    <n v="0.98443895044700003"/>
    <n v="45.946822023899998"/>
    <n v="-1.40845070423E-2"/>
    <d v="2017-08-17T17:36:00"/>
    <d v="2017-08-23T17:36:00"/>
    <n v="0"/>
    <n v="1"/>
    <n v="-15.015561049552"/>
  </r>
  <r>
    <x v="10"/>
    <n v="1.7511915428100001E-3"/>
    <n v="6"/>
    <n v="5.25357462844"/>
    <n v="66.722837640600005"/>
    <n v="-1.00840336134E-2"/>
    <d v="2008-04-02T17:36:00"/>
    <d v="2008-04-08T17:36:00"/>
    <n v="0"/>
    <n v="1"/>
    <n v="-10.74642537157"/>
  </r>
  <r>
    <x v="10"/>
    <n v="2.1034533892699998E-2"/>
    <n v="6"/>
    <n v="63.103601677999997"/>
    <n v="57.914999939700003"/>
    <n v="-9.9206349206300004E-3"/>
    <d v="2009-02-16T17:36:00"/>
    <d v="2009-02-22T17:36:00"/>
    <n v="0"/>
    <n v="1"/>
    <n v="47.103601678099992"/>
  </r>
  <r>
    <x v="10"/>
    <n v="5.2230304784600003E-5"/>
    <n v="6"/>
    <n v="0.15669091435400001"/>
    <n v="41.781220121099999"/>
    <n v="2.5000000000000001E-2"/>
    <d v="2009-03-05T17:36:00"/>
    <d v="2009-03-11T17:36:00"/>
    <n v="0"/>
    <n v="1"/>
    <n v="-15.843309085646201"/>
  </r>
  <r>
    <x v="10"/>
    <n v="9.6152658303000002E-2"/>
    <n v="4"/>
    <n v="272.45797490899997"/>
    <n v="70.850904753099996"/>
    <n v="2.4630541871899999E-2"/>
    <d v="2009-04-20T17:36:00"/>
    <d v="2009-04-24T17:36:00"/>
    <n v="1"/>
    <n v="1"/>
    <n v="272.45797490900003"/>
  </r>
  <r>
    <x v="10"/>
    <n v="4.2744663185499999E-2"/>
    <n v="1"/>
    <n v="112.233989557"/>
    <n v="58.271145912500003"/>
    <n v="2.3255813953500001E-2"/>
    <d v="2009-05-13T17:36:00"/>
    <d v="2009-05-14T17:36:00"/>
    <n v="1"/>
    <n v="1"/>
    <n v="112.23398955650001"/>
  </r>
  <r>
    <x v="10"/>
    <n v="-6.9719927447800006E-2"/>
    <n v="6"/>
    <n v="-209.15978234299999"/>
    <n v="51.6689419398"/>
    <n v="-1.56494522692E-2"/>
    <d v="2009-06-10T17:36:00"/>
    <d v="2009-06-16T17:36:00"/>
    <n v="0"/>
    <n v="1"/>
    <n v="-225.15978234340002"/>
  </r>
  <r>
    <x v="10"/>
    <n v="-1.17479467049E-2"/>
    <n v="6"/>
    <n v="-35.243840114599998"/>
    <n v="70.973083070499996"/>
    <n v="-2.3006134969299999E-2"/>
    <d v="2009-08-31T17:36:00"/>
    <d v="2009-09-06T17:36:00"/>
    <n v="0"/>
    <n v="1"/>
    <n v="-51.243840114699999"/>
  </r>
  <r>
    <x v="10"/>
    <n v="3.7549201429999998E-2"/>
    <n v="1"/>
    <n v="96.647604289900002"/>
    <n v="70.802861942600003"/>
    <n v="-6.5789473684200002E-3"/>
    <d v="2009-09-30T17:36:00"/>
    <d v="2009-10-01T17:36:00"/>
    <n v="1"/>
    <n v="1"/>
    <n v="96.64760428999999"/>
  </r>
  <r>
    <x v="10"/>
    <n v="-0.103994916135"/>
    <n v="6"/>
    <n v="-311.98474840599999"/>
    <n v="40.912644941000003"/>
    <n v="4.7548291233299997E-2"/>
    <d v="2009-10-21T17:36:00"/>
    <d v="2009-10-27T17:36:00"/>
    <n v="0"/>
    <n v="1"/>
    <n v="-327.984748405"/>
  </r>
  <r>
    <x v="10"/>
    <n v="-4.1026446812000003E-2"/>
    <n v="6"/>
    <n v="-123.079340436"/>
    <n v="48.3315787903"/>
    <n v="7.7279752704800002E-3"/>
    <d v="2009-12-03T17:36:00"/>
    <d v="2009-12-09T17:36:00"/>
    <n v="0"/>
    <n v="1"/>
    <n v="-139.079340436"/>
  </r>
  <r>
    <x v="10"/>
    <n v="5.5122660891799999E-2"/>
    <n v="1"/>
    <n v="149.367982676"/>
    <n v="61.004889456599997"/>
    <n v="2.4456521739099998E-2"/>
    <d v="2011-02-24T17:36:00"/>
    <d v="2011-02-25T17:36:00"/>
    <n v="1"/>
    <n v="1"/>
    <n v="149.36798267539999"/>
  </r>
  <r>
    <x v="10"/>
    <n v="5.0436601256600003E-2"/>
    <n v="1"/>
    <n v="135.30980377"/>
    <n v="50.730339422299998"/>
    <n v="0.02"/>
    <d v="2011-03-04T17:36:00"/>
    <d v="2011-03-05T17:36:00"/>
    <n v="1"/>
    <n v="1"/>
    <n v="135.3098037698"/>
  </r>
  <r>
    <x v="10"/>
    <n v="4.79712892741E-2"/>
    <n v="1"/>
    <n v="127.913867822"/>
    <n v="47.1223557824"/>
    <n v="-5.8823529411799998E-3"/>
    <d v="2011-03-11T17:36:00"/>
    <d v="2011-03-12T17:36:00"/>
    <n v="1"/>
    <n v="1"/>
    <n v="127.91386782230001"/>
  </r>
  <r>
    <x v="10"/>
    <n v="3.5471679352599997E-2"/>
    <n v="1"/>
    <n v="90.415038057800004"/>
    <n v="76.461758426299994"/>
    <n v="-7.0921985815599999E-3"/>
    <d v="2011-04-06T17:36:00"/>
    <d v="2011-04-07T17:36:00"/>
    <n v="1"/>
    <n v="1"/>
    <n v="90.41503805779999"/>
  </r>
  <r>
    <x v="10"/>
    <n v="3.8443000045699997E-2"/>
    <n v="1"/>
    <n v="99.329000136999994"/>
    <n v="61.390295087699997"/>
    <n v="-4.7732696897399996E-3"/>
    <d v="2011-04-28T17:36:00"/>
    <d v="2011-04-29T17:36:00"/>
    <n v="1"/>
    <n v="1"/>
    <n v="99.329000137099996"/>
  </r>
  <r>
    <x v="10"/>
    <n v="-2.8369871615599999E-2"/>
    <n v="6"/>
    <n v="-85.1096148468"/>
    <n v="48.151606947600001"/>
    <n v="1.5075376884400001E-2"/>
    <d v="2011-05-17T17:36:00"/>
    <d v="2011-05-23T17:36:00"/>
    <n v="0"/>
    <n v="1"/>
    <n v="-101.1096148468"/>
  </r>
  <r>
    <x v="10"/>
    <n v="-7.6511807118699995E-2"/>
    <n v="6"/>
    <n v="-229.535421356"/>
    <n v="38.348250161999999"/>
    <n v="8.0000000000000002E-3"/>
    <d v="2011-06-10T17:36:00"/>
    <d v="2011-06-16T17:36:00"/>
    <n v="0"/>
    <n v="1"/>
    <n v="-245.53542135609999"/>
  </r>
  <r>
    <x v="10"/>
    <n v="3.99068827137E-2"/>
    <n v="1"/>
    <n v="103.720648141"/>
    <n v="82.362267925899999"/>
    <n v="-4.3137254902000002E-2"/>
    <d v="2012-03-15T17:36:00"/>
    <d v="2012-03-16T17:36:00"/>
    <n v="1"/>
    <n v="1"/>
    <n v="103.7206481411"/>
  </r>
  <r>
    <x v="10"/>
    <n v="4.9978877286599999E-2"/>
    <n v="1"/>
    <n v="133.93663186000001"/>
    <n v="71.547325905099996"/>
    <n v="3.8461538461500001E-3"/>
    <d v="2012-03-21T17:36:00"/>
    <d v="2012-03-22T17:36:00"/>
    <n v="1"/>
    <n v="1"/>
    <n v="133.9366318598"/>
  </r>
  <r>
    <x v="10"/>
    <n v="7.57001355706E-2"/>
    <n v="1"/>
    <n v="211.10040671199999"/>
    <n v="41.613398404400002"/>
    <n v="7.1428571428599999E-2"/>
    <d v="2012-03-30T17:36:00"/>
    <d v="2012-03-31T17:36:00"/>
    <n v="1"/>
    <n v="1"/>
    <n v="211.10040671179999"/>
  </r>
  <r>
    <x v="10"/>
    <n v="8.2467073828999995E-2"/>
    <n v="1"/>
    <n v="231.40122148699999"/>
    <n v="34.243333259499998"/>
    <n v="0.105263157895"/>
    <d v="2012-04-03T17:36:00"/>
    <d v="2012-04-04T17:36:00"/>
    <n v="1"/>
    <n v="1"/>
    <n v="231.40122148699999"/>
  </r>
  <r>
    <x v="10"/>
    <n v="5.8638283722700003E-2"/>
    <n v="1"/>
    <n v="159.91485116800001"/>
    <n v="65.742773975399999"/>
    <n v="-0.14912280701799999"/>
    <d v="2012-05-23T17:36:00"/>
    <d v="2012-05-24T17:36:00"/>
    <n v="1"/>
    <n v="1"/>
    <n v="159.9148511681"/>
  </r>
  <r>
    <x v="10"/>
    <n v="4.2407750400599999E-2"/>
    <n v="1"/>
    <n v="111.223251202"/>
    <n v="68.794725683899998"/>
    <n v="2.2222222222200001E-2"/>
    <d v="2012-09-19T17:36:00"/>
    <d v="2012-09-20T17:36:00"/>
    <n v="1"/>
    <n v="1"/>
    <n v="111.2232512018"/>
  </r>
  <r>
    <x v="10"/>
    <n v="3.8561184055600002E-2"/>
    <n v="1"/>
    <n v="99.6835521669"/>
    <n v="60.575831221500003"/>
    <n v="-6.9148936170200001E-2"/>
    <d v="2013-01-29T17:36:00"/>
    <d v="2013-01-30T17:36:00"/>
    <n v="1"/>
    <n v="1"/>
    <n v="99.683552166800013"/>
  </r>
  <r>
    <x v="10"/>
    <n v="4.00611044466E-2"/>
    <n v="1"/>
    <n v="104.18331334"/>
    <n v="61.068863738700003"/>
    <n v="5.10948905109E-2"/>
    <d v="2013-09-26T17:36:00"/>
    <d v="2013-09-27T17:36:00"/>
    <n v="1"/>
    <n v="1"/>
    <n v="104.18331333979999"/>
  </r>
  <r>
    <x v="10"/>
    <n v="4.8264252998200002E-2"/>
    <n v="1"/>
    <n v="128.79275899500001"/>
    <n v="48.266525669099998"/>
    <n v="0"/>
    <d v="2013-10-07T17:36:00"/>
    <d v="2013-10-08T17:36:00"/>
    <n v="1"/>
    <n v="1"/>
    <n v="128.79275899460001"/>
  </r>
  <r>
    <x v="10"/>
    <n v="4.4149148626499997E-2"/>
    <n v="1"/>
    <n v="116.447445879"/>
    <n v="62.243296777899999"/>
    <n v="-6.25E-2"/>
    <d v="2013-10-23T17:36:00"/>
    <d v="2013-10-24T17:36:00"/>
    <n v="1"/>
    <n v="1"/>
    <n v="116.44744587949998"/>
  </r>
  <r>
    <x v="10"/>
    <n v="5.0199340088199998E-2"/>
    <n v="1"/>
    <n v="134.598020265"/>
    <n v="49.165942964400003"/>
    <n v="9.9236641221399996E-2"/>
    <d v="2013-10-25T17:36:00"/>
    <d v="2013-10-26T17:36:00"/>
    <n v="1"/>
    <n v="1"/>
    <n v="134.5980202646"/>
  </r>
  <r>
    <x v="10"/>
    <n v="5.7926691923900001E-2"/>
    <n v="1"/>
    <n v="157.780075772"/>
    <n v="61.1458813693"/>
    <n v="0"/>
    <d v="2014-02-07T17:36:00"/>
    <d v="2014-02-08T17:36:00"/>
    <n v="1"/>
    <n v="1"/>
    <n v="157.78007577170001"/>
  </r>
  <r>
    <x v="10"/>
    <n v="4.2763787118499999E-2"/>
    <n v="1"/>
    <n v="112.291361356"/>
    <n v="52.255186646699997"/>
    <n v="0"/>
    <d v="2014-11-28T17:36:00"/>
    <d v="2014-11-29T17:36:00"/>
    <n v="1"/>
    <n v="1"/>
    <n v="112.29136135549999"/>
  </r>
  <r>
    <x v="10"/>
    <n v="5.6184293335299999E-2"/>
    <n v="1"/>
    <n v="152.55288000600001"/>
    <n v="74.425411739300003"/>
    <n v="1.6949152542399998E-2"/>
    <d v="2015-02-26T17:36:00"/>
    <d v="2015-02-27T17:36:00"/>
    <n v="1"/>
    <n v="1"/>
    <n v="152.55288000589999"/>
  </r>
  <r>
    <x v="10"/>
    <n v="3.58391876633E-2"/>
    <n v="1"/>
    <n v="91.5175629899"/>
    <n v="39.375852717599997"/>
    <n v="1.8518518518500001E-2"/>
    <d v="2015-05-06T17:36:00"/>
    <d v="2015-05-07T17:36:00"/>
    <n v="1"/>
    <n v="1"/>
    <n v="91.5175629899"/>
  </r>
  <r>
    <x v="10"/>
    <n v="0.11432759582300001"/>
    <n v="1"/>
    <n v="326.98278746900002"/>
    <n v="60.902138106499997"/>
    <n v="-2.7272727272700002E-2"/>
    <d v="2015-06-04T17:36:00"/>
    <d v="2015-06-05T17:36:00"/>
    <n v="1"/>
    <n v="1"/>
    <n v="326.98278746900002"/>
  </r>
  <r>
    <x v="10"/>
    <n v="-9.1093095012600003E-2"/>
    <n v="6"/>
    <n v="-273.27928503800001"/>
    <n v="51.965098974299998"/>
    <n v="2.68456375839E-2"/>
    <d v="2015-11-06T17:36:00"/>
    <d v="2015-11-12T17:36:00"/>
    <n v="0"/>
    <n v="1"/>
    <n v="-289.27928503780004"/>
  </r>
  <r>
    <x v="10"/>
    <n v="5.3512377495100003E-2"/>
    <n v="1"/>
    <n v="144.537132485"/>
    <n v="75.303677117999996"/>
    <n v="4.0322580645200001E-2"/>
    <d v="2016-08-19T17:36:00"/>
    <d v="2016-08-20T17:36:00"/>
    <n v="1"/>
    <n v="1"/>
    <n v="144.53713248530002"/>
  </r>
  <r>
    <x v="10"/>
    <n v="4.7127945762200002E-2"/>
    <n v="1"/>
    <n v="125.38383728700001"/>
    <n v="59.507813008699998"/>
    <n v="1.5151515151500001E-2"/>
    <d v="2016-09-30T17:36:00"/>
    <d v="2016-10-01T17:36:00"/>
    <n v="1"/>
    <n v="1"/>
    <n v="125.3838372866"/>
  </r>
  <r>
    <x v="10"/>
    <n v="4.5220899484499998E-2"/>
    <n v="1"/>
    <n v="119.66269845399999"/>
    <n v="46.191974726799998"/>
    <n v="3.2520325203299998E-2"/>
    <d v="2016-10-07T17:36:00"/>
    <d v="2016-10-08T17:36:00"/>
    <n v="1"/>
    <n v="1"/>
    <n v="119.66269845349998"/>
  </r>
  <r>
    <x v="10"/>
    <n v="5.0412250433000003E-2"/>
    <n v="1"/>
    <n v="135.23675129899999"/>
    <n v="47.832249515000001"/>
    <n v="-1.7094017093999998E-2"/>
    <d v="2016-11-08T17:36:00"/>
    <d v="2016-11-09T17:36:00"/>
    <n v="1"/>
    <n v="1"/>
    <n v="135.23675129900002"/>
  </r>
  <r>
    <x v="10"/>
    <n v="7.4153826232899997E-2"/>
    <n v="1"/>
    <n v="206.461478699"/>
    <n v="75.749432127600002"/>
    <n v="4.08921933086E-2"/>
    <d v="2017-01-10T17:36:00"/>
    <d v="2017-01-11T17:36:00"/>
    <n v="1"/>
    <n v="1"/>
    <n v="206.46147869869998"/>
  </r>
  <r>
    <x v="10"/>
    <n v="3.7395949912099997E-2"/>
    <n v="1"/>
    <n v="96.187849736199993"/>
    <n v="55.432553686200002"/>
    <n v="1.1152416356899999E-2"/>
    <d v="2017-02-23T17:36:00"/>
    <d v="2017-02-24T17:36:00"/>
    <n v="1"/>
    <n v="1"/>
    <n v="96.187849736299995"/>
  </r>
  <r>
    <x v="10"/>
    <n v="4.1622196120899999E-2"/>
    <n v="1"/>
    <n v="108.86658836300001"/>
    <n v="75.9474452077"/>
    <n v="-2.0114942528700001E-2"/>
    <d v="2017-03-17T17:36:00"/>
    <d v="2017-03-18T17:36:00"/>
    <n v="1"/>
    <n v="1"/>
    <n v="108.8665883627"/>
  </r>
  <r>
    <x v="10"/>
    <n v="4.8201171263300001E-2"/>
    <n v="1"/>
    <n v="128.60351378999999"/>
    <n v="56.6777814533"/>
    <n v="4.9230769230799998E-2"/>
    <d v="2017-03-30T17:36:00"/>
    <d v="2017-03-31T17:36:00"/>
    <n v="1"/>
    <n v="1"/>
    <n v="128.60351378990001"/>
  </r>
  <r>
    <x v="10"/>
    <n v="6.0623128438099999E-2"/>
    <n v="1"/>
    <n v="165.869385314"/>
    <n v="37.996883035300002"/>
    <n v="0.16906474820100001"/>
    <d v="2017-04-03T17:36:00"/>
    <d v="2017-04-04T17:36:00"/>
    <n v="1"/>
    <n v="1"/>
    <n v="165.86938531429999"/>
  </r>
  <r>
    <x v="10"/>
    <n v="5.7449798521399999E-3"/>
    <n v="6"/>
    <n v="17.234939556400001"/>
    <n v="52.727164186499998"/>
    <n v="4.1493775933600001E-3"/>
    <d v="2017-08-25T17:36:00"/>
    <d v="2017-08-31T17:36:00"/>
    <n v="0"/>
    <n v="1"/>
    <n v="1.2349395564199988"/>
  </r>
  <r>
    <x v="11"/>
    <n v="4.9620597982599997E-2"/>
    <n v="1"/>
    <n v="132.86179394800001"/>
    <n v="78.478867672099994"/>
    <n v="-3.6458333333300001E-2"/>
    <d v="2012-01-27T17:36:00"/>
    <d v="2012-01-28T17:36:00"/>
    <n v="1"/>
    <n v="1"/>
    <n v="132.86179394779998"/>
  </r>
  <r>
    <x v="11"/>
    <n v="6.2527337206899999E-2"/>
    <n v="1"/>
    <n v="171.58201162099999"/>
    <n v="49.793089100800003"/>
    <n v="1.45023071852E-2"/>
    <d v="2012-02-27T17:36:00"/>
    <d v="2012-02-28T17:36:00"/>
    <n v="1"/>
    <n v="1"/>
    <n v="171.5820116207"/>
  </r>
  <r>
    <x v="11"/>
    <n v="5.40274867625E-2"/>
    <n v="1"/>
    <n v="146.08246028799999"/>
    <n v="53.519778986699997"/>
    <n v="6.3734862969999997E-4"/>
    <d v="2012-03-05T17:36:00"/>
    <d v="2012-03-06T17:36:00"/>
    <n v="1"/>
    <n v="1"/>
    <n v="146.0824602875"/>
  </r>
  <r>
    <x v="11"/>
    <n v="5.1498277329899998E-2"/>
    <n v="1"/>
    <n v="138.49483198999999"/>
    <n v="36.732288731899999"/>
    <n v="7.45156482861E-3"/>
    <d v="2012-04-02T17:36:00"/>
    <d v="2012-04-03T17:36:00"/>
    <n v="1"/>
    <n v="1"/>
    <n v="138.4948319897"/>
  </r>
  <r>
    <x v="11"/>
    <n v="4.8817653915299998E-2"/>
    <n v="1"/>
    <n v="130.452961746"/>
    <n v="67.324349251900003"/>
    <n v="9.8543273350499994E-3"/>
    <d v="2012-08-16T17:36:00"/>
    <d v="2012-08-17T17:36:00"/>
    <n v="1"/>
    <n v="1"/>
    <n v="130.45296174589998"/>
  </r>
  <r>
    <x v="11"/>
    <n v="4.7333681241099997E-2"/>
    <n v="1"/>
    <n v="126.001043723"/>
    <n v="67.592652043599998"/>
    <n v="-1.47741663149E-2"/>
    <d v="2012-08-20T17:36:00"/>
    <d v="2012-08-21T17:36:00"/>
    <n v="1"/>
    <n v="1"/>
    <n v="126.0010437233"/>
  </r>
  <r>
    <x v="11"/>
    <n v="4.4731884190400001E-2"/>
    <n v="1"/>
    <n v="118.195652571"/>
    <n v="44.3550875679"/>
    <n v="3.4064395706999998E-2"/>
    <d v="2012-08-29T17:36:00"/>
    <d v="2012-08-30T17:36:00"/>
    <n v="1"/>
    <n v="1"/>
    <n v="118.19565257120001"/>
  </r>
  <r>
    <x v="11"/>
    <n v="4.4363904984499998E-2"/>
    <n v="1"/>
    <n v="117.09171495299999"/>
    <n v="74.164750606400005"/>
    <n v="-4.8616305160799997E-2"/>
    <d v="2012-09-17T17:36:00"/>
    <d v="2012-09-18T17:36:00"/>
    <n v="1"/>
    <n v="1"/>
    <n v="117.0917149535"/>
  </r>
  <r>
    <x v="11"/>
    <n v="5.2758755198600002E-2"/>
    <n v="1"/>
    <n v="142.276265596"/>
    <n v="70.431527243700003"/>
    <n v="2.08955223881E-2"/>
    <d v="2012-09-20T17:36:00"/>
    <d v="2012-09-21T17:36:00"/>
    <n v="1"/>
    <n v="1"/>
    <n v="142.2762655958"/>
  </r>
  <r>
    <x v="11"/>
    <n v="6.8510048536699994E-2"/>
    <n v="1"/>
    <n v="189.53014561000001"/>
    <n v="48.563044741399999"/>
    <n v="4.8551611587100002E-2"/>
    <d v="2012-10-01T17:36:00"/>
    <d v="2012-10-02T17:36:00"/>
    <n v="1"/>
    <n v="1"/>
    <n v="189.53014561009999"/>
  </r>
  <r>
    <x v="11"/>
    <n v="4.3290562465200001E-2"/>
    <n v="1"/>
    <n v="113.871687395"/>
    <n v="48.529286481600003"/>
    <n v="3.5073409461699998E-2"/>
    <d v="2012-10-23T17:36:00"/>
    <d v="2012-10-24T17:36:00"/>
    <n v="1"/>
    <n v="1"/>
    <n v="113.87168739559999"/>
  </r>
  <r>
    <x v="11"/>
    <n v="5.6082800206800003E-2"/>
    <n v="1"/>
    <n v="152.24840062000001"/>
    <n v="45.178305378600001"/>
    <n v="1.02040816327E-2"/>
    <d v="2012-11-06T17:36:00"/>
    <d v="2012-11-07T17:36:00"/>
    <n v="1"/>
    <n v="1"/>
    <n v="152.24840062040002"/>
  </r>
  <r>
    <x v="11"/>
    <n v="-2.6252523308699999E-2"/>
    <n v="6"/>
    <n v="-78.757569926000002"/>
    <n v="58.648143340600001"/>
    <n v="-4.1528239202599999E-4"/>
    <d v="2012-12-19T17:36:00"/>
    <d v="2012-12-25T17:36:00"/>
    <n v="0"/>
    <n v="1"/>
    <n v="-94.757569926100004"/>
  </r>
  <r>
    <x v="11"/>
    <n v="3.6691455164300002E-2"/>
    <n v="1"/>
    <n v="94.074365493000002"/>
    <n v="67.403874963700005"/>
    <n v="-1.9103157048099999E-2"/>
    <d v="2013-08-06T17:36:00"/>
    <d v="2013-08-07T17:36:00"/>
    <n v="1"/>
    <n v="1"/>
    <n v="94.0743654929"/>
  </r>
  <r>
    <x v="11"/>
    <n v="3.81695366834E-2"/>
    <n v="1"/>
    <n v="98.508610050300007"/>
    <n v="74.352644205499999"/>
    <n v="4.61680517082E-4"/>
    <d v="2013-08-15T17:36:00"/>
    <d v="2013-08-16T17:36:00"/>
    <n v="1"/>
    <n v="1"/>
    <n v="98.508610050200005"/>
  </r>
  <r>
    <x v="11"/>
    <n v="4.24723525672E-2"/>
    <n v="1"/>
    <n v="111.41705770199999"/>
    <n v="72.553498727499999"/>
    <n v="1.5921152388200001E-2"/>
    <d v="2013-10-18T17:36:00"/>
    <d v="2013-10-19T17:36:00"/>
    <n v="1"/>
    <n v="1"/>
    <n v="111.4170577016"/>
  </r>
  <r>
    <x v="11"/>
    <n v="3.5850067997899998E-2"/>
    <n v="1"/>
    <n v="91.550203993599993"/>
    <n v="57.5932219002"/>
    <n v="3.5040431266800003E-2"/>
    <d v="2013-11-11T17:36:00"/>
    <d v="2013-11-12T17:36:00"/>
    <n v="1"/>
    <n v="1"/>
    <n v="91.550203993699995"/>
  </r>
  <r>
    <x v="11"/>
    <n v="-5.2310675309999999E-3"/>
    <n v="6"/>
    <n v="-15.693202593000001"/>
    <n v="38.501072914799998"/>
    <n v="9.0163934426200007E-3"/>
    <d v="2013-12-11T17:36:00"/>
    <d v="2013-12-17T17:36:00"/>
    <n v="0"/>
    <n v="1"/>
    <n v="-31.693202592999999"/>
  </r>
  <r>
    <x v="11"/>
    <n v="3.79416921351E-2"/>
    <n v="1"/>
    <n v="97.825076405399997"/>
    <n v="45.882309838300003"/>
    <n v="1.2133072407E-2"/>
    <d v="2014-01-23T17:36:00"/>
    <d v="2014-01-24T17:36:00"/>
    <n v="1"/>
    <n v="1"/>
    <n v="97.825076405299995"/>
  </r>
  <r>
    <x v="11"/>
    <n v="3.06935063528E-2"/>
    <n v="6"/>
    <n v="92.0805190584"/>
    <n v="73.822283120199998"/>
    <n v="-1.7440141885899998E-2"/>
    <d v="2014-03-07T17:36:00"/>
    <d v="2014-03-13T17:36:00"/>
    <n v="0"/>
    <n v="1"/>
    <n v="76.0805190584"/>
  </r>
  <r>
    <x v="11"/>
    <n v="3.7111574713900003E-2"/>
    <n v="5"/>
    <n v="95.334724141600006"/>
    <n v="58.717225471399999"/>
    <n v="2.1247616453299999E-2"/>
    <d v="2014-04-07T17:36:00"/>
    <d v="2014-04-12T17:36:00"/>
    <n v="1"/>
    <n v="1"/>
    <n v="95.334724141700008"/>
  </r>
  <r>
    <x v="11"/>
    <n v="-2.1334039643899998E-2"/>
    <n v="6"/>
    <n v="-64.002118931799998"/>
    <n v="72.220726301599996"/>
    <n v="-3.7988826815599998E-3"/>
    <d v="2014-05-14T17:36:00"/>
    <d v="2014-05-20T17:36:00"/>
    <n v="0"/>
    <n v="1"/>
    <n v="-80.002118931699997"/>
  </r>
  <r>
    <x v="11"/>
    <n v="4.9127710531700002E-2"/>
    <n v="6"/>
    <n v="131.38313159500001"/>
    <n v="60.225231331300002"/>
    <n v="3.0012771392099999E-2"/>
    <d v="2014-06-10T17:36:00"/>
    <d v="2014-06-16T17:36:00"/>
    <n v="1"/>
    <n v="1"/>
    <n v="131.3831315951"/>
  </r>
  <r>
    <x v="11"/>
    <n v="4.7776211127599999E-2"/>
    <n v="4"/>
    <n v="127.328633383"/>
    <n v="55.539713318300002"/>
    <n v="2.5364489714400001E-2"/>
    <d v="2014-07-09T17:36:00"/>
    <d v="2014-07-13T17:36:00"/>
    <n v="1"/>
    <n v="1"/>
    <n v="127.32863338280001"/>
  </r>
  <r>
    <x v="11"/>
    <n v="-6.1116318283000001E-2"/>
    <n v="6"/>
    <n v="-183.34895484899999"/>
    <n v="56.2077555097"/>
    <n v="-6.6844410588500006E-2"/>
    <d v="2014-08-05T17:36:00"/>
    <d v="2014-08-11T17:36:00"/>
    <n v="0"/>
    <n v="1"/>
    <n v="-199.34895484899999"/>
  </r>
  <r>
    <x v="11"/>
    <n v="-9.4671304444999996E-4"/>
    <n v="6"/>
    <n v="-2.8401391333500001"/>
    <n v="57.1842960512"/>
    <n v="-5.4687499999999997E-3"/>
    <d v="2014-08-27T17:36:00"/>
    <d v="2014-09-02T17:36:00"/>
    <n v="0"/>
    <n v="1"/>
    <n v="-18.84013913335"/>
  </r>
  <r>
    <x v="11"/>
    <n v="0.11356830816500001"/>
    <n v="2"/>
    <n v="324.70492449599999"/>
    <n v="58.930528668599997"/>
    <n v="-8.4507042253500007E-3"/>
    <d v="2014-09-18T17:36:00"/>
    <d v="2014-09-20T17:36:00"/>
    <n v="1"/>
    <n v="1"/>
    <n v="324.704924495"/>
  </r>
  <r>
    <x v="11"/>
    <n v="4.12014496785E-2"/>
    <n v="1"/>
    <n v="107.604349036"/>
    <n v="45.440582614599997"/>
    <n v="3.80761523046E-2"/>
    <d v="2014-09-30T17:36:00"/>
    <d v="2014-10-01T17:36:00"/>
    <n v="1"/>
    <n v="1"/>
    <n v="107.60434903550001"/>
  </r>
  <r>
    <x v="11"/>
    <n v="3.5118089266100001E-2"/>
    <n v="1"/>
    <n v="89.354267798400002"/>
    <n v="54.552737562600001"/>
    <n v="-7.4611816898599997E-3"/>
    <d v="2015-01-12T17:36:00"/>
    <d v="2015-01-13T17:36:00"/>
    <n v="1"/>
    <n v="1"/>
    <n v="89.3542677983"/>
  </r>
  <r>
    <x v="11"/>
    <n v="4.9127633827599999E-2"/>
    <n v="1"/>
    <n v="131.38290148300001"/>
    <n v="52.359928503299997"/>
    <n v="-2.6113989637300002E-2"/>
    <d v="2015-01-23T17:36:00"/>
    <d v="2015-01-24T17:36:00"/>
    <n v="1"/>
    <n v="1"/>
    <n v="131.38290148280001"/>
  </r>
  <r>
    <x v="11"/>
    <n v="4.1145814599700001E-2"/>
    <n v="1"/>
    <n v="107.43744379899999"/>
    <n v="64.3987282378"/>
    <n v="-1.3533044278000001E-2"/>
    <d v="2015-04-16T17:36:00"/>
    <d v="2015-04-17T17:36:00"/>
    <n v="1"/>
    <n v="1"/>
    <n v="107.43744379910001"/>
  </r>
  <r>
    <x v="11"/>
    <n v="4.5150795150500002E-2"/>
    <n v="1"/>
    <n v="119.452385452"/>
    <n v="35.854276314899998"/>
    <n v="6.4497041420100001E-2"/>
    <d v="2015-04-30T17:36:00"/>
    <d v="2015-05-01T17:36:00"/>
    <n v="1"/>
    <n v="1"/>
    <n v="119.45238545149999"/>
  </r>
  <r>
    <x v="11"/>
    <n v="-5.7755099071400001E-2"/>
    <n v="6"/>
    <n v="-173.26529721399999"/>
    <n v="47.122994219299997"/>
    <n v="3.61219282933E-2"/>
    <d v="2015-06-29T17:36:00"/>
    <d v="2015-07-05T17:36:00"/>
    <n v="0"/>
    <n v="1"/>
    <n v="-189.26529721419999"/>
  </r>
  <r>
    <x v="11"/>
    <n v="3.70573255814E-2"/>
    <n v="1"/>
    <n v="95.171976744299997"/>
    <n v="59.625795167299998"/>
    <n v="2.6754800125900001E-2"/>
    <d v="2015-11-11T17:36:00"/>
    <d v="2015-11-12T17:36:00"/>
    <n v="1"/>
    <n v="1"/>
    <n v="95.171976744199995"/>
  </r>
  <r>
    <x v="11"/>
    <n v="4.6221825605600002E-2"/>
    <n v="1"/>
    <n v="122.665476817"/>
    <n v="54.491873068899999"/>
    <n v="4.84375E-3"/>
    <d v="2015-11-30T17:36:00"/>
    <d v="2015-12-01T17:36:00"/>
    <n v="1"/>
    <n v="1"/>
    <n v="122.66547681680001"/>
  </r>
  <r>
    <x v="11"/>
    <n v="3.5465375582600003E-2"/>
    <n v="1"/>
    <n v="90.396126747799997"/>
    <n v="47.369151909199999"/>
    <n v="5.4603174603200001E-2"/>
    <d v="2016-01-05T17:36:00"/>
    <d v="2016-01-06T17:36:00"/>
    <n v="1"/>
    <n v="1"/>
    <n v="90.396126747800011"/>
  </r>
  <r>
    <x v="11"/>
    <n v="-6.5351261318799994E-2"/>
    <n v="6"/>
    <n v="-196.05378395599999"/>
    <n v="36.7579703448"/>
    <n v="5.6692385105700002E-2"/>
    <d v="2016-01-08T17:36:00"/>
    <d v="2016-01-14T17:36:00"/>
    <n v="0"/>
    <n v="1"/>
    <n v="-212.05378395639997"/>
  </r>
  <r>
    <x v="11"/>
    <n v="4.1854670213699999E-2"/>
    <n v="1"/>
    <n v="109.564010641"/>
    <n v="65.554958613300002"/>
    <n v="-3.2426778242700002E-2"/>
    <d v="2016-03-07T17:36:00"/>
    <d v="2016-03-08T17:36:00"/>
    <n v="1"/>
    <n v="1"/>
    <n v="109.5640106411"/>
  </r>
  <r>
    <x v="11"/>
    <n v="5.9377565486800003E-2"/>
    <n v="6"/>
    <n v="162.13269646000001"/>
    <n v="56.6338604727"/>
    <n v="-7.7202543142600001E-3"/>
    <d v="2016-04-04T17:36:00"/>
    <d v="2016-04-10T17:36:00"/>
    <n v="1"/>
    <n v="1"/>
    <n v="162.13269646040001"/>
  </r>
  <r>
    <x v="11"/>
    <n v="9.8046819488400005E-3"/>
    <n v="6"/>
    <n v="29.414045846499999"/>
    <n v="65.296280044400007"/>
    <n v="-7.1123755334299996E-3"/>
    <d v="2016-04-15T17:36:00"/>
    <d v="2016-04-21T17:36:00"/>
    <n v="0"/>
    <n v="1"/>
    <n v="13.414045846520001"/>
  </r>
  <r>
    <x v="11"/>
    <n v="-5.6211375344499999E-2"/>
    <n v="6"/>
    <n v="-168.63412603399999"/>
    <n v="52.716956870899999"/>
    <n v="3.8406827880499997E-2"/>
    <d v="2016-06-09T17:36:00"/>
    <d v="2016-06-15T17:36:00"/>
    <n v="0"/>
    <n v="1"/>
    <n v="-184.6341260335"/>
  </r>
  <r>
    <x v="11"/>
    <n v="-8.1449920008100002E-2"/>
    <n v="6"/>
    <n v="-244.34976002400001"/>
    <n v="46.055035619199998"/>
    <n v="-3.1324582338900002E-2"/>
    <d v="2016-06-23T17:36:00"/>
    <d v="2016-06-29T17:36:00"/>
    <n v="0"/>
    <n v="1"/>
    <n v="-260.3497600243"/>
  </r>
  <r>
    <x v="11"/>
    <n v="3.1236461295899999E-2"/>
    <n v="6"/>
    <n v="93.7093838877"/>
    <n v="59.439509409700001"/>
    <n v="1.7482003819599998E-2"/>
    <d v="2016-07-19T17:36:00"/>
    <d v="2016-07-25T17:36:00"/>
    <n v="0"/>
    <n v="1"/>
    <n v="77.7093838877"/>
  </r>
  <r>
    <x v="11"/>
    <n v="1.1731108657699999E-2"/>
    <n v="6"/>
    <n v="35.193325973"/>
    <n v="70.122040236199993"/>
    <n v="4.9869093629199999E-3"/>
    <d v="2016-09-26T17:36:00"/>
    <d v="2016-10-02T17:36:00"/>
    <n v="0"/>
    <n v="1"/>
    <n v="19.193325973099995"/>
  </r>
  <r>
    <x v="11"/>
    <n v="2.6993605751299998E-2"/>
    <n v="6"/>
    <n v="80.980817254000002"/>
    <n v="56.803488694000002"/>
    <n v="2.7548543689300001E-2"/>
    <d v="2016-10-26T17:36:00"/>
    <d v="2016-11-01T17:36:00"/>
    <n v="0"/>
    <n v="1"/>
    <n v="64.9808172539"/>
  </r>
  <r>
    <x v="11"/>
    <n v="7.9660932267700005E-2"/>
    <n v="2"/>
    <n v="222.98279680300001"/>
    <n v="38.4977580105"/>
    <n v="3.3099297893700003E-2"/>
    <d v="2016-11-08T17:36:00"/>
    <d v="2016-11-10T17:36:00"/>
    <n v="1"/>
    <n v="1"/>
    <n v="222.9827968031"/>
  </r>
  <r>
    <x v="11"/>
    <n v="3.8574146649400003E-2"/>
    <n v="2"/>
    <n v="99.722439948200005"/>
    <n v="70.761171738000002"/>
    <n v="4.3487957181100002E-3"/>
    <d v="2016-12-13T17:36:00"/>
    <d v="2016-12-15T17:36:00"/>
    <n v="1"/>
    <n v="1"/>
    <n v="99.722439948200005"/>
  </r>
  <r>
    <x v="11"/>
    <n v="-3.7119444599900001E-3"/>
    <n v="6"/>
    <n v="-11.135833379999999"/>
    <n v="62.568994629800002"/>
    <n v="2.0293754905299999E-2"/>
    <d v="2016-12-16T17:36:00"/>
    <d v="2016-12-22T17:36:00"/>
    <n v="0"/>
    <n v="1"/>
    <n v="-27.135833379970002"/>
  </r>
  <r>
    <x v="11"/>
    <n v="4.8772893074599998E-2"/>
    <n v="5"/>
    <n v="130.31867922399999"/>
    <n v="54.305942355399999"/>
    <n v="1.9954648526099999E-2"/>
    <d v="2017-01-05T17:36:00"/>
    <d v="2017-01-10T17:36:00"/>
    <n v="1"/>
    <n v="1"/>
    <n v="130.31867922379999"/>
  </r>
  <r>
    <x v="11"/>
    <n v="1.9610552565200001E-2"/>
    <n v="6"/>
    <n v="58.831657695700002"/>
    <n v="64.2158724417"/>
    <n v="-1.92424549321E-3"/>
    <d v="2017-02-23T17:36:00"/>
    <d v="2017-03-01T17:36:00"/>
    <n v="0"/>
    <n v="1"/>
    <n v="42.831657695600001"/>
  </r>
  <r>
    <x v="11"/>
    <n v="3.3079986855E-2"/>
    <n v="6"/>
    <n v="99.239960564900002"/>
    <n v="48.196519209800002"/>
    <n v="4.2105263157900001E-3"/>
    <d v="2017-03-08T17:36:00"/>
    <d v="2017-03-14T17:36:00"/>
    <n v="0"/>
    <n v="1"/>
    <n v="83.239960565000004"/>
  </r>
  <r>
    <x v="11"/>
    <n v="3.6839092691599998E-3"/>
    <n v="6"/>
    <n v="11.051727807500001"/>
    <n v="48.930735653100001"/>
    <n v="1.68780794633E-2"/>
    <d v="2017-03-21T17:36:00"/>
    <d v="2017-03-27T17:36:00"/>
    <n v="0"/>
    <n v="1"/>
    <n v="-4.9482721925200011"/>
  </r>
  <r>
    <x v="11"/>
    <n v="-3.6779757689700002E-2"/>
    <n v="6"/>
    <n v="-110.339273069"/>
    <n v="57.981145145100001"/>
    <n v="-1.0894615545800001E-2"/>
    <d v="2017-04-26T17:36:00"/>
    <d v="2017-05-02T17:36:00"/>
    <n v="0"/>
    <n v="1"/>
    <n v="-126.3392730691"/>
  </r>
  <r>
    <x v="12"/>
    <n v="8.0772463976099995E-2"/>
    <n v="5"/>
    <n v="226.31739192800001"/>
    <n v="65.000796636700002"/>
    <n v="-1.1428571428599999E-2"/>
    <d v="2015-02-23T17:36:00"/>
    <d v="2015-02-28T17:36:00"/>
    <n v="1"/>
    <n v="1"/>
    <n v="226.3173919283"/>
  </r>
  <r>
    <x v="12"/>
    <n v="3.7415178664400001E-2"/>
    <n v="1"/>
    <n v="96.245535993199994"/>
    <n v="49.731048013500001"/>
    <n v="4.5724737082800003E-3"/>
    <d v="2015-04-16T17:36:00"/>
    <d v="2015-04-17T17:36:00"/>
    <n v="1"/>
    <n v="1"/>
    <n v="96.245535993200008"/>
  </r>
  <r>
    <x v="12"/>
    <n v="1.8715281999200001E-2"/>
    <n v="6"/>
    <n v="56.145845997499997"/>
    <n v="50.460623512700003"/>
    <n v="-1.2048192771100001E-2"/>
    <d v="2015-05-22T17:36:00"/>
    <d v="2015-05-28T17:36:00"/>
    <n v="0"/>
    <n v="1"/>
    <n v="40.145845997600006"/>
  </r>
  <r>
    <x v="12"/>
    <n v="-1.67361705067E-2"/>
    <n v="6"/>
    <n v="-50.208511520000002"/>
    <n v="47.999191091299998"/>
    <n v="9.4073377234199992E-3"/>
    <d v="2015-06-05T17:36:00"/>
    <d v="2015-06-11T17:36:00"/>
    <n v="0"/>
    <n v="1"/>
    <n v="-66.208511520099989"/>
  </r>
  <r>
    <x v="12"/>
    <n v="-3.2081144580700001E-2"/>
    <n v="6"/>
    <n v="-96.243433741999993"/>
    <n v="48.098114316299998"/>
    <n v="5.0761421319800003E-3"/>
    <d v="2016-05-05T17:36:00"/>
    <d v="2016-05-11T17:36:00"/>
    <n v="0"/>
    <n v="1"/>
    <n v="-112.24343374210001"/>
  </r>
  <r>
    <x v="12"/>
    <n v="5.6435543891700003E-2"/>
    <n v="6"/>
    <n v="153.30663167500001"/>
    <n v="68.127782053199994"/>
    <n v="-4.1995692749499998E-2"/>
    <d v="2016-06-13T17:36:00"/>
    <d v="2016-06-19T17:36:00"/>
    <n v="1"/>
    <n v="1"/>
    <n v="153.30663167510002"/>
  </r>
  <r>
    <x v="12"/>
    <n v="3.7729801749000001E-2"/>
    <n v="4"/>
    <n v="97.189405246899994"/>
    <n v="56.076201943900003"/>
    <n v="1.83758150563E-2"/>
    <d v="2016-06-24T17:36:00"/>
    <d v="2016-06-28T17:36:00"/>
    <n v="1"/>
    <n v="1"/>
    <n v="97.18940524700001"/>
  </r>
  <r>
    <x v="12"/>
    <n v="9.7254835841400003E-3"/>
    <n v="6"/>
    <n v="29.176450752400001"/>
    <n v="65.315206509000006"/>
    <n v="-1.18918918919E-2"/>
    <d v="2016-07-12T17:36:00"/>
    <d v="2016-07-18T17:36:00"/>
    <n v="0"/>
    <n v="1"/>
    <n v="13.176450752419999"/>
  </r>
  <r>
    <x v="12"/>
    <n v="4.28973658772E-2"/>
    <n v="4"/>
    <n v="112.692097632"/>
    <n v="52.787481767499997"/>
    <n v="3.7530002181999998E-2"/>
    <d v="2016-08-02T17:36:00"/>
    <d v="2016-08-06T17:36:00"/>
    <n v="1"/>
    <n v="1"/>
    <n v="112.69209763160001"/>
  </r>
  <r>
    <x v="12"/>
    <n v="2.8742031013699999E-4"/>
    <n v="6"/>
    <n v="0.86226093041100005"/>
    <n v="63.980340398199999"/>
    <n v="6.9214876033099997E-3"/>
    <d v="2016-08-16T17:36:00"/>
    <d v="2016-08-22T17:36:00"/>
    <n v="0"/>
    <n v="1"/>
    <n v="-15.137739069588999"/>
  </r>
  <r>
    <x v="12"/>
    <n v="-1.3490007735099999E-3"/>
    <n v="6"/>
    <n v="-4.0470023205199999"/>
    <n v="54.658209156799998"/>
    <n v="-5.2687038988400003E-3"/>
    <d v="2016-08-25T17:36:00"/>
    <d v="2016-08-31T17:36:00"/>
    <n v="0"/>
    <n v="1"/>
    <n v="-20.047002320529998"/>
  </r>
  <r>
    <x v="12"/>
    <n v="-2.9803567498700001E-2"/>
    <n v="6"/>
    <n v="-89.410702495999999"/>
    <n v="52.867782400000003"/>
    <n v="-1.0593220338999999E-3"/>
    <d v="2016-09-08T17:36:00"/>
    <d v="2016-09-14T17:36:00"/>
    <n v="0"/>
    <n v="1"/>
    <n v="-105.4107024961"/>
  </r>
  <r>
    <x v="12"/>
    <n v="-1.28371849343E-2"/>
    <n v="6"/>
    <n v="-38.511554802799999"/>
    <n v="48.515183980300002"/>
    <n v="8.8485786970500004E-4"/>
    <d v="2016-10-04T17:36:00"/>
    <d v="2016-10-10T17:36:00"/>
    <n v="0"/>
    <n v="1"/>
    <n v="-54.511554802900001"/>
  </r>
  <r>
    <x v="12"/>
    <n v="3.5893574220600001E-2"/>
    <n v="4"/>
    <n v="91.680722661700003"/>
    <n v="59.421755652500003"/>
    <n v="1.47902869757E-2"/>
    <d v="2016-12-02T17:36:00"/>
    <d v="2016-12-06T17:36:00"/>
    <n v="1"/>
    <n v="1"/>
    <n v="91.680722661800004"/>
  </r>
  <r>
    <x v="12"/>
    <n v="3.5623851025900002E-2"/>
    <n v="4"/>
    <n v="90.8715530777"/>
    <n v="56.717680459"/>
    <n v="5.8466868774400002E-3"/>
    <d v="2016-12-19T17:36:00"/>
    <d v="2016-12-23T17:36:00"/>
    <n v="1"/>
    <n v="1"/>
    <n v="90.871553077700014"/>
  </r>
  <r>
    <x v="12"/>
    <n v="4.8056256002400001E-3"/>
    <n v="6"/>
    <n v="14.416876800700001"/>
    <n v="61.028513762599999"/>
    <n v="-8.0142475511999992E-3"/>
    <d v="2017-04-03T17:36:00"/>
    <d v="2017-04-09T17:36:00"/>
    <n v="0"/>
    <n v="1"/>
    <n v="-1.5831231992799992"/>
  </r>
  <r>
    <x v="12"/>
    <n v="-3.6953924014699997E-2"/>
    <n v="6"/>
    <n v="-110.86177204400001"/>
    <n v="54.7204364328"/>
    <n v="-3.0607783121999999E-3"/>
    <d v="2017-06-02T17:36:00"/>
    <d v="2017-06-08T17:36:00"/>
    <n v="0"/>
    <n v="1"/>
    <n v="-126.86177204409999"/>
  </r>
  <r>
    <x v="12"/>
    <n v="-1.03514400437E-3"/>
    <n v="6"/>
    <n v="-3.1054320131100002"/>
    <n v="49.4428068689"/>
    <n v="5.8295964125600003E-3"/>
    <d v="2017-06-22T17:36:00"/>
    <d v="2017-06-28T17:36:00"/>
    <n v="0"/>
    <n v="1"/>
    <n v="-19.105432013110001"/>
  </r>
  <r>
    <x v="12"/>
    <n v="8.5640160357900001E-3"/>
    <n v="6"/>
    <n v="25.692048107400002"/>
    <n v="53.427393316500002"/>
    <n v="9.8389982110899995E-3"/>
    <d v="2017-07-20T17:36:00"/>
    <d v="2017-07-26T17:36:00"/>
    <n v="0"/>
    <n v="1"/>
    <n v="9.6920481073699989"/>
  </r>
  <r>
    <x v="13"/>
    <n v="7.0510726825300005E-2"/>
    <n v="1"/>
    <n v="195.53218047600001"/>
    <n v="58.614709695000002"/>
    <n v="4.0100250626599998E-2"/>
    <d v="2009-04-20T17:36:00"/>
    <d v="2009-04-21T17:36:00"/>
    <n v="1"/>
    <n v="1"/>
    <n v="195.53218047590002"/>
  </r>
  <r>
    <x v="13"/>
    <n v="6.0848663245400003E-2"/>
    <n v="1"/>
    <n v="166.545989736"/>
    <n v="64.913283217"/>
    <n v="4.4315992292900001E-2"/>
    <d v="2009-05-13T17:36:00"/>
    <d v="2009-05-14T17:36:00"/>
    <n v="1"/>
    <n v="1"/>
    <n v="166.5459897362"/>
  </r>
  <r>
    <x v="13"/>
    <n v="3.6946672255900002E-2"/>
    <n v="1"/>
    <n v="94.840016767600005"/>
    <n v="60.303873215099998"/>
    <n v="1.3698630137E-2"/>
    <d v="2009-08-31T17:36:00"/>
    <d v="2009-09-01T17:36:00"/>
    <n v="1"/>
    <n v="1"/>
    <n v="94.840016767700007"/>
  </r>
  <r>
    <x v="13"/>
    <n v="3.8975525172600001E-2"/>
    <n v="1"/>
    <n v="100.92657551800001"/>
    <n v="49.728657378000001"/>
    <n v="5.7971014492800003E-2"/>
    <d v="2009-09-02T17:36:00"/>
    <d v="2009-09-03T17:36:00"/>
    <n v="1"/>
    <n v="1"/>
    <n v="100.9265755178"/>
  </r>
  <r>
    <x v="13"/>
    <n v="3.7227920143900001E-2"/>
    <n v="1"/>
    <n v="95.683760431699994"/>
    <n v="65.755804453300001"/>
    <n v="-6.4312736443899995E-2"/>
    <d v="2009-09-10T17:36:00"/>
    <d v="2009-09-11T17:36:00"/>
    <n v="1"/>
    <n v="1"/>
    <n v="95.683760431700009"/>
  </r>
  <r>
    <x v="13"/>
    <n v="4.3571983924499999E-2"/>
    <n v="1"/>
    <n v="114.715951774"/>
    <n v="53.842883176100003"/>
    <n v="1.5665796344600001E-2"/>
    <d v="2009-09-29T17:36:00"/>
    <d v="2009-09-30T17:36:00"/>
    <n v="1"/>
    <n v="1"/>
    <n v="114.7159517735"/>
  </r>
  <r>
    <x v="13"/>
    <n v="5.3380001946400003E-2"/>
    <n v="1"/>
    <n v="144.140005839"/>
    <n v="37.216971731400001"/>
    <n v="2.43531202435E-2"/>
    <d v="2009-10-15T17:36:00"/>
    <d v="2009-10-16T17:36:00"/>
    <n v="1"/>
    <n v="1"/>
    <n v="144.1400058392"/>
  </r>
  <r>
    <x v="13"/>
    <n v="3.8448884811700001E-2"/>
    <n v="1"/>
    <n v="99.346654435000005"/>
    <n v="74.525490895700003"/>
    <n v="1.0380622837400001E-2"/>
    <d v="2010-01-15T17:36:00"/>
    <d v="2010-01-16T17:36:00"/>
    <n v="1"/>
    <n v="1"/>
    <n v="99.346654435100007"/>
  </r>
  <r>
    <x v="13"/>
    <n v="4.14151792501E-2"/>
    <n v="1"/>
    <n v="108.24553775"/>
    <n v="50.618347249099997"/>
    <n v="-1.25470514429E-2"/>
    <d v="2010-01-26T17:36:00"/>
    <d v="2010-01-27T17:36:00"/>
    <n v="1"/>
    <n v="1"/>
    <n v="108.2455377503"/>
  </r>
  <r>
    <x v="13"/>
    <n v="4.4880858774500001E-2"/>
    <n v="1"/>
    <n v="118.642576324"/>
    <n v="42.498781503799997"/>
    <n v="5.2980132450299996E-3"/>
    <d v="2010-02-04T17:36:00"/>
    <d v="2010-02-05T17:36:00"/>
    <n v="1"/>
    <n v="1"/>
    <n v="118.64257632350001"/>
  </r>
  <r>
    <x v="13"/>
    <n v="4.16711019216E-2"/>
    <n v="1"/>
    <n v="109.013305765"/>
    <n v="55.801981874699997"/>
    <n v="8.5995085995099994E-3"/>
    <d v="2010-04-07T17:36:00"/>
    <d v="2010-04-08T17:36:00"/>
    <n v="1"/>
    <n v="1"/>
    <n v="109.01330576479999"/>
  </r>
  <r>
    <x v="13"/>
    <n v="-0.14273986200399999"/>
    <n v="6"/>
    <n v="-428.21958601300003"/>
    <n v="55.104162616799996"/>
    <n v="-4.2079207920799999E-2"/>
    <d v="2010-04-21T17:36:00"/>
    <d v="2010-04-27T17:36:00"/>
    <n v="0"/>
    <n v="1"/>
    <n v="-444.21958601199998"/>
  </r>
  <r>
    <x v="13"/>
    <n v="3.8815433399600002E-2"/>
    <n v="1"/>
    <n v="100.44630019900001"/>
    <n v="60.9236040531"/>
    <n v="2.2257551669300001E-2"/>
    <d v="2010-09-27T17:36:00"/>
    <d v="2010-09-28T17:36:00"/>
    <n v="1"/>
    <n v="1"/>
    <n v="100.4463001988"/>
  </r>
  <r>
    <x v="13"/>
    <n v="4.1786418816600002E-2"/>
    <n v="1"/>
    <n v="109.35925645"/>
    <n v="42.136758738600001"/>
    <n v="2.9411764705900002E-2"/>
    <d v="2010-11-22T17:36:00"/>
    <d v="2010-11-23T17:36:00"/>
    <n v="1"/>
    <n v="1"/>
    <n v="109.3592564498"/>
  </r>
  <r>
    <x v="13"/>
    <n v="3.63127467047E-2"/>
    <n v="1"/>
    <n v="92.938240113999996"/>
    <n v="57.886390296199998"/>
    <n v="-1.4164305949E-2"/>
    <d v="2010-12-14T17:36:00"/>
    <d v="2010-12-15T17:36:00"/>
    <n v="1"/>
    <n v="1"/>
    <n v="92.938240114099997"/>
  </r>
  <r>
    <x v="13"/>
    <n v="-1.39916145815E-2"/>
    <n v="6"/>
    <n v="-41.974843744600001"/>
    <n v="61.170810420000002"/>
    <n v="0"/>
    <d v="2010-12-23T17:36:00"/>
    <d v="2010-12-29T17:36:00"/>
    <n v="0"/>
    <n v="1"/>
    <n v="-57.974843744499999"/>
  </r>
  <r>
    <x v="13"/>
    <n v="4.5982448717600002E-2"/>
    <n v="1"/>
    <n v="121.947346153"/>
    <n v="58.336534333800003"/>
    <n v="1.0917030567699999E-2"/>
    <d v="2011-12-13T17:36:00"/>
    <d v="2011-12-14T17:36:00"/>
    <n v="1"/>
    <n v="1"/>
    <n v="121.94734615280001"/>
  </r>
  <r>
    <x v="13"/>
    <n v="3.8623284026499997E-2"/>
    <n v="1"/>
    <n v="99.869852079400005"/>
    <n v="54.207640551300003"/>
    <n v="3.2608695652200002E-2"/>
    <d v="2012-01-04T17:36:00"/>
    <d v="2012-01-05T17:36:00"/>
    <n v="1"/>
    <n v="1"/>
    <n v="99.869852079499992"/>
  </r>
  <r>
    <x v="13"/>
    <n v="3.6388891482699998E-2"/>
    <n v="2"/>
    <n v="93.166674447999995"/>
    <n v="58.475110876000002"/>
    <n v="2.3575638506900001E-2"/>
    <d v="2012-02-09T17:36:00"/>
    <d v="2012-02-11T17:36:00"/>
    <n v="1"/>
    <n v="1"/>
    <n v="93.166674448099997"/>
  </r>
  <r>
    <x v="13"/>
    <n v="3.9867638536700001E-2"/>
    <n v="1"/>
    <n v="103.60291561"/>
    <n v="47.7818976609"/>
    <n v="2.2633744856000001E-2"/>
    <d v="2012-02-16T17:36:00"/>
    <d v="2012-02-17T17:36:00"/>
    <n v="1"/>
    <n v="1"/>
    <n v="103.6029156101"/>
  </r>
  <r>
    <x v="13"/>
    <n v="3.9024175526299998E-2"/>
    <n v="1"/>
    <n v="101.072526579"/>
    <n v="46.723761186399997"/>
    <n v="8.3160083160099992E-3"/>
    <d v="2012-02-22T17:36:00"/>
    <d v="2012-02-23T17:36:00"/>
    <n v="1"/>
    <n v="1"/>
    <n v="101.0725265789"/>
  </r>
  <r>
    <x v="13"/>
    <n v="3.7422911878600001E-2"/>
    <n v="1"/>
    <n v="96.268735635799999"/>
    <n v="39.571742820399997"/>
    <n v="0"/>
    <d v="2012-03-05T17:36:00"/>
    <d v="2012-03-06T17:36:00"/>
    <n v="1"/>
    <n v="1"/>
    <n v="96.268735635799999"/>
  </r>
  <r>
    <x v="13"/>
    <n v="-7.1182016529799996E-2"/>
    <n v="6"/>
    <n v="-213.54604958900001"/>
    <n v="48.029609417899998"/>
    <n v="1.7167381974200001E-2"/>
    <d v="2012-03-22T17:36:00"/>
    <d v="2012-03-28T17:36:00"/>
    <n v="0"/>
    <n v="1"/>
    <n v="-229.54604958939998"/>
  </r>
  <r>
    <x v="13"/>
    <n v="3.9613463786899998E-2"/>
    <n v="1"/>
    <n v="102.840391361"/>
    <n v="47.3777783118"/>
    <n v="3.9215686274499999E-2"/>
    <d v="2012-09-27T17:36:00"/>
    <d v="2012-09-28T17:36:00"/>
    <n v="1"/>
    <n v="1"/>
    <n v="102.8403913607"/>
  </r>
  <r>
    <x v="13"/>
    <n v="4.0148343671200001E-2"/>
    <n v="5"/>
    <n v="104.44503101399999"/>
    <n v="71.135807863799997"/>
    <n v="1.8918918918900001E-2"/>
    <d v="2012-12-07T17:36:00"/>
    <d v="2012-12-12T17:36:00"/>
    <n v="1"/>
    <n v="1"/>
    <n v="104.4450310136"/>
  </r>
  <r>
    <x v="13"/>
    <n v="3.8436537718999998E-2"/>
    <n v="1"/>
    <n v="99.309613157000001"/>
    <n v="71.307089876199996"/>
    <n v="-1.7500000000000002E-2"/>
    <d v="2012-12-20T17:36:00"/>
    <d v="2012-12-21T17:36:00"/>
    <n v="1"/>
    <n v="1"/>
    <n v="99.309613157000001"/>
  </r>
  <r>
    <x v="13"/>
    <n v="3.5742666209800003E-2"/>
    <n v="1"/>
    <n v="91.227998629499993"/>
    <n v="62.446276763"/>
    <n v="4.6709129511699997E-2"/>
    <d v="2013-01-29T17:36:00"/>
    <d v="2013-01-30T17:36:00"/>
    <n v="1"/>
    <n v="1"/>
    <n v="91.227998629400005"/>
  </r>
  <r>
    <x v="13"/>
    <n v="3.80064344458E-2"/>
    <n v="1"/>
    <n v="98.019303337500006"/>
    <n v="43.866583469200002"/>
    <n v="8.7759815242499997E-2"/>
    <d v="2013-01-31T17:36:00"/>
    <d v="2013-02-01T17:36:00"/>
    <n v="1"/>
    <n v="1"/>
    <n v="98.019303337400004"/>
  </r>
  <r>
    <x v="13"/>
    <n v="4.1781222529000003E-2"/>
    <n v="1"/>
    <n v="109.343667587"/>
    <n v="34.9942223129"/>
    <n v="1.4888337469E-2"/>
    <d v="2013-02-05T17:36:00"/>
    <d v="2013-02-06T17:36:00"/>
    <n v="1"/>
    <n v="1"/>
    <n v="109.34366758700001"/>
  </r>
  <r>
    <x v="13"/>
    <n v="3.7644747970400003E-2"/>
    <n v="1"/>
    <n v="96.934243911300001"/>
    <n v="57.836526137200003"/>
    <n v="2.15517241379E-3"/>
    <d v="2013-02-25T17:36:00"/>
    <d v="2013-02-26T17:36:00"/>
    <n v="1"/>
    <n v="1"/>
    <n v="96.934243911200014"/>
  </r>
  <r>
    <x v="13"/>
    <n v="2.9586898603200001E-2"/>
    <n v="6"/>
    <n v="88.760695809500007"/>
    <n v="62.493692382799999"/>
    <n v="-2.07468879668E-2"/>
    <d v="2013-03-08T17:36:00"/>
    <d v="2013-03-14T17:36:00"/>
    <n v="0"/>
    <n v="1"/>
    <n v="72.760695809600008"/>
  </r>
  <r>
    <x v="13"/>
    <n v="-5.2721471172400003E-2"/>
    <n v="6"/>
    <n v="-158.16441351700001"/>
    <n v="47.3065627509"/>
    <n v="2.1691973969599999E-3"/>
    <d v="2013-03-21T17:36:00"/>
    <d v="2013-03-27T17:36:00"/>
    <n v="0"/>
    <n v="1"/>
    <n v="-174.16441351720002"/>
  </r>
  <r>
    <x v="13"/>
    <n v="2.11691580882E-2"/>
    <n v="6"/>
    <n v="63.507474264700001"/>
    <n v="64.014020073300003"/>
    <n v="0"/>
    <d v="2013-05-22T17:36:00"/>
    <d v="2013-05-28T17:36:00"/>
    <n v="0"/>
    <n v="1"/>
    <n v="47.507474264599999"/>
  </r>
  <r>
    <x v="13"/>
    <n v="9.9503644426199994E-2"/>
    <n v="6"/>
    <n v="282.51093327900003"/>
    <n v="58.155178336399999"/>
    <n v="3.9370078740199998E-3"/>
    <d v="2013-05-31T17:36:00"/>
    <d v="2013-06-06T17:36:00"/>
    <n v="1"/>
    <n v="1"/>
    <n v="282.51093327859996"/>
  </r>
  <r>
    <x v="13"/>
    <n v="4.0693845782300002E-2"/>
    <n v="1"/>
    <n v="106.08153734699999"/>
    <n v="53.692705239799999"/>
    <n v="1.3513513513500001E-2"/>
    <d v="2013-06-20T17:36:00"/>
    <d v="2013-06-21T17:36:00"/>
    <n v="1"/>
    <n v="1"/>
    <n v="106.08153734690001"/>
  </r>
  <r>
    <x v="13"/>
    <n v="4.01467110145E-2"/>
    <n v="1"/>
    <n v="104.44013304400001"/>
    <n v="75.230563253499994"/>
    <n v="-9.0771558245100002E-3"/>
    <d v="2013-07-16T17:36:00"/>
    <d v="2013-07-17T17:36:00"/>
    <n v="1"/>
    <n v="1"/>
    <n v="104.4401330435"/>
  </r>
  <r>
    <x v="13"/>
    <n v="-5.4908300211600003E-3"/>
    <n v="6"/>
    <n v="-16.4724900635"/>
    <n v="69.633840217100001"/>
    <n v="-1.5018773466800001E-2"/>
    <d v="2013-08-19T17:36:00"/>
    <d v="2013-08-25T17:36:00"/>
    <n v="0"/>
    <n v="1"/>
    <n v="-32.472490063480002"/>
  </r>
  <r>
    <x v="13"/>
    <n v="-6.1843851504300003E-2"/>
    <n v="6"/>
    <n v="-185.531554513"/>
    <n v="77.573734916500001"/>
    <n v="-5.3191489361699998E-2"/>
    <d v="2013-11-01T17:36:00"/>
    <d v="2013-11-07T17:36:00"/>
    <n v="0"/>
    <n v="1"/>
    <n v="-201.53155451290002"/>
  </r>
  <r>
    <x v="13"/>
    <n v="-3.1871425170499998E-2"/>
    <n v="6"/>
    <n v="-95.614275511399995"/>
    <n v="77.565939211100002"/>
    <n v="-1.7934002869400001E-2"/>
    <d v="2014-01-22T17:36:00"/>
    <d v="2014-01-28T17:36:00"/>
    <n v="0"/>
    <n v="1"/>
    <n v="-111.6142755115"/>
  </r>
  <r>
    <x v="13"/>
    <n v="4.0796686957599998E-2"/>
    <n v="1"/>
    <n v="106.390060873"/>
    <n v="40.5124383765"/>
    <n v="6.9767441860500001E-3"/>
    <d v="2014-02-28T17:36:00"/>
    <d v="2014-03-01T17:36:00"/>
    <n v="1"/>
    <n v="1"/>
    <n v="106.39006087279999"/>
  </r>
  <r>
    <x v="13"/>
    <n v="4.2158584248600001E-2"/>
    <n v="5"/>
    <n v="110.475752746"/>
    <n v="71.423024751100002"/>
    <n v="-4.0247678018599999E-2"/>
    <d v="2014-09-15T17:36:00"/>
    <d v="2014-09-20T17:36:00"/>
    <n v="1"/>
    <n v="1"/>
    <n v="110.47575274580001"/>
  </r>
  <r>
    <x v="13"/>
    <n v="-4.6705172266000003E-2"/>
    <n v="6"/>
    <n v="-140.11551679799999"/>
    <n v="68.738992854000003"/>
    <n v="-2.85918513224E-3"/>
    <d v="2015-02-25T17:36:00"/>
    <d v="2015-03-03T17:36:00"/>
    <n v="0"/>
    <n v="1"/>
    <n v="-156.11551679800002"/>
  </r>
  <r>
    <x v="13"/>
    <n v="-2.7213172067299999E-3"/>
    <n v="6"/>
    <n v="-8.1639516201899998"/>
    <n v="64.016318266799999"/>
    <n v="9.8749177090199994E-3"/>
    <d v="2015-04-16T17:36:00"/>
    <d v="2015-04-22T17:36:00"/>
    <n v="0"/>
    <n v="1"/>
    <n v="-24.163951620189998"/>
  </r>
  <r>
    <x v="13"/>
    <n v="3.7263243633699997E-2"/>
    <n v="1"/>
    <n v="95.789730901200002"/>
    <n v="48.8150446852"/>
    <n v="-6.2326869806099998E-3"/>
    <d v="2015-05-04T17:36:00"/>
    <d v="2015-05-05T17:36:00"/>
    <n v="1"/>
    <n v="1"/>
    <n v="95.789730901099986"/>
  </r>
  <r>
    <x v="13"/>
    <n v="-5.8673871410400001E-2"/>
    <n v="6"/>
    <n v="-176.021614231"/>
    <n v="59.068378301700001"/>
    <n v="-4.6885465505700002E-3"/>
    <d v="2015-05-22T17:36:00"/>
    <d v="2015-05-28T17:36:00"/>
    <n v="0"/>
    <n v="1"/>
    <n v="-192.0216142312"/>
  </r>
  <r>
    <x v="13"/>
    <n v="4.1974929819900003E-2"/>
    <n v="2"/>
    <n v="109.92478946"/>
    <n v="63.392091863799997"/>
    <n v="1.10461338532E-2"/>
    <d v="2015-07-21T17:36:00"/>
    <d v="2015-07-23T17:36:00"/>
    <n v="1"/>
    <n v="1"/>
    <n v="109.92478945970001"/>
  </r>
  <r>
    <x v="13"/>
    <n v="4.27429330427E-2"/>
    <n v="4"/>
    <n v="112.22879912800001"/>
    <n v="73.860370480499995"/>
    <n v="-5.0531914893599997E-2"/>
    <d v="2016-04-21T17:36:00"/>
    <d v="2016-04-25T17:36:00"/>
    <n v="1"/>
    <n v="1"/>
    <n v="112.22879912810001"/>
  </r>
  <r>
    <x v="13"/>
    <n v="6.5905312903000004E-3"/>
    <n v="6"/>
    <n v="19.771593870899999"/>
    <n v="63.006228227199998"/>
    <n v="1.2987012987E-2"/>
    <d v="2016-06-01T17:36:00"/>
    <d v="2016-06-07T17:36:00"/>
    <n v="0"/>
    <n v="1"/>
    <n v="3.7715938709000021"/>
  </r>
  <r>
    <x v="13"/>
    <n v="4.9917933146400003E-3"/>
    <n v="6"/>
    <n v="14.9753799439"/>
    <n v="34.4210547948"/>
    <n v="9.6432015429100001E-2"/>
    <d v="2016-06-10T17:36:00"/>
    <d v="2016-06-16T17:36:00"/>
    <n v="0"/>
    <n v="1"/>
    <n v="-1.0246200560799998"/>
  </r>
  <r>
    <x v="13"/>
    <n v="3.5766732409400002E-2"/>
    <n v="2"/>
    <n v="91.300197228100004"/>
    <n v="67.462088710800003"/>
    <n v="-9.5877277085299993E-3"/>
    <d v="2016-12-12T17:36:00"/>
    <d v="2016-12-14T17:36:00"/>
    <n v="1"/>
    <n v="1"/>
    <n v="91.300197228200005"/>
  </r>
  <r>
    <x v="13"/>
    <n v="6.9682320887599999E-2"/>
    <n v="3"/>
    <n v="193.04696266299999"/>
    <n v="45.9847354212"/>
    <n v="2.7450980392200001E-2"/>
    <d v="2017-01-11T17:36:00"/>
    <d v="2017-01-14T17:36:00"/>
    <n v="1"/>
    <n v="1"/>
    <n v="193.04696266279998"/>
  </r>
  <r>
    <x v="13"/>
    <n v="4.59934233816E-2"/>
    <n v="6"/>
    <n v="121.98027014500001"/>
    <n v="53.899495403400003"/>
    <n v="1.41242937853E-2"/>
    <d v="2017-02-16T17:36:00"/>
    <d v="2017-02-22T17:36:00"/>
    <n v="1"/>
    <n v="1"/>
    <n v="121.98027014479999"/>
  </r>
  <r>
    <x v="13"/>
    <n v="3.5339825500599997E-2"/>
    <n v="3"/>
    <n v="90.0194765018"/>
    <n v="54.958304739100001"/>
    <n v="0.02"/>
    <d v="2017-03-21T17:36:00"/>
    <d v="2017-03-24T17:36:00"/>
    <n v="1"/>
    <n v="1"/>
    <n v="90.019476501799986"/>
  </r>
  <r>
    <x v="13"/>
    <n v="-2.41117762537E-2"/>
    <n v="6"/>
    <n v="-72.335328761200003"/>
    <n v="63.922215673899998"/>
    <n v="-6.7283431455000004E-3"/>
    <d v="2017-04-13T17:36:00"/>
    <d v="2017-04-19T17:36:00"/>
    <n v="0"/>
    <n v="1"/>
    <n v="-88.335328761100001"/>
  </r>
  <r>
    <x v="14"/>
    <n v="4.0484466120700002E-2"/>
    <n v="1"/>
    <n v="105.453398362"/>
    <n v="51.257516544399998"/>
    <n v="2.6424591048000001E-2"/>
    <d v="2008-02-28T17:36:00"/>
    <d v="2008-02-29T17:36:00"/>
    <n v="1"/>
    <n v="1"/>
    <n v="105.4533983621"/>
  </r>
  <r>
    <x v="14"/>
    <n v="3.2471913863499999E-2"/>
    <n v="6"/>
    <n v="97.415741590600007"/>
    <n v="54.661537629800002"/>
    <n v="-3.9355992844399999E-3"/>
    <d v="2008-04-10T17:36:00"/>
    <d v="2008-04-16T17:36:00"/>
    <n v="0"/>
    <n v="1"/>
    <n v="81.415741590499991"/>
  </r>
  <r>
    <x v="14"/>
    <n v="2.9793328068800002E-3"/>
    <n v="6"/>
    <n v="8.9379984206300005"/>
    <n v="70.387900008299994"/>
    <n v="-7.3751257123700004E-3"/>
    <d v="2008-05-20T17:36:00"/>
    <d v="2008-05-26T17:36:00"/>
    <n v="0"/>
    <n v="1"/>
    <n v="-7.0620015793599986"/>
  </r>
  <r>
    <x v="14"/>
    <n v="1.6253056209699999E-2"/>
    <n v="6"/>
    <n v="48.759168629100003"/>
    <n v="59.3271011633"/>
    <n v="1.04201680672E-2"/>
    <d v="2008-05-30T17:36:00"/>
    <d v="2008-06-05T17:36:00"/>
    <n v="0"/>
    <n v="1"/>
    <n v="32.759168629099996"/>
  </r>
  <r>
    <x v="14"/>
    <n v="-2.1042145436400001E-2"/>
    <n v="6"/>
    <n v="-63.126436309200002"/>
    <n v="48.933280748800001"/>
    <n v="2.05831903945E-2"/>
    <d v="2008-06-19T17:36:00"/>
    <d v="2008-06-25T17:36:00"/>
    <n v="0"/>
    <n v="1"/>
    <n v="-79.126436309200002"/>
  </r>
  <r>
    <x v="14"/>
    <n v="4.1123631964500001E-2"/>
    <n v="1"/>
    <n v="107.370895893"/>
    <n v="50.171795333699997"/>
    <n v="4.0755116443199998E-2"/>
    <d v="2008-07-14T17:36:00"/>
    <d v="2008-07-15T17:36:00"/>
    <n v="1"/>
    <n v="1"/>
    <n v="107.37089589350001"/>
  </r>
  <r>
    <x v="14"/>
    <n v="-3.1293120243600002E-2"/>
    <n v="6"/>
    <n v="-93.879360730900004"/>
    <n v="57.0138537136"/>
    <n v="-2.4136134745599998E-2"/>
    <d v="2008-09-04T17:36:00"/>
    <d v="2008-09-10T17:36:00"/>
    <n v="0"/>
    <n v="1"/>
    <n v="-109.8793607308"/>
  </r>
  <r>
    <x v="14"/>
    <n v="3.7631111897800003E-2"/>
    <n v="1"/>
    <n v="96.893335693400005"/>
    <n v="54.718501424700001"/>
    <n v="2.33374638579E-2"/>
    <d v="2009-01-12T17:36:00"/>
    <d v="2009-01-13T17:36:00"/>
    <n v="1"/>
    <n v="1"/>
    <n v="96.893335693400005"/>
  </r>
  <r>
    <x v="14"/>
    <n v="5.9102475363500002E-2"/>
    <n v="3"/>
    <n v="161.30742609000001"/>
    <n v="63.696403854300002"/>
    <n v="-3.4255319148900003E-2"/>
    <d v="2009-03-27T17:36:00"/>
    <d v="2009-03-30T17:36:00"/>
    <n v="1"/>
    <n v="1"/>
    <n v="161.3074260905"/>
  </r>
  <r>
    <x v="14"/>
    <n v="4.5894065567799999E-2"/>
    <n v="3"/>
    <n v="121.682196703"/>
    <n v="70.847411038199994"/>
    <n v="2.25258493353E-2"/>
    <d v="2009-04-27T17:36:00"/>
    <d v="2009-04-30T17:36:00"/>
    <n v="1"/>
    <n v="1"/>
    <n v="121.6821967034"/>
  </r>
  <r>
    <x v="14"/>
    <n v="2.7492442529599998E-3"/>
    <n v="6"/>
    <n v="8.2477327588900007"/>
    <n v="73.403609248099997"/>
    <n v="3.4849276877499998E-3"/>
    <d v="2009-05-07T17:36:00"/>
    <d v="2009-05-13T17:36:00"/>
    <n v="0"/>
    <n v="1"/>
    <n v="-7.7522672411200002"/>
  </r>
  <r>
    <x v="14"/>
    <n v="9.0758670810400007E-3"/>
    <n v="6"/>
    <n v="27.227601243100001"/>
    <n v="71.135411294999997"/>
    <n v="1.48484848485E-2"/>
    <d v="2009-06-12T17:36:00"/>
    <d v="2009-06-18T17:36:00"/>
    <n v="0"/>
    <n v="1"/>
    <n v="11.227601243120002"/>
  </r>
  <r>
    <x v="14"/>
    <n v="3.7354272629399998E-2"/>
    <n v="1"/>
    <n v="96.062817888300003"/>
    <n v="40.418550101400001"/>
    <n v="3.5548172757500003E-2"/>
    <d v="2009-07-07T17:36:00"/>
    <d v="2009-07-08T17:36:00"/>
    <n v="1"/>
    <n v="1"/>
    <n v="96.062817888200001"/>
  </r>
  <r>
    <x v="14"/>
    <n v="3.5855956739000001E-2"/>
    <n v="1"/>
    <n v="91.567870216900005"/>
    <n v="31.749747438699998"/>
    <n v="2.49380969225E-2"/>
    <d v="2009-07-10T17:36:00"/>
    <d v="2009-07-11T17:36:00"/>
    <n v="1"/>
    <n v="1"/>
    <n v="91.567870217000007"/>
  </r>
  <r>
    <x v="14"/>
    <n v="3.6836610658799999E-2"/>
    <n v="4"/>
    <n v="94.509831976399994"/>
    <n v="56.724669955899998"/>
    <n v="-4.75435816165E-3"/>
    <d v="2009-08-04T17:36:00"/>
    <d v="2009-08-08T17:36:00"/>
    <n v="1"/>
    <n v="1"/>
    <n v="94.509831976399994"/>
  </r>
  <r>
    <x v="14"/>
    <n v="-6.2451458729900003E-2"/>
    <n v="6"/>
    <n v="-187.35437619000001"/>
    <n v="53.297351488499999"/>
    <n v="-3.1609195402299999E-3"/>
    <d v="2009-10-21T17:36:00"/>
    <d v="2009-10-27T17:36:00"/>
    <n v="0"/>
    <n v="1"/>
    <n v="-203.35437618970002"/>
  </r>
  <r>
    <x v="14"/>
    <n v="3.0007594398299999E-2"/>
    <n v="6"/>
    <n v="90.022783195000002"/>
    <n v="52.145431879100002"/>
    <n v="3.7367891293399999E-2"/>
    <d v="2010-02-04T17:36:00"/>
    <d v="2010-02-10T17:36:00"/>
    <n v="0"/>
    <n v="1"/>
    <n v="74.022783194900001"/>
  </r>
  <r>
    <x v="14"/>
    <n v="2.3896274786999998E-2"/>
    <n v="6"/>
    <n v="71.6888243609"/>
    <n v="77.456454626400003"/>
    <n v="-4.5045045045000003E-3"/>
    <d v="2010-03-17T17:36:00"/>
    <d v="2010-03-23T17:36:00"/>
    <n v="0"/>
    <n v="1"/>
    <n v="55.688824361000002"/>
  </r>
  <r>
    <x v="14"/>
    <n v="1.4410774733799999E-2"/>
    <n v="6"/>
    <n v="43.232324201499999"/>
    <n v="67.216933191799995"/>
    <n v="4.3717072077100001E-3"/>
    <d v="2010-03-29T17:36:00"/>
    <d v="2010-04-04T17:36:00"/>
    <n v="0"/>
    <n v="1"/>
    <n v="27.232324201399997"/>
  </r>
  <r>
    <x v="14"/>
    <n v="-3.5200242435900003E-2"/>
    <n v="6"/>
    <n v="-105.600727308"/>
    <n v="55.642734800299998"/>
    <n v="-2.9391815509799998E-3"/>
    <d v="2010-04-16T17:36:00"/>
    <d v="2010-04-22T17:36:00"/>
    <n v="0"/>
    <n v="1"/>
    <n v="-121.60072730770001"/>
  </r>
  <r>
    <x v="14"/>
    <n v="-4.3191989784400003E-2"/>
    <n v="6"/>
    <n v="-129.575969353"/>
    <n v="36.602041491500003"/>
    <n v="1.12645348837E-2"/>
    <d v="2010-04-27T17:36:00"/>
    <d v="2010-05-03T17:36:00"/>
    <n v="0"/>
    <n v="1"/>
    <n v="-145.57596935320001"/>
  </r>
  <r>
    <x v="14"/>
    <n v="4.1316444702000001E-2"/>
    <n v="3"/>
    <n v="107.94933410599999"/>
    <n v="67.666798029899994"/>
    <n v="-1.1030438425000001E-2"/>
    <d v="2010-09-10T17:36:00"/>
    <d v="2010-09-13T17:36:00"/>
    <n v="1"/>
    <n v="1"/>
    <n v="107.94933410599999"/>
  </r>
  <r>
    <x v="14"/>
    <n v="3.6753382761099997E-2"/>
    <n v="3"/>
    <n v="94.260148283199996"/>
    <n v="62.7469697031"/>
    <n v="2.6702269692900002E-3"/>
    <d v="2010-10-04T17:36:00"/>
    <d v="2010-10-07T17:36:00"/>
    <n v="1"/>
    <n v="1"/>
    <n v="94.260148283299984"/>
  </r>
  <r>
    <x v="14"/>
    <n v="-3.9310352495300002E-3"/>
    <n v="6"/>
    <n v="-11.7931057486"/>
    <n v="55.179869324000002"/>
    <n v="1.19271814187E-2"/>
    <d v="2010-11-10T17:36:00"/>
    <d v="2010-11-16T17:36:00"/>
    <n v="0"/>
    <n v="1"/>
    <n v="-27.793105748590001"/>
  </r>
  <r>
    <x v="14"/>
    <n v="-1.16269610808E-2"/>
    <n v="6"/>
    <n v="-34.880883242300001"/>
    <n v="44.396810103200004"/>
    <n v="1.3636363636400001E-2"/>
    <d v="2010-11-22T17:36:00"/>
    <d v="2010-11-28T17:36:00"/>
    <n v="0"/>
    <n v="1"/>
    <n v="-50.880883242400003"/>
  </r>
  <r>
    <x v="14"/>
    <n v="3.6362944879900001E-2"/>
    <n v="6"/>
    <n v="93.088834639699996"/>
    <n v="51.916868978899998"/>
    <n v="1.3904982618800001E-2"/>
    <d v="2010-12-23T17:36:00"/>
    <d v="2010-12-29T17:36:00"/>
    <n v="1"/>
    <n v="1"/>
    <n v="93.088834639700011"/>
  </r>
  <r>
    <x v="14"/>
    <n v="3.7460900050200002E-2"/>
    <n v="4"/>
    <n v="96.382700150700003"/>
    <n v="46.871998765699999"/>
    <n v="1.9406095337299999E-2"/>
    <d v="2011-01-07T17:36:00"/>
    <d v="2011-01-11T17:36:00"/>
    <n v="1"/>
    <n v="1"/>
    <n v="96.382700150600002"/>
  </r>
  <r>
    <x v="14"/>
    <n v="3.7896861678500003E-2"/>
    <n v="4"/>
    <n v="97.690585035599995"/>
    <n v="44.758903705000002"/>
    <n v="8.6229422524199996E-3"/>
    <d v="2011-01-20T17:36:00"/>
    <d v="2011-01-24T17:36:00"/>
    <n v="1"/>
    <n v="1"/>
    <n v="97.690585035500007"/>
  </r>
  <r>
    <x v="14"/>
    <n v="-9.4919653128599998E-3"/>
    <n v="6"/>
    <n v="-28.475895938600001"/>
    <n v="56.7862221938"/>
    <n v="7.26959093149E-3"/>
    <d v="2011-02-18T17:36:00"/>
    <d v="2011-02-24T17:36:00"/>
    <n v="0"/>
    <n v="1"/>
    <n v="-44.475895938579995"/>
  </r>
  <r>
    <x v="14"/>
    <n v="1.07753180978E-2"/>
    <n v="6"/>
    <n v="32.325954293300001"/>
    <n v="50.807325814199999"/>
    <n v="-1.0046464900199999E-2"/>
    <d v="2011-03-01T17:36:00"/>
    <d v="2011-03-07T17:36:00"/>
    <n v="0"/>
    <n v="1"/>
    <n v="16.325954293400002"/>
  </r>
  <r>
    <x v="14"/>
    <n v="3.5837212385199997E-2"/>
    <n v="4"/>
    <n v="91.511637155499997"/>
    <n v="51.917910815799999"/>
    <n v="1.3126640830099999E-2"/>
    <d v="2011-04-15T17:36:00"/>
    <d v="2011-04-19T17:36:00"/>
    <n v="1"/>
    <n v="1"/>
    <n v="91.511637155599985"/>
  </r>
  <r>
    <x v="14"/>
    <n v="-2.7313295452500001E-2"/>
    <n v="6"/>
    <n v="-81.939886357500001"/>
    <n v="46.274901304399997"/>
    <n v="1.1454612637000001E-2"/>
    <d v="2011-05-17T17:36:00"/>
    <d v="2011-05-23T17:36:00"/>
    <n v="0"/>
    <n v="1"/>
    <n v="-97.939886357500001"/>
  </r>
  <r>
    <x v="14"/>
    <n v="4.8855593033000001E-2"/>
    <n v="6"/>
    <n v="130.566779099"/>
    <n v="54.900008627600002"/>
    <n v="1.4040561622499999E-2"/>
    <d v="2011-10-31T17:36:00"/>
    <d v="2011-11-06T17:36:00"/>
    <n v="1"/>
    <n v="1"/>
    <n v="130.566779099"/>
  </r>
  <r>
    <x v="14"/>
    <n v="1.6806886236100001E-2"/>
    <n v="6"/>
    <n v="50.420658708300003"/>
    <n v="64.005227535000003"/>
    <n v="-4.5359813657000004E-3"/>
    <d v="2012-02-15T17:36:00"/>
    <d v="2012-02-21T17:36:00"/>
    <n v="0"/>
    <n v="1"/>
    <n v="34.420658708300003"/>
  </r>
  <r>
    <x v="14"/>
    <n v="3.5032142096299998E-2"/>
    <n v="4"/>
    <n v="89.096426288999993"/>
    <n v="43.001017235900001"/>
    <n v="1.32308467742E-2"/>
    <d v="2012-03-05T17:36:00"/>
    <d v="2012-03-09T17:36:00"/>
    <n v="1"/>
    <n v="1"/>
    <n v="89.096426288899991"/>
  </r>
  <r>
    <x v="14"/>
    <n v="1.62093993533E-2"/>
    <n v="6"/>
    <n v="48.628198059900001"/>
    <n v="49.737275488100003"/>
    <n v="8.8209715492600007E-3"/>
    <d v="2012-04-19T17:36:00"/>
    <d v="2012-04-25T17:36:00"/>
    <n v="0"/>
    <n v="1"/>
    <n v="32.628198059900001"/>
  </r>
  <r>
    <x v="14"/>
    <n v="-3.7424375881100001E-2"/>
    <n v="6"/>
    <n v="-112.273127643"/>
    <n v="53.128487012599997"/>
    <n v="9.4671355152800007E-3"/>
    <d v="2013-01-30T17:36:00"/>
    <d v="2013-02-05T17:36:00"/>
    <n v="0"/>
    <n v="1"/>
    <n v="-128.2731276433"/>
  </r>
  <r>
    <x v="14"/>
    <n v="7.7595663378799999E-3"/>
    <n v="6"/>
    <n v="23.278699013600001"/>
    <n v="63.122530053299997"/>
    <n v="4.0435458786900001E-3"/>
    <d v="2013-05-31T17:36:00"/>
    <d v="2013-06-06T17:36:00"/>
    <n v="0"/>
    <n v="1"/>
    <n v="7.2786990136400007"/>
  </r>
  <r>
    <x v="14"/>
    <n v="6.1268532134899998E-3"/>
    <n v="6"/>
    <n v="18.3805596405"/>
    <n v="61.591840561600002"/>
    <n v="5.5664209417800002E-3"/>
    <d v="2013-06-19T17:36:00"/>
    <d v="2013-06-25T17:36:00"/>
    <n v="0"/>
    <n v="1"/>
    <n v="2.3805596404700005"/>
  </r>
  <r>
    <x v="14"/>
    <n v="8.0253088484999995E-3"/>
    <n v="6"/>
    <n v="24.0759265455"/>
    <n v="55.095356991499997"/>
    <n v="-1.65678674571E-2"/>
    <d v="2013-07-05T17:36:00"/>
    <d v="2013-07-11T17:36:00"/>
    <n v="0"/>
    <n v="1"/>
    <n v="8.0759265454999998"/>
  </r>
  <r>
    <x v="14"/>
    <n v="3.1354225274499999E-2"/>
    <n v="6"/>
    <n v="94.062675823500001"/>
    <n v="47.717763299399998"/>
    <n v="1.43429981493E-2"/>
    <d v="2013-07-29T17:36:00"/>
    <d v="2013-08-04T17:36:00"/>
    <n v="0"/>
    <n v="1"/>
    <n v="78.062675823500001"/>
  </r>
  <r>
    <x v="14"/>
    <n v="1.5307158176000001E-3"/>
    <n v="6"/>
    <n v="4.5921474527899999"/>
    <n v="64.903466276000003"/>
    <n v="-8.4572761738100008E-3"/>
    <d v="2013-08-26T17:36:00"/>
    <d v="2013-09-01T17:36:00"/>
    <n v="0"/>
    <n v="1"/>
    <n v="-11.407852547200001"/>
  </r>
  <r>
    <x v="14"/>
    <n v="-1.44015828388E-2"/>
    <n v="6"/>
    <n v="-43.2047485163"/>
    <n v="58.405343353600003"/>
    <n v="4.3904958677700003E-3"/>
    <d v="2013-11-08T17:36:00"/>
    <d v="2013-11-14T17:36:00"/>
    <n v="0"/>
    <n v="1"/>
    <n v="-59.204748516399995"/>
  </r>
  <r>
    <x v="14"/>
    <n v="-1.4513630952200001E-2"/>
    <n v="6"/>
    <n v="-43.540892856500001"/>
    <n v="67.379143781799996"/>
    <n v="-1.4012260728100001E-2"/>
    <d v="2013-11-29T17:36:00"/>
    <d v="2013-12-05T17:36:00"/>
    <n v="0"/>
    <n v="1"/>
    <n v="-59.540892856600003"/>
  </r>
  <r>
    <x v="14"/>
    <n v="9.2063143735800004E-3"/>
    <n v="6"/>
    <n v="27.618943120699999"/>
    <n v="61.113294828400001"/>
    <n v="5.1499935625099998E-3"/>
    <d v="2014-02-26T17:36:00"/>
    <d v="2014-03-04T17:36:00"/>
    <n v="0"/>
    <n v="1"/>
    <n v="11.618943120740003"/>
  </r>
  <r>
    <x v="14"/>
    <n v="-1.3261873532399999E-2"/>
    <n v="6"/>
    <n v="-39.785620597099999"/>
    <n v="53.855827616600003"/>
    <n v="5.2083333333299998E-3"/>
    <d v="2014-03-20T17:36:00"/>
    <d v="2014-03-26T17:36:00"/>
    <n v="0"/>
    <n v="1"/>
    <n v="-55.785620597200001"/>
  </r>
  <r>
    <x v="14"/>
    <n v="-5.4082656782099997E-4"/>
    <n v="6"/>
    <n v="-1.62247970346"/>
    <n v="68.258757337500001"/>
    <n v="7.0921985815599999E-3"/>
    <d v="2014-12-10T17:36:00"/>
    <d v="2014-12-16T17:36:00"/>
    <n v="0"/>
    <n v="1"/>
    <n v="-17.622479703463"/>
  </r>
  <r>
    <x v="14"/>
    <n v="-7.0716278675199999E-3"/>
    <n v="6"/>
    <n v="-21.214883602600001"/>
    <n v="74.892657201399999"/>
    <n v="-1.7772705038299998E-2"/>
    <d v="2014-12-24T17:36:00"/>
    <d v="2014-12-30T17:36:00"/>
    <n v="0"/>
    <n v="1"/>
    <n v="-37.21488360256"/>
  </r>
  <r>
    <x v="14"/>
    <n v="1.59473707296E-3"/>
    <n v="6"/>
    <n v="4.7842112188700003"/>
    <n v="56.507693534700003"/>
    <n v="2.64281024294E-2"/>
    <d v="2015-01-23T17:36:00"/>
    <d v="2015-01-29T17:36:00"/>
    <n v="0"/>
    <n v="1"/>
    <n v="-11.215788781120001"/>
  </r>
  <r>
    <x v="14"/>
    <n v="-4.8952039561199999E-2"/>
    <n v="6"/>
    <n v="-146.85611868300001"/>
    <n v="68.227945784100001"/>
    <n v="-1.1287012606300001E-2"/>
    <d v="2015-02-25T17:36:00"/>
    <d v="2015-03-03T17:36:00"/>
    <n v="0"/>
    <n v="1"/>
    <n v="-162.85611868359999"/>
  </r>
  <r>
    <x v="14"/>
    <n v="-3.2244156688999999E-2"/>
    <n v="6"/>
    <n v="-96.732470066900007"/>
    <n v="62.524159660499997"/>
    <n v="2.3180343069100001E-3"/>
    <d v="2015-04-15T17:36:00"/>
    <d v="2015-04-21T17:36:00"/>
    <n v="0"/>
    <n v="1"/>
    <n v="-112.73247006699999"/>
  </r>
  <r>
    <x v="14"/>
    <n v="-1.5516111139499999E-2"/>
    <n v="6"/>
    <n v="-46.5483334185"/>
    <n v="48.769225614200003"/>
    <n v="-1.92E-3"/>
    <d v="2015-04-28T17:36:00"/>
    <d v="2015-05-04T17:36:00"/>
    <n v="0"/>
    <n v="1"/>
    <n v="-62.5483334185"/>
  </r>
  <r>
    <x v="14"/>
    <n v="4.6052496600799998E-2"/>
    <n v="1"/>
    <n v="122.157489802"/>
    <n v="55.553236231200003"/>
    <n v="-1.6719745222900002E-2"/>
    <d v="2016-02-18T17:36:00"/>
    <d v="2016-02-19T17:36:00"/>
    <n v="1"/>
    <n v="1"/>
    <n v="122.15748980239999"/>
  </r>
  <r>
    <x v="14"/>
    <n v="1.39264848581E-2"/>
    <n v="6"/>
    <n v="41.779454574399999"/>
    <n v="57.722591888799997"/>
    <n v="9.9965529127900004E-3"/>
    <d v="2016-04-21T17:36:00"/>
    <d v="2016-04-27T17:36:00"/>
    <n v="0"/>
    <n v="1"/>
    <n v="25.779454574299997"/>
  </r>
  <r>
    <x v="14"/>
    <n v="4.1162159993200003E-3"/>
    <n v="6"/>
    <n v="12.348647998000001"/>
    <n v="56.512703469500003"/>
    <n v="-7.1258907363400004E-3"/>
    <d v="2016-06-10T17:36:00"/>
    <d v="2016-06-16T17:36:00"/>
    <n v="0"/>
    <n v="1"/>
    <n v="-3.6513520020399994"/>
  </r>
  <r>
    <x v="14"/>
    <n v="6.0023309934900002E-2"/>
    <n v="5"/>
    <n v="164.06992980499999"/>
    <n v="52.406719839499999"/>
    <n v="1.1521518129400001E-2"/>
    <d v="2016-06-24T17:36:00"/>
    <d v="2016-06-29T17:36:00"/>
    <n v="1"/>
    <n v="1"/>
    <n v="164.0699298047"/>
  </r>
  <r>
    <x v="14"/>
    <n v="4.8510976797999997E-2"/>
    <n v="5"/>
    <n v="129.532930394"/>
    <n v="53.340041734099998"/>
    <n v="3.0616707974900001E-3"/>
    <d v="2016-09-09T17:36:00"/>
    <d v="2016-09-14T17:36:00"/>
    <n v="1"/>
    <n v="1"/>
    <n v="129.53293039399998"/>
  </r>
  <r>
    <x v="14"/>
    <n v="-1.4926364924000001E-2"/>
    <n v="6"/>
    <n v="-44.779094771899999"/>
    <n v="62.561785893699998"/>
    <n v="4.5317220543799998E-3"/>
    <d v="2016-10-06T17:36:00"/>
    <d v="2016-10-12T17:36:00"/>
    <n v="0"/>
    <n v="1"/>
    <n v="-60.779094772000001"/>
  </r>
  <r>
    <x v="14"/>
    <n v="-1.9400113656100001E-2"/>
    <n v="6"/>
    <n v="-58.200340968299997"/>
    <n v="51.481799061399997"/>
    <n v="1.12217702343E-2"/>
    <d v="2016-10-21T17:36:00"/>
    <d v="2016-10-27T17:36:00"/>
    <n v="0"/>
    <n v="1"/>
    <n v="-74.200340968299997"/>
  </r>
  <r>
    <x v="14"/>
    <n v="-0.90188436714300002"/>
    <n v="6"/>
    <n v="-2705.6531014299999"/>
    <n v="61.037685286600002"/>
    <n v="-1.52798999861E-3"/>
    <d v="2016-11-23T17:36:00"/>
    <d v="2016-11-29T17:36:00"/>
    <n v="0"/>
    <n v="1"/>
    <n v="-2721.6531014289999"/>
  </r>
  <r>
    <x v="14"/>
    <n v="-1.40736675711E-2"/>
    <n v="6"/>
    <n v="-42.221002713300003"/>
    <n v="62.503917068100002"/>
    <n v="-1.76827659013E-2"/>
    <d v="2017-04-27T17:36:00"/>
    <d v="2017-05-03T17:36:00"/>
    <n v="0"/>
    <n v="1"/>
    <n v="-58.221002713300003"/>
  </r>
  <r>
    <x v="14"/>
    <n v="-2.2907087955199999E-2"/>
    <n v="6"/>
    <n v="-68.721263865699996"/>
    <n v="60.467824550300001"/>
    <n v="4.4949762030700004E-3"/>
    <d v="2017-06-05T17:36:00"/>
    <d v="2017-06-11T17:36:00"/>
    <n v="0"/>
    <n v="1"/>
    <n v="-84.721263865599994"/>
  </r>
  <r>
    <x v="14"/>
    <n v="-7.9810832811000008E-3"/>
    <n v="6"/>
    <n v="-23.943249843299999"/>
    <n v="48.301898938299999"/>
    <n v="1.20611096221E-2"/>
    <d v="2017-08-09T17:36:00"/>
    <d v="2017-08-15T17:36:00"/>
    <n v="0"/>
    <n v="1"/>
    <n v="-39.943249843300002"/>
  </r>
  <r>
    <x v="15"/>
    <n v="4.0650483259200003E-2"/>
    <n v="1"/>
    <n v="105.95144977699999"/>
    <n v="55.845437434499999"/>
    <n v="3.4482758620700001E-2"/>
    <d v="2014-11-25T17:36:00"/>
    <d v="2014-11-26T17:36:00"/>
    <n v="1"/>
    <n v="1"/>
    <n v="105.9514497776"/>
  </r>
  <r>
    <x v="15"/>
    <n v="5.0252911955500003E-2"/>
    <n v="2"/>
    <n v="134.75873586599999"/>
    <n v="52.751907857100001"/>
    <n v="-1.9569471624300001E-3"/>
    <d v="2014-12-17T17:36:00"/>
    <d v="2014-12-19T17:36:00"/>
    <n v="1"/>
    <n v="1"/>
    <n v="134.75873586650002"/>
  </r>
  <r>
    <x v="15"/>
    <n v="4.6662993125499999E-2"/>
    <n v="4"/>
    <n v="123.98897937700001"/>
    <n v="54.191056786200001"/>
    <n v="6.7763794772499998E-3"/>
    <d v="2014-12-23T17:36:00"/>
    <d v="2014-12-27T17:36:00"/>
    <n v="1"/>
    <n v="1"/>
    <n v="123.9889793765"/>
  </r>
  <r>
    <x v="15"/>
    <n v="3.77414162764E-2"/>
    <n v="1"/>
    <n v="97.224248829199993"/>
    <n v="52.522397883700002"/>
    <n v="0"/>
    <d v="2015-01-09T17:36:00"/>
    <d v="2015-01-10T17:36:00"/>
    <n v="1"/>
    <n v="1"/>
    <n v="97.224248829199993"/>
  </r>
  <r>
    <x v="15"/>
    <n v="4.0937033344100003E-2"/>
    <n v="4"/>
    <n v="106.811100032"/>
    <n v="61.362806983399999"/>
    <n v="-3.7998146431899998E-2"/>
    <d v="2015-01-26T17:36:00"/>
    <d v="2015-01-30T17:36:00"/>
    <n v="1"/>
    <n v="1"/>
    <n v="106.8111000323"/>
  </r>
  <r>
    <x v="15"/>
    <n v="2.9442345382199999E-2"/>
    <n v="6"/>
    <n v="88.327036146599994"/>
    <n v="65.551896847500004"/>
    <n v="3.2693093584000001E-2"/>
    <d v="2015-03-03T17:36:00"/>
    <d v="2015-03-09T17:36:00"/>
    <n v="0"/>
    <n v="1"/>
    <n v="72.327036146599994"/>
  </r>
  <r>
    <x v="15"/>
    <n v="4.4384430079600003E-2"/>
    <n v="6"/>
    <n v="117.153290239"/>
    <n v="64.391569744199998"/>
    <n v="3.9682539682499999E-3"/>
    <d v="2015-03-19T17:36:00"/>
    <d v="2015-03-25T17:36:00"/>
    <n v="1"/>
    <n v="1"/>
    <n v="117.1532902388"/>
  </r>
  <r>
    <x v="15"/>
    <n v="-2.5907882883899998E-2"/>
    <n v="6"/>
    <n v="-77.723648651700003"/>
    <n v="49.141188734000004"/>
    <n v="1.25523012552E-2"/>
    <d v="2015-05-19T17:36:00"/>
    <d v="2015-05-25T17:36:00"/>
    <n v="0"/>
    <n v="1"/>
    <n v="-93.723648651699989"/>
  </r>
  <r>
    <x v="15"/>
    <n v="5.5387742088100003E-2"/>
    <n v="2"/>
    <n v="150.163226264"/>
    <n v="59.592059869499998"/>
    <n v="-1.6949152542399998E-2"/>
    <d v="2015-06-29T17:36:00"/>
    <d v="2015-07-01T17:36:00"/>
    <n v="1"/>
    <n v="1"/>
    <n v="150.16322626430002"/>
  </r>
  <r>
    <x v="15"/>
    <n v="-4.3683095738300003E-2"/>
    <n v="6"/>
    <n v="-131.04928721499999"/>
    <n v="54.105590796900003"/>
    <n v="1.1914893617000001E-2"/>
    <d v="2015-08-19T17:36:00"/>
    <d v="2015-08-25T17:36:00"/>
    <n v="0"/>
    <n v="1"/>
    <n v="-147.0492872149"/>
  </r>
  <r>
    <x v="15"/>
    <n v="-9.2351112043299998E-3"/>
    <n v="6"/>
    <n v="-27.705333613000001"/>
    <n v="43.811185168100003"/>
    <n v="1.86770428016E-2"/>
    <d v="2016-01-08T17:36:00"/>
    <d v="2016-01-14T17:36:00"/>
    <n v="0"/>
    <n v="1"/>
    <n v="-43.705333612990003"/>
  </r>
  <r>
    <x v="15"/>
    <n v="-1.3167241047000001E-2"/>
    <n v="6"/>
    <n v="-39.501723140999999"/>
    <n v="48.6175591493"/>
    <n v="1.6260162601600001E-2"/>
    <d v="2016-05-11T17:36:00"/>
    <d v="2016-05-17T17:36:00"/>
    <n v="0"/>
    <n v="1"/>
    <n v="-55.501723140999999"/>
  </r>
  <r>
    <x v="15"/>
    <n v="-1.21703655626E-2"/>
    <n v="6"/>
    <n v="-36.5110966879"/>
    <n v="56.311676874100002"/>
    <n v="7.6335877862600005E-4"/>
    <d v="2016-06-02T17:36:00"/>
    <d v="2016-06-08T17:36:00"/>
    <n v="0"/>
    <n v="1"/>
    <n v="-52.511096687799999"/>
  </r>
  <r>
    <x v="15"/>
    <n v="-1.6877534653200001E-2"/>
    <n v="6"/>
    <n v="-50.632603959699999"/>
    <n v="61.114825541499997"/>
    <n v="-1.5234375E-2"/>
    <d v="2016-11-08T17:36:00"/>
    <d v="2016-11-14T17:36:00"/>
    <n v="0"/>
    <n v="1"/>
    <n v="-66.632603959600004"/>
  </r>
  <r>
    <x v="15"/>
    <n v="4.3917802965200002E-2"/>
    <n v="3"/>
    <n v="115.753408896"/>
    <n v="51.568121200699998"/>
    <n v="8.4291187739500006E-3"/>
    <d v="2016-12-14T17:36:00"/>
    <d v="2016-12-17T17:36:00"/>
    <n v="1"/>
    <n v="1"/>
    <n v="115.75340889560002"/>
  </r>
  <r>
    <x v="15"/>
    <n v="1.4593238919200001E-2"/>
    <n v="6"/>
    <n v="43.779716757700001"/>
    <n v="62.033715856599997"/>
    <n v="-2.8943560057900001E-2"/>
    <d v="2016-12-30T17:36:00"/>
    <d v="2017-01-05T17:36:00"/>
    <n v="0"/>
    <n v="1"/>
    <n v="27.779716757599999"/>
  </r>
  <r>
    <x v="15"/>
    <n v="1.2811828510400001E-2"/>
    <n v="6"/>
    <n v="38.435485531200001"/>
    <n v="55.421625472400002"/>
    <n v="-1.1227816008700001E-2"/>
    <d v="2017-02-21T17:36:00"/>
    <d v="2017-02-27T17:36:00"/>
    <n v="0"/>
    <n v="1"/>
    <n v="22.435485531200001"/>
  </r>
  <r>
    <x v="15"/>
    <n v="3.3064474189799999E-2"/>
    <n v="6"/>
    <n v="99.193422569299997"/>
    <n v="66.389849898700007"/>
    <n v="-1.17322291235E-2"/>
    <d v="2017-04-10T17:36:00"/>
    <d v="2017-04-16T17:36:00"/>
    <n v="0"/>
    <n v="1"/>
    <n v="83.193422569399999"/>
  </r>
  <r>
    <x v="15"/>
    <n v="-1.24032320548E-3"/>
    <n v="6"/>
    <n v="-3.7209696164300001"/>
    <n v="63.662322405799998"/>
    <n v="1.0763209393299999E-2"/>
    <d v="2017-05-11T17:36:00"/>
    <d v="2017-05-17T17:36:00"/>
    <n v="0"/>
    <n v="1"/>
    <n v="-19.720969616440001"/>
  </r>
  <r>
    <x v="15"/>
    <n v="4.6770474382200004E-3"/>
    <n v="6"/>
    <n v="14.0311423147"/>
    <n v="66.777994210100005"/>
    <n v="-1.96825396825E-2"/>
    <d v="2017-06-02T17:36:00"/>
    <d v="2017-06-08T17:36:00"/>
    <n v="0"/>
    <n v="1"/>
    <n v="-1.9688576853399997"/>
  </r>
  <r>
    <x v="15"/>
    <n v="-4.43435681129E-3"/>
    <n v="6"/>
    <n v="-13.3030704339"/>
    <n v="50.175114522299999"/>
    <n v="6.5019505851800002E-4"/>
    <d v="2017-06-21T17:36:00"/>
    <d v="2017-06-27T17:36:00"/>
    <n v="0"/>
    <n v="1"/>
    <n v="-29.303070433869998"/>
  </r>
  <r>
    <x v="16"/>
    <n v="-7.8997765265700001E-3"/>
    <n v="6"/>
    <n v="-23.699329579699999"/>
    <n v="59.802451949599998"/>
    <n v="-1.7513134851099999E-3"/>
    <d v="2008-04-22T17:36:00"/>
    <d v="2008-04-28T17:36:00"/>
    <n v="0"/>
    <n v="1"/>
    <n v="-39.699329579709996"/>
  </r>
  <r>
    <x v="16"/>
    <n v="2.9330346317000002E-3"/>
    <n v="6"/>
    <n v="8.7991038951099991"/>
    <n v="47.901426899400001"/>
    <n v="1.6363636363600002E-2"/>
    <d v="2008-06-20T17:36:00"/>
    <d v="2008-06-26T17:36:00"/>
    <n v="0"/>
    <n v="1"/>
    <n v="-7.2008961049"/>
  </r>
  <r>
    <x v="16"/>
    <n v="1.28145444524E-3"/>
    <n v="6"/>
    <n v="3.8443633357200002"/>
    <n v="57.500711632300003"/>
    <n v="3.73134328358E-3"/>
    <d v="2008-08-19T17:36:00"/>
    <d v="2008-08-25T17:36:00"/>
    <n v="0"/>
    <n v="1"/>
    <n v="-12.155636664279999"/>
  </r>
  <r>
    <x v="16"/>
    <n v="5.2544666025199999E-2"/>
    <n v="1"/>
    <n v="141.63399807600001"/>
    <n v="67.449292870999997"/>
    <n v="2.80373831776E-2"/>
    <d v="2009-04-17T17:36:00"/>
    <d v="2009-04-18T17:36:00"/>
    <n v="1"/>
    <n v="1"/>
    <n v="141.6339980756"/>
  </r>
  <r>
    <x v="16"/>
    <n v="5.3571619522599999E-2"/>
    <n v="1"/>
    <n v="144.71485856800001"/>
    <n v="65.395723476900002"/>
    <n v="-8.5106382978700004E-2"/>
    <d v="2009-04-24T17:36:00"/>
    <d v="2009-04-25T17:36:00"/>
    <n v="1"/>
    <n v="1"/>
    <n v="144.71485856780001"/>
  </r>
  <r>
    <x v="16"/>
    <n v="5.4308837574199999E-2"/>
    <n v="1"/>
    <n v="146.926512723"/>
    <n v="61.499145661199996"/>
    <n v="-1.1627906976700001E-2"/>
    <d v="2009-05-13T17:36:00"/>
    <d v="2009-05-14T17:36:00"/>
    <n v="1"/>
    <n v="1"/>
    <n v="146.92651272259999"/>
  </r>
  <r>
    <x v="16"/>
    <n v="3.9725008954499999E-2"/>
    <n v="1"/>
    <n v="103.175026864"/>
    <n v="63.808819175300002"/>
    <n v="-2.2284122562700001E-2"/>
    <d v="2009-06-05T17:36:00"/>
    <d v="2009-06-06T17:36:00"/>
    <n v="1"/>
    <n v="1"/>
    <n v="103.17502686349999"/>
  </r>
  <r>
    <x v="16"/>
    <n v="3.9014621139700001E-2"/>
    <n v="1"/>
    <n v="101.043863419"/>
    <n v="59.473247694699999"/>
    <n v="1.1173184357499999E-2"/>
    <d v="2009-06-12T17:36:00"/>
    <d v="2009-06-13T17:36:00"/>
    <n v="1"/>
    <n v="1"/>
    <n v="101.04386341910001"/>
  </r>
  <r>
    <x v="16"/>
    <n v="4.4953816307600002E-2"/>
    <n v="1"/>
    <n v="118.861448923"/>
    <n v="48.414727584200001"/>
    <n v="7.2254335260100002E-3"/>
    <d v="2009-06-19T17:36:00"/>
    <d v="2009-06-20T17:36:00"/>
    <n v="1"/>
    <n v="1"/>
    <n v="118.86144892280001"/>
  </r>
  <r>
    <x v="16"/>
    <n v="4.6894626956699999E-2"/>
    <n v="1"/>
    <n v="124.68388087"/>
    <n v="37.670883874700003"/>
    <n v="1.2269938650300001E-2"/>
    <d v="2009-07-27T17:36:00"/>
    <d v="2009-07-28T17:36:00"/>
    <n v="1"/>
    <n v="1"/>
    <n v="124.68388087009998"/>
  </r>
  <r>
    <x v="16"/>
    <n v="3.7757987693199997E-2"/>
    <n v="1"/>
    <n v="97.273963079500007"/>
    <n v="47.854918045799998"/>
    <n v="-4.0479760119900003E-2"/>
    <d v="2009-08-03T17:36:00"/>
    <d v="2009-08-04T17:36:00"/>
    <n v="1"/>
    <n v="1"/>
    <n v="97.273963079599994"/>
  </r>
  <r>
    <x v="16"/>
    <n v="4.2091040936800002E-2"/>
    <n v="1"/>
    <n v="110.27312281"/>
    <n v="57.503592295200001"/>
    <n v="2.85714285714E-2"/>
    <d v="2010-04-07T17:36:00"/>
    <d v="2010-04-08T17:36:00"/>
    <n v="1"/>
    <n v="1"/>
    <n v="110.27312281040001"/>
  </r>
  <r>
    <x v="16"/>
    <n v="4.5907745109200003E-2"/>
    <n v="1"/>
    <n v="121.723235328"/>
    <n v="46.471165179099998"/>
    <n v="3.3333333333299998E-2"/>
    <d v="2010-04-19T17:36:00"/>
    <d v="2010-04-20T17:36:00"/>
    <n v="1"/>
    <n v="1"/>
    <n v="121.72323532760001"/>
  </r>
  <r>
    <x v="16"/>
    <n v="3.7103767856299999E-2"/>
    <n v="1"/>
    <n v="95.311303568900001"/>
    <n v="48.090706928800003"/>
    <n v="3.9682539682499999E-3"/>
    <d v="2010-10-22T17:36:00"/>
    <d v="2010-10-23T17:36:00"/>
    <n v="1"/>
    <n v="1"/>
    <n v="95.311303568900001"/>
  </r>
  <r>
    <x v="16"/>
    <n v="3.9141474393299999E-2"/>
    <n v="1"/>
    <n v="101.42442318000001"/>
    <n v="69.374715539999997"/>
    <n v="2.8455284552800001E-2"/>
    <d v="2011-04-13T17:36:00"/>
    <d v="2011-04-14T17:36:00"/>
    <n v="1"/>
    <n v="1"/>
    <n v="101.4244231799"/>
  </r>
  <r>
    <x v="16"/>
    <n v="4.5358297551499997E-2"/>
    <n v="1"/>
    <n v="120.074892655"/>
    <n v="64.078575209199997"/>
    <n v="1.6528925619799999E-2"/>
    <d v="2011-04-15T17:36:00"/>
    <d v="2011-04-16T17:36:00"/>
    <n v="1"/>
    <n v="1"/>
    <n v="120.07489265449999"/>
  </r>
  <r>
    <x v="16"/>
    <n v="4.8418352893100002E-2"/>
    <n v="1"/>
    <n v="129.255058679"/>
    <n v="54.384084314200003"/>
    <n v="-1.0822510822500001E-2"/>
    <d v="2011-05-03T17:36:00"/>
    <d v="2011-05-04T17:36:00"/>
    <n v="1"/>
    <n v="1"/>
    <n v="129.25505867929999"/>
  </r>
  <r>
    <x v="16"/>
    <n v="3.67306804241E-2"/>
    <n v="1"/>
    <n v="94.192041272300003"/>
    <n v="45.608232795200003"/>
    <n v="2.85087719298E-2"/>
    <d v="2011-05-20T17:36:00"/>
    <d v="2011-05-21T17:36:00"/>
    <n v="1"/>
    <n v="1"/>
    <n v="94.192041272300003"/>
  </r>
  <r>
    <x v="16"/>
    <n v="3.6217198212700003E-2"/>
    <n v="1"/>
    <n v="92.651594638199995"/>
    <n v="38.583192796100001"/>
    <n v="3.4013605442200001E-2"/>
    <d v="2011-05-24T17:36:00"/>
    <d v="2011-05-25T17:36:00"/>
    <n v="1"/>
    <n v="1"/>
    <n v="92.651594638100008"/>
  </r>
  <r>
    <x v="16"/>
    <n v="3.6246840567500001E-2"/>
    <n v="1"/>
    <n v="92.740521702500004"/>
    <n v="53.977982044199997"/>
    <n v="-1.06609808102E-2"/>
    <d v="2011-06-02T17:36:00"/>
    <d v="2011-06-03T17:36:00"/>
    <n v="1"/>
    <n v="1"/>
    <n v="92.740521702500004"/>
  </r>
  <r>
    <x v="16"/>
    <n v="3.8122597539999997E-2"/>
    <n v="1"/>
    <n v="98.367792620100005"/>
    <n v="47.773681857299998"/>
    <n v="1.12107623318E-2"/>
    <d v="2011-06-27T17:36:00"/>
    <d v="2011-06-28T17:36:00"/>
    <n v="1"/>
    <n v="1"/>
    <n v="98.367792619999989"/>
  </r>
  <r>
    <x v="16"/>
    <n v="4.37894348973E-2"/>
    <n v="1"/>
    <n v="115.368304692"/>
    <n v="68.360862189200006"/>
    <n v="0"/>
    <d v="2012-02-15T17:36:00"/>
    <d v="2012-02-16T17:36:00"/>
    <n v="1"/>
    <n v="1"/>
    <n v="115.36830469189999"/>
  </r>
  <r>
    <x v="16"/>
    <n v="4.9663187319800003E-2"/>
    <n v="6"/>
    <n v="132.98956195900001"/>
    <n v="53.031521897799998"/>
    <n v="-2.7777777777800002E-2"/>
    <d v="2012-05-08T17:36:00"/>
    <d v="2012-05-14T17:36:00"/>
    <n v="1"/>
    <n v="1"/>
    <n v="132.98956195940002"/>
  </r>
  <r>
    <x v="16"/>
    <n v="-7.9630506555099997E-2"/>
    <n v="6"/>
    <n v="-238.891519665"/>
    <n v="48.267603649900003"/>
    <n v="1.7142857142899998E-2"/>
    <d v="2012-05-23T17:36:00"/>
    <d v="2012-05-29T17:36:00"/>
    <n v="0"/>
    <n v="1"/>
    <n v="-254.8915196653"/>
  </r>
  <r>
    <x v="16"/>
    <n v="4.8316429869500001E-2"/>
    <n v="1"/>
    <n v="128.94928960799999"/>
    <n v="59.491422377900001"/>
    <n v="2.2727272727300001E-2"/>
    <d v="2012-09-25T17:36:00"/>
    <d v="2012-09-26T17:36:00"/>
    <n v="1"/>
    <n v="1"/>
    <n v="128.94928960850001"/>
  </r>
  <r>
    <x v="16"/>
    <n v="4.4241893076099999E-2"/>
    <n v="1"/>
    <n v="116.725679228"/>
    <n v="56.053295304599999"/>
    <n v="-7.9772079772100005E-2"/>
    <d v="2012-10-01T17:36:00"/>
    <d v="2012-10-02T17:36:00"/>
    <n v="1"/>
    <n v="1"/>
    <n v="116.72567922830001"/>
  </r>
  <r>
    <x v="16"/>
    <n v="7.3250224494500003E-3"/>
    <n v="6"/>
    <n v="21.975067348300001"/>
    <n v="69.6696681281"/>
    <n v="-1.94174757282E-2"/>
    <d v="2013-08-28T17:36:00"/>
    <d v="2013-09-03T17:36:00"/>
    <n v="0"/>
    <n v="1"/>
    <n v="5.9750673483500023"/>
  </r>
  <r>
    <x v="16"/>
    <n v="3.5900262983299999E-2"/>
    <n v="2"/>
    <n v="91.700788949900002"/>
    <n v="60.088150737900001"/>
    <n v="-9.8684210526299998E-3"/>
    <d v="2013-09-11T17:36:00"/>
    <d v="2013-09-13T17:36:00"/>
    <n v="1"/>
    <n v="1"/>
    <n v="91.700788949900002"/>
  </r>
  <r>
    <x v="16"/>
    <n v="4.7933349341799998E-2"/>
    <n v="4"/>
    <n v="127.800048025"/>
    <n v="69.265877879900003"/>
    <n v="-2.0648967551599999E-2"/>
    <d v="2013-09-27T17:36:00"/>
    <d v="2013-10-01T17:36:00"/>
    <n v="1"/>
    <n v="1"/>
    <n v="127.8000480254"/>
  </r>
  <r>
    <x v="16"/>
    <n v="3.7063500105499997E-2"/>
    <n v="1"/>
    <n v="95.190500316400005"/>
    <n v="78.691688134399996"/>
    <n v="6.8807339449500002E-3"/>
    <d v="2013-11-13T17:36:00"/>
    <d v="2013-11-14T17:36:00"/>
    <n v="1"/>
    <n v="1"/>
    <n v="95.190500316499993"/>
  </r>
  <r>
    <x v="16"/>
    <n v="7.1894892529600005E-2"/>
    <n v="6"/>
    <n v="199.68467758899999"/>
    <n v="59.150805752799997"/>
    <n v="0"/>
    <d v="2013-12-31T17:36:00"/>
    <d v="2014-01-06T17:36:00"/>
    <n v="1"/>
    <n v="1"/>
    <n v="199.68467758880001"/>
  </r>
  <r>
    <x v="16"/>
    <n v="-1.6040688897599999E-2"/>
    <n v="6"/>
    <n v="-48.122066692799997"/>
    <n v="79.494183109299996"/>
    <n v="-2.53968253968E-2"/>
    <d v="2014-02-27T17:36:00"/>
    <d v="2014-03-05T17:36:00"/>
    <n v="0"/>
    <n v="1"/>
    <n v="-64.12206669279999"/>
  </r>
  <r>
    <x v="16"/>
    <n v="4.3323137139600003E-2"/>
    <n v="1"/>
    <n v="113.969411419"/>
    <n v="57.9470824777"/>
    <n v="1.0101010101000001E-2"/>
    <d v="2014-03-13T17:36:00"/>
    <d v="2014-03-14T17:36:00"/>
    <n v="1"/>
    <n v="1"/>
    <n v="113.96941141880001"/>
  </r>
  <r>
    <x v="16"/>
    <n v="-1.4697632539199999E-2"/>
    <n v="6"/>
    <n v="-44.0928976175"/>
    <n v="42.2094665435"/>
    <n v="4.0998217468800002E-2"/>
    <d v="2014-04-03T17:36:00"/>
    <d v="2014-04-09T17:36:00"/>
    <n v="0"/>
    <n v="1"/>
    <n v="-60.092897617599995"/>
  </r>
  <r>
    <x v="16"/>
    <n v="6.0976975555699997E-3"/>
    <n v="6"/>
    <n v="18.293092666700002"/>
    <n v="39.394498755999997"/>
    <n v="3.04761904762E-2"/>
    <d v="2014-04-29T17:36:00"/>
    <d v="2014-05-05T17:36:00"/>
    <n v="0"/>
    <n v="1"/>
    <n v="2.2930926667099989"/>
  </r>
  <r>
    <x v="16"/>
    <n v="7.0467174940900004E-2"/>
    <n v="4"/>
    <n v="195.40152482299999"/>
    <n v="55.089149612900002"/>
    <n v="1.8348623853200002E-2"/>
    <d v="2014-06-03T17:36:00"/>
    <d v="2014-06-07T17:36:00"/>
    <n v="1"/>
    <n v="1"/>
    <n v="195.40152482270003"/>
  </r>
  <r>
    <x v="16"/>
    <n v="3.53517548843E-2"/>
    <n v="2"/>
    <n v="90.055264652800005"/>
    <n v="57.354815592199998"/>
    <n v="-7.2115384615399998E-3"/>
    <d v="2014-12-17T17:36:00"/>
    <d v="2014-12-19T17:36:00"/>
    <n v="1"/>
    <n v="1"/>
    <n v="90.055264652900007"/>
  </r>
  <r>
    <x v="16"/>
    <n v="3.5206837852200003E-2"/>
    <n v="1"/>
    <n v="89.620513556600002"/>
    <n v="50.552904840300002"/>
    <n v="2.9556650246300002E-2"/>
    <d v="2014-12-22T17:36:00"/>
    <d v="2014-12-23T17:36:00"/>
    <n v="1"/>
    <n v="1"/>
    <n v="89.620513556600002"/>
  </r>
  <r>
    <x v="16"/>
    <n v="3.6485596604100001E-2"/>
    <n v="3"/>
    <n v="93.4567898122"/>
    <n v="50.366242865499999"/>
    <n v="-1.5151515151500001E-2"/>
    <d v="2015-01-20T17:36:00"/>
    <d v="2015-01-23T17:36:00"/>
    <n v="1"/>
    <n v="1"/>
    <n v="93.456789812300002"/>
  </r>
  <r>
    <x v="16"/>
    <n v="8.3598151517800007E-2"/>
    <n v="4"/>
    <n v="234.79445455300001"/>
    <n v="66.634793574900002"/>
    <n v="-4.23529411765E-2"/>
    <d v="2015-01-28T17:36:00"/>
    <d v="2015-02-01T17:36:00"/>
    <n v="1"/>
    <n v="1"/>
    <n v="234.79445455340002"/>
  </r>
  <r>
    <x v="16"/>
    <n v="5.6286721200299997E-2"/>
    <n v="2"/>
    <n v="152.86016360100001"/>
    <n v="74.735011109599995"/>
    <n v="8.5470085470099998E-3"/>
    <d v="2015-02-06T17:36:00"/>
    <d v="2015-02-08T17:36:00"/>
    <n v="1"/>
    <n v="1"/>
    <n v="152.86016360089999"/>
  </r>
  <r>
    <x v="16"/>
    <n v="2.7211223389300002E-2"/>
    <n v="6"/>
    <n v="81.633670167999995"/>
    <n v="67.871166909199999"/>
    <n v="3.9697542533099997E-2"/>
    <d v="2015-03-02T17:36:00"/>
    <d v="2015-03-08T17:36:00"/>
    <n v="0"/>
    <n v="1"/>
    <n v="65.633670167900007"/>
  </r>
  <r>
    <x v="16"/>
    <n v="2.7996081896499998E-2"/>
    <n v="6"/>
    <n v="83.988245689400003"/>
    <n v="63.7063242762"/>
    <n v="1.77419354839E-2"/>
    <d v="2015-04-17T17:36:00"/>
    <d v="2015-04-23T17:36:00"/>
    <n v="0"/>
    <n v="1"/>
    <n v="67.98824568949999"/>
  </r>
  <r>
    <x v="16"/>
    <n v="3.0452902997999999E-3"/>
    <n v="6"/>
    <n v="9.1358708993899995"/>
    <n v="54.094037967600002"/>
    <n v="1.45161290323E-2"/>
    <d v="2015-05-29T17:36:00"/>
    <d v="2015-06-04T17:36:00"/>
    <n v="0"/>
    <n v="1"/>
    <n v="-6.8641291005999996"/>
  </r>
  <r>
    <x v="16"/>
    <n v="4.2787013123100001E-2"/>
    <n v="4"/>
    <n v="112.361039369"/>
    <n v="53.116681300400003"/>
    <n v="-6.4516129032300001E-3"/>
    <d v="2015-06-23T17:36:00"/>
    <d v="2015-06-27T17:36:00"/>
    <n v="1"/>
    <n v="1"/>
    <n v="112.36103936930002"/>
  </r>
  <r>
    <x v="16"/>
    <n v="3.8532226216900001E-2"/>
    <n v="1"/>
    <n v="99.596678650699999"/>
    <n v="71.332989327999996"/>
    <n v="-1.21951219512E-2"/>
    <d v="2015-12-08T17:36:00"/>
    <d v="2015-12-09T17:36:00"/>
    <n v="1"/>
    <n v="1"/>
    <n v="99.596678650699999"/>
  </r>
  <r>
    <x v="16"/>
    <n v="4.2821109737700001E-2"/>
    <n v="1"/>
    <n v="112.46332921299999"/>
    <n v="64.679473457"/>
    <n v="2.5000000000000001E-2"/>
    <d v="2015-12-10T17:36:00"/>
    <d v="2015-12-11T17:36:00"/>
    <n v="1"/>
    <n v="1"/>
    <n v="112.4633292131"/>
  </r>
  <r>
    <x v="16"/>
    <n v="3.8949351902200002E-2"/>
    <n v="1"/>
    <n v="100.848055706"/>
    <n v="55.792316556499998"/>
    <n v="-8.1680280046699996E-3"/>
    <d v="2016-01-06T17:36:00"/>
    <d v="2016-01-07T17:36:00"/>
    <n v="1"/>
    <n v="1"/>
    <n v="100.84805570660001"/>
  </r>
  <r>
    <x v="16"/>
    <n v="3.8432504550499999E-2"/>
    <n v="1"/>
    <n v="99.297513651399996"/>
    <n v="51.481067809700001"/>
    <n v="-1.0676156583600001E-2"/>
    <d v="2016-02-05T17:36:00"/>
    <d v="2016-02-06T17:36:00"/>
    <n v="1"/>
    <n v="1"/>
    <n v="99.297513651499997"/>
  </r>
  <r>
    <x v="16"/>
    <n v="5.1135549979499997E-2"/>
    <n v="5"/>
    <n v="137.406649939"/>
    <n v="48.056554803099999"/>
    <n v="3.21046373365E-2"/>
    <d v="2016-03-22T17:36:00"/>
    <d v="2016-03-27T17:36:00"/>
    <n v="1"/>
    <n v="1"/>
    <n v="137.40664993849998"/>
  </r>
  <r>
    <x v="16"/>
    <n v="3.8011598778399998E-2"/>
    <n v="6"/>
    <n v="98.034796335199999"/>
    <n v="49.722121979800001"/>
    <n v="1.90023752969E-2"/>
    <d v="2016-04-01T17:36:00"/>
    <d v="2016-04-07T17:36:00"/>
    <n v="1"/>
    <n v="1"/>
    <n v="98.034796335199999"/>
  </r>
  <r>
    <x v="16"/>
    <n v="4.1094211624200003E-2"/>
    <n v="6"/>
    <n v="107.28263487300001"/>
    <n v="66.152158846999995"/>
    <n v="-5.1724137931000003E-2"/>
    <d v="2016-05-09T17:36:00"/>
    <d v="2016-05-15T17:36:00"/>
    <n v="1"/>
    <n v="1"/>
    <n v="107.28263487260001"/>
  </r>
  <r>
    <x v="16"/>
    <n v="3.5818671988300001E-2"/>
    <n v="1"/>
    <n v="91.456015964900004"/>
    <n v="38.178151953399997"/>
    <n v="3.4562211981599998E-2"/>
    <d v="2016-06-13T17:36:00"/>
    <d v="2016-06-14T17:36:00"/>
    <n v="1"/>
    <n v="1"/>
    <n v="91.456015964900004"/>
  </r>
  <r>
    <x v="16"/>
    <n v="3.6001464847499998E-2"/>
    <n v="1"/>
    <n v="92.004394542499995"/>
    <n v="58.165854641499998"/>
    <n v="1.7167381974200001E-2"/>
    <d v="2016-07-22T17:36:00"/>
    <d v="2016-07-23T17:36:00"/>
    <n v="1"/>
    <n v="1"/>
    <n v="92.004394542499995"/>
  </r>
  <r>
    <x v="16"/>
    <n v="5.3962541636799997E-2"/>
    <n v="5"/>
    <n v="145.88762491099999"/>
    <n v="57.707583395"/>
    <n v="-2.33545647558E-2"/>
    <d v="2016-08-01T17:36:00"/>
    <d v="2016-08-06T17:36:00"/>
    <n v="1"/>
    <n v="1"/>
    <n v="145.88762491039998"/>
  </r>
  <r>
    <x v="16"/>
    <n v="-3.3528276129499998E-3"/>
    <n v="6"/>
    <n v="-10.0584828388"/>
    <n v="57.086985482199999"/>
    <n v="-1.8595041322299999E-2"/>
    <d v="2016-08-29T17:36:00"/>
    <d v="2016-09-04T17:36:00"/>
    <n v="0"/>
    <n v="1"/>
    <n v="-26.058482838849997"/>
  </r>
  <r>
    <x v="16"/>
    <n v="4.4416466723000002E-2"/>
    <n v="6"/>
    <n v="117.249400169"/>
    <n v="57.596323935500003"/>
    <n v="0"/>
    <d v="2016-09-22T17:36:00"/>
    <d v="2016-09-28T17:36:00"/>
    <n v="1"/>
    <n v="1"/>
    <n v="117.24940016900001"/>
  </r>
  <r>
    <x v="16"/>
    <n v="5.0484290318899998E-2"/>
    <n v="3"/>
    <n v="135.45287095699999"/>
    <n v="60.499709593299997"/>
    <n v="1.6666666666700001E-2"/>
    <d v="2016-11-08T17:36:00"/>
    <d v="2016-11-11T17:36:00"/>
    <n v="1"/>
    <n v="1"/>
    <n v="135.4528709567"/>
  </r>
  <r>
    <x v="16"/>
    <n v="3.87469187243E-2"/>
    <n v="6"/>
    <n v="100.24075617299999"/>
    <n v="42.386266515199999"/>
    <n v="4.28305400372E-2"/>
    <d v="2016-12-08T17:36:00"/>
    <d v="2016-12-14T17:36:00"/>
    <n v="1"/>
    <n v="1"/>
    <n v="100.24075617290001"/>
  </r>
  <r>
    <x v="16"/>
    <n v="2.7853839445899999E-2"/>
    <n v="6"/>
    <n v="83.561518337600006"/>
    <n v="64.953587159899996"/>
    <n v="2.4813895781599999E-2"/>
    <d v="2017-02-16T17:36:00"/>
    <d v="2017-02-22T17:36:00"/>
    <n v="0"/>
    <n v="1"/>
    <n v="67.561518337699994"/>
  </r>
  <r>
    <x v="16"/>
    <n v="-4.3836612219499999E-2"/>
    <n v="6"/>
    <n v="-131.50983665800001"/>
    <n v="50.037547929299997"/>
    <n v="8.2961072112299993E-3"/>
    <d v="2017-03-13T17:36:00"/>
    <d v="2017-03-19T17:36:00"/>
    <n v="0"/>
    <n v="1"/>
    <n v="-147.50983665850001"/>
  </r>
  <r>
    <x v="16"/>
    <n v="-3.9555573247500003E-2"/>
    <n v="6"/>
    <n v="-118.666719743"/>
    <n v="42.060826560000002"/>
    <n v="-8.1521739130399999E-3"/>
    <d v="2017-03-31T17:36:00"/>
    <d v="2017-04-06T17:36:00"/>
    <n v="0"/>
    <n v="1"/>
    <n v="-134.66671974249999"/>
  </r>
  <r>
    <x v="16"/>
    <n v="4.37947101284E-2"/>
    <n v="2"/>
    <n v="115.38413038500001"/>
    <n v="66.396534162999998"/>
    <n v="-6.2893081761000004E-3"/>
    <d v="2017-07-18T17:36:00"/>
    <d v="2017-07-20T17:36:00"/>
    <n v="1"/>
    <n v="1"/>
    <n v="115.3841303852"/>
  </r>
  <r>
    <x v="16"/>
    <n v="4.12903190339E-2"/>
    <n v="6"/>
    <n v="107.87095710200001"/>
    <n v="61.792652961999998"/>
    <n v="1.90114068441E-2"/>
    <d v="2017-07-21T17:36:00"/>
    <d v="2017-07-27T17:36:00"/>
    <n v="1"/>
    <n v="1"/>
    <n v="107.8709571017"/>
  </r>
  <r>
    <x v="17"/>
    <n v="-5.2587919886100003E-2"/>
    <n v="6"/>
    <n v="-157.763759658"/>
    <n v="64.424405506100001"/>
    <n v="4.3541364296100001E-3"/>
    <d v="2008-04-07T17:36:00"/>
    <d v="2008-04-13T17:36:00"/>
    <n v="0"/>
    <n v="1"/>
    <n v="-173.76375965830002"/>
  </r>
  <r>
    <x v="17"/>
    <n v="-2.8086008492900001E-2"/>
    <n v="6"/>
    <n v="-84.258025478600004"/>
    <n v="55.415268531599999"/>
    <n v="-3.0075187969899999E-3"/>
    <d v="2008-05-20T17:36:00"/>
    <d v="2008-05-26T17:36:00"/>
    <n v="0"/>
    <n v="1"/>
    <n v="-100.25802547870001"/>
  </r>
  <r>
    <x v="17"/>
    <n v="-2.0288309603400001E-2"/>
    <n v="6"/>
    <n v="-60.8649288103"/>
    <n v="58.309758375400001"/>
    <n v="-8.4482758620699996E-2"/>
    <d v="2008-09-22T17:36:00"/>
    <d v="2008-09-28T17:36:00"/>
    <n v="0"/>
    <n v="1"/>
    <n v="-76.864928810200013"/>
  </r>
  <r>
    <x v="17"/>
    <n v="-5.2160755169399997E-2"/>
    <n v="6"/>
    <n v="-156.48226550800001"/>
    <n v="53.793208548599999"/>
    <n v="1.84501845018E-3"/>
    <d v="2008-11-10T17:36:00"/>
    <d v="2008-11-16T17:36:00"/>
    <n v="0"/>
    <n v="1"/>
    <n v="-172.48226550819999"/>
  </r>
  <r>
    <x v="17"/>
    <n v="4.15842348519E-2"/>
    <n v="3"/>
    <n v="108.752704556"/>
    <n v="68.175058704999998"/>
    <n v="1.62412993039E-2"/>
    <d v="2009-04-20T17:36:00"/>
    <d v="2009-04-23T17:36:00"/>
    <n v="1"/>
    <n v="1"/>
    <n v="108.75270455569999"/>
  </r>
  <r>
    <x v="17"/>
    <n v="-3.0186289609600001E-2"/>
    <n v="6"/>
    <n v="-90.558868828800001"/>
    <n v="46.8208375862"/>
    <n v="3.34075723831E-2"/>
    <d v="2009-06-16T17:36:00"/>
    <d v="2009-06-22T17:36:00"/>
    <n v="0"/>
    <n v="1"/>
    <n v="-106.5588688288"/>
  </r>
  <r>
    <x v="17"/>
    <n v="-1.46503750092E-2"/>
    <n v="6"/>
    <n v="-43.9511250276"/>
    <n v="75.870112241499996"/>
    <n v="-9.5057034220499999E-3"/>
    <d v="2009-08-31T17:36:00"/>
    <d v="2009-09-06T17:36:00"/>
    <n v="0"/>
    <n v="1"/>
    <n v="-59.9511250276"/>
  </r>
  <r>
    <x v="17"/>
    <n v="-2.48454550547E-2"/>
    <n v="6"/>
    <n v="-74.536365164000003"/>
    <n v="47.828799803700001"/>
    <n v="1.01419878296E-3"/>
    <d v="2009-10-20T17:36:00"/>
    <d v="2009-10-26T17:36:00"/>
    <n v="0"/>
    <n v="1"/>
    <n v="-90.536365164100005"/>
  </r>
  <r>
    <x v="17"/>
    <n v="-1.03883398588E-2"/>
    <n v="6"/>
    <n v="-31.165019576500001"/>
    <n v="76.957405720200001"/>
    <n v="1.1582117211E-2"/>
    <d v="2010-03-19T17:36:00"/>
    <d v="2010-03-25T17:36:00"/>
    <n v="0"/>
    <n v="1"/>
    <n v="-47.165019576399999"/>
  </r>
  <r>
    <x v="17"/>
    <n v="1.15542659528E-2"/>
    <n v="6"/>
    <n v="34.662797858499999"/>
    <n v="57.358807419999998"/>
    <n v="5.7817393399200003E-3"/>
    <d v="2010-03-30T17:36:00"/>
    <d v="2010-04-05T17:36:00"/>
    <n v="0"/>
    <n v="1"/>
    <n v="18.662797858399998"/>
  </r>
  <r>
    <x v="17"/>
    <n v="-5.5048684205499999E-2"/>
    <n v="6"/>
    <n v="-165.14605261599999"/>
    <n v="45.609862749800001"/>
    <n v="1.5403422982899999E-2"/>
    <d v="2010-04-21T17:36:00"/>
    <d v="2010-04-27T17:36:00"/>
    <n v="0"/>
    <n v="1"/>
    <n v="-181.14605261649999"/>
  </r>
  <r>
    <x v="17"/>
    <n v="-6.4148532717300005E-2"/>
    <n v="6"/>
    <n v="-192.445598152"/>
    <n v="73.021402645099997"/>
    <n v="6.6666666666700004E-3"/>
    <d v="2010-08-05T17:36:00"/>
    <d v="2010-08-11T17:36:00"/>
    <n v="0"/>
    <n v="1"/>
    <n v="-208.44559815190001"/>
  </r>
  <r>
    <x v="17"/>
    <n v="-3.1234082617699999E-2"/>
    <n v="6"/>
    <n v="-93.702247853000003"/>
    <n v="40.298085450899997"/>
    <n v="2.1604171840099998E-2"/>
    <d v="2010-08-19T17:36:00"/>
    <d v="2010-08-25T17:36:00"/>
    <n v="0"/>
    <n v="1"/>
    <n v="-109.70224785309999"/>
  </r>
  <r>
    <x v="17"/>
    <n v="-4.49661666577E-2"/>
    <n v="6"/>
    <n v="-134.89849997300001"/>
    <n v="46.717610445600002"/>
    <n v="1.1378002528400001E-2"/>
    <d v="2010-09-16T17:36:00"/>
    <d v="2010-09-22T17:36:00"/>
    <n v="0"/>
    <n v="1"/>
    <n v="-150.8984999731"/>
  </r>
  <r>
    <x v="17"/>
    <n v="-6.1333607654500003E-3"/>
    <n v="6"/>
    <n v="-18.400082296400001"/>
    <n v="76.112799693100001"/>
    <n v="-1.8794914317300002E-2"/>
    <d v="2011-01-24T17:36:00"/>
    <d v="2011-01-30T17:36:00"/>
    <n v="0"/>
    <n v="1"/>
    <n v="-34.40008229635"/>
  </r>
  <r>
    <x v="17"/>
    <n v="-1.32806177325E-2"/>
    <n v="6"/>
    <n v="-39.841853197500001"/>
    <n v="73.459323748499997"/>
    <n v="6.4557779212400001E-4"/>
    <d v="2011-12-27T17:36:00"/>
    <d v="2012-01-02T17:36:00"/>
    <n v="0"/>
    <n v="1"/>
    <n v="-55.841853197500001"/>
  </r>
  <r>
    <x v="17"/>
    <n v="3.2128122870599997E-2"/>
    <n v="6"/>
    <n v="96.384368611699998"/>
    <n v="56.011983616800002"/>
    <n v="1.73310225303E-2"/>
    <d v="2012-01-27T17:36:00"/>
    <d v="2012-02-02T17:36:00"/>
    <n v="0"/>
    <n v="1"/>
    <n v="80.384368611799985"/>
  </r>
  <r>
    <x v="17"/>
    <n v="-8.3685324386699997E-2"/>
    <n v="6"/>
    <n v="-251.05597316000001"/>
    <n v="41.247540059199999"/>
    <n v="2.2423146473800001E-2"/>
    <d v="2012-02-15T17:36:00"/>
    <d v="2012-02-21T17:36:00"/>
    <n v="0"/>
    <n v="1"/>
    <n v="-267.0559731601"/>
  </r>
  <r>
    <x v="17"/>
    <n v="3.9287382478899999E-2"/>
    <n v="1"/>
    <n v="101.862147437"/>
    <n v="57.499625251399998"/>
    <n v="3.11640696609E-2"/>
    <d v="2012-09-25T17:36:00"/>
    <d v="2012-09-26T17:36:00"/>
    <n v="1"/>
    <n v="1"/>
    <n v="101.8621474367"/>
  </r>
  <r>
    <x v="17"/>
    <n v="6.00450517381E-2"/>
    <n v="5"/>
    <n v="164.13515521400001"/>
    <n v="40.379134634899998"/>
    <n v="4.9544994944399998E-2"/>
    <d v="2012-10-10T17:36:00"/>
    <d v="2012-10-15T17:36:00"/>
    <n v="1"/>
    <n v="1"/>
    <n v="164.1351552143"/>
  </r>
  <r>
    <x v="17"/>
    <n v="-4.47489030638E-2"/>
    <n v="6"/>
    <n v="-134.246709192"/>
    <n v="49.2423300998"/>
    <n v="-6.8426197458500001E-3"/>
    <d v="2012-10-18T17:36:00"/>
    <d v="2012-10-24T17:36:00"/>
    <n v="0"/>
    <n v="1"/>
    <n v="-150.24670919139999"/>
  </r>
  <r>
    <x v="17"/>
    <n v="-3.46452078299E-2"/>
    <n v="6"/>
    <n v="-103.93562349"/>
    <n v="42.670985078000001"/>
    <n v="1.5706806282699999E-3"/>
    <d v="2012-11-06T17:36:00"/>
    <d v="2012-11-12T17:36:00"/>
    <n v="0"/>
    <n v="1"/>
    <n v="-119.93562348970001"/>
  </r>
  <r>
    <x v="17"/>
    <n v="-8.3247425015299997E-2"/>
    <n v="6"/>
    <n v="-249.742275046"/>
    <n v="63.410591327200002"/>
    <n v="-1.49795733091E-2"/>
    <d v="2012-12-20T17:36:00"/>
    <d v="2012-12-26T17:36:00"/>
    <n v="0"/>
    <n v="1"/>
    <n v="-265.74227504589999"/>
  </r>
  <r>
    <x v="17"/>
    <n v="1.2280296773E-2"/>
    <n v="6"/>
    <n v="36.840890318900001"/>
    <n v="56.411505084200002"/>
    <n v="-3.3302063789899999E-2"/>
    <d v="2013-01-10T17:36:00"/>
    <d v="2013-01-16T17:36:00"/>
    <n v="0"/>
    <n v="1"/>
    <n v="20.840890319000003"/>
  </r>
  <r>
    <x v="17"/>
    <n v="-0.157840179946"/>
    <n v="6"/>
    <n v="-473.52053983799999"/>
    <n v="57.087193626400001"/>
    <n v="3.2558139534899998E-3"/>
    <d v="2013-01-28T17:36:00"/>
    <d v="2013-02-03T17:36:00"/>
    <n v="0"/>
    <n v="1"/>
    <n v="-489.52053983799999"/>
  </r>
  <r>
    <x v="17"/>
    <n v="3.66906998882E-2"/>
    <n v="1"/>
    <n v="94.072099664600003"/>
    <n v="68.686507955099998"/>
    <n v="3.25245224574E-2"/>
    <d v="2013-08-19T17:36:00"/>
    <d v="2013-08-20T17:36:00"/>
    <n v="1"/>
    <n v="1"/>
    <n v="94.072099664600003"/>
  </r>
  <r>
    <x v="17"/>
    <n v="-4.1744452332500001E-2"/>
    <n v="6"/>
    <n v="-125.233356998"/>
    <n v="69.549973904599995"/>
    <n v="-8.7087087087100001E-2"/>
    <d v="2013-09-12T17:36:00"/>
    <d v="2013-09-18T17:36:00"/>
    <n v="0"/>
    <n v="1"/>
    <n v="-141.23335699750001"/>
  </r>
  <r>
    <x v="17"/>
    <n v="-4.5436587540699999E-2"/>
    <n v="6"/>
    <n v="-136.30976262199999"/>
    <n v="56.930944234000002"/>
    <n v="-4.6777546777500003E-3"/>
    <d v="2013-10-16T17:36:00"/>
    <d v="2013-10-22T17:36:00"/>
    <n v="0"/>
    <n v="1"/>
    <n v="-152.30976262210001"/>
  </r>
  <r>
    <x v="17"/>
    <n v="4.7880078963100002E-2"/>
    <n v="5"/>
    <n v="127.64023688899999"/>
    <n v="48.003140966399997"/>
    <n v="-3.4575904916299999E-2"/>
    <d v="2013-10-25T17:36:00"/>
    <d v="2013-10-30T17:36:00"/>
    <n v="1"/>
    <n v="1"/>
    <n v="127.64023688930001"/>
  </r>
  <r>
    <x v="17"/>
    <n v="3.8390697103300002E-2"/>
    <n v="4"/>
    <n v="99.172091309799995"/>
    <n v="42.232285037099999"/>
    <n v="9.9778270509999992E-3"/>
    <d v="2013-11-19T17:36:00"/>
    <d v="2013-11-23T17:36:00"/>
    <n v="1"/>
    <n v="1"/>
    <n v="99.172091309900011"/>
  </r>
  <r>
    <x v="17"/>
    <n v="-9.7330372254799992E-3"/>
    <n v="6"/>
    <n v="-29.199111676499999"/>
    <n v="50.3836656995"/>
    <n v="2.42980561555E-2"/>
    <d v="2013-12-03T17:36:00"/>
    <d v="2013-12-09T17:36:00"/>
    <n v="0"/>
    <n v="1"/>
    <n v="-45.199111676439998"/>
  </r>
  <r>
    <x v="17"/>
    <n v="8.5188336973400003E-2"/>
    <n v="3"/>
    <n v="239.56501091999999"/>
    <n v="58.906672200800003"/>
    <n v="2.93111871031E-2"/>
    <d v="2014-01-21T17:36:00"/>
    <d v="2014-01-24T17:36:00"/>
    <n v="1"/>
    <n v="1"/>
    <n v="239.5650109202"/>
  </r>
  <r>
    <x v="17"/>
    <n v="4.8105030308500003E-2"/>
    <n v="3"/>
    <n v="128.31509092499999"/>
    <n v="64.994449707000001"/>
    <n v="-5.5632823365800001E-3"/>
    <d v="2014-01-29T17:36:00"/>
    <d v="2014-02-01T17:36:00"/>
    <n v="1"/>
    <n v="1"/>
    <n v="128.31509092550002"/>
  </r>
  <r>
    <x v="17"/>
    <n v="4.41236830745E-2"/>
    <n v="4"/>
    <n v="116.371049223"/>
    <n v="68.195268958300005"/>
    <n v="1.6211604095600001E-2"/>
    <d v="2014-02-19T17:36:00"/>
    <d v="2014-02-23T17:36:00"/>
    <n v="1"/>
    <n v="1"/>
    <n v="116.37104922349999"/>
  </r>
  <r>
    <x v="17"/>
    <n v="3.2909102701400003E-2"/>
    <n v="6"/>
    <n v="98.727308104100004"/>
    <n v="69.749178803600003"/>
    <n v="4.16840350146E-4"/>
    <d v="2014-02-27T17:36:00"/>
    <d v="2014-03-05T17:36:00"/>
    <n v="0"/>
    <n v="1"/>
    <n v="82.727308104200006"/>
  </r>
  <r>
    <x v="17"/>
    <n v="-6.9431228829199996E-3"/>
    <n v="6"/>
    <n v="-20.829368648799999"/>
    <n v="56.8100996529"/>
    <n v="2.1141649048599998E-3"/>
    <d v="2014-03-11T17:36:00"/>
    <d v="2014-03-17T17:36:00"/>
    <n v="0"/>
    <n v="1"/>
    <n v="-36.829368648759996"/>
  </r>
  <r>
    <x v="17"/>
    <n v="8.8271534149599994E-3"/>
    <n v="6"/>
    <n v="26.481460244899999"/>
    <n v="46.599337096399999"/>
    <n v="4.8203330411899998E-3"/>
    <d v="2014-03-21T17:36:00"/>
    <d v="2014-03-27T17:36:00"/>
    <n v="0"/>
    <n v="1"/>
    <n v="10.481460244879997"/>
  </r>
  <r>
    <x v="17"/>
    <n v="-1.9525376591499999E-2"/>
    <n v="6"/>
    <n v="-58.576129774499996"/>
    <n v="59.036953179400001"/>
    <n v="-1.3113367174300001E-2"/>
    <d v="2014-04-07T17:36:00"/>
    <d v="2014-04-13T17:36:00"/>
    <n v="0"/>
    <n v="1"/>
    <n v="-74.576129774500004"/>
  </r>
  <r>
    <x v="17"/>
    <n v="-5.30859135728E-2"/>
    <n v="6"/>
    <n v="-159.25774071800001"/>
    <n v="60.958100829000003"/>
    <n v="-1.19426751592E-3"/>
    <d v="2014-05-13T17:36:00"/>
    <d v="2014-05-19T17:36:00"/>
    <n v="0"/>
    <n v="1"/>
    <n v="-175.25774071840002"/>
  </r>
  <r>
    <x v="17"/>
    <n v="2.7235192893500001E-2"/>
    <n v="6"/>
    <n v="81.705578680399995"/>
    <n v="67.6604194815"/>
    <n v="-1.02974828375E-2"/>
    <d v="2014-06-10T17:36:00"/>
    <d v="2014-06-16T17:36:00"/>
    <n v="0"/>
    <n v="1"/>
    <n v="65.705578680500011"/>
  </r>
  <r>
    <x v="17"/>
    <n v="1.5764737906000002E-2"/>
    <n v="6"/>
    <n v="47.294213718100004"/>
    <n v="51.712437764999997"/>
    <n v="2.6346834447499998E-2"/>
    <d v="2014-06-24T17:36:00"/>
    <d v="2014-06-30T17:36:00"/>
    <n v="0"/>
    <n v="1"/>
    <n v="31.294213718000002"/>
  </r>
  <r>
    <x v="17"/>
    <n v="-1.9849122594900001E-2"/>
    <n v="6"/>
    <n v="-59.547367784599999"/>
    <n v="39.636650680800003"/>
    <n v="2.7038099139700001E-2"/>
    <d v="2014-07-07T17:36:00"/>
    <d v="2014-07-13T17:36:00"/>
    <n v="0"/>
    <n v="1"/>
    <n v="-75.5473677847"/>
  </r>
  <r>
    <x v="17"/>
    <n v="-5.9204828887200002E-2"/>
    <n v="6"/>
    <n v="-177.614486661"/>
    <n v="55.135554724400002"/>
    <n v="7.1999999999999998E-3"/>
    <d v="2014-07-30T17:36:00"/>
    <d v="2014-08-05T17:36:00"/>
    <n v="0"/>
    <n v="1"/>
    <n v="-193.61448666160001"/>
  </r>
  <r>
    <x v="17"/>
    <n v="-3.6374744904799999E-2"/>
    <n v="6"/>
    <n v="-109.124234714"/>
    <n v="51.866838241099998"/>
    <n v="1.35079819894E-2"/>
    <d v="2014-09-22T17:36:00"/>
    <d v="2014-09-28T17:36:00"/>
    <n v="0"/>
    <n v="1"/>
    <n v="-125.1242347144"/>
  </r>
  <r>
    <x v="17"/>
    <n v="-7.0024345164399995E-2"/>
    <n v="6"/>
    <n v="-210.07303549299999"/>
    <n v="57.3977554557"/>
    <n v="-2.4390243902400001E-2"/>
    <d v="2014-12-08T17:36:00"/>
    <d v="2014-12-14T17:36:00"/>
    <n v="0"/>
    <n v="1"/>
    <n v="-226.0730354932"/>
  </r>
  <r>
    <x v="17"/>
    <n v="3.9826680396900002E-2"/>
    <n v="1"/>
    <n v="103.480041191"/>
    <n v="59.269177044599999"/>
    <n v="1.22829309615E-2"/>
    <d v="2015-01-23T17:36:00"/>
    <d v="2015-01-24T17:36:00"/>
    <n v="1"/>
    <n v="1"/>
    <n v="103.48004119070001"/>
  </r>
  <r>
    <x v="17"/>
    <n v="4.1993071527599998E-2"/>
    <n v="1"/>
    <n v="109.979214583"/>
    <n v="55.662980304100003"/>
    <n v="1.2870012869999999E-2"/>
    <d v="2015-01-27T17:36:00"/>
    <d v="2015-01-28T17:36:00"/>
    <n v="1"/>
    <n v="1"/>
    <n v="109.9792145828"/>
  </r>
  <r>
    <x v="17"/>
    <n v="-2.29881892808E-2"/>
    <n v="6"/>
    <n v="-68.964567842400001"/>
    <n v="44.319278463700002"/>
    <n v="6.3334769495900001E-2"/>
    <d v="2015-03-12T17:36:00"/>
    <d v="2015-03-18T17:36:00"/>
    <n v="0"/>
    <n v="1"/>
    <n v="-84.964567842400001"/>
  </r>
  <r>
    <x v="17"/>
    <n v="3.5331227656800003E-2"/>
    <n v="1"/>
    <n v="89.9936829703"/>
    <n v="47.876751371600001"/>
    <n v="2.5974025974000001E-3"/>
    <d v="2015-03-27T17:36:00"/>
    <d v="2015-03-28T17:36:00"/>
    <n v="1"/>
    <n v="1"/>
    <n v="89.993682970400016"/>
  </r>
  <r>
    <x v="17"/>
    <n v="-5.0082906570899999E-3"/>
    <n v="6"/>
    <n v="-15.0248719713"/>
    <n v="49.915832786700001"/>
    <n v="5.9957173447499996E-3"/>
    <d v="2015-04-16T17:36:00"/>
    <d v="2015-04-22T17:36:00"/>
    <n v="0"/>
    <n v="1"/>
    <n v="-31.024871971270002"/>
  </r>
  <r>
    <x v="17"/>
    <n v="2.1867436006099999E-2"/>
    <n v="6"/>
    <n v="65.602308018399995"/>
    <n v="56.036272934300001"/>
    <n v="-2.5157232704400002E-2"/>
    <d v="2015-05-04T17:36:00"/>
    <d v="2015-05-10T17:36:00"/>
    <n v="0"/>
    <n v="1"/>
    <n v="49.602308018299993"/>
  </r>
  <r>
    <x v="17"/>
    <n v="4.2424134223299999E-2"/>
    <n v="1"/>
    <n v="111.27240267000001"/>
    <n v="63.989938493399997"/>
    <n v="2.1726365237799999E-2"/>
    <d v="2016-03-16T17:36:00"/>
    <d v="2016-03-17T17:36:00"/>
    <n v="1"/>
    <n v="1"/>
    <n v="111.27240266989999"/>
  </r>
  <r>
    <x v="17"/>
    <n v="-2.1689238549400001E-2"/>
    <n v="6"/>
    <n v="-65.067715648299995"/>
    <n v="50.560541535799999"/>
    <n v="1.25470514429E-2"/>
    <d v="2016-05-30T17:36:00"/>
    <d v="2016-06-05T17:36:00"/>
    <n v="0"/>
    <n v="1"/>
    <n v="-81.067715648200007"/>
  </r>
  <r>
    <x v="17"/>
    <n v="4.4358309485800003E-2"/>
    <n v="5"/>
    <n v="117.074928457"/>
    <n v="52.864985835600002"/>
    <n v="1.41078838174E-2"/>
    <d v="2016-11-01T17:36:00"/>
    <d v="2016-11-06T17:36:00"/>
    <n v="1"/>
    <n v="1"/>
    <n v="117.07492845740001"/>
  </r>
  <r>
    <x v="17"/>
    <n v="3.8242771170099998E-2"/>
    <n v="1"/>
    <n v="98.728313510299998"/>
    <n v="54.473444261600001"/>
    <n v="2.0667726550100001E-2"/>
    <d v="2016-11-21T17:36:00"/>
    <d v="2016-11-22T17:36:00"/>
    <n v="1"/>
    <n v="1"/>
    <n v="98.728313510299998"/>
  </r>
  <r>
    <x v="17"/>
    <n v="5.9606172726899997E-2"/>
    <n v="4"/>
    <n v="162.818518181"/>
    <n v="49.0419113512"/>
    <n v="-1.2753188297099999E-2"/>
    <d v="2017-01-20T17:36:00"/>
    <d v="2017-01-24T17:36:00"/>
    <n v="1"/>
    <n v="1"/>
    <n v="162.81851818069998"/>
  </r>
  <r>
    <x v="17"/>
    <n v="3.7226066270600003E-2"/>
    <n v="3"/>
    <n v="95.678198811900003"/>
    <n v="72.225072560200005"/>
    <n v="1.0784901138399999E-2"/>
    <d v="2017-03-21T17:36:00"/>
    <d v="2017-03-24T17:36:00"/>
    <n v="1"/>
    <n v="1"/>
    <n v="95.678198811800002"/>
  </r>
  <r>
    <x v="17"/>
    <n v="1.0534921388300001E-2"/>
    <n v="6"/>
    <n v="31.604764164799999"/>
    <n v="60.398538781100001"/>
    <n v="2.3339317773800002E-2"/>
    <d v="2017-04-03T17:36:00"/>
    <d v="2017-04-09T17:36:00"/>
    <n v="0"/>
    <n v="1"/>
    <n v="15.604764164900001"/>
  </r>
  <r>
    <x v="17"/>
    <n v="4.7753362100299998E-2"/>
    <n v="4"/>
    <n v="127.260086301"/>
    <n v="45.533058574099996"/>
    <n v="2.6741293532299999E-2"/>
    <d v="2017-04-12T17:36:00"/>
    <d v="2017-04-16T17:36:00"/>
    <n v="1"/>
    <n v="1"/>
    <n v="127.26008630089999"/>
  </r>
  <r>
    <x v="17"/>
    <n v="3.60638840564E-2"/>
    <n v="3"/>
    <n v="92.191652169099996"/>
    <n v="66.651594146299999"/>
    <n v="2.82645562465E-3"/>
    <d v="2017-04-27T17:36:00"/>
    <d v="2017-04-30T17:36:00"/>
    <n v="1"/>
    <n v="1"/>
    <n v="92.191652169199998"/>
  </r>
  <r>
    <x v="17"/>
    <n v="2.0666375414400001E-2"/>
    <n v="6"/>
    <n v="61.999126243299997"/>
    <n v="66.209703654999998"/>
    <n v="-9.7139773340499998E-3"/>
    <d v="2017-05-16T17:36:00"/>
    <d v="2017-05-22T17:36:00"/>
    <n v="0"/>
    <n v="1"/>
    <n v="45.999126243200003"/>
  </r>
  <r>
    <x v="17"/>
    <n v="1.3168041851E-2"/>
    <n v="6"/>
    <n v="39.5041255529"/>
    <n v="60.686029570599999"/>
    <n v="5.4141851651300001E-4"/>
    <d v="2017-05-25T17:36:00"/>
    <d v="2017-05-31T17:36:00"/>
    <n v="0"/>
    <n v="1"/>
    <n v="23.504125553000002"/>
  </r>
  <r>
    <x v="17"/>
    <n v="-1.5774755914800001E-2"/>
    <n v="6"/>
    <n v="-47.324267744300002"/>
    <n v="50.2597973775"/>
    <n v="6.6408411732199997E-3"/>
    <d v="2017-06-06T17:36:00"/>
    <d v="2017-06-12T17:36:00"/>
    <n v="0"/>
    <n v="1"/>
    <n v="-63.324267744400004"/>
  </r>
  <r>
    <x v="17"/>
    <n v="1.03303997596E-2"/>
    <n v="6"/>
    <n v="30.991199278900002"/>
    <n v="59.237986876500003"/>
    <n v="2.0430107526899999E-2"/>
    <d v="2017-07-17T17:36:00"/>
    <d v="2017-07-23T17:36:00"/>
    <n v="0"/>
    <n v="1"/>
    <n v="14.9911992788"/>
  </r>
  <r>
    <x v="17"/>
    <n v="2.9792152789599999E-2"/>
    <n v="6"/>
    <n v="89.3764583687"/>
    <n v="55.894407482200002"/>
    <n v="7.9155672823200008E-3"/>
    <d v="2017-08-09T17:36:00"/>
    <d v="2017-08-15T17:36:00"/>
    <n v="0"/>
    <n v="1"/>
    <n v="73.376458368800002"/>
  </r>
  <r>
    <x v="17"/>
    <n v="7.9458634478200005E-4"/>
    <n v="6"/>
    <n v="2.3837590343500001"/>
    <n v="45.855665314900001"/>
    <n v="7.0384407146700002E-3"/>
    <d v="2017-08-28T17:36:00"/>
    <d v="2017-09-03T17:36:00"/>
    <n v="0"/>
    <n v="1"/>
    <n v="-13.616240965654001"/>
  </r>
  <r>
    <x v="18"/>
    <n v="3.75822904766E-2"/>
    <n v="5"/>
    <n v="96.746871429699993"/>
    <n v="61.782325135000001"/>
    <n v="0.02"/>
    <d v="2008-04-22T17:36:00"/>
    <d v="2008-04-27T17:36:00"/>
    <n v="1"/>
    <n v="1"/>
    <n v="96.746871429799995"/>
  </r>
  <r>
    <x v="18"/>
    <n v="-5.0127825783900001E-2"/>
    <n v="6"/>
    <n v="-150.383477352"/>
    <n v="58.000195703599999"/>
    <n v="1.42959256612E-2"/>
    <d v="2008-05-20T17:36:00"/>
    <d v="2008-05-26T17:36:00"/>
    <n v="0"/>
    <n v="1"/>
    <n v="-166.38347735170001"/>
  </r>
  <r>
    <x v="18"/>
    <n v="-2.8441025205100001E-2"/>
    <n v="6"/>
    <n v="-85.323075615299999"/>
    <n v="37.645277861300002"/>
    <n v="2.3700305810399998E-2"/>
    <d v="2008-06-03T17:36:00"/>
    <d v="2008-06-09T17:36:00"/>
    <n v="0"/>
    <n v="1"/>
    <n v="-101.3230756153"/>
  </r>
  <r>
    <x v="18"/>
    <n v="5.0834847284399999E-2"/>
    <n v="1"/>
    <n v="136.50454185300001"/>
    <n v="63.981424525800001"/>
    <n v="2.2900763358800001E-2"/>
    <d v="2009-04-20T17:36:00"/>
    <d v="2009-04-21T17:36:00"/>
    <n v="1"/>
    <n v="1"/>
    <n v="136.50454185320001"/>
  </r>
  <r>
    <x v="18"/>
    <n v="3.9791894809E-2"/>
    <n v="1"/>
    <n v="103.375684427"/>
    <n v="62.880968163200002"/>
    <n v="1.94174757282E-2"/>
    <d v="2009-05-12T17:36:00"/>
    <d v="2009-05-13T17:36:00"/>
    <n v="1"/>
    <n v="1"/>
    <n v="103.375684427"/>
  </r>
  <r>
    <x v="18"/>
    <n v="2.9691197960800001E-2"/>
    <n v="6"/>
    <n v="89.073593882500006"/>
    <n v="66.193526519200006"/>
    <n v="-3.3548387096799998E-2"/>
    <d v="2009-06-02T17:36:00"/>
    <d v="2009-06-08T17:36:00"/>
    <n v="0"/>
    <n v="1"/>
    <n v="73.073593882400004"/>
  </r>
  <r>
    <x v="18"/>
    <n v="3.6925685384799997E-2"/>
    <n v="5"/>
    <n v="94.777056154299999"/>
    <n v="56.7522356534"/>
    <n v="2.51497005988E-2"/>
    <d v="2009-07-07T17:36:00"/>
    <d v="2009-07-12T17:36:00"/>
    <n v="1"/>
    <n v="1"/>
    <n v="94.777056154399986"/>
  </r>
  <r>
    <x v="18"/>
    <n v="4.7363172038099997E-2"/>
    <n v="4"/>
    <n v="126.08951611400001"/>
    <n v="72.516371100200004"/>
    <n v="1.4985014985E-2"/>
    <d v="2009-08-04T17:36:00"/>
    <d v="2009-08-08T17:36:00"/>
    <n v="1"/>
    <n v="1"/>
    <n v="126.08951611429998"/>
  </r>
  <r>
    <x v="18"/>
    <n v="5.9101408061500001E-2"/>
    <n v="6"/>
    <n v="161.30422418500001"/>
    <n v="66.149870970099997"/>
    <n v="5.9026069847499998E-3"/>
    <d v="2009-08-14T17:36:00"/>
    <d v="2009-08-20T17:36:00"/>
    <n v="1"/>
    <n v="1"/>
    <n v="161.30422418450001"/>
  </r>
  <r>
    <x v="18"/>
    <n v="3.3076289229600001E-2"/>
    <n v="6"/>
    <n v="99.228867688700007"/>
    <n v="68.682017935299996"/>
    <n v="1.39729855612E-3"/>
    <d v="2009-08-31T17:36:00"/>
    <d v="2009-09-06T17:36:00"/>
    <n v="0"/>
    <n v="1"/>
    <n v="83.228867688800008"/>
  </r>
  <r>
    <x v="18"/>
    <n v="4.7556187692700001E-2"/>
    <n v="6"/>
    <n v="126.66856307800001"/>
    <n v="60.427071049200002"/>
    <n v="1.2138188608799999E-2"/>
    <d v="2009-09-09T17:36:00"/>
    <d v="2009-09-15T17:36:00"/>
    <n v="1"/>
    <n v="1"/>
    <n v="126.66856307809999"/>
  </r>
  <r>
    <x v="18"/>
    <n v="3.7588608392300001E-2"/>
    <n v="5"/>
    <n v="96.765825176899995"/>
    <n v="57.082277772600001"/>
    <n v="0.02"/>
    <d v="2009-09-30T17:36:00"/>
    <d v="2009-10-05T17:36:00"/>
    <n v="1"/>
    <n v="1"/>
    <n v="96.765825176899995"/>
  </r>
  <r>
    <x v="18"/>
    <n v="3.6932302106900003E-2"/>
    <n v="4"/>
    <n v="94.796906320800005"/>
    <n v="49.826281132399998"/>
    <n v="2.4912587412599999E-2"/>
    <d v="2009-11-26T17:36:00"/>
    <d v="2009-11-30T17:36:00"/>
    <n v="1"/>
    <n v="1"/>
    <n v="94.796906320700003"/>
  </r>
  <r>
    <x v="18"/>
    <n v="-2.8552177815399999E-2"/>
    <n v="6"/>
    <n v="-85.656533446099999"/>
    <n v="58.593276924400001"/>
    <n v="-1.63727959698E-2"/>
    <d v="2009-12-07T17:36:00"/>
    <d v="2009-12-13T17:36:00"/>
    <n v="0"/>
    <n v="1"/>
    <n v="-101.6565334462"/>
  </r>
  <r>
    <x v="18"/>
    <n v="1.56980958788E-2"/>
    <n v="6"/>
    <n v="47.094287636499999"/>
    <n v="53.301426444299999"/>
    <n v="1.74393874947E-2"/>
    <d v="2010-01-12T17:36:00"/>
    <d v="2010-01-18T17:36:00"/>
    <n v="0"/>
    <n v="1"/>
    <n v="31.094287636399997"/>
  </r>
  <r>
    <x v="18"/>
    <n v="3.6023953924500002E-2"/>
    <n v="1"/>
    <n v="92.071861773600006"/>
    <n v="62.535826346299999"/>
    <n v="1.55945419103E-2"/>
    <d v="2010-07-29T17:36:00"/>
    <d v="2010-07-30T17:36:00"/>
    <n v="1"/>
    <n v="1"/>
    <n v="92.071861773500004"/>
  </r>
  <r>
    <x v="18"/>
    <n v="-3.5160618141099997E-2"/>
    <n v="6"/>
    <n v="-105.481854423"/>
    <n v="55.306361251799999"/>
    <n v="-5.9026069847499998E-3"/>
    <d v="2010-08-10T17:36:00"/>
    <d v="2010-08-16T17:36:00"/>
    <n v="0"/>
    <n v="1"/>
    <n v="-121.48185442329999"/>
  </r>
  <r>
    <x v="18"/>
    <n v="-1.7939069692000001E-2"/>
    <n v="6"/>
    <n v="-53.817209075999997"/>
    <n v="50.604482277700001"/>
    <n v="-7.2887793860999996E-3"/>
    <d v="2010-09-21T17:36:00"/>
    <d v="2010-09-27T17:36:00"/>
    <n v="0"/>
    <n v="1"/>
    <n v="-69.817209076000012"/>
  </r>
  <r>
    <x v="18"/>
    <n v="2.2842986077599998E-2"/>
    <n v="6"/>
    <n v="68.528958232899996"/>
    <n v="65.681336743499998"/>
    <n v="-3.3185840708E-2"/>
    <d v="2011-01-24T17:36:00"/>
    <d v="2011-01-30T17:36:00"/>
    <n v="0"/>
    <n v="1"/>
    <n v="52.528958232799994"/>
  </r>
  <r>
    <x v="18"/>
    <n v="3.8741337443799997E-2"/>
    <n v="1"/>
    <n v="100.224012331"/>
    <n v="58.015747756099998"/>
    <n v="-3.0070163715299998E-3"/>
    <d v="2011-02-09T17:36:00"/>
    <d v="2011-02-10T17:36:00"/>
    <n v="1"/>
    <n v="1"/>
    <n v="100.22401233139999"/>
  </r>
  <r>
    <x v="18"/>
    <n v="-4.2002806624300004E-3"/>
    <n v="6"/>
    <n v="-12.600841987300001"/>
    <n v="62.004334489199998"/>
    <n v="-4.1027855754700001E-3"/>
    <d v="2011-02-18T17:36:00"/>
    <d v="2011-02-24T17:36:00"/>
    <n v="0"/>
    <n v="1"/>
    <n v="-28.600841987290003"/>
  </r>
  <r>
    <x v="18"/>
    <n v="-1.23023659631E-2"/>
    <n v="6"/>
    <n v="-36.907097889299997"/>
    <n v="50.146388031900003"/>
    <n v="1.41176470588E-2"/>
    <d v="2011-04-13T17:36:00"/>
    <d v="2011-04-19T17:36:00"/>
    <n v="0"/>
    <n v="1"/>
    <n v="-52.907097889299997"/>
  </r>
  <r>
    <x v="18"/>
    <n v="5.4427811983799999E-2"/>
    <n v="5"/>
    <n v="147.283435951"/>
    <n v="63.605620039400002"/>
    <n v="-2.1300813008100002E-2"/>
    <d v="2012-01-27T17:36:00"/>
    <d v="2012-02-01T17:36:00"/>
    <n v="1"/>
    <n v="1"/>
    <n v="147.28343595140001"/>
  </r>
  <r>
    <x v="18"/>
    <n v="-1.87137867947E-2"/>
    <n v="6"/>
    <n v="-56.141360384099997"/>
    <n v="62.379682785200004"/>
    <n v="-2.0317751298500001E-2"/>
    <d v="2012-02-21T17:36:00"/>
    <d v="2012-02-27T17:36:00"/>
    <n v="0"/>
    <n v="1"/>
    <n v="-72.141360384099997"/>
  </r>
  <r>
    <x v="18"/>
    <n v="-1.5087269587400001E-2"/>
    <n v="6"/>
    <n v="-45.261808762199998"/>
    <n v="47.824488301599999"/>
    <n v="1.6853932584299999E-2"/>
    <d v="2012-03-05T17:36:00"/>
    <d v="2012-03-11T17:36:00"/>
    <n v="0"/>
    <n v="1"/>
    <n v="-61.261808762200005"/>
  </r>
  <r>
    <x v="18"/>
    <n v="-5.1798932612999997E-2"/>
    <n v="6"/>
    <n v="-155.39679783899999"/>
    <n v="55.853274113499999"/>
    <n v="-7.9849694692300001E-3"/>
    <d v="2012-03-20T17:36:00"/>
    <d v="2012-03-26T17:36:00"/>
    <n v="0"/>
    <n v="1"/>
    <n v="-171.39679783899999"/>
  </r>
  <r>
    <x v="18"/>
    <n v="-2.1158766473399999E-2"/>
    <n v="6"/>
    <n v="-63.476299420300002"/>
    <n v="54.317315045100003"/>
    <n v="4.8084894710699998E-3"/>
    <d v="2012-10-18T17:36:00"/>
    <d v="2012-10-24T17:36:00"/>
    <n v="0"/>
    <n v="1"/>
    <n v="-79.476299420199993"/>
  </r>
  <r>
    <x v="18"/>
    <n v="2.8492621681700001E-2"/>
    <n v="6"/>
    <n v="85.477865045000001"/>
    <n v="54.094875892099999"/>
    <n v="5.12995896033E-3"/>
    <d v="2012-12-07T17:36:00"/>
    <d v="2012-12-13T17:36:00"/>
    <n v="0"/>
    <n v="1"/>
    <n v="69.477865045100003"/>
  </r>
  <r>
    <x v="18"/>
    <n v="-8.4527649211000006E-2"/>
    <n v="6"/>
    <n v="-253.582947633"/>
    <n v="63.335430844599998"/>
    <n v="6.6194581280799997E-3"/>
    <d v="2013-01-29T17:36:00"/>
    <d v="2013-02-04T17:36:00"/>
    <n v="0"/>
    <n v="1"/>
    <n v="-269.582947633"/>
  </r>
  <r>
    <x v="18"/>
    <n v="-4.0071874587599997E-2"/>
    <n v="6"/>
    <n v="-120.215623763"/>
    <n v="52.5790362595"/>
    <n v="-2.47947729938E-2"/>
    <d v="2013-03-15T17:36:00"/>
    <d v="2013-03-21T17:36:00"/>
    <n v="0"/>
    <n v="1"/>
    <n v="-136.21562376279999"/>
  </r>
  <r>
    <x v="18"/>
    <n v="1.2789181837100001E-2"/>
    <n v="6"/>
    <n v="38.367545511300001"/>
    <n v="59.851401500500003"/>
    <n v="5.6597099398700002E-3"/>
    <d v="2013-08-19T17:36:00"/>
    <d v="2013-08-25T17:36:00"/>
    <n v="0"/>
    <n v="1"/>
    <n v="22.367545511300001"/>
  </r>
  <r>
    <x v="18"/>
    <n v="-1.13082864475E-2"/>
    <n v="6"/>
    <n v="-33.9248593425"/>
    <n v="73.547726497100001"/>
    <n v="1.10447761194E-2"/>
    <d v="2013-10-22T17:36:00"/>
    <d v="2013-10-28T17:36:00"/>
    <n v="0"/>
    <n v="1"/>
    <n v="-49.9248593425"/>
  </r>
  <r>
    <x v="18"/>
    <n v="-9.4179028169499995E-3"/>
    <n v="6"/>
    <n v="-28.2537084509"/>
    <n v="43.293192087800001"/>
    <n v="2.4505928853799999E-2"/>
    <d v="2013-12-04T17:36:00"/>
    <d v="2013-12-10T17:36:00"/>
    <n v="0"/>
    <n v="1"/>
    <n v="-44.253708450849999"/>
  </r>
  <r>
    <x v="18"/>
    <n v="-2.4878049933799999E-3"/>
    <n v="6"/>
    <n v="-7.4634149801399996"/>
    <n v="49.261474843800002"/>
    <n v="1.5375247373999999E-2"/>
    <d v="2014-01-23T17:36:00"/>
    <d v="2014-01-29T17:36:00"/>
    <n v="0"/>
    <n v="1"/>
    <n v="-23.463414980140001"/>
  </r>
  <r>
    <x v="18"/>
    <n v="3.5824407480099997E-2"/>
    <n v="5"/>
    <n v="91.473222440300006"/>
    <n v="53.906901949599998"/>
    <n v="2.8936947913499999E-3"/>
    <d v="2014-02-28T17:36:00"/>
    <d v="2014-03-05T17:36:00"/>
    <n v="1"/>
    <n v="1"/>
    <n v="91.473222440299992"/>
  </r>
  <r>
    <x v="18"/>
    <n v="-5.0646005215500001E-3"/>
    <n v="6"/>
    <n v="-15.193801564599999"/>
    <n v="72.321288745299995"/>
    <n v="-3.7630662020899999E-3"/>
    <d v="2014-04-07T17:36:00"/>
    <d v="2014-04-13T17:36:00"/>
    <n v="0"/>
    <n v="1"/>
    <n v="-31.193801564650002"/>
  </r>
  <r>
    <x v="18"/>
    <n v="1.4358478951899999E-3"/>
    <n v="6"/>
    <n v="4.3075436855699998"/>
    <n v="47.506913888900002"/>
    <n v="2.85639412998E-2"/>
    <d v="2014-07-07T17:36:00"/>
    <d v="2014-07-13T17:36:00"/>
    <n v="0"/>
    <n v="1"/>
    <n v="-11.69245631443"/>
  </r>
  <r>
    <x v="18"/>
    <n v="-3.6665101451E-2"/>
    <n v="6"/>
    <n v="-109.99530435299999"/>
    <n v="49.7226603979"/>
    <n v="1.09977474493E-2"/>
    <d v="2014-07-31T17:36:00"/>
    <d v="2014-08-06T17:36:00"/>
    <n v="0"/>
    <n v="1"/>
    <n v="-125.99530435299999"/>
  </r>
  <r>
    <x v="18"/>
    <n v="-1.0514721894699999E-2"/>
    <n v="6"/>
    <n v="-31.544165684100001"/>
    <n v="67.057529451400001"/>
    <n v="1.90597204574E-3"/>
    <d v="2014-09-08T17:36:00"/>
    <d v="2014-09-14T17:36:00"/>
    <n v="0"/>
    <n v="1"/>
    <n v="-47.544165684099994"/>
  </r>
  <r>
    <x v="18"/>
    <n v="-6.9876190052499995E-2"/>
    <n v="6"/>
    <n v="-209.628570158"/>
    <n v="57.508814671499998"/>
    <n v="-2.0844761382300001E-2"/>
    <d v="2014-12-08T17:36:00"/>
    <d v="2014-12-14T17:36:00"/>
    <n v="0"/>
    <n v="1"/>
    <n v="-225.62857015749998"/>
  </r>
  <r>
    <x v="18"/>
    <n v="-9.9828049008199998E-3"/>
    <n v="6"/>
    <n v="-29.948414702499999"/>
    <n v="47.255351749900001"/>
    <n v="1.27124907613E-2"/>
    <d v="2015-04-16T17:36:00"/>
    <d v="2015-04-22T17:36:00"/>
    <n v="0"/>
    <n v="1"/>
    <n v="-45.948414702459999"/>
  </r>
  <r>
    <x v="18"/>
    <n v="2.7725448017900001E-2"/>
    <n v="6"/>
    <n v="83.176344053799994"/>
    <n v="50.1217508358"/>
    <n v="-2.22255148911E-3"/>
    <d v="2015-05-04T17:36:00"/>
    <d v="2015-05-10T17:36:00"/>
    <n v="0"/>
    <n v="1"/>
    <n v="67.176344053700006"/>
  </r>
  <r>
    <x v="18"/>
    <n v="-1.9061836080300001E-2"/>
    <n v="6"/>
    <n v="-57.185508240799997"/>
    <n v="52.336468122699998"/>
    <n v="7.3975440153899999E-4"/>
    <d v="2015-05-22T17:36:00"/>
    <d v="2015-05-28T17:36:00"/>
    <n v="0"/>
    <n v="1"/>
    <n v="-73.185508240900006"/>
  </r>
  <r>
    <x v="18"/>
    <n v="-6.2537228272199999E-2"/>
    <n v="6"/>
    <n v="-187.611684817"/>
    <n v="57.4480196226"/>
    <n v="5.8325709057599998E-2"/>
    <d v="2016-05-02T17:36:00"/>
    <d v="2016-05-08T17:36:00"/>
    <n v="0"/>
    <n v="1"/>
    <n v="-203.61168481659999"/>
  </r>
  <r>
    <x v="18"/>
    <n v="-3.4033908119E-3"/>
    <n v="6"/>
    <n v="-10.210172435700001"/>
    <n v="54.459087770399996"/>
    <n v="2.5402004194800001E-2"/>
    <d v="2016-05-31T17:36:00"/>
    <d v="2016-06-06T17:36:00"/>
    <n v="0"/>
    <n v="1"/>
    <n v="-26.210172435700002"/>
  </r>
  <r>
    <x v="18"/>
    <n v="-6.8361970347800005E-2"/>
    <n v="6"/>
    <n v="-205.085911044"/>
    <n v="44.772661407800001"/>
    <n v="1.8691588785000001E-2"/>
    <d v="2016-06-09T17:36:00"/>
    <d v="2016-06-15T17:36:00"/>
    <n v="0"/>
    <n v="1"/>
    <n v="-221.08591104340002"/>
  </r>
  <r>
    <x v="18"/>
    <n v="-5.2877297364500003E-2"/>
    <n v="6"/>
    <n v="-158.631892093"/>
    <n v="68.676851099499999"/>
    <n v="-1.7138776481800001E-2"/>
    <d v="2016-09-09T17:36:00"/>
    <d v="2016-09-15T17:36:00"/>
    <n v="0"/>
    <n v="1"/>
    <n v="-174.6318920935"/>
  </r>
  <r>
    <x v="18"/>
    <n v="2.3935521023900001E-2"/>
    <n v="6"/>
    <n v="71.806563071599996"/>
    <n v="50.339817701599998"/>
    <n v="1.0611419909000001E-2"/>
    <d v="2016-09-23T17:36:00"/>
    <d v="2016-09-29T17:36:00"/>
    <n v="0"/>
    <n v="1"/>
    <n v="55.806563071699998"/>
  </r>
  <r>
    <x v="18"/>
    <n v="2.78161024109E-2"/>
    <n v="6"/>
    <n v="83.448307232600001"/>
    <n v="61.541248504999999"/>
    <n v="2.9157175398600001E-2"/>
    <d v="2016-11-01T17:36:00"/>
    <d v="2016-11-07T17:36:00"/>
    <n v="0"/>
    <n v="1"/>
    <n v="67.448307232700003"/>
  </r>
  <r>
    <x v="18"/>
    <n v="1.33426311748E-2"/>
    <n v="6"/>
    <n v="40.027893524500001"/>
    <n v="69.335087826500001"/>
    <n v="2.61340302408E-3"/>
    <d v="2017-01-27T17:36:00"/>
    <d v="2017-02-02T17:36:00"/>
    <n v="0"/>
    <n v="1"/>
    <n v="24.0278935244"/>
  </r>
  <r>
    <x v="18"/>
    <n v="3.2856162868999998E-2"/>
    <n v="6"/>
    <n v="98.568488606900004"/>
    <n v="49.193370911499997"/>
    <n v="4.2399374755800003E-2"/>
    <d v="2017-02-07T17:36:00"/>
    <d v="2017-02-13T17:36:00"/>
    <n v="0"/>
    <n v="1"/>
    <n v="82.568488606999992"/>
  </r>
  <r>
    <x v="18"/>
    <n v="6.3001170740700002E-3"/>
    <n v="6"/>
    <n v="18.900351222200001"/>
    <n v="53.714480025900002"/>
    <n v="-6.9137699251000002E-3"/>
    <d v="2017-02-16T17:36:00"/>
    <d v="2017-02-22T17:36:00"/>
    <n v="0"/>
    <n v="1"/>
    <n v="2.9003512222100021"/>
  </r>
  <r>
    <x v="18"/>
    <n v="3.7143332129100003E-2"/>
    <n v="5"/>
    <n v="95.429996387200006"/>
    <n v="47.954037582200002"/>
    <n v="2.0672299119199999E-2"/>
    <d v="2017-04-12T17:36:00"/>
    <d v="2017-04-17T17:36:00"/>
    <n v="1"/>
    <n v="1"/>
    <n v="95.429996387300008"/>
  </r>
  <r>
    <x v="18"/>
    <n v="-2.8046183928500001E-2"/>
    <n v="6"/>
    <n v="-84.138551785600001"/>
    <n v="60.947665085799997"/>
    <n v="-1.7440912795399999E-2"/>
    <d v="2017-05-16T17:36:00"/>
    <d v="2017-05-22T17:36:00"/>
    <n v="0"/>
    <n v="1"/>
    <n v="-100.1385517855"/>
  </r>
  <r>
    <x v="18"/>
    <n v="6.5446982758300007E-2"/>
    <n v="3"/>
    <n v="180.34094827499999"/>
    <n v="45.429940331399997"/>
    <n v="3.4482758620699998E-3"/>
    <d v="2017-06-06T17:36:00"/>
    <d v="2017-06-09T17:36:00"/>
    <n v="1"/>
    <n v="1"/>
    <n v="180.34094827490003"/>
  </r>
  <r>
    <x v="18"/>
    <n v="-1.17039333043E-2"/>
    <n v="6"/>
    <n v="-35.111799912899997"/>
    <n v="58.710066932399997"/>
    <n v="1.0067667932E-2"/>
    <d v="2017-06-13T17:36:00"/>
    <d v="2017-06-19T17:36:00"/>
    <n v="0"/>
    <n v="1"/>
    <n v="-51.111799912899997"/>
  </r>
  <r>
    <x v="18"/>
    <n v="1.46748908905E-3"/>
    <n v="6"/>
    <n v="4.4024672671399996"/>
    <n v="51.015081314200003"/>
    <n v="1.36801216011E-2"/>
    <d v="2017-07-05T17:36:00"/>
    <d v="2017-07-11T17:36:00"/>
    <n v="0"/>
    <n v="1"/>
    <n v="-11.59753273285"/>
  </r>
  <r>
    <x v="19"/>
    <n v="5.13177984367E-2"/>
    <n v="1"/>
    <n v="137.95339530999999"/>
    <n v="51.714199366800003"/>
    <n v="5.3795136330100003E-2"/>
    <d v="2012-09-26T17:36:00"/>
    <d v="2012-09-27T17:36:00"/>
    <n v="1"/>
    <n v="1"/>
    <n v="137.95339531010001"/>
  </r>
  <r>
    <x v="19"/>
    <n v="4.8413100966400002E-2"/>
    <n v="1"/>
    <n v="129.23930289899999"/>
    <n v="45.515241369000002"/>
    <n v="1.32501948558E-2"/>
    <d v="2012-10-02T17:36:00"/>
    <d v="2012-10-03T17:36:00"/>
    <n v="1"/>
    <n v="1"/>
    <n v="129.2393028992"/>
  </r>
  <r>
    <x v="19"/>
    <n v="5.15300553712E-2"/>
    <n v="1"/>
    <n v="138.590166114"/>
    <n v="39.373898171199997"/>
    <n v="6.03305785124E-2"/>
    <d v="2012-10-04T17:36:00"/>
    <d v="2012-10-05T17:36:00"/>
    <n v="1"/>
    <n v="1"/>
    <n v="138.59016611359999"/>
  </r>
  <r>
    <x v="19"/>
    <n v="8.7725326263500006E-2"/>
    <n v="3"/>
    <n v="247.17597878999999"/>
    <n v="90.261428519700004"/>
    <n v="-0.98661417322800005"/>
    <d v="2013-04-23T17:36:00"/>
    <d v="2013-04-26T17:36:00"/>
    <n v="1"/>
    <n v="1"/>
    <n v="247.17597879050004"/>
  </r>
  <r>
    <x v="19"/>
    <n v="5.1534369952699999E-2"/>
    <n v="1"/>
    <n v="138.60310985800001"/>
    <n v="75.568553275799999"/>
    <n v="0.209734513274"/>
    <d v="2013-04-29T17:36:00"/>
    <d v="2013-04-30T17:36:00"/>
    <n v="1"/>
    <n v="1"/>
    <n v="138.6031098581"/>
  </r>
  <r>
    <x v="19"/>
    <n v="0.57466751533600002"/>
    <n v="1"/>
    <n v="1708.0025460100001"/>
    <n v="47.559050262500001"/>
    <n v="-0.16492693110600001"/>
    <d v="2013-05-17T17:36:00"/>
    <d v="2013-05-18T17:36:00"/>
    <n v="1"/>
    <n v="1"/>
    <n v="1708.0025460080001"/>
  </r>
  <r>
    <x v="19"/>
    <n v="4.6197547135600002E-2"/>
    <n v="1"/>
    <n v="122.592641407"/>
    <n v="70.460289895299994"/>
    <n v="-3.6187113856999999E-2"/>
    <d v="2013-10-25T17:36:00"/>
    <d v="2013-10-26T17:36:00"/>
    <n v="1"/>
    <n v="1"/>
    <n v="122.5926414068"/>
  </r>
  <r>
    <x v="19"/>
    <n v="4.95198241493E-2"/>
    <n v="1"/>
    <n v="132.55947244800001"/>
    <n v="52.774859728700001"/>
    <n v="-2.84090909091E-3"/>
    <d v="2013-11-14T17:36:00"/>
    <d v="2013-11-15T17:36:00"/>
    <n v="1"/>
    <n v="1"/>
    <n v="132.55947244789999"/>
  </r>
  <r>
    <x v="19"/>
    <n v="5.60976888159E-2"/>
    <n v="1"/>
    <n v="152.29306644799999"/>
    <n v="34.379576998300003"/>
    <n v="6.1965811965799998E-2"/>
    <d v="2013-11-19T17:36:00"/>
    <d v="2013-11-20T17:36:00"/>
    <n v="1"/>
    <n v="1"/>
    <n v="152.2930664477"/>
  </r>
  <r>
    <x v="19"/>
    <n v="6.3003463303799995E-2"/>
    <n v="5"/>
    <n v="173.010389911"/>
    <n v="76.657880903000006"/>
    <n v="-3.5656401944900003E-2"/>
    <d v="2013-12-31T17:36:00"/>
    <d v="2014-01-05T17:36:00"/>
    <n v="1"/>
    <n v="1"/>
    <n v="173.01038991139998"/>
  </r>
  <r>
    <x v="19"/>
    <n v="4.02293113216E-2"/>
    <n v="1"/>
    <n v="104.687933965"/>
    <n v="64.170483569500007"/>
    <n v="2.66159695817E-2"/>
    <d v="2014-01-21T17:36:00"/>
    <d v="2014-01-22T17:36:00"/>
    <n v="1"/>
    <n v="1"/>
    <n v="104.6879339648"/>
  </r>
  <r>
    <x v="19"/>
    <n v="4.1208743297300003E-2"/>
    <n v="1"/>
    <n v="107.626229892"/>
    <n v="53.597100185800002"/>
    <n v="6.3341250989700001E-3"/>
    <d v="2014-01-24T17:36:00"/>
    <d v="2014-01-25T17:36:00"/>
    <n v="1"/>
    <n v="1"/>
    <n v="107.62622989190001"/>
  </r>
  <r>
    <x v="19"/>
    <n v="3.5438088165599999E-2"/>
    <n v="6"/>
    <n v="90.314264496700005"/>
    <n v="73.853125126500004"/>
    <n v="8.86075949367E-3"/>
    <d v="2014-02-27T17:36:00"/>
    <d v="2014-03-05T17:36:00"/>
    <n v="1"/>
    <n v="1"/>
    <n v="90.314264496799993"/>
  </r>
  <r>
    <x v="19"/>
    <n v="-8.8184371691699993E-3"/>
    <n v="6"/>
    <n v="-26.455311507499999"/>
    <n v="60.623024495700001"/>
    <n v="3.1746031746000001E-3"/>
    <d v="2014-03-11T17:36:00"/>
    <d v="2014-03-17T17:36:00"/>
    <n v="0"/>
    <n v="1"/>
    <n v="-42.455311507509997"/>
  </r>
  <r>
    <x v="19"/>
    <n v="-3.5408430184299997E-2"/>
    <n v="6"/>
    <n v="-106.22529055299999"/>
    <n v="54.148588539800002"/>
    <n v="-9.0968161143599995E-3"/>
    <d v="2014-04-07T17:36:00"/>
    <d v="2014-04-13T17:36:00"/>
    <n v="0"/>
    <n v="1"/>
    <n v="-122.22529055289999"/>
  </r>
  <r>
    <x v="19"/>
    <n v="1.33371623982E-2"/>
    <n v="6"/>
    <n v="40.011487194700003"/>
    <n v="55.008602495700003"/>
    <n v="3.31564986737E-3"/>
    <d v="2014-06-10T17:36:00"/>
    <d v="2014-06-16T17:36:00"/>
    <n v="0"/>
    <n v="1"/>
    <n v="24.011487194600001"/>
  </r>
  <r>
    <x v="19"/>
    <n v="-4.9243009342800001E-2"/>
    <n v="6"/>
    <n v="-147.72902802799999"/>
    <n v="57.370434758400002"/>
    <n v="4.0788579197800004E-3"/>
    <d v="2014-07-31T17:36:00"/>
    <d v="2014-08-06T17:36:00"/>
    <n v="0"/>
    <n v="1"/>
    <n v="-163.72902802839999"/>
  </r>
  <r>
    <x v="19"/>
    <n v="-1.13580310889E-2"/>
    <n v="6"/>
    <n v="-34.074093266600002"/>
    <n v="66.171448302499996"/>
    <n v="-9.1683038637900005E-3"/>
    <d v="2014-09-08T17:36:00"/>
    <d v="2014-09-14T17:36:00"/>
    <n v="0"/>
    <n v="1"/>
    <n v="-50.074093266699997"/>
  </r>
  <r>
    <x v="19"/>
    <n v="-3.7239744281900002E-2"/>
    <n v="6"/>
    <n v="-111.719232846"/>
    <n v="46.0337523074"/>
    <n v="-2.7137042062399998E-3"/>
    <d v="2014-10-01T17:36:00"/>
    <d v="2014-10-07T17:36:00"/>
    <n v="0"/>
    <n v="1"/>
    <n v="-127.71923284570001"/>
  </r>
  <r>
    <x v="19"/>
    <n v="1.87068479824E-2"/>
    <n v="6"/>
    <n v="56.120543947100003"/>
    <n v="65.360564609899996"/>
    <n v="7.3855243722299995E-4"/>
    <d v="2015-03-16T17:36:00"/>
    <d v="2015-03-22T17:36:00"/>
    <n v="0"/>
    <n v="1"/>
    <n v="40.120543947199998"/>
  </r>
  <r>
    <x v="19"/>
    <n v="4.9941069599799999E-3"/>
    <n v="6"/>
    <n v="14.9823208799"/>
    <n v="47.839018829300002"/>
    <n v="1.6091954023E-2"/>
    <d v="2015-04-08T17:36:00"/>
    <d v="2015-04-14T17:36:00"/>
    <n v="0"/>
    <n v="1"/>
    <n v="-1.0176791200600004"/>
  </r>
  <r>
    <x v="19"/>
    <n v="-2.4162944728499999E-2"/>
    <n v="6"/>
    <n v="-72.488834185399995"/>
    <n v="47.266014579500002"/>
    <n v="3.1471282454799999E-3"/>
    <d v="2015-04-27T17:36:00"/>
    <d v="2015-05-03T17:36:00"/>
    <n v="0"/>
    <n v="1"/>
    <n v="-88.488834185499996"/>
  </r>
  <r>
    <x v="19"/>
    <n v="-3.43064666413E-3"/>
    <n v="6"/>
    <n v="-10.2919399924"/>
    <n v="58.269679885800002"/>
    <n v="-7.4503311258300002E-3"/>
    <d v="2015-10-22T17:36:00"/>
    <d v="2015-10-28T17:36:00"/>
    <n v="0"/>
    <n v="1"/>
    <n v="-26.291939992389999"/>
  </r>
  <r>
    <x v="19"/>
    <n v="-5.7509482340400001E-2"/>
    <n v="6"/>
    <n v="-172.52844702100001"/>
    <n v="51.223680522099997"/>
    <n v="1.3513513513500001E-2"/>
    <d v="2015-12-07T17:36:00"/>
    <d v="2015-12-13T17:36:00"/>
    <n v="0"/>
    <n v="1"/>
    <n v="-188.52844702120001"/>
  </r>
  <r>
    <x v="19"/>
    <n v="4.35127678909E-2"/>
    <n v="3"/>
    <n v="114.538303673"/>
    <n v="65.528424359599995"/>
    <n v="-2.8678304239400002E-2"/>
    <d v="2016-10-25T17:36:00"/>
    <d v="2016-10-28T17:36:00"/>
    <n v="1"/>
    <n v="1"/>
    <n v="114.53830367270001"/>
  </r>
  <r>
    <x v="19"/>
    <n v="-2.43413234505E-2"/>
    <n v="6"/>
    <n v="-73.023970351399996"/>
    <n v="66.211761134599996"/>
    <n v="1.2745098039200001E-2"/>
    <d v="2017-01-09T17:36:00"/>
    <d v="2017-01-15T17:36:00"/>
    <n v="0"/>
    <n v="1"/>
    <n v="-89.023970351499997"/>
  </r>
  <r>
    <x v="19"/>
    <n v="3.5664059186300001E-2"/>
    <n v="6"/>
    <n v="90.992177558799995"/>
    <n v="42.246272941699999"/>
    <n v="4.52631578947E-2"/>
    <d v="2017-02-07T17:36:00"/>
    <d v="2017-02-13T17:36:00"/>
    <n v="1"/>
    <n v="1"/>
    <n v="90.992177558900011"/>
  </r>
  <r>
    <x v="19"/>
    <n v="3.8352901120199998E-2"/>
    <n v="3"/>
    <n v="99.058703360699994"/>
    <n v="71.794380907900006"/>
    <n v="7.4280408542199998E-3"/>
    <d v="2017-03-24T17:36:00"/>
    <d v="2017-03-27T17:36:00"/>
    <n v="1"/>
    <n v="1"/>
    <n v="99.058703360599992"/>
  </r>
  <r>
    <x v="19"/>
    <n v="-9.1260288461399997E-3"/>
    <n v="6"/>
    <n v="-27.378086538400002"/>
    <n v="57.041846161700001"/>
    <n v="1.21836925961E-2"/>
    <d v="2017-04-10T17:36:00"/>
    <d v="2017-04-16T17:36:00"/>
    <n v="0"/>
    <n v="1"/>
    <n v="-43.37808653842"/>
  </r>
  <r>
    <x v="19"/>
    <n v="-1.7337023258799999E-2"/>
    <n v="6"/>
    <n v="-52.011069776399999"/>
    <n v="53.018724414799998"/>
    <n v="2.7223230489999998E-3"/>
    <d v="2017-05-16T17:36:00"/>
    <d v="2017-05-22T17:36:00"/>
    <n v="0"/>
    <n v="1"/>
    <n v="-68.011069776400007"/>
  </r>
  <r>
    <x v="19"/>
    <n v="-2.53909262454E-2"/>
    <n v="6"/>
    <n v="-76.1727787361"/>
    <n v="51.122409594200001"/>
    <n v="9.15122397621E-3"/>
    <d v="2017-08-08T17:36:00"/>
    <d v="2017-08-14T17:36:00"/>
    <n v="0"/>
    <n v="1"/>
    <n v="-92.172778736200002"/>
  </r>
  <r>
    <x v="20"/>
    <n v="4.4375171436199998E-2"/>
    <n v="1"/>
    <n v="117.125514309"/>
    <n v="73.018583908599993"/>
    <n v="-4.1331802525800002E-2"/>
    <d v="2008-09-26T17:36:00"/>
    <d v="2008-09-27T17:36:00"/>
    <n v="1"/>
    <n v="1"/>
    <n v="117.1255143086"/>
  </r>
  <r>
    <x v="20"/>
    <n v="7.1961229959000006E-2"/>
    <n v="1"/>
    <n v="199.88368987699999"/>
    <n v="53.621080081599999"/>
    <n v="5.74712643678E-2"/>
    <d v="2008-10-22T17:36:00"/>
    <d v="2008-10-23T17:36:00"/>
    <n v="1"/>
    <n v="1"/>
    <n v="199.88368987700002"/>
  </r>
  <r>
    <x v="20"/>
    <n v="7.2844073530799996E-2"/>
    <n v="1"/>
    <n v="202.53222059199999"/>
    <n v="55.876314131999997"/>
    <n v="1.33333333333E-2"/>
    <d v="2008-11-05T17:36:00"/>
    <d v="2008-11-06T17:36:00"/>
    <n v="1"/>
    <n v="1"/>
    <n v="202.53222059239999"/>
  </r>
  <r>
    <x v="20"/>
    <n v="4.8780275744399998E-2"/>
    <n v="1"/>
    <n v="130.340827233"/>
    <n v="65.377843217500001"/>
    <n v="1.4211886304899999E-2"/>
    <d v="2009-03-27T17:36:00"/>
    <d v="2009-03-28T17:36:00"/>
    <n v="1"/>
    <n v="1"/>
    <n v="130.3408272332"/>
  </r>
  <r>
    <x v="20"/>
    <n v="4.4171584821899999E-2"/>
    <n v="1"/>
    <n v="116.514754466"/>
    <n v="71.815731374500004"/>
    <n v="-7.6004343105299998E-3"/>
    <d v="2009-04-17T17:36:00"/>
    <d v="2009-04-18T17:36:00"/>
    <n v="1"/>
    <n v="1"/>
    <n v="116.51475446570001"/>
  </r>
  <r>
    <x v="20"/>
    <n v="5.0209726959299997E-2"/>
    <n v="1"/>
    <n v="134.629180878"/>
    <n v="60.607941717400003"/>
    <n v="2.1111111111099999E-2"/>
    <d v="2009-04-27T17:36:00"/>
    <d v="2009-04-28T17:36:00"/>
    <n v="1"/>
    <n v="1"/>
    <n v="134.62918087789998"/>
  </r>
  <r>
    <x v="20"/>
    <n v="4.1309717278499997E-2"/>
    <n v="1"/>
    <n v="107.929151835"/>
    <n v="55.644131263600002"/>
    <n v="4.0659340659299999E-2"/>
    <d v="2009-05-12T17:36:00"/>
    <d v="2009-05-13T17:36:00"/>
    <n v="1"/>
    <n v="1"/>
    <n v="107.92915183549999"/>
  </r>
  <r>
    <x v="20"/>
    <n v="3.7997368636999998E-2"/>
    <n v="1"/>
    <n v="97.992105910999996"/>
    <n v="47.616312169099999"/>
    <n v="-1.5945330296099999E-2"/>
    <d v="2009-06-19T17:36:00"/>
    <d v="2009-06-20T17:36:00"/>
    <n v="1"/>
    <n v="1"/>
    <n v="97.992105910999996"/>
  </r>
  <r>
    <x v="20"/>
    <n v="2.8260376709200001E-3"/>
    <n v="6"/>
    <n v="8.4781130127700006"/>
    <n v="68.761983608199998"/>
    <n v="1.0989010989E-2"/>
    <d v="2009-09-01T17:36:00"/>
    <d v="2009-09-07T17:36:00"/>
    <n v="0"/>
    <n v="1"/>
    <n v="-7.5218869872400003"/>
  </r>
  <r>
    <x v="20"/>
    <n v="7.54475789023E-3"/>
    <n v="6"/>
    <n v="22.634273670700001"/>
    <n v="51.811889206399997"/>
    <n v="-1.31128848347E-2"/>
    <d v="2009-09-23T17:36:00"/>
    <d v="2009-09-29T17:36:00"/>
    <n v="0"/>
    <n v="1"/>
    <n v="6.6342736706899998"/>
  </r>
  <r>
    <x v="20"/>
    <n v="-4.1692114396700002E-2"/>
    <n v="6"/>
    <n v="-125.07634319"/>
    <n v="60.068364705400001"/>
    <n v="4.8486875104499999E-3"/>
    <d v="2010-08-10T17:36:00"/>
    <d v="2010-08-16T17:36:00"/>
    <n v="0"/>
    <n v="1"/>
    <n v="-141.0763431901"/>
  </r>
  <r>
    <x v="20"/>
    <n v="-2.96390259323E-2"/>
    <n v="6"/>
    <n v="-88.917077797000005"/>
    <n v="48.460116970599998"/>
    <n v="1.91414235272E-2"/>
    <d v="2010-09-16T17:36:00"/>
    <d v="2010-09-22T17:36:00"/>
    <n v="0"/>
    <n v="1"/>
    <n v="-104.9170777969"/>
  </r>
  <r>
    <x v="20"/>
    <n v="4.2220554431799999E-2"/>
    <n v="1"/>
    <n v="110.661663296"/>
    <n v="69.952399062799998"/>
    <n v="-1.8453082057300001E-2"/>
    <d v="2011-01-24T17:36:00"/>
    <d v="2011-01-25T17:36:00"/>
    <n v="1"/>
    <n v="1"/>
    <n v="110.6616632954"/>
  </r>
  <r>
    <x v="20"/>
    <n v="-5.0846636230199999E-2"/>
    <n v="6"/>
    <n v="-152.53990869099999"/>
    <n v="65.398750866"/>
    <n v="-1.40845070423E-2"/>
    <d v="2011-04-13T17:36:00"/>
    <d v="2011-04-19T17:36:00"/>
    <n v="0"/>
    <n v="1"/>
    <n v="-168.53990869059999"/>
  </r>
  <r>
    <x v="20"/>
    <n v="3.8857835776099997E-2"/>
    <n v="1"/>
    <n v="100.57350732800001"/>
    <n v="63.052842921200003"/>
    <n v="-3.59066427289E-3"/>
    <d v="2011-10-17T17:36:00"/>
    <d v="2011-10-18T17:36:00"/>
    <n v="1"/>
    <n v="1"/>
    <n v="100.5735073283"/>
  </r>
  <r>
    <x v="20"/>
    <n v="3.8482713403000003E-2"/>
    <n v="1"/>
    <n v="99.448140209000002"/>
    <n v="57.027534891599998"/>
    <n v="1.9101123595500001E-2"/>
    <d v="2011-10-31T17:36:00"/>
    <d v="2011-11-01T17:36:00"/>
    <n v="1"/>
    <n v="1"/>
    <n v="99.448140209000016"/>
  </r>
  <r>
    <x v="20"/>
    <n v="3.8454302830899997E-2"/>
    <n v="1"/>
    <n v="99.362908492800003"/>
    <n v="47.126330918599997"/>
    <n v="2.3736055067599998E-3"/>
    <d v="2011-11-08T17:36:00"/>
    <d v="2011-11-09T17:36:00"/>
    <n v="1"/>
    <n v="1"/>
    <n v="99.362908492699987"/>
  </r>
  <r>
    <x v="20"/>
    <n v="3.9740639329299998E-2"/>
    <n v="5"/>
    <n v="103.221917988"/>
    <n v="69.7647025216"/>
    <n v="-1.4583333333300001E-2"/>
    <d v="2011-12-27T17:36:00"/>
    <d v="2012-01-01T17:36:00"/>
    <n v="1"/>
    <n v="1"/>
    <n v="103.2219179879"/>
  </r>
  <r>
    <x v="20"/>
    <n v="2.1047758926400002E-2"/>
    <n v="6"/>
    <n v="63.143276779300002"/>
    <n v="65.228658756399994"/>
    <n v="8.9639357931999997E-3"/>
    <d v="2012-01-04T17:36:00"/>
    <d v="2012-01-10T17:36:00"/>
    <n v="0"/>
    <n v="1"/>
    <n v="47.143276779200008"/>
  </r>
  <r>
    <x v="20"/>
    <n v="-3.1303169500599998E-2"/>
    <n v="6"/>
    <n v="-93.909508501700003"/>
    <n v="61.718331194299999"/>
    <n v="1.0795454545500001E-2"/>
    <d v="2012-02-09T17:36:00"/>
    <d v="2012-02-15T17:36:00"/>
    <n v="0"/>
    <n v="1"/>
    <n v="-109.90950850179999"/>
  </r>
  <r>
    <x v="20"/>
    <n v="-4.7255491023400001E-2"/>
    <n v="6"/>
    <n v="-141.76647306999999"/>
    <n v="41.944310672900002"/>
    <n v="4.44624090542E-3"/>
    <d v="2012-02-27T17:36:00"/>
    <d v="2012-03-04T17:36:00"/>
    <n v="0"/>
    <n v="1"/>
    <n v="-157.76647307019999"/>
  </r>
  <r>
    <x v="20"/>
    <n v="-0.11813626498599999"/>
    <n v="6"/>
    <n v="-354.40879495899998"/>
    <n v="48.521957676299998"/>
    <n v="8.4388185654000001E-3"/>
    <d v="2012-03-21T17:36:00"/>
    <d v="2012-03-27T17:36:00"/>
    <n v="0"/>
    <n v="1"/>
    <n v="-370.40879495799999"/>
  </r>
  <r>
    <x v="20"/>
    <n v="3.5811151867700002E-2"/>
    <n v="1"/>
    <n v="91.433455603100001"/>
    <n v="54.478366193799999"/>
    <n v="-4.5731707317100004E-3"/>
    <d v="2012-10-08T17:36:00"/>
    <d v="2012-10-09T17:36:00"/>
    <n v="1"/>
    <n v="1"/>
    <n v="91.433455603100001"/>
  </r>
  <r>
    <x v="20"/>
    <n v="3.8131618064900001E-2"/>
    <n v="1"/>
    <n v="98.394854194600001"/>
    <n v="52.577137391699999"/>
    <n v="-2.8615863141500001E-2"/>
    <d v="2012-10-18T17:36:00"/>
    <d v="2012-10-19T17:36:00"/>
    <n v="1"/>
    <n v="1"/>
    <n v="98.394854194700002"/>
  </r>
  <r>
    <x v="20"/>
    <n v="8.4778372836600002E-3"/>
    <n v="6"/>
    <n v="25.433511850999999"/>
    <n v="45.4076618462"/>
    <n v="-1.6420361247900001E-3"/>
    <d v="2012-11-08T17:36:00"/>
    <d v="2012-11-14T17:36:00"/>
    <n v="0"/>
    <n v="1"/>
    <n v="9.4335118509800004"/>
  </r>
  <r>
    <x v="20"/>
    <n v="8.3701624291900006E-2"/>
    <n v="3"/>
    <n v="235.104872876"/>
    <n v="57.851456037600002"/>
    <n v="2.7554179566600001E-2"/>
    <d v="2012-12-28T17:36:00"/>
    <d v="2012-12-31T17:36:00"/>
    <n v="1"/>
    <n v="1"/>
    <n v="235.10487287570001"/>
  </r>
  <r>
    <x v="20"/>
    <n v="3.8632972777099997E-2"/>
    <n v="1"/>
    <n v="99.898918331199994"/>
    <n v="76.786417031499994"/>
    <n v="1.0030324236100001E-2"/>
    <d v="2013-01-14T17:36:00"/>
    <d v="2013-01-15T17:36:00"/>
    <n v="1"/>
    <n v="1"/>
    <n v="99.898918331299996"/>
  </r>
  <r>
    <x v="20"/>
    <n v="3.6820954703499997E-2"/>
    <n v="1"/>
    <n v="94.462864110500007"/>
    <n v="57.840571243600003"/>
    <n v="7.42206828303E-4"/>
    <d v="2013-01-30T17:36:00"/>
    <d v="2013-01-31T17:36:00"/>
    <n v="1"/>
    <n v="1"/>
    <n v="94.462864110499993"/>
  </r>
  <r>
    <x v="20"/>
    <n v="3.6280262147699999E-2"/>
    <n v="1"/>
    <n v="92.840786443100001"/>
    <n v="48.590782822900003"/>
    <n v="4.36354247353E-2"/>
    <d v="2013-02-01T17:36:00"/>
    <d v="2013-02-02T17:36:00"/>
    <n v="1"/>
    <n v="1"/>
    <n v="92.840786443100001"/>
  </r>
  <r>
    <x v="20"/>
    <n v="-5.2576586767300003E-2"/>
    <n v="6"/>
    <n v="-157.72976030199999"/>
    <n v="62.150667714199997"/>
    <n v="-2.2172949002199999E-4"/>
    <d v="2013-03-15T17:36:00"/>
    <d v="2013-03-21T17:36:00"/>
    <n v="0"/>
    <n v="1"/>
    <n v="-173.7297603019"/>
  </r>
  <r>
    <x v="20"/>
    <n v="4.1952387970399997E-2"/>
    <n v="1"/>
    <n v="109.857163911"/>
    <n v="36.069264113000003"/>
    <n v="4.9544994944399998E-2"/>
    <d v="2013-03-26T17:36:00"/>
    <d v="2013-03-27T17:36:00"/>
    <n v="1"/>
    <n v="1"/>
    <n v="109.85716391119999"/>
  </r>
  <r>
    <x v="20"/>
    <n v="4.6962248294299999E-2"/>
    <n v="1"/>
    <n v="124.88674488300001"/>
    <n v="34.576211195500001"/>
    <n v="-1.69403179567E-2"/>
    <d v="2013-04-03T17:36:00"/>
    <d v="2013-04-04T17:36:00"/>
    <n v="1"/>
    <n v="1"/>
    <n v="124.88674488289999"/>
  </r>
  <r>
    <x v="20"/>
    <n v="4.99592273925E-2"/>
    <n v="4"/>
    <n v="133.87768217799999"/>
    <n v="73.529278860999995"/>
    <n v="1.7463498425400001E-2"/>
    <d v="2013-08-05T17:36:00"/>
    <d v="2013-08-09T17:36:00"/>
    <n v="1"/>
    <n v="1"/>
    <n v="133.87768217749999"/>
  </r>
  <r>
    <x v="20"/>
    <n v="3.7117675445599997E-2"/>
    <n v="1"/>
    <n v="95.353026336900001"/>
    <n v="62.6700093985"/>
    <n v="4.4608648056899999E-2"/>
    <d v="2013-08-19T17:36:00"/>
    <d v="2013-08-20T17:36:00"/>
    <n v="1"/>
    <n v="1"/>
    <n v="95.353026336799985"/>
  </r>
  <r>
    <x v="20"/>
    <n v="3.95404441099E-2"/>
    <n v="1"/>
    <n v="102.62133233"/>
    <n v="58.647745047299999"/>
    <n v="1.3143483023E-2"/>
    <d v="2013-08-26T17:36:00"/>
    <d v="2013-08-27T17:36:00"/>
    <n v="1"/>
    <n v="1"/>
    <n v="102.6213323297"/>
  </r>
  <r>
    <x v="20"/>
    <n v="6.1903311804099997E-2"/>
    <n v="3"/>
    <n v="169.70993541199999"/>
    <n v="63.108569255399999"/>
    <n v="1.4109347442699999E-2"/>
    <d v="2013-09-27T17:36:00"/>
    <d v="2013-09-30T17:36:00"/>
    <n v="1"/>
    <n v="1"/>
    <n v="169.70993541229998"/>
  </r>
  <r>
    <x v="20"/>
    <n v="3.5742255884599998E-2"/>
    <n v="3"/>
    <n v="91.226767653899998"/>
    <n v="73.740141382100006"/>
    <n v="-1.5374331550800001E-2"/>
    <d v="2013-10-11T17:36:00"/>
    <d v="2013-10-14T17:36:00"/>
    <n v="1"/>
    <n v="1"/>
    <n v="91.226767653799996"/>
  </r>
  <r>
    <x v="20"/>
    <n v="5.64395046207E-2"/>
    <n v="3"/>
    <n v="153.318513862"/>
    <n v="55.572690231400003"/>
    <n v="-1.1614666363000001E-2"/>
    <d v="2013-10-25T17:36:00"/>
    <d v="2013-10-28T17:36:00"/>
    <n v="1"/>
    <n v="1"/>
    <n v="153.31851386209999"/>
  </r>
  <r>
    <x v="20"/>
    <n v="2.9440147513599998E-3"/>
    <n v="6"/>
    <n v="8.8320442540900004"/>
    <n v="57.105515040100002"/>
    <n v="1.10845468376E-2"/>
    <d v="2013-12-03T17:36:00"/>
    <d v="2013-12-09T17:36:00"/>
    <n v="0"/>
    <n v="1"/>
    <n v="-7.1679557459200005"/>
  </r>
  <r>
    <x v="20"/>
    <n v="-2.49013623934E-2"/>
    <n v="6"/>
    <n v="-74.704087180200005"/>
    <n v="69.399682794900002"/>
    <n v="1.11812443643E-2"/>
    <d v="2014-01-21T17:36:00"/>
    <d v="2014-01-27T17:36:00"/>
    <n v="0"/>
    <n v="1"/>
    <n v="-90.704087180200005"/>
  </r>
  <r>
    <x v="20"/>
    <n v="4.5140433703799998E-2"/>
    <n v="6"/>
    <n v="119.42130111100001"/>
    <n v="57.128690633200002"/>
    <n v="1.6638370118800001E-2"/>
    <d v="2014-02-27T17:36:00"/>
    <d v="2014-03-05T17:36:00"/>
    <n v="1"/>
    <n v="1"/>
    <n v="119.4213011114"/>
  </r>
  <r>
    <x v="20"/>
    <n v="1.3758755073200001E-2"/>
    <n v="6"/>
    <n v="41.276265219499997"/>
    <n v="56.819319784199998"/>
    <n v="-8.2187185508200006E-3"/>
    <d v="2014-03-11T17:36:00"/>
    <d v="2014-03-17T17:36:00"/>
    <n v="0"/>
    <n v="1"/>
    <n v="25.276265219599999"/>
  </r>
  <r>
    <x v="20"/>
    <n v="4.3725047948000001E-2"/>
    <n v="5"/>
    <n v="115.175143844"/>
    <n v="47.778466781900001"/>
    <n v="2.00138026225E-2"/>
    <d v="2014-03-21T17:36:00"/>
    <d v="2014-03-26T17:36:00"/>
    <n v="1"/>
    <n v="1"/>
    <n v="115.17514384399999"/>
  </r>
  <r>
    <x v="20"/>
    <n v="-0.100840665493"/>
    <n v="6"/>
    <n v="-302.52199647800001"/>
    <n v="67.090010761599999"/>
    <n v="-2.8558052434499999E-2"/>
    <d v="2014-04-07T17:36:00"/>
    <d v="2014-04-13T17:36:00"/>
    <n v="0"/>
    <n v="1"/>
    <n v="-318.52199647899999"/>
  </r>
  <r>
    <x v="20"/>
    <n v="1.4981085969399999E-2"/>
    <n v="6"/>
    <n v="44.943257908200003"/>
    <n v="65.0635456025"/>
    <n v="6.9444444444399997E-3"/>
    <d v="2014-06-10T17:36:00"/>
    <d v="2014-06-16T17:36:00"/>
    <n v="0"/>
    <n v="1"/>
    <n v="28.943257908199996"/>
  </r>
  <r>
    <x v="20"/>
    <n v="-9.9360794751600003E-3"/>
    <n v="6"/>
    <n v="-29.808238425500001"/>
    <n v="53.690339601200002"/>
    <n v="1.9949281487700001E-2"/>
    <d v="2014-06-23T17:36:00"/>
    <d v="2014-06-29T17:36:00"/>
    <n v="0"/>
    <n v="1"/>
    <n v="-45.808238425479999"/>
  </r>
  <r>
    <x v="20"/>
    <n v="-6.65820925338E-2"/>
    <n v="6"/>
    <n v="-199.746277601"/>
    <n v="70.623206494100003"/>
    <n v="-7.2586872586899998E-3"/>
    <d v="2014-07-31T17:36:00"/>
    <d v="2014-08-06T17:36:00"/>
    <n v="0"/>
    <n v="1"/>
    <n v="-215.74627760140001"/>
  </r>
  <r>
    <x v="20"/>
    <n v="2.2272320452300001E-2"/>
    <n v="6"/>
    <n v="66.816961356899995"/>
    <n v="57.470126940199997"/>
    <n v="0"/>
    <d v="2014-09-26T17:36:00"/>
    <d v="2014-10-02T17:36:00"/>
    <n v="0"/>
    <n v="1"/>
    <n v="50.816961356900009"/>
  </r>
  <r>
    <x v="20"/>
    <n v="4.6823641699499999E-2"/>
    <n v="3"/>
    <n v="124.470925098"/>
    <n v="38.468154033099999"/>
    <n v="4.3707973102800002E-2"/>
    <d v="2014-10-15T17:36:00"/>
    <d v="2014-10-18T17:36:00"/>
    <n v="1"/>
    <n v="1"/>
    <n v="124.4709250985"/>
  </r>
  <r>
    <x v="20"/>
    <n v="3.7492685322499997E-2"/>
    <n v="6"/>
    <n v="96.478055967499998"/>
    <n v="59.120960338400003"/>
    <n v="-2.0167098818799998E-3"/>
    <d v="2015-03-16T17:36:00"/>
    <d v="2015-03-22T17:36:00"/>
    <n v="1"/>
    <n v="1"/>
    <n v="96.478055967499984"/>
  </r>
  <r>
    <x v="20"/>
    <n v="2.9443087274799998E-2"/>
    <n v="6"/>
    <n v="88.329261824400007"/>
    <n v="61.358743662899997"/>
    <n v="-8.7066423255200004E-3"/>
    <d v="2015-03-25T17:36:00"/>
    <d v="2015-03-31T17:36:00"/>
    <n v="0"/>
    <n v="1"/>
    <n v="72.329261824399993"/>
  </r>
  <r>
    <x v="20"/>
    <n v="1.8241688795900001E-2"/>
    <n v="6"/>
    <n v="54.725066387799998"/>
    <n v="58.5003374554"/>
    <n v="1.3968431345200001E-4"/>
    <d v="2015-04-09T17:36:00"/>
    <d v="2015-04-15T17:36:00"/>
    <n v="0"/>
    <n v="1"/>
    <n v="38.725066387700004"/>
  </r>
  <r>
    <x v="20"/>
    <n v="1.1876358874300001E-2"/>
    <n v="6"/>
    <n v="35.629076623000003"/>
    <n v="48.867574497100001"/>
    <n v="7.3432222059000001E-3"/>
    <d v="2015-06-12T17:36:00"/>
    <d v="2015-06-18T17:36:00"/>
    <n v="0"/>
    <n v="1"/>
    <n v="19.629076622900001"/>
  </r>
  <r>
    <x v="20"/>
    <n v="-1.7965701166700002E-2"/>
    <n v="6"/>
    <n v="-53.8971035"/>
    <n v="63.047615813999997"/>
    <n v="-2.4807056229299998E-3"/>
    <d v="2015-07-23T17:36:00"/>
    <d v="2015-07-29T17:36:00"/>
    <n v="0"/>
    <n v="1"/>
    <n v="-69.897103500100002"/>
  </r>
  <r>
    <x v="20"/>
    <n v="2.6344929024899998E-2"/>
    <n v="6"/>
    <n v="79.034787074600004"/>
    <n v="54.000803462999997"/>
    <n v="-3.0560271646899999E-2"/>
    <d v="2015-08-11T17:36:00"/>
    <d v="2015-08-17T17:36:00"/>
    <n v="0"/>
    <n v="1"/>
    <n v="63.034787074699992"/>
  </r>
  <r>
    <x v="20"/>
    <n v="-4.19149860673E-2"/>
    <n v="6"/>
    <n v="-125.74495820200001"/>
    <n v="56.514944893500001"/>
    <n v="1.7441860465100001E-3"/>
    <d v="2015-12-07T17:36:00"/>
    <d v="2015-12-13T17:36:00"/>
    <n v="0"/>
    <n v="1"/>
    <n v="-141.7449582019"/>
  </r>
  <r>
    <x v="20"/>
    <n v="1.5598776016699999E-3"/>
    <n v="6"/>
    <n v="4.6796328050199998"/>
    <n v="60.668261803100002"/>
    <n v="1.3499002914599999E-2"/>
    <d v="2016-03-16T17:36:00"/>
    <d v="2016-03-22T17:36:00"/>
    <n v="0"/>
    <n v="1"/>
    <n v="-11.32036719499"/>
  </r>
  <r>
    <x v="20"/>
    <n v="-2.3817824847599998E-2"/>
    <n v="6"/>
    <n v="-71.453474542899997"/>
    <n v="57.271528418499997"/>
    <n v="1.54887218045E-2"/>
    <d v="2016-05-02T17:36:00"/>
    <d v="2016-05-08T17:36:00"/>
    <n v="0"/>
    <n v="1"/>
    <n v="-87.453474542799995"/>
  </r>
  <r>
    <x v="20"/>
    <n v="-6.3493407469599999E-2"/>
    <n v="6"/>
    <n v="-190.48022240899999"/>
    <n v="41.644622192"/>
    <n v="2.67140210006E-2"/>
    <d v="2016-06-09T17:36:00"/>
    <d v="2016-06-15T17:36:00"/>
    <n v="0"/>
    <n v="1"/>
    <n v="-206.48022240879999"/>
  </r>
  <r>
    <x v="20"/>
    <n v="-1.29358231332E-2"/>
    <n v="6"/>
    <n v="-38.807469399699997"/>
    <n v="64.2042925457"/>
    <n v="-1.45253069781E-2"/>
    <d v="2016-09-09T17:36:00"/>
    <d v="2016-09-15T17:36:00"/>
    <n v="0"/>
    <n v="1"/>
    <n v="-54.807469399600002"/>
  </r>
  <r>
    <x v="20"/>
    <n v="-4.2661199642700001E-2"/>
    <n v="6"/>
    <n v="-127.98359892800001"/>
    <n v="59.248141164099998"/>
    <n v="-1.8302828619000001E-2"/>
    <d v="2016-09-22T17:36:00"/>
    <d v="2016-09-28T17:36:00"/>
    <n v="0"/>
    <n v="1"/>
    <n v="-143.98359892810001"/>
  </r>
  <r>
    <x v="20"/>
    <n v="1.13712425012E-2"/>
    <n v="6"/>
    <n v="34.113727503600003"/>
    <n v="52.592046665399998"/>
    <n v="1.2902367651E-2"/>
    <d v="2017-01-23T17:36:00"/>
    <d v="2017-01-29T17:36:00"/>
    <n v="0"/>
    <n v="1"/>
    <n v="18.113727503600003"/>
  </r>
  <r>
    <x v="20"/>
    <n v="7.8984133960100008E-3"/>
    <n v="6"/>
    <n v="23.695240188"/>
    <n v="44.307297291499999"/>
    <n v="1.8903591682399998E-2"/>
    <d v="2017-02-06T17:36:00"/>
    <d v="2017-02-12T17:36:00"/>
    <n v="0"/>
    <n v="1"/>
    <n v="7.6952401880300023"/>
  </r>
  <r>
    <x v="20"/>
    <n v="3.91237673526E-3"/>
    <n v="6"/>
    <n v="11.7371302058"/>
    <n v="46.857948387500002"/>
    <n v="-5.4259359739499996E-4"/>
    <d v="2017-02-16T17:36:00"/>
    <d v="2017-02-22T17:36:00"/>
    <n v="0"/>
    <n v="1"/>
    <n v="-4.2628697942200002"/>
  </r>
  <r>
    <x v="20"/>
    <n v="2.9127830615699998E-2"/>
    <n v="6"/>
    <n v="87.383491847100004"/>
    <n v="64.215007459700004"/>
    <n v="2.28368434408E-3"/>
    <d v="2017-04-12T17:36:00"/>
    <d v="2017-04-18T17:36:00"/>
    <n v="0"/>
    <n v="1"/>
    <n v="71.38349184709999"/>
  </r>
  <r>
    <x v="20"/>
    <n v="3.9178131751499999E-2"/>
    <n v="3"/>
    <n v="101.53439525500001"/>
    <n v="62.490464644900001"/>
    <n v="1.9893735326799999E-2"/>
    <d v="2017-04-27T17:36:00"/>
    <d v="2017-04-30T17:36:00"/>
    <n v="1"/>
    <n v="1"/>
    <n v="101.5343952545"/>
  </r>
  <r>
    <x v="20"/>
    <n v="3.05688246947E-2"/>
    <n v="6"/>
    <n v="91.706474084000007"/>
    <n v="50.724252487999998"/>
    <n v="1.9202722411299999E-2"/>
    <d v="2017-05-17T17:36:00"/>
    <d v="2017-05-23T17:36:00"/>
    <n v="0"/>
    <n v="1"/>
    <n v="75.706474084099995"/>
  </r>
  <r>
    <x v="20"/>
    <n v="2.2357606068999999E-2"/>
    <n v="6"/>
    <n v="67.072818206999997"/>
    <n v="45.594389076600002"/>
    <n v="4.0451090953699999E-3"/>
    <d v="2017-06-06T17:36:00"/>
    <d v="2017-06-12T17:36:00"/>
    <n v="0"/>
    <n v="1"/>
    <n v="51.072818206999997"/>
  </r>
  <r>
    <x v="20"/>
    <n v="-1.2096008778299999E-2"/>
    <n v="6"/>
    <n v="-36.288026334999998"/>
    <n v="61.882002985900002"/>
    <n v="2.7594481103800001E-3"/>
    <d v="2017-07-17T17:36:00"/>
    <d v="2017-07-23T17:36:00"/>
    <n v="0"/>
    <n v="1"/>
    <n v="-52.288026334899996"/>
  </r>
  <r>
    <x v="20"/>
    <n v="-4.6263314663500003E-3"/>
    <n v="6"/>
    <n v="-13.8789943991"/>
    <n v="57.064259505599999"/>
    <n v="7.8947368421099992E-3"/>
    <d v="2017-08-09T17:36:00"/>
    <d v="2017-08-15T17:36:00"/>
    <n v="0"/>
    <n v="1"/>
    <n v="-29.878994399050001"/>
  </r>
  <r>
    <x v="21"/>
    <n v="9.1410932572599992E-3"/>
    <n v="6"/>
    <n v="27.423279771800001"/>
    <n v="58.025440683299998"/>
    <n v="-5.1282051282100002E-3"/>
    <d v="2008-03-06T17:36:00"/>
    <d v="2008-03-12T17:36:00"/>
    <n v="0"/>
    <n v="1"/>
    <n v="11.423279771779999"/>
  </r>
  <r>
    <x v="21"/>
    <n v="3.6177464861499998E-3"/>
    <n v="6"/>
    <n v="10.853239458399999"/>
    <n v="58.469677986000001"/>
    <n v="-1.4040883749700001E-2"/>
    <d v="2008-04-21T17:36:00"/>
    <d v="2008-04-27T17:36:00"/>
    <n v="0"/>
    <n v="1"/>
    <n v="-5.14676054155"/>
  </r>
  <r>
    <x v="21"/>
    <n v="5.06370569117E-2"/>
    <n v="3"/>
    <n v="135.91117073500001"/>
    <n v="48.246663734599998"/>
    <n v="5.8943089430900002E-3"/>
    <d v="2008-06-19T17:36:00"/>
    <d v="2008-06-22T17:36:00"/>
    <n v="1"/>
    <n v="1"/>
    <n v="135.9111707351"/>
  </r>
  <r>
    <x v="21"/>
    <n v="5.7699373801900003E-3"/>
    <n v="6"/>
    <n v="17.309812140599998"/>
    <n v="48.117033889299996"/>
    <n v="0.01"/>
    <d v="2008-07-02T17:36:00"/>
    <d v="2008-07-08T17:36:00"/>
    <n v="0"/>
    <n v="1"/>
    <n v="1.3098121405699992"/>
  </r>
  <r>
    <x v="21"/>
    <n v="3.9484580609899997E-2"/>
    <n v="2"/>
    <n v="102.45374183"/>
    <n v="61.404238860200003"/>
    <n v="-5.2701801200800001E-2"/>
    <d v="2009-05-07T17:36:00"/>
    <d v="2009-05-09T17:36:00"/>
    <n v="1"/>
    <n v="1"/>
    <n v="102.45374182969999"/>
  </r>
  <r>
    <x v="21"/>
    <n v="-4.8960361069899996E-3"/>
    <n v="6"/>
    <n v="-14.688108321"/>
    <n v="62.099040951699997"/>
    <n v="-1.9950997549899999E-2"/>
    <d v="2009-07-23T17:36:00"/>
    <d v="2009-07-29T17:36:00"/>
    <n v="0"/>
    <n v="1"/>
    <n v="-30.688108320969999"/>
  </r>
  <r>
    <x v="21"/>
    <n v="-1.2337154922499999E-2"/>
    <n v="6"/>
    <n v="-37.0114647674"/>
    <n v="66.697889536299996"/>
    <n v="-1.41034251175E-2"/>
    <d v="2009-08-28T17:36:00"/>
    <d v="2009-09-03T17:36:00"/>
    <n v="0"/>
    <n v="1"/>
    <n v="-53.011464767500001"/>
  </r>
  <r>
    <x v="21"/>
    <n v="5.0658479311600002E-2"/>
    <n v="1"/>
    <n v="135.975437935"/>
    <n v="69.057475224000001"/>
    <n v="2.1505376344100002E-2"/>
    <d v="2009-10-09T17:36:00"/>
    <d v="2009-10-10T17:36:00"/>
    <n v="1"/>
    <n v="1"/>
    <n v="135.9754379348"/>
  </r>
  <r>
    <x v="21"/>
    <n v="2.1012850425799999E-2"/>
    <n v="6"/>
    <n v="63.038551277400003"/>
    <n v="65.0011614071"/>
    <n v="6.0536177572799998E-3"/>
    <d v="2010-01-21T17:36:00"/>
    <d v="2010-01-27T17:36:00"/>
    <n v="0"/>
    <n v="1"/>
    <n v="47.038551277399996"/>
  </r>
  <r>
    <x v="21"/>
    <n v="1.88083483717E-2"/>
    <n v="6"/>
    <n v="56.425045115099998"/>
    <n v="61.786447837099999"/>
    <n v="2.8571428571399999E-4"/>
    <d v="2010-03-02T17:36:00"/>
    <d v="2010-03-08T17:36:00"/>
    <n v="0"/>
    <n v="1"/>
    <n v="40.425045115099998"/>
  </r>
  <r>
    <x v="21"/>
    <n v="9.7697646290800001E-3"/>
    <n v="6"/>
    <n v="29.309293887199999"/>
    <n v="53.488861971399999"/>
    <n v="2.8993911278600001E-4"/>
    <d v="2010-03-23T17:36:00"/>
    <d v="2010-03-29T17:36:00"/>
    <n v="0"/>
    <n v="1"/>
    <n v="13.309293887239999"/>
  </r>
  <r>
    <x v="21"/>
    <n v="4.5507813419299999E-2"/>
    <n v="4"/>
    <n v="120.52344025799999"/>
    <n v="63.3868925903"/>
    <n v="-5.6497175141200003E-3"/>
    <d v="2010-04-27T17:36:00"/>
    <d v="2010-05-01T17:36:00"/>
    <n v="1"/>
    <n v="1"/>
    <n v="120.52344025790001"/>
  </r>
  <r>
    <x v="21"/>
    <n v="1.5259984851799999E-2"/>
    <n v="6"/>
    <n v="45.779954555499998"/>
    <n v="64.057145219700004"/>
    <n v="1.30555555556E-2"/>
    <d v="2010-05-04T17:36:00"/>
    <d v="2010-05-10T17:36:00"/>
    <n v="0"/>
    <n v="1"/>
    <n v="29.779954555399996"/>
  </r>
  <r>
    <x v="21"/>
    <n v="0.107766203739"/>
    <n v="6"/>
    <n v="307.29861121599998"/>
    <n v="52.377380210299997"/>
    <n v="-9.4825250609599995E-3"/>
    <d v="2010-07-29T17:36:00"/>
    <d v="2010-08-04T17:36:00"/>
    <n v="1"/>
    <n v="1"/>
    <n v="307.29861121700003"/>
  </r>
  <r>
    <x v="21"/>
    <n v="3.7701835113699997E-2"/>
    <n v="1"/>
    <n v="97.105505341099999"/>
    <n v="66.0372825038"/>
    <n v="-1.4296278038E-2"/>
    <d v="2010-08-19T17:36:00"/>
    <d v="2010-08-20T17:36:00"/>
    <n v="1"/>
    <n v="1"/>
    <n v="97.105505341099985"/>
  </r>
  <r>
    <x v="21"/>
    <n v="3.82810476395E-2"/>
    <n v="3"/>
    <n v="98.843142918599995"/>
    <n v="63.552144328300002"/>
    <n v="-1.31764705882E-2"/>
    <d v="2010-09-24T17:36:00"/>
    <d v="2010-09-27T17:36:00"/>
    <n v="1"/>
    <n v="1"/>
    <n v="98.843142918500007"/>
  </r>
  <r>
    <x v="21"/>
    <n v="4.9348683908300002E-2"/>
    <n v="4"/>
    <n v="132.04605172500001"/>
    <n v="64.214398281699999"/>
    <n v="-4.0691066151400002E-2"/>
    <d v="2010-10-11T17:36:00"/>
    <d v="2010-10-15T17:36:00"/>
    <n v="1"/>
    <n v="1"/>
    <n v="132.0460517249"/>
  </r>
  <r>
    <x v="21"/>
    <n v="-3.6022906224500002E-2"/>
    <n v="6"/>
    <n v="-108.06871867300001"/>
    <n v="73.268005986399999"/>
    <n v="-3.8849538527600001E-2"/>
    <d v="2010-10-18T17:36:00"/>
    <d v="2010-10-24T17:36:00"/>
    <n v="0"/>
    <n v="1"/>
    <n v="-124.0687186735"/>
  </r>
  <r>
    <x v="21"/>
    <n v="1.0723272245899999E-3"/>
    <n v="6"/>
    <n v="3.2169816737799999"/>
    <n v="54.164894499100001"/>
    <n v="-1.6503122212299999E-2"/>
    <d v="2010-11-29T17:36:00"/>
    <d v="2010-12-05T17:36:00"/>
    <n v="0"/>
    <n v="1"/>
    <n v="-12.78301832623"/>
  </r>
  <r>
    <x v="21"/>
    <n v="1.3342590077E-2"/>
    <n v="6"/>
    <n v="40.027770230900003"/>
    <n v="45.958549326099998"/>
    <n v="7.3428178063299999E-3"/>
    <d v="2010-12-10T17:36:00"/>
    <d v="2010-12-16T17:36:00"/>
    <n v="0"/>
    <n v="1"/>
    <n v="24.027770230999998"/>
  </r>
  <r>
    <x v="21"/>
    <n v="8.6491025782899997E-3"/>
    <n v="6"/>
    <n v="25.947307734900001"/>
    <n v="70.577666501099998"/>
    <n v="-7.0976491862599994E-2"/>
    <d v="2011-03-08T17:36:00"/>
    <d v="2011-03-14T17:36:00"/>
    <n v="0"/>
    <n v="1"/>
    <n v="9.9473077348699981"/>
  </r>
  <r>
    <x v="21"/>
    <n v="-1.5300702094999999E-3"/>
    <n v="6"/>
    <n v="-4.5902106284900004"/>
    <n v="70.397933464100007"/>
    <n v="-4.8979591836699997E-3"/>
    <d v="2011-05-06T17:36:00"/>
    <d v="2011-05-12T17:36:00"/>
    <n v="0"/>
    <n v="1"/>
    <n v="-20.5902106285"/>
  </r>
  <r>
    <x v="21"/>
    <n v="1.25406353734E-2"/>
    <n v="6"/>
    <n v="37.621906120299997"/>
    <n v="51.915825033099999"/>
    <n v="4.16840350146E-4"/>
    <d v="2011-06-01T17:36:00"/>
    <d v="2011-06-07T17:36:00"/>
    <n v="0"/>
    <n v="1"/>
    <n v="21.621906120200002"/>
  </r>
  <r>
    <x v="21"/>
    <n v="3.9641777826299997E-2"/>
    <n v="1"/>
    <n v="102.925333479"/>
    <n v="39.161406367700003"/>
    <n v="4.5573484518099998E-2"/>
    <d v="2011-06-20T17:36:00"/>
    <d v="2011-06-21T17:36:00"/>
    <n v="1"/>
    <n v="1"/>
    <n v="102.92533347889999"/>
  </r>
  <r>
    <x v="21"/>
    <n v="3.9144567582099998E-2"/>
    <n v="1"/>
    <n v="101.43370274599999"/>
    <n v="50.863889499599999"/>
    <n v="6.0937171674699999E-3"/>
    <d v="2011-06-23T17:36:00"/>
    <d v="2011-06-24T17:36:00"/>
    <n v="1"/>
    <n v="1"/>
    <n v="101.4337027463"/>
  </r>
  <r>
    <x v="21"/>
    <n v="3.3322423658500001E-2"/>
    <n v="6"/>
    <n v="99.967270975600002"/>
    <n v="55.875851102399999"/>
    <n v="-3.7731871838099999E-2"/>
    <d v="2011-07-15T17:36:00"/>
    <d v="2011-07-21T17:36:00"/>
    <n v="0"/>
    <n v="1"/>
    <n v="83.9672709755"/>
  </r>
  <r>
    <x v="21"/>
    <n v="3.0586313208499999E-2"/>
    <n v="6"/>
    <n v="91.758939625599993"/>
    <n v="67.459143391300003"/>
    <n v="-6.1609195402299997E-2"/>
    <d v="2011-12-15T17:36:00"/>
    <d v="2011-12-21T17:36:00"/>
    <n v="0"/>
    <n v="1"/>
    <n v="75.758939625499991"/>
  </r>
  <r>
    <x v="21"/>
    <n v="2.7205512490499999E-2"/>
    <n v="6"/>
    <n v="81.616537471599997"/>
    <n v="64.763924827500006"/>
    <n v="-1.1138895203499999E-2"/>
    <d v="2012-01-05T17:36:00"/>
    <d v="2012-01-11T17:36:00"/>
    <n v="0"/>
    <n v="1"/>
    <n v="65.616537471499996"/>
  </r>
  <r>
    <x v="21"/>
    <n v="-3.8667652792199999E-3"/>
    <n v="6"/>
    <n v="-11.600295837699999"/>
    <n v="48.144923444600003"/>
    <n v="2.0697674418600001E-2"/>
    <d v="2012-01-19T17:36:00"/>
    <d v="2012-01-25T17:36:00"/>
    <n v="0"/>
    <n v="1"/>
    <n v="-27.600295837659999"/>
  </r>
  <r>
    <x v="21"/>
    <n v="1.7602454278600001E-2"/>
    <n v="6"/>
    <n v="52.807362835900001"/>
    <n v="50.054860692200002"/>
    <n v="-2.3250406882099998E-2"/>
    <d v="2012-02-16T17:36:00"/>
    <d v="2012-02-22T17:36:00"/>
    <n v="0"/>
    <n v="1"/>
    <n v="36.807362835799999"/>
  </r>
  <r>
    <x v="21"/>
    <n v="1.1077283528600001E-2"/>
    <n v="6"/>
    <n v="33.231850585799997"/>
    <n v="62.168445909600003"/>
    <n v="4.5116174148400001E-4"/>
    <d v="2012-03-08T17:36:00"/>
    <d v="2012-03-14T17:36:00"/>
    <n v="0"/>
    <n v="1"/>
    <n v="17.231850585800004"/>
  </r>
  <r>
    <x v="21"/>
    <n v="2.9893770411400001E-2"/>
    <n v="6"/>
    <n v="89.681311234099994"/>
    <n v="65.8171438153"/>
    <n v="2.3815194093799999E-4"/>
    <d v="2012-07-30T17:36:00"/>
    <d v="2012-08-05T17:36:00"/>
    <n v="0"/>
    <n v="1"/>
    <n v="73.68131123420001"/>
  </r>
  <r>
    <x v="21"/>
    <n v="-3.2523832494600001E-3"/>
    <n v="6"/>
    <n v="-9.7571497483700007"/>
    <n v="61.8269825016"/>
    <n v="1.33928571429E-2"/>
    <d v="2012-10-24T17:36:00"/>
    <d v="2012-10-30T17:36:00"/>
    <n v="0"/>
    <n v="1"/>
    <n v="-25.757149748380002"/>
  </r>
  <r>
    <x v="21"/>
    <n v="2.07986695151E-2"/>
    <n v="6"/>
    <n v="62.396008545400001"/>
    <n v="54.503303031100003"/>
    <n v="2.2925263640500001E-4"/>
    <d v="2012-12-05T17:36:00"/>
    <d v="2012-12-11T17:36:00"/>
    <n v="0"/>
    <n v="1"/>
    <n v="46.396008545299999"/>
  </r>
  <r>
    <x v="21"/>
    <n v="5.2299031339300001E-2"/>
    <n v="3"/>
    <n v="140.89709401799999"/>
    <n v="79.608583328199998"/>
    <n v="-6.79694137638E-3"/>
    <d v="2013-01-08T17:36:00"/>
    <d v="2013-01-11T17:36:00"/>
    <n v="1"/>
    <n v="1"/>
    <n v="140.8970940179"/>
  </r>
  <r>
    <x v="21"/>
    <n v="3.6574109628300003E-2"/>
    <n v="3"/>
    <n v="93.722328884999996"/>
    <n v="47.987366867699997"/>
    <n v="2.0802377414600001E-2"/>
    <d v="2013-02-01T17:36:00"/>
    <d v="2013-02-04T17:36:00"/>
    <n v="1"/>
    <n v="1"/>
    <n v="93.722328884900008"/>
  </r>
  <r>
    <x v="21"/>
    <n v="3.9448164687400002E-3"/>
    <n v="6"/>
    <n v="11.834449406199999"/>
    <n v="67.690796899000006"/>
    <n v="0"/>
    <d v="2013-02-13T17:36:00"/>
    <d v="2013-02-19T17:36:00"/>
    <n v="0"/>
    <n v="1"/>
    <n v="-4.165550593779999"/>
  </r>
  <r>
    <x v="21"/>
    <n v="1.98912953112E-2"/>
    <n v="6"/>
    <n v="59.673885933500003"/>
    <n v="48.626187433600002"/>
    <n v="1.5090543259599999E-2"/>
    <d v="2013-03-15T17:36:00"/>
    <d v="2013-03-21T17:36:00"/>
    <n v="0"/>
    <n v="1"/>
    <n v="43.673885933599998"/>
  </r>
  <r>
    <x v="21"/>
    <n v="-4.3888462449200001E-3"/>
    <n v="6"/>
    <n v="-13.1665387348"/>
    <n v="61.873018289199997"/>
    <n v="-2.9182879377399999E-2"/>
    <d v="2013-04-08T17:36:00"/>
    <d v="2013-04-14T17:36:00"/>
    <n v="0"/>
    <n v="1"/>
    <n v="-29.16653873476"/>
  </r>
  <r>
    <x v="21"/>
    <n v="-1.52159139634E-3"/>
    <n v="6"/>
    <n v="-4.5647741890100004"/>
    <n v="45.057406616500003"/>
    <n v="1.4198782961499999E-2"/>
    <d v="2013-04-24T17:36:00"/>
    <d v="2013-04-30T17:36:00"/>
    <n v="0"/>
    <n v="1"/>
    <n v="-20.56477418902"/>
  </r>
  <r>
    <x v="21"/>
    <n v="-3.5799375778700002E-2"/>
    <n v="6"/>
    <n v="-107.398127336"/>
    <n v="52.547774905799997"/>
    <n v="1.7592592592600001E-2"/>
    <d v="2013-06-14T17:36:00"/>
    <d v="2013-06-20T17:36:00"/>
    <n v="0"/>
    <n v="1"/>
    <n v="-123.3981273361"/>
  </r>
  <r>
    <x v="21"/>
    <n v="1.28468534258E-2"/>
    <n v="6"/>
    <n v="38.540560277399997"/>
    <n v="65.541847461200007"/>
    <n v="-1.54826958106E-2"/>
    <d v="2013-08-01T17:36:00"/>
    <d v="2013-08-07T17:36:00"/>
    <n v="0"/>
    <n v="1"/>
    <n v="22.540560277399997"/>
  </r>
  <r>
    <x v="21"/>
    <n v="3.5467559873099998E-2"/>
    <n v="2"/>
    <n v="90.402679619300002"/>
    <n v="65.504847943100003"/>
    <n v="-5.2356020942400001E-3"/>
    <d v="2013-10-09T17:36:00"/>
    <d v="2013-10-11T17:36:00"/>
    <n v="1"/>
    <n v="1"/>
    <n v="90.402679619299988"/>
  </r>
  <r>
    <x v="21"/>
    <n v="5.3130350737200002E-2"/>
    <n v="3"/>
    <n v="143.39105221200001"/>
    <n v="36.539241655300003"/>
    <n v="1.6101694915299999E-2"/>
    <d v="2013-11-29T17:36:00"/>
    <d v="2013-12-02T17:36:00"/>
    <n v="1"/>
    <n v="1"/>
    <n v="143.3910522116"/>
  </r>
  <r>
    <x v="21"/>
    <n v="1.6130678846800001E-2"/>
    <n v="6"/>
    <n v="48.392036540299998"/>
    <n v="41.8954119773"/>
    <n v="3.3927056827799999E-2"/>
    <d v="2013-12-05T17:36:00"/>
    <d v="2013-12-11T17:36:00"/>
    <n v="0"/>
    <n v="1"/>
    <n v="32.392036540399999"/>
  </r>
  <r>
    <x v="21"/>
    <n v="-7.6317266159100002E-3"/>
    <n v="6"/>
    <n v="-22.8951798477"/>
    <n v="69.967613978599999"/>
    <n v="6.62690523525E-4"/>
    <d v="2014-03-12T17:36:00"/>
    <d v="2014-03-18T17:36:00"/>
    <n v="0"/>
    <n v="1"/>
    <n v="-38.895179847730006"/>
  </r>
  <r>
    <x v="21"/>
    <n v="4.43137683322E-2"/>
    <n v="5"/>
    <n v="116.941304996"/>
    <n v="47.908413108700003"/>
    <n v="4.1180507892900004E-3"/>
    <d v="2014-04-02T17:36:00"/>
    <d v="2014-04-07T17:36:00"/>
    <n v="1"/>
    <n v="1"/>
    <n v="116.9413049966"/>
  </r>
  <r>
    <x v="21"/>
    <n v="2.1700927583899999E-3"/>
    <n v="6"/>
    <n v="6.5102782751600001"/>
    <n v="49.090745351099997"/>
    <n v="2.71923861319E-2"/>
    <d v="2014-05-07T17:36:00"/>
    <d v="2014-05-13T17:36:00"/>
    <n v="0"/>
    <n v="1"/>
    <n v="-9.4897217248300016"/>
  </r>
  <r>
    <x v="21"/>
    <n v="1.44957379478E-2"/>
    <n v="6"/>
    <n v="43.487213843500001"/>
    <n v="53.566795640700001"/>
    <n v="2.0311442112399998E-3"/>
    <d v="2014-05-26T17:36:00"/>
    <d v="2014-06-01T17:36:00"/>
    <n v="0"/>
    <n v="1"/>
    <n v="27.487213843399999"/>
  </r>
  <r>
    <x v="21"/>
    <n v="8.1587671335899992E-3"/>
    <n v="6"/>
    <n v="24.476301400800001"/>
    <n v="51.532206001699997"/>
    <n v="-1.6326530612200001E-2"/>
    <d v="2014-06-06T17:36:00"/>
    <d v="2014-06-12T17:36:00"/>
    <n v="0"/>
    <n v="1"/>
    <n v="8.4763014007699979"/>
  </r>
  <r>
    <x v="21"/>
    <n v="1.72878790125E-2"/>
    <n v="6"/>
    <n v="51.8636370376"/>
    <n v="60.416174678600001"/>
    <n v="-1.99600798403E-3"/>
    <d v="2014-07-17T17:36:00"/>
    <d v="2014-07-23T17:36:00"/>
    <n v="0"/>
    <n v="1"/>
    <n v="35.863637037499998"/>
  </r>
  <r>
    <x v="21"/>
    <n v="1.8201717316499999E-2"/>
    <n v="6"/>
    <n v="54.6051519496"/>
    <n v="58.488984382799998"/>
    <n v="-2.5333333333300002E-2"/>
    <d v="2014-12-15T17:36:00"/>
    <d v="2014-12-21T17:36:00"/>
    <n v="0"/>
    <n v="1"/>
    <n v="38.605151949499998"/>
  </r>
  <r>
    <x v="21"/>
    <n v="-2.6166316319599999E-4"/>
    <n v="6"/>
    <n v="-0.78498948958699999"/>
    <n v="54.343815073899997"/>
    <n v="6.6711140760499995E-4"/>
    <d v="2015-01-06T17:36:00"/>
    <d v="2015-01-12T17:36:00"/>
    <n v="0"/>
    <n v="1"/>
    <n v="-16.784989489588"/>
  </r>
  <r>
    <x v="21"/>
    <n v="4.3302037328200003E-2"/>
    <n v="3"/>
    <n v="113.906111985"/>
    <n v="67.518710465799998"/>
    <n v="1.8701870187000001E-2"/>
    <d v="2015-03-12T17:36:00"/>
    <d v="2015-03-15T17:36:00"/>
    <n v="1"/>
    <n v="1"/>
    <n v="113.90611198460002"/>
  </r>
  <r>
    <x v="21"/>
    <n v="3.0030753862099999E-2"/>
    <n v="6"/>
    <n v="90.092261586399999"/>
    <n v="57.611698712200003"/>
    <n v="8.1699346405200001E-3"/>
    <d v="2015-04-21T17:36:00"/>
    <d v="2015-04-27T17:36:00"/>
    <n v="0"/>
    <n v="1"/>
    <n v="74.092261586299998"/>
  </r>
  <r>
    <x v="21"/>
    <n v="2.8339886871099999E-2"/>
    <n v="6"/>
    <n v="85.019660613200003"/>
    <n v="55.231873242600003"/>
    <n v="7.0690592713399999E-3"/>
    <d v="2015-05-04T17:36:00"/>
    <d v="2015-05-10T17:36:00"/>
    <n v="0"/>
    <n v="1"/>
    <n v="69.019660613300005"/>
  </r>
  <r>
    <x v="21"/>
    <n v="1.5995250927799999E-2"/>
    <n v="6"/>
    <n v="47.985752783400002"/>
    <n v="62.070885601000001"/>
    <n v="-3.4084950183500003E-2"/>
    <d v="2015-09-28T17:36:00"/>
    <d v="2015-10-04T17:36:00"/>
    <n v="0"/>
    <n v="1"/>
    <n v="31.985752783399995"/>
  </r>
  <r>
    <x v="21"/>
    <n v="1.03118150585E-2"/>
    <n v="6"/>
    <n v="30.935445175600002"/>
    <n v="81.554008644199996"/>
    <n v="-5.2157420578499997E-3"/>
    <d v="2015-12-08T17:36:00"/>
    <d v="2015-12-14T17:36:00"/>
    <n v="0"/>
    <n v="1"/>
    <n v="14.9354451755"/>
  </r>
  <r>
    <x v="21"/>
    <n v="3.8032073144599998E-2"/>
    <n v="1"/>
    <n v="98.096219433900004"/>
    <n v="39.5789448819"/>
    <n v="2.5999999999999999E-2"/>
    <d v="2016-01-20T17:36:00"/>
    <d v="2016-01-21T17:36:00"/>
    <n v="1"/>
    <n v="1"/>
    <n v="98.096219433800002"/>
  </r>
  <r>
    <x v="21"/>
    <n v="1.10077539757E-2"/>
    <n v="6"/>
    <n v="33.023261927100002"/>
    <n v="58.802196213999999"/>
    <n v="1.9047619047599999E-2"/>
    <d v="2016-05-17T17:36:00"/>
    <d v="2016-05-23T17:36:00"/>
    <n v="0"/>
    <n v="1"/>
    <n v="17.023261927100002"/>
  </r>
  <r>
    <x v="21"/>
    <n v="-3.7680429557600002E-2"/>
    <n v="6"/>
    <n v="-113.041288673"/>
    <n v="60.9233071106"/>
    <n v="2.34741784038E-3"/>
    <d v="2016-06-09T17:36:00"/>
    <d v="2016-06-15T17:36:00"/>
    <n v="0"/>
    <n v="1"/>
    <n v="-129.04128867280002"/>
  </r>
  <r>
    <x v="21"/>
    <n v="3.0619713643E-2"/>
    <n v="6"/>
    <n v="91.859140929099993"/>
    <n v="79.169136943599995"/>
    <n v="-4.4843049327400004E-3"/>
    <d v="2016-12-12T17:36:00"/>
    <d v="2016-12-18T17:36:00"/>
    <n v="0"/>
    <n v="1"/>
    <n v="75.859140929000006"/>
  </r>
  <r>
    <x v="21"/>
    <n v="2.2127656149700001E-2"/>
    <n v="6"/>
    <n v="66.382968449000003"/>
    <n v="46.477257037999998"/>
    <n v="1.1643528884900001E-2"/>
    <d v="2017-01-30T17:36:00"/>
    <d v="2017-02-05T17:36:00"/>
    <n v="0"/>
    <n v="1"/>
    <n v="50.382968449100005"/>
  </r>
  <r>
    <x v="21"/>
    <n v="1.5934739409999999E-2"/>
    <n v="6"/>
    <n v="47.804218230099998"/>
    <n v="59.023784976500004"/>
    <n v="4.3687199650500002E-4"/>
    <d v="2017-02-20T17:36:00"/>
    <d v="2017-02-26T17:36:00"/>
    <n v="0"/>
    <n v="1"/>
    <n v="31.804218229999996"/>
  </r>
  <r>
    <x v="21"/>
    <n v="-3.2076059273200001E-2"/>
    <n v="6"/>
    <n v="-96.228177819600006"/>
    <n v="51.917036667300003"/>
    <n v="3.5211267605599998E-3"/>
    <d v="2017-07-13T17:36:00"/>
    <d v="2017-07-19T17:36:00"/>
    <n v="0"/>
    <n v="1"/>
    <n v="-112.22817781960001"/>
  </r>
  <r>
    <x v="22"/>
    <n v="-2.1140365574200001E-2"/>
    <n v="6"/>
    <n v="-63.421096722599998"/>
    <n v="70.290928202200007"/>
    <n v="-2.6582278481000001E-2"/>
    <d v="2009-01-23T17:36:00"/>
    <d v="2009-01-29T17:36:00"/>
    <n v="0"/>
    <n v="1"/>
    <n v="-79.421096722599998"/>
  </r>
  <r>
    <x v="22"/>
    <n v="-4.5948573330500002E-2"/>
    <n v="6"/>
    <n v="-137.845719992"/>
    <n v="45.7163273926"/>
    <n v="1.3812154696100001E-3"/>
    <d v="2009-02-11T17:36:00"/>
    <d v="2009-02-17T17:36:00"/>
    <n v="0"/>
    <n v="1"/>
    <n v="-153.8457199915"/>
  </r>
  <r>
    <x v="22"/>
    <n v="4.4238790997499999E-2"/>
    <n v="1"/>
    <n v="116.71637299299999"/>
    <n v="53.151847440899999"/>
    <n v="-6.76589986468E-3"/>
    <d v="2009-02-26T17:36:00"/>
    <d v="2009-02-27T17:36:00"/>
    <n v="1"/>
    <n v="1"/>
    <n v="116.7163729925"/>
  </r>
  <r>
    <x v="22"/>
    <n v="4.7466273309099999E-2"/>
    <n v="1"/>
    <n v="126.39881992700001"/>
    <n v="54.4026867635"/>
    <n v="-9.3833780160900004E-3"/>
    <d v="2009-03-02T17:36:00"/>
    <d v="2009-03-03T17:36:00"/>
    <n v="1"/>
    <n v="1"/>
    <n v="126.3988199273"/>
  </r>
  <r>
    <x v="22"/>
    <n v="2.70251491824E-2"/>
    <n v="6"/>
    <n v="81.0754475472"/>
    <n v="50.033241338700002"/>
    <n v="0"/>
    <d v="2009-06-04T17:36:00"/>
    <d v="2009-06-10T17:36:00"/>
    <n v="0"/>
    <n v="1"/>
    <n v="65.0754475472"/>
  </r>
  <r>
    <x v="22"/>
    <n v="-8.5610719014399997E-2"/>
    <n v="6"/>
    <n v="-256.832157043"/>
    <n v="44.051447307399997"/>
    <n v="2.60355029586E-2"/>
    <d v="2009-06-15T17:36:00"/>
    <d v="2009-06-21T17:36:00"/>
    <n v="0"/>
    <n v="1"/>
    <n v="-272.83215704319997"/>
  </r>
  <r>
    <x v="22"/>
    <n v="4.8478672158400002E-2"/>
    <n v="4"/>
    <n v="129.436016475"/>
    <n v="68.9335938957"/>
    <n v="3.6249999999999998E-2"/>
    <d v="2009-09-23T17:36:00"/>
    <d v="2009-09-27T17:36:00"/>
    <n v="1"/>
    <n v="1"/>
    <n v="129.43601647520001"/>
  </r>
  <r>
    <x v="22"/>
    <n v="-3.5027326147100003E-2"/>
    <n v="6"/>
    <n v="-105.081978441"/>
    <n v="77.696426372600001"/>
    <n v="-1.3172338089999999E-2"/>
    <d v="2009-10-14T17:36:00"/>
    <d v="2009-10-20T17:36:00"/>
    <n v="0"/>
    <n v="1"/>
    <n v="-121.08197844130001"/>
  </r>
  <r>
    <x v="22"/>
    <n v="4.1378989822700003E-2"/>
    <n v="1"/>
    <n v="108.136969468"/>
    <n v="50.865519888199998"/>
    <n v="3.7647058823500001E-2"/>
    <d v="2009-10-28T17:36:00"/>
    <d v="2009-10-29T17:36:00"/>
    <n v="1"/>
    <n v="1"/>
    <n v="108.13696946810001"/>
  </r>
  <r>
    <x v="22"/>
    <n v="4.5198304648000003E-2"/>
    <n v="1"/>
    <n v="119.594913944"/>
    <n v="44.491965501099997"/>
    <n v="4.0391676866600001E-2"/>
    <d v="2009-10-30T17:36:00"/>
    <d v="2009-10-31T17:36:00"/>
    <n v="1"/>
    <n v="1"/>
    <n v="119.59491394400001"/>
  </r>
  <r>
    <x v="22"/>
    <n v="8.5613329354399994E-3"/>
    <n v="6"/>
    <n v="25.6839988063"/>
    <n v="51.785276848999999"/>
    <n v="-2.5423728813599999E-2"/>
    <d v="2009-11-25T17:36:00"/>
    <d v="2009-12-01T17:36:00"/>
    <n v="0"/>
    <n v="1"/>
    <n v="9.6839988063199982"/>
  </r>
  <r>
    <x v="22"/>
    <n v="-1.3020530958599999E-3"/>
    <n v="6"/>
    <n v="-3.90615928759"/>
    <n v="52.528156580800001"/>
    <n v="-1.21802679659E-3"/>
    <d v="2009-12-14T17:36:00"/>
    <d v="2009-12-20T17:36:00"/>
    <n v="0"/>
    <n v="1"/>
    <n v="-19.90615928758"/>
  </r>
  <r>
    <x v="22"/>
    <n v="6.6971384551099994E-2"/>
    <n v="5"/>
    <n v="184.914153653"/>
    <n v="65.128353249499995"/>
    <n v="5.7736720554299997E-3"/>
    <d v="2010-01-11T17:36:00"/>
    <d v="2010-01-16T17:36:00"/>
    <n v="1"/>
    <n v="1"/>
    <n v="184.91415365329999"/>
  </r>
  <r>
    <x v="22"/>
    <n v="3.7393688868999998E-2"/>
    <n v="1"/>
    <n v="96.181066607100007"/>
    <n v="58.303902199900001"/>
    <n v="2.2727272727300001E-2"/>
    <d v="2010-01-21T17:36:00"/>
    <d v="2010-01-22T17:36:00"/>
    <n v="1"/>
    <n v="1"/>
    <n v="96.181066606999991"/>
  </r>
  <r>
    <x v="22"/>
    <n v="4.00898876204E-2"/>
    <n v="1"/>
    <n v="104.269662861"/>
    <n v="60.686521169899997"/>
    <n v="-1.0067114094000001E-2"/>
    <d v="2010-01-27T17:36:00"/>
    <d v="2010-01-28T17:36:00"/>
    <n v="1"/>
    <n v="1"/>
    <n v="104.2696628612"/>
  </r>
  <r>
    <x v="22"/>
    <n v="-7.8864341993699991E-3"/>
    <n v="6"/>
    <n v="-23.659302598099998"/>
    <n v="55.8549464297"/>
    <n v="3.6630036630000001E-3"/>
    <d v="2010-03-22T17:36:00"/>
    <d v="2010-03-28T17:36:00"/>
    <n v="0"/>
    <n v="1"/>
    <n v="-39.659302598110003"/>
  </r>
  <r>
    <x v="22"/>
    <n v="-4.1060490567299999E-4"/>
    <n v="6"/>
    <n v="-1.23181471702"/>
    <n v="56.951733514399997"/>
    <n v="-1.7899761336500002E-2"/>
    <d v="2010-04-26T17:36:00"/>
    <d v="2010-05-02T17:36:00"/>
    <n v="0"/>
    <n v="1"/>
    <n v="-17.231814717018999"/>
  </r>
  <r>
    <x v="22"/>
    <n v="5.6175986605100002E-2"/>
    <n v="3"/>
    <n v="152.527959815"/>
    <n v="51.643265553399999"/>
    <n v="6.3051702396000001E-3"/>
    <d v="2010-07-23T17:36:00"/>
    <d v="2010-07-26T17:36:00"/>
    <n v="1"/>
    <n v="1"/>
    <n v="152.52795981529999"/>
  </r>
  <r>
    <x v="22"/>
    <n v="4.7316577412800003E-3"/>
    <n v="6"/>
    <n v="14.1949732238"/>
    <n v="45.2529660286"/>
    <n v="7.3260073260100001E-3"/>
    <d v="2010-08-23T17:36:00"/>
    <d v="2010-08-29T17:36:00"/>
    <n v="0"/>
    <n v="1"/>
    <n v="-1.8050267761599983"/>
  </r>
  <r>
    <x v="22"/>
    <n v="6.1138698392300003E-2"/>
    <n v="2"/>
    <n v="167.41609517699999"/>
    <n v="53.619359658800001"/>
    <n v="1.8300653594800001E-2"/>
    <d v="2011-01-31T17:36:00"/>
    <d v="2011-02-02T17:36:00"/>
    <n v="1"/>
    <n v="1"/>
    <n v="167.4160951769"/>
  </r>
  <r>
    <x v="22"/>
    <n v="-3.7912898758200003E-2"/>
    <n v="6"/>
    <n v="-113.738696275"/>
    <n v="54.1566304133"/>
    <n v="6.09756097561E-3"/>
    <d v="2011-03-09T17:36:00"/>
    <d v="2011-03-15T17:36:00"/>
    <n v="0"/>
    <n v="1"/>
    <n v="-129.73869627460002"/>
  </r>
  <r>
    <x v="22"/>
    <n v="1.7828085504300002E-2"/>
    <n v="6"/>
    <n v="53.484256512800002"/>
    <n v="55.297975918600002"/>
    <n v="6.1728395061700003E-3"/>
    <d v="2011-04-26T17:36:00"/>
    <d v="2011-05-02T17:36:00"/>
    <n v="0"/>
    <n v="1"/>
    <n v="37.484256512900004"/>
  </r>
  <r>
    <x v="22"/>
    <n v="-3.7008532232199999E-2"/>
    <n v="6"/>
    <n v="-111.025596697"/>
    <n v="71.992073704299997"/>
    <n v="-3.9780521261999997E-2"/>
    <d v="2011-10-26T17:36:00"/>
    <d v="2011-11-01T17:36:00"/>
    <n v="0"/>
    <n v="1"/>
    <n v="-127.02559669659999"/>
  </r>
  <r>
    <x v="22"/>
    <n v="-2.7653990545499999E-2"/>
    <n v="6"/>
    <n v="-82.961971636599998"/>
    <n v="78.606293408900001"/>
    <n v="-0.185248713551"/>
    <d v="2012-09-17T17:36:00"/>
    <d v="2012-09-23T17:36:00"/>
    <n v="0"/>
    <n v="1"/>
    <n v="-98.961971636499996"/>
  </r>
  <r>
    <x v="22"/>
    <n v="3.8815880899899999E-2"/>
    <n v="1"/>
    <n v="100.4476427"/>
    <n v="47.419268928299999"/>
    <n v="-2.71844660194E-2"/>
    <d v="2012-10-12T17:36:00"/>
    <d v="2012-10-13T17:36:00"/>
    <n v="1"/>
    <n v="1"/>
    <n v="100.4476426997"/>
  </r>
  <r>
    <x v="22"/>
    <n v="4.1724816830399997E-2"/>
    <n v="1"/>
    <n v="109.174450491"/>
    <n v="38.898173356800001"/>
    <n v="5.7494866529800001E-2"/>
    <d v="2012-10-16T17:36:00"/>
    <d v="2012-10-17T17:36:00"/>
    <n v="1"/>
    <n v="1"/>
    <n v="109.17445049119999"/>
  </r>
  <r>
    <x v="22"/>
    <n v="5.7901247997300002E-2"/>
    <n v="4"/>
    <n v="157.703743992"/>
    <n v="69.323780983299997"/>
    <n v="-3.4013605442200001E-2"/>
    <d v="2013-05-15T17:36:00"/>
    <d v="2013-05-19T17:36:00"/>
    <n v="1"/>
    <n v="1"/>
    <n v="157.70374399190001"/>
  </r>
  <r>
    <x v="22"/>
    <n v="-2.6480694025100001E-2"/>
    <n v="6"/>
    <n v="-79.442082075299993"/>
    <n v="74.721800416600004"/>
    <n v="-2.5996533795500001E-2"/>
    <d v="2013-06-24T17:36:00"/>
    <d v="2013-06-30T17:36:00"/>
    <n v="0"/>
    <n v="1"/>
    <n v="-95.442082075300007"/>
  </r>
  <r>
    <x v="22"/>
    <n v="2.7159571883399999E-2"/>
    <n v="6"/>
    <n v="81.478715650200002"/>
    <n v="61.093709490999998"/>
    <n v="2.71428571429E-2"/>
    <d v="2013-08-20T17:36:00"/>
    <d v="2013-08-26T17:36:00"/>
    <n v="0"/>
    <n v="1"/>
    <n v="65.478715650200002"/>
  </r>
  <r>
    <x v="22"/>
    <n v="5.1498716632099997E-2"/>
    <n v="3"/>
    <n v="138.49614989599999"/>
    <n v="53.550482625999997"/>
    <n v="1.6058394160599999E-2"/>
    <d v="2013-08-29T17:36:00"/>
    <d v="2013-09-01T17:36:00"/>
    <n v="1"/>
    <n v="1"/>
    <n v="138.49614989629998"/>
  </r>
  <r>
    <x v="22"/>
    <n v="3.6545625106199998E-2"/>
    <n v="1"/>
    <n v="93.636875318600005"/>
    <n v="53.524576698700002"/>
    <n v="1.30624092888E-2"/>
    <d v="2013-09-04T17:36:00"/>
    <d v="2013-09-05T17:36:00"/>
    <n v="1"/>
    <n v="1"/>
    <n v="93.636875318599991"/>
  </r>
  <r>
    <x v="22"/>
    <n v="3.9018770077999997E-2"/>
    <n v="1"/>
    <n v="101.05631023399999"/>
    <n v="73.697428979799994"/>
    <n v="5.2083333333299998E-3"/>
    <d v="2013-10-28T17:36:00"/>
    <d v="2013-10-29T17:36:00"/>
    <n v="1"/>
    <n v="1"/>
    <n v="101.05631023399999"/>
  </r>
  <r>
    <x v="22"/>
    <n v="3.5006828054600002E-2"/>
    <n v="4"/>
    <n v="89.020484163899994"/>
    <n v="59.561712444100003"/>
    <n v="2.35897435897E-2"/>
    <d v="2013-11-18T17:36:00"/>
    <d v="2013-11-22T17:36:00"/>
    <n v="1"/>
    <n v="1"/>
    <n v="89.020484163800006"/>
  </r>
  <r>
    <x v="22"/>
    <n v="3.7818027581699998E-2"/>
    <n v="3"/>
    <n v="97.454082745199997"/>
    <n v="37.845821383299999"/>
    <n v="9.8792535675100001E-3"/>
    <d v="2013-12-19T17:36:00"/>
    <d v="2013-12-22T17:36:00"/>
    <n v="1"/>
    <n v="1"/>
    <n v="97.454082745099996"/>
  </r>
  <r>
    <x v="22"/>
    <n v="5.6057804527800001E-2"/>
    <n v="4"/>
    <n v="152.173413584"/>
    <n v="56.584485893299998"/>
    <n v="2.6143790849700001E-2"/>
    <d v="2014-03-12T17:36:00"/>
    <d v="2014-03-16T17:36:00"/>
    <n v="1"/>
    <n v="1"/>
    <n v="152.17341358339999"/>
  </r>
  <r>
    <x v="22"/>
    <n v="3.0085001551900001E-2"/>
    <n v="6"/>
    <n v="90.255004655700006"/>
    <n v="57.378238135799997"/>
    <n v="9.2165898617500002E-3"/>
    <d v="2014-03-19T17:36:00"/>
    <d v="2014-03-25T17:36:00"/>
    <n v="0"/>
    <n v="1"/>
    <n v="74.255004655700006"/>
  </r>
  <r>
    <x v="22"/>
    <n v="-6.1834173425700002E-3"/>
    <n v="6"/>
    <n v="-18.550252027700001"/>
    <n v="41.683448995299997"/>
    <n v="1.45852324521E-2"/>
    <d v="2014-05-19T17:36:00"/>
    <d v="2014-05-25T17:36:00"/>
    <n v="0"/>
    <n v="1"/>
    <n v="-34.550252027710002"/>
  </r>
  <r>
    <x v="22"/>
    <n v="-5.1353236968099999E-2"/>
    <n v="6"/>
    <n v="-154.05971090400001"/>
    <n v="57.777676939499997"/>
    <n v="3.7974683544300003E-2"/>
    <d v="2015-01-08T17:36:00"/>
    <d v="2015-01-14T17:36:00"/>
    <n v="0"/>
    <n v="1"/>
    <n v="-170.0597109043"/>
  </r>
  <r>
    <x v="22"/>
    <n v="1.7971632514699999E-2"/>
    <n v="6"/>
    <n v="53.914897544200002"/>
    <n v="49.227399081599998"/>
    <n v="1.2594458438299999E-3"/>
    <d v="2015-04-14T17:36:00"/>
    <d v="2015-04-20T17:36:00"/>
    <n v="0"/>
    <n v="1"/>
    <n v="37.9148975441"/>
  </r>
  <r>
    <x v="22"/>
    <n v="-8.6240183198799999E-3"/>
    <n v="6"/>
    <n v="-25.8720549596"/>
    <n v="42.583858600699998"/>
    <n v="3.0888030888E-2"/>
    <d v="2015-04-30T17:36:00"/>
    <d v="2015-05-06T17:36:00"/>
    <n v="0"/>
    <n v="1"/>
    <n v="-41.872054959639996"/>
  </r>
  <r>
    <x v="22"/>
    <n v="-3.1636197129499999E-2"/>
    <n v="6"/>
    <n v="-94.9085913885"/>
    <n v="74.979071182499993"/>
    <n v="0"/>
    <d v="2016-03-14T17:36:00"/>
    <d v="2016-03-20T17:36:00"/>
    <n v="0"/>
    <n v="1"/>
    <n v="-110.9085913885"/>
  </r>
  <r>
    <x v="22"/>
    <n v="-3.7509438001900002E-4"/>
    <n v="6"/>
    <n v="-1.1252831400600001"/>
    <n v="57.079968489400002"/>
    <n v="-1.9332161687199999E-2"/>
    <d v="2016-04-08T17:36:00"/>
    <d v="2016-04-14T17:36:00"/>
    <n v="0"/>
    <n v="1"/>
    <n v="-17.125283140057"/>
  </r>
  <r>
    <x v="22"/>
    <n v="4.5128058516799997E-2"/>
    <n v="3"/>
    <n v="119.38417554999999"/>
    <n v="43.510677326"/>
    <n v="2.9629629629600002E-2"/>
    <d v="2016-04-20T17:36:00"/>
    <d v="2016-04-23T17:36:00"/>
    <n v="1"/>
    <n v="1"/>
    <n v="119.38417555039999"/>
  </r>
  <r>
    <x v="22"/>
    <n v="1.39752703803E-2"/>
    <n v="6"/>
    <n v="41.9258111408"/>
    <n v="48.4640952042"/>
    <n v="1.2750455373399999E-2"/>
    <d v="2016-04-29T17:36:00"/>
    <d v="2016-05-05T17:36:00"/>
    <n v="0"/>
    <n v="1"/>
    <n v="25.925811140899995"/>
  </r>
  <r>
    <x v="22"/>
    <n v="3.5175665559299997E-2"/>
    <n v="5"/>
    <n v="89.5269966778"/>
    <n v="73.878065099099999"/>
    <n v="-4.5070422535200001E-2"/>
    <d v="2016-05-19T17:36:00"/>
    <d v="2016-05-24T17:36:00"/>
    <n v="1"/>
    <n v="1"/>
    <n v="89.526996677899987"/>
  </r>
  <r>
    <x v="22"/>
    <n v="4.91883478859E-2"/>
    <n v="2"/>
    <n v="131.56504365800001"/>
    <n v="52.492106568799997"/>
    <n v="-0.04"/>
    <d v="2016-06-29T17:36:00"/>
    <d v="2016-07-01T17:36:00"/>
    <n v="1"/>
    <n v="1"/>
    <n v="131.56504365769999"/>
  </r>
  <r>
    <x v="22"/>
    <n v="4.8838683751500002E-2"/>
    <n v="1"/>
    <n v="130.51605125500001"/>
    <n v="57.117879003100001"/>
    <n v="-4.1358936484500002E-2"/>
    <d v="2016-07-12T17:36:00"/>
    <d v="2016-07-13T17:36:00"/>
    <n v="1"/>
    <n v="1"/>
    <n v="130.51605125450001"/>
  </r>
  <r>
    <x v="22"/>
    <n v="4.7960301968800002E-2"/>
    <n v="1"/>
    <n v="127.880905906"/>
    <n v="58.115522740999999"/>
    <n v="1.6830294530200001E-2"/>
    <d v="2016-07-22T17:36:00"/>
    <d v="2016-07-23T17:36:00"/>
    <n v="1"/>
    <n v="1"/>
    <n v="127.88090590640002"/>
  </r>
  <r>
    <x v="22"/>
    <n v="3.66289115023E-2"/>
    <n v="1"/>
    <n v="93.886734507"/>
    <n v="69.627193843699999"/>
    <n v="-7.6154806491899998E-2"/>
    <d v="2016-07-28T17:36:00"/>
    <d v="2016-07-29T17:36:00"/>
    <n v="1"/>
    <n v="1"/>
    <n v="93.886734506899998"/>
  </r>
  <r>
    <x v="22"/>
    <n v="3.6662315505499997E-2"/>
    <n v="6"/>
    <n v="93.986946516399996"/>
    <n v="47.139061836700002"/>
    <n v="2.99727520436E-2"/>
    <d v="2016-08-31T17:36:00"/>
    <d v="2016-09-06T17:36:00"/>
    <n v="1"/>
    <n v="1"/>
    <n v="93.986946516499984"/>
  </r>
  <r>
    <x v="22"/>
    <n v="-8.0816048836999995E-3"/>
    <n v="6"/>
    <n v="-24.2448146511"/>
    <n v="47.038253535000003"/>
    <n v="1.7783857729099999E-2"/>
    <d v="2016-09-09T17:36:00"/>
    <d v="2016-09-15T17:36:00"/>
    <n v="0"/>
    <n v="1"/>
    <n v="-40.2448146511"/>
  </r>
  <r>
    <x v="22"/>
    <n v="4.3517509077799998E-2"/>
    <n v="6"/>
    <n v="114.55252723300001"/>
    <n v="48.490806409299999"/>
    <n v="2.3255813953500001E-2"/>
    <d v="2016-09-28T17:36:00"/>
    <d v="2016-10-04T17:36:00"/>
    <n v="1"/>
    <n v="1"/>
    <n v="114.55252723339999"/>
  </r>
  <r>
    <x v="22"/>
    <n v="-7.7604381695900004E-2"/>
    <n v="6"/>
    <n v="-232.813145088"/>
    <n v="70.821960511399993"/>
    <n v="-2.0408163265300001E-2"/>
    <d v="2016-12-08T17:36:00"/>
    <d v="2016-12-14T17:36:00"/>
    <n v="0"/>
    <n v="1"/>
    <n v="-248.81314508770001"/>
  </r>
  <r>
    <x v="22"/>
    <n v="1.47908596926E-2"/>
    <n v="6"/>
    <n v="44.372579077799998"/>
    <n v="60.308302366200003"/>
    <n v="1.2E-2"/>
    <d v="2017-02-08T17:36:00"/>
    <d v="2017-02-14T17:36:00"/>
    <n v="0"/>
    <n v="1"/>
    <n v="28.372579077799998"/>
  </r>
  <r>
    <x v="22"/>
    <n v="-2.1419538795999999E-4"/>
    <n v="6"/>
    <n v="-0.64258616388099998"/>
    <n v="51.0353280024"/>
    <n v="0"/>
    <d v="2017-06-08T17:36:00"/>
    <d v="2017-06-14T17:36:00"/>
    <n v="0"/>
    <n v="1"/>
    <n v="-16.642586163880001"/>
  </r>
  <r>
    <x v="23"/>
    <n v="-2.5721986112400001E-2"/>
    <n v="6"/>
    <n v="-77.165958337099994"/>
    <n v="55.956902237400001"/>
    <n v="1.6E-2"/>
    <d v="2008-05-20T17:36:00"/>
    <d v="2008-05-26T17:36:00"/>
    <n v="0"/>
    <n v="1"/>
    <n v="-93.16595833720001"/>
  </r>
  <r>
    <x v="23"/>
    <n v="-4.7464611823900001E-2"/>
    <n v="6"/>
    <n v="-142.39383547200001"/>
    <n v="37.446403077900001"/>
    <n v="2.7913468248399998E-3"/>
    <d v="2008-05-30T17:36:00"/>
    <d v="2008-06-05T17:36:00"/>
    <n v="0"/>
    <n v="1"/>
    <n v="-158.39383547170002"/>
  </r>
  <r>
    <x v="23"/>
    <n v="5.2298770361400002E-2"/>
    <n v="1"/>
    <n v="140.89631108399999"/>
    <n v="64.985526105199995"/>
    <n v="2.5477707006400001E-2"/>
    <d v="2009-04-20T17:36:00"/>
    <d v="2009-04-21T17:36:00"/>
    <n v="1"/>
    <n v="1"/>
    <n v="140.89631108419999"/>
  </r>
  <r>
    <x v="23"/>
    <n v="3.81485922302E-2"/>
    <n v="1"/>
    <n v="98.445776690700001"/>
    <n v="65.900453213999995"/>
    <n v="2.7713625866099999E-2"/>
    <d v="2009-05-12T17:36:00"/>
    <d v="2009-05-13T17:36:00"/>
    <n v="1"/>
    <n v="1"/>
    <n v="98.445776690599999"/>
  </r>
  <r>
    <x v="23"/>
    <n v="4.2281653266899998E-2"/>
    <n v="4"/>
    <n v="110.844959801"/>
    <n v="50.3688719453"/>
    <n v="3.9952996474699999E-2"/>
    <d v="2009-06-16T17:36:00"/>
    <d v="2009-06-20T17:36:00"/>
    <n v="1"/>
    <n v="1"/>
    <n v="110.8449598007"/>
  </r>
  <r>
    <x v="23"/>
    <n v="4.9417688974500003E-2"/>
    <n v="6"/>
    <n v="132.25306692300001"/>
    <n v="71.775783083099995"/>
    <n v="-2.5608194622300001E-3"/>
    <d v="2009-08-14T17:36:00"/>
    <d v="2009-08-20T17:36:00"/>
    <n v="1"/>
    <n v="1"/>
    <n v="132.2530669235"/>
  </r>
  <r>
    <x v="23"/>
    <n v="4.4111887504400003E-2"/>
    <n v="5"/>
    <n v="116.335662513"/>
    <n v="61.7369660138"/>
    <n v="3.3305921052600003E-2"/>
    <d v="2009-09-01T17:36:00"/>
    <d v="2009-09-06T17:36:00"/>
    <n v="1"/>
    <n v="1"/>
    <n v="116.33566251320002"/>
  </r>
  <r>
    <x v="23"/>
    <n v="7.1635814810499998E-3"/>
    <n v="6"/>
    <n v="21.490744443099999"/>
    <n v="56.995637416000001"/>
    <n v="8.1900081900099994E-3"/>
    <d v="2009-09-18T17:36:00"/>
    <d v="2009-09-24T17:36:00"/>
    <n v="0"/>
    <n v="1"/>
    <n v="5.4907444431499997"/>
  </r>
  <r>
    <x v="23"/>
    <n v="-1.48750336246E-3"/>
    <n v="6"/>
    <n v="-4.4625100873900001"/>
    <n v="58.121126501900001"/>
    <n v="-2.4301336573500001E-2"/>
    <d v="2009-09-29T17:36:00"/>
    <d v="2009-10-05T17:36:00"/>
    <n v="0"/>
    <n v="1"/>
    <n v="-20.46251008738"/>
  </r>
  <r>
    <x v="23"/>
    <n v="1.43782011043E-3"/>
    <n v="6"/>
    <n v="4.3134603312799999"/>
    <n v="56.421720409000002"/>
    <n v="-4.0032025620500003E-3"/>
    <d v="2009-10-26T17:36:00"/>
    <d v="2009-11-01T17:36:00"/>
    <n v="0"/>
    <n v="1"/>
    <n v="-11.686539668710001"/>
  </r>
  <r>
    <x v="23"/>
    <n v="4.0458744209099999E-2"/>
    <n v="4"/>
    <n v="105.37623262699999"/>
    <n v="47.686580355799997"/>
    <n v="3.4702832070200001E-2"/>
    <d v="2009-11-26T17:36:00"/>
    <d v="2009-11-30T17:36:00"/>
    <n v="1"/>
    <n v="1"/>
    <n v="105.3762326273"/>
  </r>
  <r>
    <x v="23"/>
    <n v="-3.0041100417100002E-2"/>
    <n v="6"/>
    <n v="-90.123301251200004"/>
    <n v="57.201829984699998"/>
    <n v="-1.15384615385E-2"/>
    <d v="2009-12-07T17:36:00"/>
    <d v="2009-12-13T17:36:00"/>
    <n v="0"/>
    <n v="1"/>
    <n v="-106.12330125130001"/>
  </r>
  <r>
    <x v="23"/>
    <n v="-8.9368219913899996E-2"/>
    <n v="6"/>
    <n v="-268.10465974200002"/>
    <n v="42.637738961899998"/>
    <n v="1.8282988871200001E-2"/>
    <d v="2010-01-20T17:36:00"/>
    <d v="2010-01-26T17:36:00"/>
    <n v="0"/>
    <n v="1"/>
    <n v="-284.1046597417"/>
  </r>
  <r>
    <x v="23"/>
    <n v="-2.9777547472399999E-2"/>
    <n v="6"/>
    <n v="-89.332642417100004"/>
    <n v="62.935796920500003"/>
    <n v="-6.6193853427899997E-3"/>
    <d v="2010-08-10T17:36:00"/>
    <d v="2010-08-16T17:36:00"/>
    <n v="0"/>
    <n v="1"/>
    <n v="-105.33264241719999"/>
  </r>
  <r>
    <x v="23"/>
    <n v="2.02205046167E-2"/>
    <n v="6"/>
    <n v="60.661513849999999"/>
    <n v="42.613258213100004"/>
    <n v="4.1536863966799998E-3"/>
    <d v="2010-08-24T17:36:00"/>
    <d v="2010-08-30T17:36:00"/>
    <n v="0"/>
    <n v="1"/>
    <n v="44.6615138501"/>
  </r>
  <r>
    <x v="23"/>
    <n v="-2.2444454320600001E-2"/>
    <n v="6"/>
    <n v="-67.333362961700004"/>
    <n v="53.415090748899999"/>
    <n v="-6.4134188455799998E-3"/>
    <d v="2010-09-27T17:36:00"/>
    <d v="2010-10-03T17:36:00"/>
    <n v="0"/>
    <n v="1"/>
    <n v="-83.333362961800006"/>
  </r>
  <r>
    <x v="23"/>
    <n v="3.8951509438199999E-2"/>
    <n v="1"/>
    <n v="100.854528315"/>
    <n v="68.0138667513"/>
    <n v="-3.5183989670799998E-2"/>
    <d v="2011-02-02T17:36:00"/>
    <d v="2011-02-03T17:36:00"/>
    <n v="1"/>
    <n v="1"/>
    <n v="100.8545283146"/>
  </r>
  <r>
    <x v="23"/>
    <n v="-6.6006314227800003E-3"/>
    <n v="6"/>
    <n v="-19.8018942683"/>
    <n v="62.466422212200001"/>
    <n v="3.2157787544200001E-4"/>
    <d v="2011-02-18T17:36:00"/>
    <d v="2011-02-24T17:36:00"/>
    <n v="0"/>
    <n v="1"/>
    <n v="-35.80189426834"/>
  </r>
  <r>
    <x v="23"/>
    <n v="4.8350285315399998E-2"/>
    <n v="6"/>
    <n v="129.05085594600001"/>
    <n v="54.536963845099997"/>
    <n v="-4.0494938132699998E-2"/>
    <d v="2011-03-15T17:36:00"/>
    <d v="2011-03-21T17:36:00"/>
    <n v="1"/>
    <n v="1"/>
    <n v="129.05085594619999"/>
  </r>
  <r>
    <x v="23"/>
    <n v="-1.9682565505499999E-2"/>
    <n v="6"/>
    <n v="-59.047696516599999"/>
    <n v="46.862962514899998"/>
    <n v="1.5231940918499999E-2"/>
    <d v="2011-04-13T17:36:00"/>
    <d v="2011-04-19T17:36:00"/>
    <n v="0"/>
    <n v="1"/>
    <n v="-75.047696516499997"/>
  </r>
  <r>
    <x v="23"/>
    <n v="-8.7910461257200007E-3"/>
    <n v="6"/>
    <n v="-26.3731383772"/>
    <n v="48.700844754800002"/>
    <n v="1.8585622443000001E-2"/>
    <d v="2011-05-04T17:36:00"/>
    <d v="2011-05-10T17:36:00"/>
    <n v="0"/>
    <n v="1"/>
    <n v="-42.373138377160004"/>
  </r>
  <r>
    <x v="23"/>
    <n v="3.6051793012699999E-2"/>
    <n v="1"/>
    <n v="92.155379038000007"/>
    <n v="61.203306871899997"/>
    <n v="8.0596107056000003E-3"/>
    <d v="2011-12-07T17:36:00"/>
    <d v="2011-12-08T17:36:00"/>
    <n v="1"/>
    <n v="1"/>
    <n v="92.155379038099994"/>
  </r>
  <r>
    <x v="23"/>
    <n v="-2.0647598665499999E-2"/>
    <n v="6"/>
    <n v="-61.942795996500003"/>
    <n v="56.521897068000001"/>
    <n v="2.4268917696700001E-2"/>
    <d v="2012-01-04T17:36:00"/>
    <d v="2012-01-10T17:36:00"/>
    <n v="0"/>
    <n v="1"/>
    <n v="-77.942795996499996"/>
  </r>
  <r>
    <x v="23"/>
    <n v="-3.3231909582600002E-3"/>
    <n v="6"/>
    <n v="-9.9695728747800008"/>
    <n v="58.276760872700002"/>
    <n v="7.0521861777200004E-3"/>
    <d v="2012-02-15T17:36:00"/>
    <d v="2012-02-21T17:36:00"/>
    <n v="0"/>
    <n v="1"/>
    <n v="-25.969572874779999"/>
  </r>
  <r>
    <x v="23"/>
    <n v="-3.4362569371899999E-2"/>
    <n v="6"/>
    <n v="-103.087708116"/>
    <n v="42.676501025599997"/>
    <n v="1.73289512997E-2"/>
    <d v="2012-03-05T17:36:00"/>
    <d v="2012-03-11T17:36:00"/>
    <n v="0"/>
    <n v="1"/>
    <n v="-119.0877081157"/>
  </r>
  <r>
    <x v="23"/>
    <n v="-6.7351087206699994E-2"/>
    <n v="6"/>
    <n v="-202.05326162"/>
    <n v="50.264255071599997"/>
    <n v="-2.2455089820399999E-3"/>
    <d v="2012-03-20T17:36:00"/>
    <d v="2012-03-26T17:36:00"/>
    <n v="0"/>
    <n v="1"/>
    <n v="-218.05326162009999"/>
  </r>
  <r>
    <x v="23"/>
    <n v="4.3231693840000002E-2"/>
    <n v="1"/>
    <n v="113.69508152"/>
    <n v="65.455580131900007"/>
    <n v="-1.7265434251800001E-2"/>
    <d v="2012-07-04T17:36:00"/>
    <d v="2012-07-05T17:36:00"/>
    <n v="1"/>
    <n v="1"/>
    <n v="113.69508152"/>
  </r>
  <r>
    <x v="23"/>
    <n v="4.0460126748000001E-2"/>
    <n v="1"/>
    <n v="105.38038024399999"/>
    <n v="58.672174759900003"/>
    <n v="1.6686736624800001E-2"/>
    <d v="2012-08-22T17:36:00"/>
    <d v="2012-08-23T17:36:00"/>
    <n v="1"/>
    <n v="1"/>
    <n v="105.38038024400001"/>
  </r>
  <r>
    <x v="23"/>
    <n v="-2.59823409424E-3"/>
    <n v="6"/>
    <n v="-7.7947022827200003"/>
    <n v="71.580056965500006"/>
    <n v="-2.4130695443600001E-2"/>
    <d v="2012-09-17T17:36:00"/>
    <d v="2012-09-23T17:36:00"/>
    <n v="0"/>
    <n v="1"/>
    <n v="-23.794702282719999"/>
  </r>
  <r>
    <x v="23"/>
    <n v="-3.5801035725199999E-2"/>
    <n v="6"/>
    <n v="-107.403107175"/>
    <n v="63.789685424600002"/>
    <n v="-5.0827067669199998E-2"/>
    <d v="2012-10-18T17:36:00"/>
    <d v="2012-10-24T17:36:00"/>
    <n v="0"/>
    <n v="1"/>
    <n v="-123.4031071756"/>
  </r>
  <r>
    <x v="23"/>
    <n v="1.06070273361E-2"/>
    <n v="6"/>
    <n v="31.821082008299999"/>
    <n v="51.283455117599999"/>
    <n v="2.7334492020899999E-2"/>
    <d v="2012-11-06T17:36:00"/>
    <d v="2012-11-12T17:36:00"/>
    <n v="0"/>
    <n v="1"/>
    <n v="15.821082008299999"/>
  </r>
  <r>
    <x v="23"/>
    <n v="3.93759525198E-2"/>
    <n v="4"/>
    <n v="102.12785755900001"/>
    <n v="59.296912690299997"/>
    <n v="3.0441400304400002E-3"/>
    <d v="2012-12-07T17:36:00"/>
    <d v="2012-12-11T17:36:00"/>
    <n v="1"/>
    <n v="1"/>
    <n v="102.1278575594"/>
  </r>
  <r>
    <x v="23"/>
    <n v="5.50533751955E-2"/>
    <n v="5"/>
    <n v="149.16012558700001"/>
    <n v="73.903291265999997"/>
    <n v="-2.8490028489999999E-3"/>
    <d v="2012-12-24T14:00:00"/>
    <d v="2012-12-29T14:00:00"/>
    <n v="1"/>
    <n v="1"/>
    <n v="149.16012558649999"/>
  </r>
  <r>
    <x v="23"/>
    <n v="-5.6417497714400001E-2"/>
    <n v="6"/>
    <n v="-169.25249314300001"/>
    <n v="63.791410659999997"/>
    <n v="1.3888888888900001E-2"/>
    <d v="2013-01-29T17:36:00"/>
    <d v="2013-02-04T17:36:00"/>
    <n v="0"/>
    <n v="1"/>
    <n v="-185.25249314320001"/>
  </r>
  <r>
    <x v="23"/>
    <n v="-8.5136596779099999E-4"/>
    <n v="6"/>
    <n v="-2.5540979033700002"/>
    <n v="55.443735967499997"/>
    <n v="-1.35544150546E-2"/>
    <d v="2013-02-20T17:36:00"/>
    <d v="2013-02-26T17:36:00"/>
    <n v="0"/>
    <n v="1"/>
    <n v="-18.554097903372998"/>
  </r>
  <r>
    <x v="23"/>
    <n v="-5.2621557162800002E-2"/>
    <n v="6"/>
    <n v="-157.864671488"/>
    <n v="52.331205873599998"/>
    <n v="2.5168006324899999E-2"/>
    <d v="2013-03-18T17:36:00"/>
    <d v="2013-03-24T17:36:00"/>
    <n v="0"/>
    <n v="1"/>
    <n v="-173.86467148840001"/>
  </r>
  <r>
    <x v="23"/>
    <n v="1.4160933829400001E-2"/>
    <n v="6"/>
    <n v="42.482801488100002"/>
    <n v="60.0906270949"/>
    <n v="3.8702789270000002E-3"/>
    <d v="2013-05-10T17:36:00"/>
    <d v="2013-05-16T17:36:00"/>
    <n v="0"/>
    <n v="1"/>
    <n v="26.482801488200003"/>
  </r>
  <r>
    <x v="23"/>
    <n v="3.9908421711299998E-2"/>
    <n v="5"/>
    <n v="103.725265134"/>
    <n v="63.036720223899998"/>
    <n v="8.7154733172399995E-3"/>
    <d v="2013-08-19T17:36:00"/>
    <d v="2013-08-24T17:36:00"/>
    <n v="1"/>
    <n v="1"/>
    <n v="103.7252651339"/>
  </r>
  <r>
    <x v="23"/>
    <n v="3.6881569623000002E-2"/>
    <n v="4"/>
    <n v="94.6447088691"/>
    <n v="73.319301663600001"/>
    <n v="7.1770334928200003E-3"/>
    <d v="2013-09-27T17:36:00"/>
    <d v="2013-10-01T17:36:00"/>
    <n v="1"/>
    <n v="1"/>
    <n v="94.644708868999999"/>
  </r>
  <r>
    <x v="23"/>
    <n v="-4.9741080013400003E-2"/>
    <n v="6"/>
    <n v="-149.22324004000001"/>
    <n v="80.228254888400002"/>
    <n v="2.04037800687E-3"/>
    <d v="2013-10-22T17:36:00"/>
    <d v="2013-10-28T17:36:00"/>
    <n v="0"/>
    <n v="1"/>
    <n v="-165.22324004020001"/>
  </r>
  <r>
    <x v="23"/>
    <n v="-1.51506411813E-2"/>
    <n v="6"/>
    <n v="-45.451923544000003"/>
    <n v="48.867705929899998"/>
    <n v="1.9358600583099999E-2"/>
    <d v="2013-12-04T17:36:00"/>
    <d v="2013-12-10T17:36:00"/>
    <n v="0"/>
    <n v="1"/>
    <n v="-61.451923543900001"/>
  </r>
  <r>
    <x v="23"/>
    <n v="6.0314584513400001E-2"/>
    <n v="5"/>
    <n v="164.94375353999999"/>
    <n v="63.720920926200002"/>
    <n v="2.4586499776499998E-3"/>
    <d v="2013-12-31T17:36:00"/>
    <d v="2014-01-05T17:36:00"/>
    <n v="1"/>
    <n v="1"/>
    <n v="164.94375354019999"/>
  </r>
  <r>
    <x v="23"/>
    <n v="-2.7907236060499999E-2"/>
    <n v="6"/>
    <n v="-83.721708181599993"/>
    <n v="54.381030629999998"/>
    <n v="2.29367631297E-2"/>
    <d v="2014-01-23T17:36:00"/>
    <d v="2014-01-29T17:36:00"/>
    <n v="0"/>
    <n v="1"/>
    <n v="-99.721708181499991"/>
  </r>
  <r>
    <x v="23"/>
    <n v="4.4577414736999998E-2"/>
    <n v="4"/>
    <n v="117.73224421099999"/>
    <n v="50.109165699199998"/>
    <n v="1.0227904391300001E-2"/>
    <d v="2014-02-28T17:36:00"/>
    <d v="2014-03-04T17:36:00"/>
    <n v="1"/>
    <n v="1"/>
    <n v="117.73224421099999"/>
  </r>
  <r>
    <x v="23"/>
    <n v="4.5594129741E-3"/>
    <n v="6"/>
    <n v="13.6782389223"/>
    <n v="50.549010554600002"/>
    <n v="-2.2148394241400002E-3"/>
    <d v="2014-03-11T17:36:00"/>
    <d v="2014-03-17T17:36:00"/>
    <n v="0"/>
    <n v="1"/>
    <n v="-2.3217610776999997"/>
  </r>
  <r>
    <x v="23"/>
    <n v="-1.6896057183299999E-2"/>
    <n v="6"/>
    <n v="-50.68817155"/>
    <n v="59.031284169700001"/>
    <n v="3.1552605809999999E-3"/>
    <d v="2014-04-07T17:36:00"/>
    <d v="2014-04-13T17:36:00"/>
    <n v="0"/>
    <n v="1"/>
    <n v="-66.688171549900005"/>
  </r>
  <r>
    <x v="23"/>
    <n v="8.9699343410699992E-3"/>
    <n v="6"/>
    <n v="26.909803023199999"/>
    <n v="54.720680671099998"/>
    <n v="6.7906393648100001E-3"/>
    <d v="2014-06-24T17:36:00"/>
    <d v="2014-06-30T17:36:00"/>
    <n v="0"/>
    <n v="1"/>
    <n v="10.909803023209999"/>
  </r>
  <r>
    <x v="23"/>
    <n v="-1.51053773122E-2"/>
    <n v="6"/>
    <n v="-45.316131936600001"/>
    <n v="46.839047197500001"/>
    <n v="2.48830284985E-2"/>
    <d v="2014-07-07T17:36:00"/>
    <d v="2014-07-13T17:36:00"/>
    <n v="0"/>
    <n v="1"/>
    <n v="-61.316131936600001"/>
  </r>
  <r>
    <x v="23"/>
    <n v="-4.2742224938900002E-2"/>
    <n v="6"/>
    <n v="-128.226674817"/>
    <n v="47.231502257199999"/>
    <n v="2.1043497125500001E-2"/>
    <d v="2014-07-31T17:36:00"/>
    <d v="2014-08-06T17:36:00"/>
    <n v="0"/>
    <n v="1"/>
    <n v="-144.22667481670001"/>
  </r>
  <r>
    <x v="23"/>
    <n v="3.5816081202500002E-2"/>
    <n v="5"/>
    <n v="91.448243607500004"/>
    <n v="67.216866921199994"/>
    <n v="-2.33566900234E-3"/>
    <d v="2015-03-09T17:36:00"/>
    <d v="2015-03-14T17:36:00"/>
    <n v="1"/>
    <n v="1"/>
    <n v="91.448243607500004"/>
  </r>
  <r>
    <x v="23"/>
    <n v="5.0400584469400003E-2"/>
    <n v="4"/>
    <n v="135.201753408"/>
    <n v="64.153772823300002"/>
    <n v="5.8389335683599998E-3"/>
    <d v="2015-03-17T17:36:00"/>
    <d v="2015-03-21T17:36:00"/>
    <n v="1"/>
    <n v="1"/>
    <n v="135.20175340820001"/>
  </r>
  <r>
    <x v="23"/>
    <n v="1.1529274039599999E-2"/>
    <n v="6"/>
    <n v="34.587822118699997"/>
    <n v="52.599627696200002"/>
    <n v="1.34676564157E-2"/>
    <d v="2015-04-16T17:36:00"/>
    <d v="2015-04-22T17:36:00"/>
    <n v="0"/>
    <n v="1"/>
    <n v="18.587822118799998"/>
  </r>
  <r>
    <x v="23"/>
    <n v="-3.27731952829E-2"/>
    <n v="6"/>
    <n v="-98.319585848700001"/>
    <n v="54.143776719800002"/>
    <n v="-8.5687083465600007E-3"/>
    <d v="2015-04-28T17:36:00"/>
    <d v="2015-05-04T17:36:00"/>
    <n v="0"/>
    <n v="1"/>
    <n v="-114.3195858487"/>
  </r>
  <r>
    <x v="23"/>
    <n v="-1.29185543458E-2"/>
    <n v="6"/>
    <n v="-38.755663037399998"/>
    <n v="54.396058511299998"/>
    <n v="1.18355928556E-3"/>
    <d v="2015-05-22T17:36:00"/>
    <d v="2015-05-28T17:36:00"/>
    <n v="0"/>
    <n v="1"/>
    <n v="-54.755663037399998"/>
  </r>
  <r>
    <x v="23"/>
    <n v="2.00138647468E-2"/>
    <n v="6"/>
    <n v="60.041594240400002"/>
    <n v="47.3717357974"/>
    <n v="-3.3065138322500002E-4"/>
    <d v="2015-06-04T17:36:00"/>
    <d v="2015-06-10T17:36:00"/>
    <n v="0"/>
    <n v="1"/>
    <n v="44.041594240400002"/>
  </r>
  <r>
    <x v="23"/>
    <n v="9.7174713788000001E-3"/>
    <n v="6"/>
    <n v="29.152414136400001"/>
    <n v="55.911743325499998"/>
    <n v="1.07561579004E-2"/>
    <d v="2015-07-24T17:36:00"/>
    <d v="2015-07-30T17:36:00"/>
    <n v="0"/>
    <n v="1"/>
    <n v="13.152414136400001"/>
  </r>
  <r>
    <x v="23"/>
    <n v="-1.5117292445500001E-2"/>
    <n v="6"/>
    <n v="-45.351877336400001"/>
    <n v="52.537868054100002"/>
    <n v="2.15773006797E-4"/>
    <d v="2015-08-11T17:36:00"/>
    <d v="2015-08-17T17:36:00"/>
    <n v="0"/>
    <n v="1"/>
    <n v="-61.351877336500003"/>
  </r>
  <r>
    <x v="23"/>
    <n v="-0.146379728347"/>
    <n v="6"/>
    <n v="-439.13918503999997"/>
    <n v="70.058704174499994"/>
    <n v="-4.79228486647E-2"/>
    <d v="2016-04-27T17:36:00"/>
    <d v="2016-05-03T17:36:00"/>
    <n v="0"/>
    <n v="1"/>
    <n v="-455.13918504100002"/>
  </r>
  <r>
    <x v="23"/>
    <n v="-8.75225500756E-3"/>
    <n v="6"/>
    <n v="-26.256765022700002"/>
    <n v="54.431918565499998"/>
    <n v="1.6272437510500001E-2"/>
    <d v="2016-05-31T17:36:00"/>
    <d v="2016-06-06T17:36:00"/>
    <n v="0"/>
    <n v="1"/>
    <n v="-42.25676502268"/>
  </r>
  <r>
    <x v="23"/>
    <n v="-5.9957862245E-2"/>
    <n v="6"/>
    <n v="-179.873586735"/>
    <n v="63.383895068400001"/>
    <n v="-6.6725197541699999E-3"/>
    <d v="2016-09-09T17:36:00"/>
    <d v="2016-09-15T17:36:00"/>
    <n v="0"/>
    <n v="1"/>
    <n v="-195.873586735"/>
  </r>
  <r>
    <x v="23"/>
    <n v="4.8758687369899996E-3"/>
    <n v="6"/>
    <n v="14.627606211"/>
    <n v="53.807438711700001"/>
    <n v="-2.0597885526799999E-2"/>
    <d v="2016-09-23T17:36:00"/>
    <d v="2016-09-29T17:36:00"/>
    <n v="0"/>
    <n v="1"/>
    <n v="-1.3723937890300011"/>
  </r>
  <r>
    <x v="23"/>
    <n v="-5.6088097255100004E-3"/>
    <n v="6"/>
    <n v="-16.8264291765"/>
    <n v="77.421309437800005"/>
    <n v="4.8647005168700004E-3"/>
    <d v="2016-10-31T17:36:00"/>
    <d v="2016-11-06T17:36:00"/>
    <n v="0"/>
    <n v="1"/>
    <n v="-32.826429176529999"/>
  </r>
  <r>
    <x v="23"/>
    <n v="2.2250039891199998E-2"/>
    <n v="6"/>
    <n v="66.750119673499995"/>
    <n v="49.047692764499999"/>
    <n v="7.2727272727299994E-2"/>
    <d v="2016-11-10T17:36:00"/>
    <d v="2016-11-16T17:36:00"/>
    <n v="0"/>
    <n v="1"/>
    <n v="50.750119673599997"/>
  </r>
  <r>
    <x v="23"/>
    <n v="-4.3289713078499999E-2"/>
    <n v="6"/>
    <n v="-129.869139236"/>
    <n v="60.272020636400001"/>
    <n v="-2.9065320483399998E-3"/>
    <d v="2017-01-09T17:36:00"/>
    <d v="2017-01-15T17:36:00"/>
    <n v="0"/>
    <n v="1"/>
    <n v="-145.8691392355"/>
  </r>
  <r>
    <x v="23"/>
    <n v="-2.5221158068300002E-2"/>
    <n v="6"/>
    <n v="-75.663474205"/>
    <n v="56.589318095099998"/>
    <n v="-2.2766256042399999E-2"/>
    <d v="2017-01-26T17:36:00"/>
    <d v="2017-02-01T17:36:00"/>
    <n v="0"/>
    <n v="1"/>
    <n v="-91.663474204899998"/>
  </r>
  <r>
    <x v="23"/>
    <n v="4.3916888709599998E-2"/>
    <n v="6"/>
    <n v="115.750666129"/>
    <n v="41.924109904399998"/>
    <n v="1.21152586771E-2"/>
    <d v="2017-02-07T17:36:00"/>
    <d v="2017-02-13T17:36:00"/>
    <n v="1"/>
    <n v="1"/>
    <n v="115.75066612879999"/>
  </r>
  <r>
    <x v="23"/>
    <n v="4.2721711475300003E-2"/>
    <n v="6"/>
    <n v="112.16513442599999"/>
    <n v="49.630412277600001"/>
    <n v="1.3381294964E-2"/>
    <d v="2017-04-12T17:36:00"/>
    <d v="2017-04-18T17:36:00"/>
    <n v="1"/>
    <n v="1"/>
    <n v="112.16513442590002"/>
  </r>
  <r>
    <x v="23"/>
    <n v="2.7506180862100001E-2"/>
    <n v="6"/>
    <n v="82.518542586400002"/>
    <n v="71.391175734800001"/>
    <n v="2.6274303730899998E-4"/>
    <d v="2017-04-26T17:36:00"/>
    <d v="2017-05-02T17:36:00"/>
    <n v="0"/>
    <n v="1"/>
    <n v="66.518542586300001"/>
  </r>
  <r>
    <x v="23"/>
    <n v="-1.33286064242E-2"/>
    <n v="6"/>
    <n v="-39.985819272599997"/>
    <n v="54.767670311099998"/>
    <n v="1.33725595079E-4"/>
    <d v="2017-05-25T17:36:00"/>
    <d v="2017-05-31T17:36:00"/>
    <n v="0"/>
    <n v="1"/>
    <n v="-55.985819272599997"/>
  </r>
  <r>
    <x v="23"/>
    <n v="3.0341254129500001E-3"/>
    <n v="6"/>
    <n v="9.1023762388500007"/>
    <n v="60.771871857100003"/>
    <n v="2.8822219310900002E-3"/>
    <d v="2017-07-17T17:36:00"/>
    <d v="2017-07-23T17:36:00"/>
    <n v="0"/>
    <n v="1"/>
    <n v="-6.8976237611499993"/>
  </r>
  <r>
    <x v="23"/>
    <n v="1.0281927201400001E-2"/>
    <n v="6"/>
    <n v="30.845781604300001"/>
    <n v="54.4780332793"/>
    <n v="1.8377119192399999E-2"/>
    <d v="2017-08-09T17:36:00"/>
    <d v="2017-08-15T17:36:00"/>
    <n v="0"/>
    <n v="1"/>
    <n v="14.845781604200003"/>
  </r>
  <r>
    <x v="24"/>
    <n v="4.11931680893E-2"/>
    <n v="1"/>
    <n v="107.57950426799999"/>
    <n v="56.765365579300003"/>
    <n v="8.58369098712E-3"/>
    <d v="2008-02-15T17:36:00"/>
    <d v="2008-02-16T17:36:00"/>
    <n v="1"/>
    <n v="1"/>
    <n v="107.57950426790001"/>
  </r>
  <r>
    <x v="24"/>
    <n v="5.4932775486500003E-2"/>
    <n v="1"/>
    <n v="148.79832646"/>
    <n v="82.372117684000003"/>
    <n v="-8.3333333333299994E-2"/>
    <d v="2009-04-30T17:36:00"/>
    <d v="2009-05-01T17:36:00"/>
    <n v="1"/>
    <n v="1"/>
    <n v="148.7983264595"/>
  </r>
  <r>
    <x v="24"/>
    <n v="5.1417704571599998E-2"/>
    <n v="1"/>
    <n v="138.25311371500001"/>
    <n v="55.575866060499997"/>
    <n v="1.7857142857100002E-2"/>
    <d v="2009-06-03T17:36:00"/>
    <d v="2009-06-04T17:36:00"/>
    <n v="1"/>
    <n v="1"/>
    <n v="138.25311371480001"/>
  </r>
  <r>
    <x v="24"/>
    <n v="3.8645249713999998E-2"/>
    <n v="1"/>
    <n v="99.935749141900004"/>
    <n v="50.849657951600001"/>
    <n v="-2.2831050228299999E-2"/>
    <d v="2009-06-30T17:36:00"/>
    <d v="2009-07-01T17:36:00"/>
    <n v="1"/>
    <n v="1"/>
    <n v="99.935749141999992"/>
  </r>
  <r>
    <x v="24"/>
    <n v="3.9346636853000001E-2"/>
    <n v="1"/>
    <n v="102.03991055900001"/>
    <n v="56.995275306300002"/>
    <n v="-2.2123893805299999E-2"/>
    <d v="2009-09-01T17:36:00"/>
    <d v="2009-09-02T17:36:00"/>
    <n v="1"/>
    <n v="1"/>
    <n v="102.03991055900001"/>
  </r>
  <r>
    <x v="24"/>
    <n v="6.02705092315E-2"/>
    <n v="1"/>
    <n v="164.811527695"/>
    <n v="64.058797993400006"/>
    <n v="0"/>
    <d v="2009-09-24T17:36:00"/>
    <d v="2009-09-25T17:36:00"/>
    <n v="1"/>
    <n v="1"/>
    <n v="164.8115276945"/>
  </r>
  <r>
    <x v="24"/>
    <n v="5.1714481301099999E-2"/>
    <n v="1"/>
    <n v="139.14344390299999"/>
    <n v="49.296169032999998"/>
    <n v="3.8461538461500001E-3"/>
    <d v="2009-10-20T17:36:00"/>
    <d v="2009-10-21T17:36:00"/>
    <n v="1"/>
    <n v="1"/>
    <n v="139.14344390330001"/>
  </r>
  <r>
    <x v="24"/>
    <n v="5.1380115370999999E-2"/>
    <n v="1"/>
    <n v="138.14034611299999"/>
    <n v="50.080157349300002"/>
    <n v="-7.6923076923099999E-3"/>
    <d v="2009-10-27T17:36:00"/>
    <d v="2009-10-28T17:36:00"/>
    <n v="1"/>
    <n v="1"/>
    <n v="138.14034611299999"/>
  </r>
  <r>
    <x v="24"/>
    <n v="5.4631464210699997E-2"/>
    <n v="1"/>
    <n v="147.89439263200001"/>
    <n v="63.968003981800003"/>
    <n v="6.0975609756100002E-2"/>
    <d v="2010-01-15T17:36:00"/>
    <d v="2010-01-16T17:36:00"/>
    <n v="1"/>
    <n v="1"/>
    <n v="147.89439263209999"/>
  </r>
  <r>
    <x v="24"/>
    <n v="6.9344268350199995E-2"/>
    <n v="1"/>
    <n v="192.032805051"/>
    <n v="57.0085635091"/>
    <n v="4.8780487804899998E-2"/>
    <d v="2010-02-03T17:36:00"/>
    <d v="2010-02-04T17:36:00"/>
    <n v="1"/>
    <n v="1"/>
    <n v="192.03280505059999"/>
  </r>
  <r>
    <x v="24"/>
    <n v="3.7965598628800001E-2"/>
    <n v="1"/>
    <n v="97.896795886500001"/>
    <n v="41.9443549127"/>
    <n v="7.1942446043200006E-2"/>
    <d v="2011-03-16T17:36:00"/>
    <d v="2011-03-17T17:36:00"/>
    <n v="1"/>
    <n v="1"/>
    <n v="97.8967958864"/>
  </r>
  <r>
    <x v="24"/>
    <n v="3.8941029765000003E-2"/>
    <n v="1"/>
    <n v="100.823089295"/>
    <n v="80.518315464699995"/>
    <n v="-8.7179487179499998E-2"/>
    <d v="2011-04-05T17:36:00"/>
    <d v="2011-04-06T17:36:00"/>
    <n v="1"/>
    <n v="1"/>
    <n v="100.823089295"/>
  </r>
  <r>
    <x v="24"/>
    <n v="4.4125523638500003E-2"/>
    <n v="1"/>
    <n v="116.376570915"/>
    <n v="40.453582753799999"/>
    <n v="4.21686746988E-2"/>
    <d v="2011-06-02T17:36:00"/>
    <d v="2011-06-03T17:36:00"/>
    <n v="1"/>
    <n v="1"/>
    <n v="116.3765709155"/>
  </r>
  <r>
    <x v="24"/>
    <n v="8.0764123128000007E-2"/>
    <n v="1"/>
    <n v="226.29236938400001"/>
    <n v="70.782039989400005"/>
    <n v="2.5641025641000001E-2"/>
    <d v="2012-07-09T17:36:00"/>
    <d v="2012-07-10T17:36:00"/>
    <n v="1"/>
    <n v="1"/>
    <n v="226.29236938400001"/>
  </r>
  <r>
    <x v="24"/>
    <n v="0.146700949858"/>
    <n v="1"/>
    <n v="424.10284957499999"/>
    <n v="57.920700837399998"/>
    <n v="5.5555555555600003E-2"/>
    <d v="2012-07-20T17:36:00"/>
    <d v="2012-07-21T17:36:00"/>
    <n v="1"/>
    <n v="1"/>
    <n v="424.102849574"/>
  </r>
  <r>
    <x v="24"/>
    <n v="8.3647879747699994E-2"/>
    <n v="1"/>
    <n v="234.94363924300001"/>
    <n v="63.627225016399997"/>
    <n v="1.21951219512E-2"/>
    <d v="2012-08-23T17:36:00"/>
    <d v="2012-08-24T17:36:00"/>
    <n v="1"/>
    <n v="1"/>
    <n v="234.94363924309999"/>
  </r>
  <r>
    <x v="24"/>
    <n v="4.6762819242299997E-2"/>
    <n v="1"/>
    <n v="124.28845772699999"/>
    <n v="38.172176638000003"/>
    <n v="4.81927710843E-2"/>
    <d v="2012-11-09T17:36:00"/>
    <d v="2012-11-10T17:36:00"/>
    <n v="1"/>
    <n v="1"/>
    <n v="124.28845772689999"/>
  </r>
  <r>
    <x v="24"/>
    <n v="4.5156103949E-2"/>
    <n v="5"/>
    <n v="119.468311847"/>
    <n v="53.632374016699998"/>
    <n v="0"/>
    <d v="2013-07-29T17:36:00"/>
    <d v="2013-08-03T17:36:00"/>
    <n v="1"/>
    <n v="1"/>
    <n v="119.468311847"/>
  </r>
  <r>
    <x v="24"/>
    <n v="4.6647309739100001E-2"/>
    <n v="1"/>
    <n v="123.94192921699999"/>
    <n v="68.819812237600004"/>
    <n v="0"/>
    <d v="2013-09-27T17:36:00"/>
    <d v="2013-09-28T17:36:00"/>
    <n v="1"/>
    <n v="1"/>
    <n v="123.94192921730001"/>
  </r>
  <r>
    <x v="24"/>
    <n v="4.7377164751500001E-2"/>
    <n v="1"/>
    <n v="126.131494254"/>
    <n v="66.742248012199994"/>
    <n v="-9.4339622641499993E-3"/>
    <d v="2013-10-18T17:36:00"/>
    <d v="2013-10-19T17:36:00"/>
    <n v="1"/>
    <n v="1"/>
    <n v="126.13149425450001"/>
  </r>
  <r>
    <x v="24"/>
    <n v="6.7426775888199994E-2"/>
    <n v="1"/>
    <n v="186.28032766499999"/>
    <n v="59.2343954547"/>
    <n v="2.8301886792500001E-2"/>
    <d v="2013-10-25T17:36:00"/>
    <d v="2013-10-26T17:36:00"/>
    <n v="1"/>
    <n v="1"/>
    <n v="186.28032766459998"/>
  </r>
  <r>
    <x v="24"/>
    <n v="6.1495462535200003E-2"/>
    <n v="1"/>
    <n v="168.48638760599999"/>
    <n v="52.589569130400001"/>
    <n v="0"/>
    <d v="2013-11-19T17:36:00"/>
    <d v="2013-11-20T17:36:00"/>
    <n v="1"/>
    <n v="1"/>
    <n v="168.48638760560002"/>
  </r>
  <r>
    <x v="24"/>
    <n v="4.9102515747200003E-2"/>
    <n v="1"/>
    <n v="131.307547242"/>
    <n v="71.184998016799995"/>
    <n v="-0.125"/>
    <d v="2013-12-03T17:36:00"/>
    <d v="2013-12-04T17:36:00"/>
    <n v="1"/>
    <n v="1"/>
    <n v="131.30754724160002"/>
  </r>
  <r>
    <x v="24"/>
    <n v="5.1718553913600002E-2"/>
    <n v="1"/>
    <n v="139.15566174099999"/>
    <n v="69.995602688600002"/>
    <n v="-1.9480519480499999E-2"/>
    <d v="2014-01-09T17:36:00"/>
    <d v="2014-01-10T17:36:00"/>
    <n v="1"/>
    <n v="1"/>
    <n v="139.15566174080001"/>
  </r>
  <r>
    <x v="24"/>
    <n v="4.8313191774600001E-2"/>
    <n v="1"/>
    <n v="128.939575324"/>
    <n v="65.159259896699993"/>
    <n v="2.5000000000000001E-2"/>
    <d v="2014-01-23T17:36:00"/>
    <d v="2014-01-24T17:36:00"/>
    <n v="1"/>
    <n v="1"/>
    <n v="128.9395753238"/>
  </r>
  <r>
    <x v="24"/>
    <n v="4.2793953675299999E-2"/>
    <n v="1"/>
    <n v="112.381861026"/>
    <n v="64.858097550099998"/>
    <n v="-1.10497237569E-2"/>
    <d v="2014-02-19T17:36:00"/>
    <d v="2014-02-20T17:36:00"/>
    <n v="1"/>
    <n v="1"/>
    <n v="112.38186102590001"/>
  </r>
  <r>
    <x v="24"/>
    <n v="4.23363593858E-2"/>
    <n v="1"/>
    <n v="111.00907815799999"/>
    <n v="57.825139509499998"/>
    <n v="2.8089887640400001E-2"/>
    <d v="2014-02-28T17:36:00"/>
    <d v="2014-03-01T17:36:00"/>
    <n v="1"/>
    <n v="1"/>
    <n v="111.0090781574"/>
  </r>
  <r>
    <x v="24"/>
    <n v="4.1608816455000003E-2"/>
    <n v="1"/>
    <n v="108.826449365"/>
    <n v="63.555716718399999"/>
    <n v="6.9930069930100001E-3"/>
    <d v="2015-04-16T17:36:00"/>
    <d v="2015-04-17T17:36:00"/>
    <n v="1"/>
    <n v="1"/>
    <n v="108.826449365"/>
  </r>
  <r>
    <x v="24"/>
    <n v="4.2677714249399999E-2"/>
    <n v="1"/>
    <n v="112.033142748"/>
    <n v="53.242274098899998"/>
    <n v="1.4705882352899999E-2"/>
    <d v="2015-04-22T17:36:00"/>
    <d v="2015-04-23T17:36:00"/>
    <n v="1"/>
    <n v="1"/>
    <n v="112.03314274819999"/>
  </r>
  <r>
    <x v="24"/>
    <n v="4.12458348418E-2"/>
    <n v="1"/>
    <n v="107.73750452500001"/>
    <n v="51.416181317400003"/>
    <n v="0"/>
    <d v="2015-05-04T17:36:00"/>
    <d v="2015-05-05T17:36:00"/>
    <n v="1"/>
    <n v="1"/>
    <n v="107.7375045254"/>
  </r>
  <r>
    <x v="24"/>
    <n v="4.3548744621899997E-2"/>
    <n v="1"/>
    <n v="114.646233866"/>
    <n v="42.170413013299999"/>
    <n v="5.46875E-2"/>
    <d v="2015-05-06T17:36:00"/>
    <d v="2015-05-07T17:36:00"/>
    <n v="1"/>
    <n v="1"/>
    <n v="114.6462338657"/>
  </r>
  <r>
    <x v="24"/>
    <n v="4.1823846599700003E-2"/>
    <n v="1"/>
    <n v="109.471539799"/>
    <n v="39.277836133100003"/>
    <n v="0"/>
    <d v="2015-05-19T17:36:00"/>
    <d v="2015-05-20T17:36:00"/>
    <n v="1"/>
    <n v="1"/>
    <n v="109.47153979910001"/>
  </r>
  <r>
    <x v="24"/>
    <n v="4.45244264404E-2"/>
    <n v="1"/>
    <n v="117.573279321"/>
    <n v="51.927700460600001"/>
    <n v="8.1300813008099992E-3"/>
    <d v="2015-06-26T17:36:00"/>
    <d v="2015-06-27T17:36:00"/>
    <n v="1"/>
    <n v="1"/>
    <n v="117.5732793212"/>
  </r>
  <r>
    <x v="24"/>
    <n v="4.9797492132700003E-2"/>
    <n v="1"/>
    <n v="133.39247639800001"/>
    <n v="62.229120619100001"/>
    <n v="1.0101010101000001E-2"/>
    <d v="2016-01-06T17:36:00"/>
    <d v="2016-01-07T17:36:00"/>
    <n v="1"/>
    <n v="1"/>
    <n v="133.3924763981"/>
  </r>
  <r>
    <x v="24"/>
    <n v="4.0701624537599998E-2"/>
    <n v="1"/>
    <n v="106.104873613"/>
    <n v="49.083568465600003"/>
    <n v="3.1914893616999999E-2"/>
    <d v="2016-04-04T17:36:00"/>
    <d v="2016-04-05T17:36:00"/>
    <n v="1"/>
    <n v="1"/>
    <n v="106.10487361279999"/>
  </r>
  <r>
    <x v="24"/>
    <n v="-2.48046921567E-2"/>
    <n v="6"/>
    <n v="-74.414076470099999"/>
    <n v="49.000029155500002"/>
    <n v="4.3956043956000002E-2"/>
    <d v="2016-05-03T17:36:00"/>
    <d v="2016-05-09T17:36:00"/>
    <n v="0"/>
    <n v="1"/>
    <n v="-90.414076470099999"/>
  </r>
  <r>
    <x v="24"/>
    <n v="3.5510303884799997E-2"/>
    <n v="1"/>
    <n v="90.530911654500002"/>
    <n v="57.639156156799999"/>
    <n v="-3.1914893616999999E-2"/>
    <d v="2016-05-26T17:36:00"/>
    <d v="2016-05-27T17:36:00"/>
    <n v="1"/>
    <n v="1"/>
    <n v="90.530911654399986"/>
  </r>
  <r>
    <x v="24"/>
    <n v="3.5886016344099998E-2"/>
    <n v="1"/>
    <n v="91.658049032400001"/>
    <n v="65.1896733496"/>
    <n v="1.0101010101000001E-2"/>
    <d v="2016-08-29T17:36:00"/>
    <d v="2016-08-30T17:36:00"/>
    <n v="1"/>
    <n v="1"/>
    <n v="91.658049032299999"/>
  </r>
  <r>
    <x v="24"/>
    <n v="1.4651932444300001E-2"/>
    <n v="6"/>
    <n v="43.955797333"/>
    <n v="74.590609150899994"/>
    <n v="-9.4827586206900003E-2"/>
    <d v="2016-10-05T17:36:00"/>
    <d v="2016-10-11T17:36:00"/>
    <n v="0"/>
    <n v="1"/>
    <n v="27.955797332900005"/>
  </r>
  <r>
    <x v="24"/>
    <n v="6.1441461655000001E-2"/>
    <n v="1"/>
    <n v="168.32438496500001"/>
    <n v="45.547344819400003"/>
    <n v="7.1428571428599999E-2"/>
    <d v="2016-11-08T17:36:00"/>
    <d v="2016-11-09T17:36:00"/>
    <n v="1"/>
    <n v="1"/>
    <n v="168.32438496500001"/>
  </r>
  <r>
    <x v="24"/>
    <n v="4.2870218623900003E-2"/>
    <n v="1"/>
    <n v="112.610655872"/>
    <n v="68.548463058400003"/>
    <n v="2.17391304348E-2"/>
    <d v="2017-01-11T17:36:00"/>
    <d v="2017-01-12T17:36:00"/>
    <n v="1"/>
    <n v="1"/>
    <n v="112.6106558717"/>
  </r>
  <r>
    <x v="24"/>
    <n v="3.76572018863E-2"/>
    <n v="1"/>
    <n v="96.971605658900003"/>
    <n v="71.082811644499998"/>
    <n v="6.41025641026E-3"/>
    <d v="2017-02-07T17:36:00"/>
    <d v="2017-02-08T17:36:00"/>
    <n v="1"/>
    <n v="1"/>
    <n v="96.971605658900003"/>
  </r>
  <r>
    <x v="24"/>
    <n v="4.36218267944E-2"/>
    <n v="1"/>
    <n v="114.865480383"/>
    <n v="49.742187661499997"/>
    <n v="9.0909090909100002E-2"/>
    <d v="2017-02-09T17:36:00"/>
    <d v="2017-02-10T17:36:00"/>
    <n v="1"/>
    <n v="1"/>
    <n v="114.86548038320001"/>
  </r>
  <r>
    <x v="24"/>
    <n v="4.5784474117100002E-2"/>
    <n v="1"/>
    <n v="121.35342235100001"/>
    <n v="46.766855876000001"/>
    <n v="1.40845070423E-2"/>
    <d v="2017-02-27T17:36:00"/>
    <d v="2017-02-28T17:36:00"/>
    <n v="1"/>
    <n v="1"/>
    <n v="121.3534223513"/>
  </r>
  <r>
    <x v="24"/>
    <n v="-0.13078129561999999"/>
    <n v="6"/>
    <n v="-392.34388685900001"/>
    <n v="49.606489849100001"/>
    <n v="2.0833333333300001E-2"/>
    <d v="2017-03-30T17:36:00"/>
    <d v="2017-04-05T17:36:00"/>
    <n v="0"/>
    <n v="1"/>
    <n v="-408.34388685999994"/>
  </r>
  <r>
    <x v="25"/>
    <n v="2.4228893133200001E-2"/>
    <n v="6"/>
    <n v="72.686679399599996"/>
    <n v="54.161686518099998"/>
    <n v="1.0928961748600001E-3"/>
    <d v="2008-04-22T17:36:00"/>
    <d v="2008-04-28T17:36:00"/>
    <n v="0"/>
    <n v="1"/>
    <n v="56.68667939960001"/>
  </r>
  <r>
    <x v="25"/>
    <n v="1.08697394743E-2"/>
    <n v="6"/>
    <n v="32.609218422799998"/>
    <n v="55.862456658100001"/>
    <n v="1.12994350282E-2"/>
    <d v="2008-09-02T17:36:00"/>
    <d v="2008-09-08T17:36:00"/>
    <n v="0"/>
    <n v="1"/>
    <n v="16.6092184229"/>
  </r>
  <r>
    <x v="25"/>
    <n v="3.0184641606700001E-2"/>
    <n v="6"/>
    <n v="90.553924820199995"/>
    <n v="62.691325536100003"/>
    <n v="-1.1627906976700001E-2"/>
    <d v="2008-12-30T17:36:00"/>
    <d v="2009-01-05T17:36:00"/>
    <n v="0"/>
    <n v="1"/>
    <n v="74.553924820100008"/>
  </r>
  <r>
    <x v="25"/>
    <n v="-1.8080705540300002E-2"/>
    <n v="6"/>
    <n v="-54.242116620899999"/>
    <n v="60.742841065100002"/>
    <n v="-3.1890660592300002E-2"/>
    <d v="2009-02-06T17:36:00"/>
    <d v="2009-02-12T17:36:00"/>
    <n v="0"/>
    <n v="1"/>
    <n v="-70.242116620900006"/>
  </r>
  <r>
    <x v="25"/>
    <n v="3.4717346607099998E-2"/>
    <n v="6"/>
    <n v="104.152039821"/>
    <n v="56.265269294699998"/>
    <n v="1.24069478908E-3"/>
    <d v="2009-06-10T17:36:00"/>
    <d v="2009-06-16T17:36:00"/>
    <n v="0"/>
    <n v="1"/>
    <n v="88.152039821299994"/>
  </r>
  <r>
    <x v="25"/>
    <n v="7.2514187347899996E-3"/>
    <n v="6"/>
    <n v="21.754256204400001"/>
    <n v="48.581603857799998"/>
    <n v="2.2528160200300001E-2"/>
    <d v="2009-07-02T17:36:00"/>
    <d v="2009-07-08T17:36:00"/>
    <n v="0"/>
    <n v="1"/>
    <n v="5.7542562043699981"/>
  </r>
  <r>
    <x v="25"/>
    <n v="-1.82145051401E-2"/>
    <n v="6"/>
    <n v="-54.6435154204"/>
    <n v="50.968710115"/>
    <n v="-7.88804071247E-2"/>
    <d v="2009-07-17T17:36:00"/>
    <d v="2009-07-23T17:36:00"/>
    <n v="0"/>
    <n v="1"/>
    <n v="-70.643515420299991"/>
  </r>
  <r>
    <x v="25"/>
    <n v="-1.20312929805E-2"/>
    <n v="6"/>
    <n v="-36.093878941600003"/>
    <n v="52.370624446699999"/>
    <n v="-3.8071065989799999E-3"/>
    <d v="2009-09-03T17:36:00"/>
    <d v="2009-09-09T17:36:00"/>
    <n v="0"/>
    <n v="1"/>
    <n v="-52.093878941500002"/>
  </r>
  <r>
    <x v="25"/>
    <n v="1.26476587451E-2"/>
    <n v="6"/>
    <n v="37.942976235400003"/>
    <n v="69.779134145"/>
    <n v="1.4379084967300001E-2"/>
    <d v="2010-04-21T17:36:00"/>
    <d v="2010-04-27T17:36:00"/>
    <n v="0"/>
    <n v="1"/>
    <n v="21.942976235300002"/>
  </r>
  <r>
    <x v="25"/>
    <n v="1.07366974902E-2"/>
    <n v="6"/>
    <n v="32.210092470699998"/>
    <n v="59.7955383611"/>
    <n v="-6.1326658322899998E-2"/>
    <d v="2010-05-11T17:36:00"/>
    <d v="2010-05-17T17:36:00"/>
    <n v="0"/>
    <n v="1"/>
    <n v="16.210092470600003"/>
  </r>
  <r>
    <x v="25"/>
    <n v="4.3023106557799999E-2"/>
    <n v="1"/>
    <n v="113.069319673"/>
    <n v="54.231310422"/>
    <n v="2.55754475703E-3"/>
    <d v="2010-05-20T17:36:00"/>
    <d v="2010-05-21T17:36:00"/>
    <n v="1"/>
    <n v="1"/>
    <n v="113.0693196734"/>
  </r>
  <r>
    <x v="25"/>
    <n v="4.7979516276500003E-2"/>
    <n v="1"/>
    <n v="127.938548829"/>
    <n v="49.203732121199998"/>
    <n v="1.69050715215E-2"/>
    <d v="2010-05-25T17:36:00"/>
    <d v="2010-05-26T17:36:00"/>
    <n v="1"/>
    <n v="1"/>
    <n v="127.93854882950001"/>
  </r>
  <r>
    <x v="25"/>
    <n v="-2.0870981733200001E-2"/>
    <n v="6"/>
    <n v="-62.6129451997"/>
    <n v="52.317578067100001"/>
    <n v="2.6178010471200001E-3"/>
    <d v="2010-06-24T17:36:00"/>
    <d v="2010-06-30T17:36:00"/>
    <n v="0"/>
    <n v="1"/>
    <n v="-78.612945199600006"/>
  </r>
  <r>
    <x v="25"/>
    <n v="3.1312297625999998E-2"/>
    <n v="6"/>
    <n v="93.936892877999995"/>
    <n v="49.912819452800001"/>
    <n v="1.3157894736799999E-2"/>
    <d v="2010-07-06T17:36:00"/>
    <d v="2010-07-12T17:36:00"/>
    <n v="0"/>
    <n v="1"/>
    <n v="77.936892877999995"/>
  </r>
  <r>
    <x v="25"/>
    <n v="-1.54746372391E-2"/>
    <n v="6"/>
    <n v="-46.423911717400003"/>
    <n v="51.027254180699998"/>
    <n v="1.31061598952E-3"/>
    <d v="2010-07-16T17:36:00"/>
    <d v="2010-07-22T17:36:00"/>
    <n v="0"/>
    <n v="1"/>
    <n v="-62.423911717300001"/>
  </r>
  <r>
    <x v="25"/>
    <n v="5.0833087414700003E-2"/>
    <n v="1"/>
    <n v="136.49926224399999"/>
    <n v="61.441400792000003"/>
    <n v="4.0567951318499999E-3"/>
    <d v="2012-04-10T17:36:00"/>
    <d v="2012-04-11T17:36:00"/>
    <n v="1"/>
    <n v="1"/>
    <n v="136.49926224410001"/>
  </r>
  <r>
    <x v="25"/>
    <n v="4.0766506068400002E-2"/>
    <n v="1"/>
    <n v="106.299518205"/>
    <n v="66.417919734600005"/>
    <n v="0"/>
    <d v="2012-07-12T17:36:00"/>
    <d v="2012-07-13T17:36:00"/>
    <n v="1"/>
    <n v="1"/>
    <n v="106.2995182052"/>
  </r>
  <r>
    <x v="25"/>
    <n v="2.4971452460000002E-2"/>
    <n v="6"/>
    <n v="74.9143573801"/>
    <n v="46.076279567100002"/>
    <n v="-4.66101694915E-2"/>
    <d v="2012-08-16T17:36:00"/>
    <d v="2012-08-22T17:36:00"/>
    <n v="0"/>
    <n v="1"/>
    <n v="58.914357379999998"/>
  </r>
  <r>
    <x v="25"/>
    <n v="4.3028135199100002E-2"/>
    <n v="1"/>
    <n v="113.084405597"/>
    <n v="48.586484288299999"/>
    <n v="1.91897654584E-2"/>
    <d v="2012-09-26T17:36:00"/>
    <d v="2012-09-27T17:36:00"/>
    <n v="1"/>
    <n v="1"/>
    <n v="113.08440559730002"/>
  </r>
  <r>
    <x v="25"/>
    <n v="4.0663851551400003E-2"/>
    <n v="1"/>
    <n v="105.991554654"/>
    <n v="52.134687965600001"/>
    <n v="4.2283298097300004E-3"/>
    <d v="2012-10-22T17:36:00"/>
    <d v="2012-10-23T17:36:00"/>
    <n v="1"/>
    <n v="1"/>
    <n v="105.99155465420002"/>
  </r>
  <r>
    <x v="25"/>
    <n v="3.57870568939E-2"/>
    <n v="1"/>
    <n v="91.361170681600001"/>
    <n v="52.614749609900002"/>
    <n v="3.54166666667E-2"/>
    <d v="2012-11-16T17:36:00"/>
    <d v="2012-11-17T17:36:00"/>
    <n v="1"/>
    <n v="1"/>
    <n v="91.361170681700003"/>
  </r>
  <r>
    <x v="25"/>
    <n v="4.2568558372900002E-2"/>
    <n v="1"/>
    <n v="111.70567511900001"/>
    <n v="54.732645204599997"/>
    <n v="1.97238658777E-2"/>
    <d v="2013-01-29T17:36:00"/>
    <d v="2013-01-30T17:36:00"/>
    <n v="1"/>
    <n v="1"/>
    <n v="111.7056751187"/>
  </r>
  <r>
    <x v="25"/>
    <n v="4.6551803505200003E-2"/>
    <n v="1"/>
    <n v="123.655410516"/>
    <n v="44.101319422700001"/>
    <n v="1.22950819672E-2"/>
    <d v="2013-02-12T17:36:00"/>
    <d v="2013-02-13T17:36:00"/>
    <n v="1"/>
    <n v="1"/>
    <n v="123.65541051560001"/>
  </r>
  <r>
    <x v="25"/>
    <n v="4.5821695211799997E-2"/>
    <n v="1"/>
    <n v="121.46508563499999"/>
    <n v="43.510504980199997"/>
    <n v="2.0533880903499998E-3"/>
    <d v="2013-02-15T17:36:00"/>
    <d v="2013-02-16T17:36:00"/>
    <n v="1"/>
    <n v="1"/>
    <n v="121.46508563539999"/>
  </r>
  <r>
    <x v="25"/>
    <n v="3.24239579249E-2"/>
    <n v="6"/>
    <n v="97.271873774699998"/>
    <n v="57.496422788700002"/>
    <n v="2.2727272727300001E-2"/>
    <d v="2013-07-12T17:36:00"/>
    <d v="2013-07-18T17:36:00"/>
    <n v="0"/>
    <n v="1"/>
    <n v="81.271873774699998"/>
  </r>
  <r>
    <x v="25"/>
    <n v="-1.8086984153800001E-2"/>
    <n v="6"/>
    <n v="-54.260952461499997"/>
    <n v="61.9419708896"/>
    <n v="-3.4090909090899998E-2"/>
    <d v="2013-08-09T17:36:00"/>
    <d v="2013-08-15T17:36:00"/>
    <n v="0"/>
    <n v="1"/>
    <n v="-70.260952461399995"/>
  </r>
  <r>
    <x v="25"/>
    <n v="2.1381459767999999E-2"/>
    <n v="6"/>
    <n v="64.144379304099999"/>
    <n v="54.398733748600002"/>
    <n v="2.2522522522500001E-3"/>
    <d v="2013-09-24T17:36:00"/>
    <d v="2013-09-30T17:36:00"/>
    <n v="0"/>
    <n v="1"/>
    <n v="48.144379303999997"/>
  </r>
  <r>
    <x v="25"/>
    <n v="2.1077281666300001E-2"/>
    <n v="6"/>
    <n v="63.231844998900002"/>
    <n v="56.802432642299998"/>
    <n v="2.2271714922E-3"/>
    <d v="2013-10-11T17:36:00"/>
    <d v="2013-10-17T17:36:00"/>
    <n v="0"/>
    <n v="1"/>
    <n v="47.231844998900002"/>
  </r>
  <r>
    <x v="25"/>
    <n v="3.8611066441700002E-2"/>
    <n v="1"/>
    <n v="99.833199325099997"/>
    <n v="51.081841324700001"/>
    <n v="5.5555555555600003E-2"/>
    <d v="2013-12-17T17:36:00"/>
    <d v="2013-12-18T17:36:00"/>
    <n v="1"/>
    <n v="1"/>
    <n v="99.833199325100011"/>
  </r>
  <r>
    <x v="25"/>
    <n v="3.8724153122100001E-2"/>
    <n v="1"/>
    <n v="100.172459366"/>
    <n v="45.808291826000001"/>
    <n v="2.2727272727300001E-2"/>
    <d v="2013-12-23T17:36:00"/>
    <d v="2013-12-24T17:36:00"/>
    <n v="1"/>
    <n v="1"/>
    <n v="100.1724593663"/>
  </r>
  <r>
    <x v="25"/>
    <n v="-2.7016035871100001E-4"/>
    <n v="6"/>
    <n v="-0.81048107613200004"/>
    <n v="55.210406260100001"/>
    <n v="5.5865921787700001E-3"/>
    <d v="2014-03-03T17:36:00"/>
    <d v="2014-03-09T17:36:00"/>
    <n v="0"/>
    <n v="1"/>
    <n v="-16.810481076133001"/>
  </r>
  <r>
    <x v="25"/>
    <n v="-2.4399425284599999E-2"/>
    <n v="6"/>
    <n v="-73.1982758539"/>
    <n v="58.0535224829"/>
    <n v="-1.9305019305000001E-2"/>
    <d v="2014-07-14T17:36:00"/>
    <d v="2014-07-20T17:36:00"/>
    <n v="0"/>
    <n v="1"/>
    <n v="-89.198275853799998"/>
  </r>
  <r>
    <x v="25"/>
    <n v="5.20708317372E-2"/>
    <n v="4"/>
    <n v="140.21249521199999"/>
    <n v="53.126761611900001"/>
    <n v="3.6199095022599999E-2"/>
    <d v="2015-03-17T17:36:00"/>
    <d v="2015-03-21T17:36:00"/>
    <n v="1"/>
    <n v="1"/>
    <n v="140.21249521160001"/>
  </r>
  <r>
    <x v="25"/>
    <n v="2.8690004494700001E-2"/>
    <n v="6"/>
    <n v="86.070013484100002"/>
    <n v="54.701971196499997"/>
    <n v="4.4444444444400001E-3"/>
    <d v="2015-04-01T17:36:00"/>
    <d v="2015-04-07T17:36:00"/>
    <n v="0"/>
    <n v="1"/>
    <n v="70.070013484100002"/>
  </r>
  <r>
    <x v="25"/>
    <n v="-1.70156615058E-2"/>
    <n v="6"/>
    <n v="-51.0469845175"/>
    <n v="51.3203246458"/>
    <n v="-4.7511312217200001E-2"/>
    <d v="2015-05-11T17:36:00"/>
    <d v="2015-05-17T17:36:00"/>
    <n v="0"/>
    <n v="1"/>
    <n v="-67.046984517400006"/>
  </r>
  <r>
    <x v="25"/>
    <n v="5.7857101596299997E-3"/>
    <n v="6"/>
    <n v="17.3571304789"/>
    <n v="48.548262462099999"/>
    <n v="1.4742014742000001E-2"/>
    <d v="2015-12-04T17:36:00"/>
    <d v="2015-12-10T17:36:00"/>
    <n v="0"/>
    <n v="1"/>
    <n v="1.3571304788899994"/>
  </r>
  <r>
    <x v="25"/>
    <n v="6.32058292887E-2"/>
    <n v="3"/>
    <n v="173.617487866"/>
    <n v="49.281454099400001"/>
    <n v="-2.5000000000000001E-3"/>
    <d v="2016-05-06T17:36:00"/>
    <d v="2016-05-09T17:36:00"/>
    <n v="1"/>
    <n v="1"/>
    <n v="173.61748786609999"/>
  </r>
  <r>
    <x v="25"/>
    <n v="-9.3189979194499995E-3"/>
    <n v="6"/>
    <n v="-27.956993758399999"/>
    <n v="53.224879263399998"/>
    <n v="7.3891625615799999E-3"/>
    <d v="2016-06-10T17:36:00"/>
    <d v="2016-06-16T17:36:00"/>
    <n v="0"/>
    <n v="1"/>
    <n v="-43.956993758349995"/>
  </r>
  <r>
    <x v="25"/>
    <n v="-5.9675618249500004E-3"/>
    <n v="6"/>
    <n v="-17.902685474799998"/>
    <n v="47.881886306799998"/>
    <n v="-7.4999999999999997E-3"/>
    <d v="2016-06-21T17:36:00"/>
    <d v="2016-06-27T17:36:00"/>
    <n v="0"/>
    <n v="1"/>
    <n v="-33.902685474850003"/>
  </r>
  <r>
    <x v="25"/>
    <n v="1.07589270636E-2"/>
    <n v="6"/>
    <n v="32.2767811907"/>
    <n v="54.335525467799997"/>
    <n v="2.9268292682899998E-2"/>
    <d v="2016-07-13T17:36:00"/>
    <d v="2016-07-19T17:36:00"/>
    <n v="0"/>
    <n v="1"/>
    <n v="16.276781190800001"/>
  </r>
  <r>
    <x v="25"/>
    <n v="2.53177784297E-2"/>
    <n v="6"/>
    <n v="75.953335289099996"/>
    <n v="49.221633968299997"/>
    <n v="7.3891625615799999E-3"/>
    <d v="2016-07-22T17:36:00"/>
    <d v="2016-07-28T17:36:00"/>
    <n v="0"/>
    <n v="1"/>
    <n v="59.953335289099996"/>
  </r>
  <r>
    <x v="25"/>
    <n v="3.9997621645499998E-2"/>
    <n v="3"/>
    <n v="103.99286493699999"/>
    <n v="66.732374250899994"/>
    <n v="-7.60869565217E-2"/>
    <d v="2016-08-08T17:36:00"/>
    <d v="2016-08-11T17:36:00"/>
    <n v="1"/>
    <n v="1"/>
    <n v="103.9928649365"/>
  </r>
  <r>
    <x v="25"/>
    <n v="-1.4389718497999999E-3"/>
    <n v="6"/>
    <n v="-4.3169155494"/>
    <n v="66.908949063500003"/>
    <n v="8.58369098712E-3"/>
    <d v="2016-08-12T17:36:00"/>
    <d v="2016-08-18T17:36:00"/>
    <n v="0"/>
    <n v="1"/>
    <n v="-20.316915549400001"/>
  </r>
  <r>
    <x v="25"/>
    <n v="5.0015229201099999E-3"/>
    <n v="6"/>
    <n v="15.0045687603"/>
    <n v="50.508279956099997"/>
    <n v="2.0361990950199998E-2"/>
    <d v="2016-08-26T17:36:00"/>
    <d v="2016-09-01T17:36:00"/>
    <n v="0"/>
    <n v="1"/>
    <n v="-0.99543123967000113"/>
  </r>
  <r>
    <x v="25"/>
    <n v="8.91334819183E-4"/>
    <n v="6"/>
    <n v="2.6740044575500002"/>
    <n v="54.811778758400003"/>
    <n v="2.2321428571399999E-3"/>
    <d v="2016-09-08T17:36:00"/>
    <d v="2016-09-14T17:36:00"/>
    <n v="0"/>
    <n v="1"/>
    <n v="-13.325995542451"/>
  </r>
  <r>
    <x v="25"/>
    <n v="5.7651584044899999E-2"/>
    <n v="6"/>
    <n v="156.95475213500001"/>
    <n v="55.843611338400002"/>
    <n v="-7.02576112412E-3"/>
    <d v="2017-01-18T17:36:00"/>
    <d v="2017-01-24T17:36:00"/>
    <n v="1"/>
    <n v="1"/>
    <n v="156.95475213469999"/>
  </r>
  <r>
    <x v="25"/>
    <n v="2.38469597986E-2"/>
    <n v="6"/>
    <n v="71.540879395900006"/>
    <n v="60.8133851316"/>
    <n v="-2.17391304348E-2"/>
    <d v="2017-03-17T17:36:00"/>
    <d v="2017-03-23T17:36:00"/>
    <n v="0"/>
    <n v="1"/>
    <n v="55.540879395800005"/>
  </r>
  <r>
    <x v="25"/>
    <n v="4.0982351101700003E-2"/>
    <n v="3"/>
    <n v="106.947053305"/>
    <n v="52.974102746900002"/>
    <n v="-8.7527352297600003E-3"/>
    <d v="2017-04-06T17:36:00"/>
    <d v="2017-04-09T17:36:00"/>
    <n v="1"/>
    <n v="1"/>
    <n v="106.94705330510001"/>
  </r>
  <r>
    <x v="25"/>
    <n v="6.3726488487899996E-2"/>
    <n v="3"/>
    <n v="175.179465464"/>
    <n v="45.5453222915"/>
    <n v="1.3636363636400001E-2"/>
    <d v="2017-04-27T17:36:00"/>
    <d v="2017-04-30T17:36:00"/>
    <n v="1"/>
    <n v="1"/>
    <n v="175.17946546369998"/>
  </r>
  <r>
    <x v="25"/>
    <n v="4.5643817112800002E-2"/>
    <n v="3"/>
    <n v="120.931451338"/>
    <n v="70.328231191699999"/>
    <n v="-4.1152263374500002E-2"/>
    <d v="2017-07-10T17:36:00"/>
    <d v="2017-07-13T17:36:00"/>
    <n v="1"/>
    <n v="1"/>
    <n v="120.9314513384"/>
  </r>
  <r>
    <x v="25"/>
    <n v="4.6233574391600002E-2"/>
    <n v="1"/>
    <n v="122.70072317499999"/>
    <n v="63.955771431599999"/>
    <n v="-1.41129032258E-2"/>
    <d v="2017-07-21T17:36:00"/>
    <d v="2017-07-22T17:36:00"/>
    <n v="1"/>
    <n v="1"/>
    <n v="122.7007231748"/>
  </r>
  <r>
    <x v="25"/>
    <n v="2.2835730808199999E-2"/>
    <n v="6"/>
    <n v="68.507192424600007"/>
    <n v="54.552353664100004"/>
    <n v="1.0101010101000001E-2"/>
    <d v="2017-08-16T17:36:00"/>
    <d v="2017-08-22T17:36:00"/>
    <n v="0"/>
    <n v="1"/>
    <n v="52.507192424599992"/>
  </r>
  <r>
    <x v="26"/>
    <n v="4.0185083735200001E-2"/>
    <n v="1"/>
    <n v="104.55525120599999"/>
    <n v="71.164873650399997"/>
    <n v="0"/>
    <d v="2009-04-27T17:36:00"/>
    <d v="2009-04-28T17:36:00"/>
    <n v="1"/>
    <n v="1"/>
    <n v="104.5552512056"/>
  </r>
  <r>
    <x v="26"/>
    <n v="3.3290337817999997E-2"/>
    <n v="6"/>
    <n v="99.871013454099995"/>
    <n v="63.0587401011"/>
    <n v="-9.6153846153799998E-3"/>
    <d v="2009-06-05T17:36:00"/>
    <d v="2009-06-11T17:36:00"/>
    <n v="0"/>
    <n v="1"/>
    <n v="83.871013453999993"/>
  </r>
  <r>
    <x v="26"/>
    <n v="-3.4033623488799999E-2"/>
    <n v="6"/>
    <n v="-102.100870466"/>
    <n v="59.439614127200002"/>
    <n v="1.68453292496E-2"/>
    <d v="2009-07-03T17:36:00"/>
    <d v="2009-07-09T17:36:00"/>
    <n v="0"/>
    <n v="1"/>
    <n v="-118.1008704664"/>
  </r>
  <r>
    <x v="26"/>
    <n v="3.64241540457E-2"/>
    <n v="3"/>
    <n v="93.272462137000005"/>
    <n v="64.222547164399998"/>
    <n v="-2.51851851852E-2"/>
    <d v="2009-07-31T17:36:00"/>
    <d v="2009-08-03T17:36:00"/>
    <n v="1"/>
    <n v="1"/>
    <n v="93.272462137099993"/>
  </r>
  <r>
    <x v="26"/>
    <n v="2.44424976147E-2"/>
    <n v="6"/>
    <n v="73.327492844000005"/>
    <n v="52.6501817531"/>
    <n v="1.6034985422700002E-2"/>
    <d v="2009-09-01T17:36:00"/>
    <d v="2009-09-07T17:36:00"/>
    <n v="0"/>
    <n v="1"/>
    <n v="57.327492844099993"/>
  </r>
  <r>
    <x v="26"/>
    <n v="4.0458699807800001E-2"/>
    <n v="4"/>
    <n v="105.376099423"/>
    <n v="42.495850771800001"/>
    <n v="2.6509572901299999E-2"/>
    <d v="2009-10-01T17:36:00"/>
    <d v="2009-10-05T17:36:00"/>
    <n v="1"/>
    <n v="1"/>
    <n v="105.37609942340001"/>
  </r>
  <r>
    <x v="26"/>
    <n v="-1.54657442829E-2"/>
    <n v="6"/>
    <n v="-46.3972328487"/>
    <n v="46.142423110000003"/>
    <n v="1.6011644832600001E-2"/>
    <d v="2009-10-23T17:36:00"/>
    <d v="2009-10-29T17:36:00"/>
    <n v="0"/>
    <n v="1"/>
    <n v="-62.3972328487"/>
  </r>
  <r>
    <x v="26"/>
    <n v="-1.12522523982E-2"/>
    <n v="6"/>
    <n v="-33.7567571947"/>
    <n v="53.249003683200002"/>
    <n v="4.3668122270700003E-3"/>
    <d v="2009-11-25T17:36:00"/>
    <d v="2009-12-01T17:36:00"/>
    <n v="0"/>
    <n v="1"/>
    <n v="-49.756757194599999"/>
  </r>
  <r>
    <x v="26"/>
    <n v="-2.36358193636E-2"/>
    <n v="6"/>
    <n v="-70.907458090700004"/>
    <n v="56.196481070399997"/>
    <n v="-2.6178010471200001E-3"/>
    <d v="2010-01-20T17:36:00"/>
    <d v="2010-01-26T17:36:00"/>
    <n v="0"/>
    <n v="1"/>
    <n v="-86.907458090800006"/>
  </r>
  <r>
    <x v="26"/>
    <n v="2.3451427878299999E-2"/>
    <n v="6"/>
    <n v="70.354283635000002"/>
    <n v="70.583595303899997"/>
    <n v="-8.5287846481899993E-3"/>
    <d v="2010-03-29T17:36:00"/>
    <d v="2010-04-04T17:36:00"/>
    <n v="0"/>
    <n v="1"/>
    <n v="54.3542836349"/>
  </r>
  <r>
    <x v="26"/>
    <n v="-4.8341373820300002E-2"/>
    <n v="6"/>
    <n v="-145.02412146099999"/>
    <n v="58.7503431859"/>
    <n v="3.12907431551E-3"/>
    <d v="2010-04-21T17:36:00"/>
    <d v="2010-04-27T17:36:00"/>
    <n v="0"/>
    <n v="1"/>
    <n v="-161.02412146090001"/>
  </r>
  <r>
    <x v="26"/>
    <n v="-2.3010546839200001E-2"/>
    <n v="6"/>
    <n v="-69.031640517599996"/>
    <n v="50.170711835399999"/>
    <n v="-1.06866150147E-2"/>
    <d v="2010-05-03T17:36:00"/>
    <d v="2010-05-09T17:36:00"/>
    <n v="0"/>
    <n v="1"/>
    <n v="-85.031640517599996"/>
  </r>
  <r>
    <x v="26"/>
    <n v="3.55911916014E-2"/>
    <n v="1"/>
    <n v="90.773574804299997"/>
    <n v="46.853903409700003"/>
    <n v="-1.54952960708E-2"/>
    <d v="2010-05-13T17:36:00"/>
    <d v="2010-05-14T17:36:00"/>
    <n v="1"/>
    <n v="1"/>
    <n v="90.773574804199995"/>
  </r>
  <r>
    <x v="26"/>
    <n v="9.0859867977599994E-3"/>
    <n v="6"/>
    <n v="27.257960393299999"/>
    <n v="59.358370088500003"/>
    <n v="3.1112263417199999E-3"/>
    <d v="2010-08-10T17:36:00"/>
    <d v="2010-08-16T17:36:00"/>
    <n v="0"/>
    <n v="1"/>
    <n v="11.257960393279998"/>
  </r>
  <r>
    <x v="26"/>
    <n v="-2.3547240573200002E-3"/>
    <n v="6"/>
    <n v="-7.0641721719600001"/>
    <n v="51.705938275500003"/>
    <n v="1.00795755968E-2"/>
    <d v="2010-08-19T17:36:00"/>
    <d v="2010-08-25T17:36:00"/>
    <n v="0"/>
    <n v="1"/>
    <n v="-23.064172171959999"/>
  </r>
  <r>
    <x v="26"/>
    <n v="-4.1071954514599997E-3"/>
    <n v="6"/>
    <n v="-12.321586354400001"/>
    <n v="56.042530623399998"/>
    <n v="-8.7313816127399992E-3"/>
    <d v="2010-09-27T17:36:00"/>
    <d v="2010-10-03T17:36:00"/>
    <n v="0"/>
    <n v="1"/>
    <n v="-28.321586354379999"/>
  </r>
  <r>
    <x v="26"/>
    <n v="-3.2365786793199999E-2"/>
    <n v="6"/>
    <n v="-97.097360379600005"/>
    <n v="48.415424020099998"/>
    <n v="1.0828506673400001E-2"/>
    <d v="2010-11-22T17:36:00"/>
    <d v="2010-11-28T17:36:00"/>
    <n v="0"/>
    <n v="1"/>
    <n v="-113.0973603796"/>
  </r>
  <r>
    <x v="26"/>
    <n v="3.6282557392600001E-2"/>
    <n v="6"/>
    <n v="92.847672177700005"/>
    <n v="44.1706606443"/>
    <n v="2.2825259954299998E-3"/>
    <d v="2011-01-06T17:36:00"/>
    <d v="2011-01-12T17:36:00"/>
    <n v="1"/>
    <n v="1"/>
    <n v="92.847672177800007"/>
  </r>
  <r>
    <x v="26"/>
    <n v="-4.1502314489999997E-2"/>
    <n v="6"/>
    <n v="-124.50694347"/>
    <n v="63.2143862824"/>
    <n v="1.36027982899E-3"/>
    <d v="2011-03-09T17:36:00"/>
    <d v="2011-03-15T17:36:00"/>
    <n v="0"/>
    <n v="1"/>
    <n v="-140.50694347000001"/>
  </r>
  <r>
    <x v="26"/>
    <n v="2.07061801178E-2"/>
    <n v="6"/>
    <n v="62.118540353500002"/>
    <n v="47.7188796887"/>
    <n v="8.0160320641299992E-3"/>
    <d v="2011-04-15T17:36:00"/>
    <d v="2011-04-21T17:36:00"/>
    <n v="0"/>
    <n v="1"/>
    <n v="46.1185403534"/>
  </r>
  <r>
    <x v="26"/>
    <n v="6.2603748478000003E-3"/>
    <n v="6"/>
    <n v="18.781124543400001"/>
    <n v="49.084989718700001"/>
    <n v="1.8E-3"/>
    <d v="2011-05-06T17:36:00"/>
    <d v="2011-05-12T17:36:00"/>
    <n v="0"/>
    <n v="1"/>
    <n v="2.7811245434000007"/>
  </r>
  <r>
    <x v="26"/>
    <n v="5.47064308535E-2"/>
    <n v="2"/>
    <n v="148.11929256100001"/>
    <n v="63.275172967800003"/>
    <n v="1.8508997429300001E-2"/>
    <d v="2011-12-08T17:36:00"/>
    <d v="2011-12-10T17:36:00"/>
    <n v="1"/>
    <n v="1"/>
    <n v="148.11929256050001"/>
  </r>
  <r>
    <x v="26"/>
    <n v="3.50754152887E-2"/>
    <n v="1"/>
    <n v="89.226245865999999"/>
    <n v="54.225314880600003"/>
    <n v="2.1744757960099999E-2"/>
    <d v="2011-12-28T17:36:00"/>
    <d v="2011-12-29T17:36:00"/>
    <n v="1"/>
    <n v="1"/>
    <n v="89.226245866100001"/>
  </r>
  <r>
    <x v="26"/>
    <n v="4.2785252157399999E-2"/>
    <n v="4"/>
    <n v="112.355756472"/>
    <n v="54.264476230900001"/>
    <n v="1.6124904018399999E-2"/>
    <d v="2012-01-27T17:36:00"/>
    <d v="2012-01-31T17:36:00"/>
    <n v="1"/>
    <n v="1"/>
    <n v="112.3557564722"/>
  </r>
  <r>
    <x v="26"/>
    <n v="-5.6129123541500001E-2"/>
    <n v="6"/>
    <n v="-168.387370624"/>
    <n v="54.066861123099997"/>
    <n v="2.83421118636E-2"/>
    <d v="2012-02-15T17:36:00"/>
    <d v="2012-02-21T17:36:00"/>
    <n v="0"/>
    <n v="1"/>
    <n v="-184.38737062449999"/>
  </r>
  <r>
    <x v="26"/>
    <n v="8.4569532997899998E-3"/>
    <n v="6"/>
    <n v="25.370859899399999"/>
    <n v="54.021664063700001"/>
    <n v="-6.6401062417000001E-4"/>
    <d v="2012-10-08T17:36:00"/>
    <d v="2012-10-14T17:36:00"/>
    <n v="0"/>
    <n v="1"/>
    <n v="9.3708598993700001"/>
  </r>
  <r>
    <x v="26"/>
    <n v="-1.40595167302E-2"/>
    <n v="6"/>
    <n v="-42.178550190700001"/>
    <n v="54.465662049599999"/>
    <n v="-2.6420079260199999E-3"/>
    <d v="2012-10-18T17:36:00"/>
    <d v="2012-10-24T17:36:00"/>
    <n v="0"/>
    <n v="1"/>
    <n v="-58.178550190599999"/>
  </r>
  <r>
    <x v="26"/>
    <n v="-7.6150109174999994E-2"/>
    <n v="6"/>
    <n v="-228.45032752500001"/>
    <n v="43.071436089000002"/>
    <n v="1.24180751983E-2"/>
    <d v="2012-11-06T17:36:00"/>
    <d v="2012-11-12T17:36:00"/>
    <n v="0"/>
    <n v="1"/>
    <n v="-244.45032752499998"/>
  </r>
  <r>
    <x v="26"/>
    <n v="3.5249448423300002E-2"/>
    <n v="4"/>
    <n v="89.748345269799998"/>
    <n v="62.208734562300002"/>
    <n v="-5.2773109243700003E-2"/>
    <d v="2013-01-10T17:36:00"/>
    <d v="2013-01-14T17:36:00"/>
    <n v="1"/>
    <n v="1"/>
    <n v="89.7483452699"/>
  </r>
  <r>
    <x v="26"/>
    <n v="-6.1107039883899997E-2"/>
    <n v="6"/>
    <n v="-183.32111965199999"/>
    <n v="59.929737667700003"/>
    <n v="2.0221787345099999E-2"/>
    <d v="2013-01-30T17:36:00"/>
    <d v="2013-02-05T17:36:00"/>
    <n v="0"/>
    <n v="1"/>
    <n v="-199.3211196517"/>
  </r>
  <r>
    <x v="26"/>
    <n v="-3.8329889750399998E-2"/>
    <n v="6"/>
    <n v="-114.989669251"/>
    <n v="51.857753752599997"/>
    <n v="1.41820580475E-2"/>
    <d v="2013-03-11T17:36:00"/>
    <d v="2013-03-17T17:36:00"/>
    <n v="0"/>
    <n v="1"/>
    <n v="-130.98966925119998"/>
  </r>
  <r>
    <x v="26"/>
    <n v="-8.9987127958999994E-3"/>
    <n v="6"/>
    <n v="-26.9961383877"/>
    <n v="60.301528764399997"/>
    <n v="3.5512777962200003E-2"/>
    <d v="2013-08-19T17:36:00"/>
    <d v="2013-08-25T17:36:00"/>
    <n v="0"/>
    <n v="1"/>
    <n v="-42.9961383877"/>
  </r>
  <r>
    <x v="26"/>
    <n v="4.0580387218600002E-2"/>
    <n v="5"/>
    <n v="105.741161656"/>
    <n v="67.857909621100006"/>
    <n v="-5.4938075579499999E-2"/>
    <d v="2013-09-12T17:36:00"/>
    <d v="2013-09-17T17:36:00"/>
    <n v="1"/>
    <n v="1"/>
    <n v="105.7411616558"/>
  </r>
  <r>
    <x v="26"/>
    <n v="3.6897302920300003E-2"/>
    <n v="4"/>
    <n v="94.691908760900006"/>
    <n v="65.3594368041"/>
    <n v="1.5839171489499999E-2"/>
    <d v="2013-09-27T17:36:00"/>
    <d v="2013-10-01T17:36:00"/>
    <n v="1"/>
    <n v="1"/>
    <n v="94.691908760900006"/>
  </r>
  <r>
    <x v="26"/>
    <n v="4.3618236364400001E-2"/>
    <n v="4"/>
    <n v="114.854709093"/>
    <n v="80.5465551793"/>
    <n v="-3.1725222863099999E-2"/>
    <d v="2013-10-11T17:36:00"/>
    <d v="2013-10-15T17:36:00"/>
    <n v="1"/>
    <n v="1"/>
    <n v="114.8547090932"/>
  </r>
  <r>
    <x v="26"/>
    <n v="7.9296500704E-3"/>
    <n v="6"/>
    <n v="23.7889502112"/>
    <n v="46.3899731968"/>
    <n v="2.5919732441500001E-2"/>
    <d v="2013-12-04T17:36:00"/>
    <d v="2013-12-10T17:36:00"/>
    <n v="0"/>
    <n v="1"/>
    <n v="7.7889502111999995"/>
  </r>
  <r>
    <x v="26"/>
    <n v="1.92402778457E-2"/>
    <n v="6"/>
    <n v="57.720833537200001"/>
    <n v="60.369030478200003"/>
    <n v="2.0926756352799999E-2"/>
    <d v="2014-02-19T17:36:00"/>
    <d v="2014-02-25T17:36:00"/>
    <n v="0"/>
    <n v="1"/>
    <n v="41.720833537099999"/>
  </r>
  <r>
    <x v="26"/>
    <n v="4.5591613418199999E-2"/>
    <n v="4"/>
    <n v="120.774840255"/>
    <n v="50.592531968700001"/>
    <n v="1.37855579869E-2"/>
    <d v="2014-02-28T17:36:00"/>
    <d v="2014-03-04T17:36:00"/>
    <n v="1"/>
    <n v="1"/>
    <n v="120.77484025460001"/>
  </r>
  <r>
    <x v="26"/>
    <n v="1.16714911492E-2"/>
    <n v="6"/>
    <n v="35.014473447599997"/>
    <n v="45.286703803499996"/>
    <n v="1.9817412603E-2"/>
    <d v="2014-03-11T17:36:00"/>
    <d v="2014-03-17T17:36:00"/>
    <n v="0"/>
    <n v="1"/>
    <n v="19.014473447600004"/>
  </r>
  <r>
    <x v="26"/>
    <n v="5.4725640984199998E-2"/>
    <n v="4"/>
    <n v="148.176922953"/>
    <n v="43.616335334200002"/>
    <n v="8.25309491059E-3"/>
    <d v="2014-03-21T17:36:00"/>
    <d v="2014-03-25T17:36:00"/>
    <n v="1"/>
    <n v="1"/>
    <n v="148.17692295259999"/>
  </r>
  <r>
    <x v="26"/>
    <n v="1.8099880422999998E-2"/>
    <n v="6"/>
    <n v="54.299641268899997"/>
    <n v="48.625919010799997"/>
    <n v="2.83625083093E-2"/>
    <d v="2014-04-24T17:36:00"/>
    <d v="2014-04-30T17:36:00"/>
    <n v="0"/>
    <n v="1"/>
    <n v="38.299641268999999"/>
  </r>
  <r>
    <x v="26"/>
    <n v="1.65931562963E-2"/>
    <n v="6"/>
    <n v="49.779468888799997"/>
    <n v="63.707568358499998"/>
    <n v="-5.5437100213199999E-3"/>
    <d v="2014-06-13T17:36:00"/>
    <d v="2014-06-19T17:36:00"/>
    <n v="0"/>
    <n v="1"/>
    <n v="33.779468888899999"/>
  </r>
  <r>
    <x v="26"/>
    <n v="1.9016056716199999E-2"/>
    <n v="6"/>
    <n v="57.048170148499999"/>
    <n v="51.986307860700002"/>
    <n v="1.6536118363799999E-2"/>
    <d v="2014-06-24T17:36:00"/>
    <d v="2014-06-30T17:36:00"/>
    <n v="0"/>
    <n v="1"/>
    <n v="41.048170148599993"/>
  </r>
  <r>
    <x v="26"/>
    <n v="-4.2978006779699998E-2"/>
    <n v="6"/>
    <n v="-128.934020339"/>
    <n v="50.488391622999998"/>
    <n v="2.0933275185299999E-2"/>
    <d v="2014-07-07T17:36:00"/>
    <d v="2014-07-13T17:36:00"/>
    <n v="0"/>
    <n v="1"/>
    <n v="-144.93402033909999"/>
  </r>
  <r>
    <x v="26"/>
    <n v="-5.3791216280599997E-2"/>
    <n v="6"/>
    <n v="-161.37364884199999"/>
    <n v="53.903460530899999"/>
    <n v="5.7790620137800003E-3"/>
    <d v="2014-07-31T17:36:00"/>
    <d v="2014-08-06T17:36:00"/>
    <n v="0"/>
    <n v="1"/>
    <n v="-177.37364884179999"/>
  </r>
  <r>
    <x v="26"/>
    <n v="-6.38446103037E-3"/>
    <n v="6"/>
    <n v="-19.1533830911"/>
    <n v="73.072948167000007"/>
    <n v="-9.4339622641499993E-3"/>
    <d v="2014-09-08T17:36:00"/>
    <d v="2014-09-14T17:36:00"/>
    <n v="0"/>
    <n v="1"/>
    <n v="-35.153383091110001"/>
  </r>
  <r>
    <x v="26"/>
    <n v="-3.11523496187E-2"/>
    <n v="6"/>
    <n v="-93.457048856"/>
    <n v="55.0750021124"/>
    <n v="-1.20607194843E-2"/>
    <d v="2014-10-01T17:36:00"/>
    <d v="2014-10-07T17:36:00"/>
    <n v="0"/>
    <n v="1"/>
    <n v="-109.4570488561"/>
  </r>
  <r>
    <x v="26"/>
    <n v="4.0525713472E-2"/>
    <n v="1"/>
    <n v="105.57714041600001"/>
    <n v="49.202206803499998"/>
    <n v="2.1724961981300001E-2"/>
    <d v="2014-10-24T17:36:00"/>
    <d v="2014-10-25T17:36:00"/>
    <n v="1"/>
    <n v="1"/>
    <n v="105.57714041599999"/>
  </r>
  <r>
    <x v="26"/>
    <n v="-5.3731316193100002E-2"/>
    <n v="6"/>
    <n v="-161.19394857899999"/>
    <n v="57.567609970299998"/>
    <n v="-3.3846153846200003E-2"/>
    <d v="2014-12-08T17:36:00"/>
    <d v="2014-12-14T17:36:00"/>
    <n v="0"/>
    <n v="1"/>
    <n v="-177.19394857930001"/>
  </r>
  <r>
    <x v="26"/>
    <n v="-3.1765134805300001E-2"/>
    <n v="6"/>
    <n v="-95.295404415799993"/>
    <n v="55.345738689800001"/>
    <n v="-6.6964285714299996E-3"/>
    <d v="2014-12-24T17:36:00"/>
    <d v="2014-12-30T17:36:00"/>
    <n v="0"/>
    <n v="1"/>
    <n v="-111.29540441590001"/>
  </r>
  <r>
    <x v="26"/>
    <n v="3.6725159822400003E-2"/>
    <n v="4"/>
    <n v="94.175479467299994"/>
    <n v="63.829356684499999"/>
    <n v="-2.15300045809E-2"/>
    <d v="2015-03-25T17:36:00"/>
    <d v="2015-03-29T17:36:00"/>
    <n v="1"/>
    <n v="1"/>
    <n v="94.175479467200006"/>
  </r>
  <r>
    <x v="26"/>
    <n v="1.0464314733399999E-2"/>
    <n v="6"/>
    <n v="31.392944200199999"/>
    <n v="54.205443331600001"/>
    <n v="-1.14705207616E-2"/>
    <d v="2015-04-16T17:36:00"/>
    <d v="2015-04-22T17:36:00"/>
    <n v="0"/>
    <n v="1"/>
    <n v="15.392944200199999"/>
  </r>
  <r>
    <x v="26"/>
    <n v="2.2266716055899999E-2"/>
    <n v="6"/>
    <n v="66.8001481676"/>
    <n v="57.750573484500002"/>
    <n v="-1.59014557671E-2"/>
    <d v="2015-05-04T17:36:00"/>
    <d v="2015-05-10T17:36:00"/>
    <n v="0"/>
    <n v="1"/>
    <n v="50.800148167700002"/>
  </r>
  <r>
    <x v="26"/>
    <n v="1.8503020813800002E-2"/>
    <n v="6"/>
    <n v="55.509062441399998"/>
    <n v="47.280395944200002"/>
    <n v="2.19428571429E-2"/>
    <d v="2015-05-25T17:36:00"/>
    <d v="2015-05-31T17:36:00"/>
    <n v="0"/>
    <n v="1"/>
    <n v="39.509062441400005"/>
  </r>
  <r>
    <x v="26"/>
    <n v="2.0796963555900001E-2"/>
    <n v="6"/>
    <n v="62.390890667699999"/>
    <n v="46.209220669899999"/>
    <n v="2.3935558112800001E-2"/>
    <d v="2015-06-12T17:36:00"/>
    <d v="2015-06-18T17:36:00"/>
    <n v="0"/>
    <n v="1"/>
    <n v="46.390890667700006"/>
  </r>
  <r>
    <x v="26"/>
    <n v="-4.4994440816900003E-2"/>
    <n v="6"/>
    <n v="-134.98332245099999"/>
    <n v="54.991573385800002"/>
    <n v="-2.0490880432300001E-2"/>
    <d v="2015-06-23T17:36:00"/>
    <d v="2015-06-29T17:36:00"/>
    <n v="0"/>
    <n v="1"/>
    <n v="-150.9833224507"/>
  </r>
  <r>
    <x v="26"/>
    <n v="-2.6154530505299999E-2"/>
    <n v="6"/>
    <n v="-78.463591515800005"/>
    <n v="44.677890959000003"/>
    <n v="2.0460358056300001E-2"/>
    <d v="2016-09-22T17:36:00"/>
    <d v="2016-09-28T17:36:00"/>
    <n v="0"/>
    <n v="1"/>
    <n v="-94.463591515899992"/>
  </r>
  <r>
    <x v="26"/>
    <n v="4.2195202114300001E-2"/>
    <n v="5"/>
    <n v="110.58560634299999"/>
    <n v="69.926883509899994"/>
    <n v="1.4364640884E-2"/>
    <d v="2016-11-01T17:36:00"/>
    <d v="2016-11-06T17:36:00"/>
    <n v="1"/>
    <n v="1"/>
    <n v="110.58560634290001"/>
  </r>
  <r>
    <x v="26"/>
    <n v="2.03943897065E-2"/>
    <n v="6"/>
    <n v="61.183169119399999"/>
    <n v="68.236616397000006"/>
    <n v="-4.5688178183900002E-2"/>
    <d v="2017-01-26T17:36:00"/>
    <d v="2017-02-01T17:36:00"/>
    <n v="0"/>
    <n v="1"/>
    <n v="45.1831691195"/>
  </r>
  <r>
    <x v="26"/>
    <n v="-2.1442798632200001E-3"/>
    <n v="6"/>
    <n v="-6.4328395896500004"/>
    <n v="58.591559428399997"/>
    <n v="1.12684195319E-2"/>
    <d v="2017-02-06T17:36:00"/>
    <d v="2017-02-12T17:36:00"/>
    <n v="0"/>
    <n v="1"/>
    <n v="-22.432839589659999"/>
  </r>
  <r>
    <x v="26"/>
    <n v="3.5891711458799998E-2"/>
    <n v="4"/>
    <n v="91.675134376499997"/>
    <n v="42.379210938"/>
    <n v="3.97675130009E-2"/>
    <d v="2017-02-23T17:36:00"/>
    <d v="2017-02-27T17:36:00"/>
    <n v="1"/>
    <n v="1"/>
    <n v="91.675134376399996"/>
  </r>
  <r>
    <x v="26"/>
    <n v="2.8219434497300001E-2"/>
    <n v="6"/>
    <n v="84.6583034919"/>
    <n v="77.202265797799996"/>
    <n v="-1.2658227848099999E-2"/>
    <d v="2017-03-31T17:36:00"/>
    <d v="2017-04-06T17:36:00"/>
    <n v="0"/>
    <n v="1"/>
    <n v="68.6583034919"/>
  </r>
  <r>
    <x v="26"/>
    <n v="4.2404926148400003E-2"/>
    <n v="3"/>
    <n v="111.21477844499999"/>
    <n v="52.122383512600003"/>
    <n v="2.9079548185500001E-2"/>
    <d v="2017-05-17T17:36:00"/>
    <d v="2017-05-20T17:36:00"/>
    <n v="1"/>
    <n v="1"/>
    <n v="111.21477844520001"/>
  </r>
  <r>
    <x v="26"/>
    <n v="4.4477444121900002E-2"/>
    <n v="6"/>
    <n v="117.432332366"/>
    <n v="49.5252730813"/>
    <n v="-8.9653501332699996E-3"/>
    <d v="2017-06-20T17:36:00"/>
    <d v="2017-06-26T17:36:00"/>
    <n v="1"/>
    <n v="1"/>
    <n v="117.43233236570001"/>
  </r>
  <r>
    <x v="26"/>
    <n v="4.4659465193700003E-2"/>
    <n v="3"/>
    <n v="117.978395581"/>
    <n v="57.6357648209"/>
    <n v="-1.1969021356499999E-2"/>
    <d v="2017-06-29T17:36:00"/>
    <d v="2017-07-02T17:36:00"/>
    <n v="1"/>
    <n v="1"/>
    <n v="117.97839558110002"/>
  </r>
  <r>
    <x v="26"/>
    <n v="4.03351470201E-2"/>
    <n v="5"/>
    <n v="105.00544106"/>
    <n v="52.322504088999999"/>
    <n v="2.8101439342E-2"/>
    <d v="2017-08-10T17:36:00"/>
    <d v="2017-08-15T17:36:00"/>
    <n v="1"/>
    <n v="1"/>
    <n v="105.0054410603"/>
  </r>
  <r>
    <x v="26"/>
    <n v="1.1048969383900001E-2"/>
    <n v="6"/>
    <n v="33.146908151600002"/>
    <n v="47.772970943499999"/>
    <n v="1.0124252185900001E-2"/>
    <d v="2017-08-28T17:36:00"/>
    <d v="2017-09-03T17:36:00"/>
    <n v="0"/>
    <n v="1"/>
    <n v="17.146908151700003"/>
  </r>
  <r>
    <x v="27"/>
    <n v="3.9795255499099999E-2"/>
    <n v="3"/>
    <n v="103.38576649700001"/>
    <n v="64.636238841799994"/>
    <n v="-5.1993067590999998E-3"/>
    <d v="2009-03-27T17:36:00"/>
    <d v="2009-03-30T17:36:00"/>
    <n v="1"/>
    <n v="1"/>
    <n v="103.3857664973"/>
  </r>
  <r>
    <x v="27"/>
    <n v="1.68471262835E-3"/>
    <n v="6"/>
    <n v="5.0541378850500003"/>
    <n v="47.484699347400003"/>
    <n v="8.6505190311399992E-3"/>
    <d v="2009-05-29T17:36:00"/>
    <d v="2009-06-04T17:36:00"/>
    <n v="0"/>
    <n v="1"/>
    <n v="-10.94586211495"/>
  </r>
  <r>
    <x v="27"/>
    <n v="8.4167029255100001E-3"/>
    <n v="6"/>
    <n v="25.250108776499999"/>
    <n v="52.562544154000001"/>
    <n v="0"/>
    <d v="2009-08-17T17:36:00"/>
    <d v="2009-08-23T17:36:00"/>
    <n v="0"/>
    <n v="1"/>
    <n v="9.2501087765299985"/>
  </r>
  <r>
    <x v="27"/>
    <n v="5.4321900738200004E-3"/>
    <n v="6"/>
    <n v="16.296570221500001"/>
    <n v="53.687301226800002"/>
    <n v="3.4364261168400002E-3"/>
    <d v="2009-11-26T17:36:00"/>
    <d v="2009-12-02T17:36:00"/>
    <n v="0"/>
    <n v="1"/>
    <n v="0.29657022146000145"/>
  </r>
  <r>
    <x v="27"/>
    <n v="6.3190471366599997E-3"/>
    <n v="6"/>
    <n v="18.957141409999998"/>
    <n v="49.695200876999998"/>
    <n v="0"/>
    <d v="2009-12-11T17:36:00"/>
    <d v="2009-12-17T17:36:00"/>
    <n v="0"/>
    <n v="1"/>
    <n v="2.9571414099800002"/>
  </r>
  <r>
    <x v="27"/>
    <n v="2.1441512433499999E-2"/>
    <n v="6"/>
    <n v="64.324537300599999"/>
    <n v="46.380307523600003"/>
    <n v="1.0101010101000001E-2"/>
    <d v="2010-05-05T17:36:00"/>
    <d v="2010-05-11T17:36:00"/>
    <n v="0"/>
    <n v="1"/>
    <n v="48.324537300499998"/>
  </r>
  <r>
    <x v="27"/>
    <n v="3.4687707103599999E-3"/>
    <n v="6"/>
    <n v="10.4063121311"/>
    <n v="44.151729416800002"/>
    <n v="3.3726812816200001E-3"/>
    <d v="2010-05-27T17:36:00"/>
    <d v="2010-06-02T17:36:00"/>
    <n v="0"/>
    <n v="1"/>
    <n v="-5.59368786892"/>
  </r>
  <r>
    <x v="27"/>
    <n v="-7.2842185932700003E-3"/>
    <n v="6"/>
    <n v="-21.852655779799999"/>
    <n v="60.925302229499998"/>
    <n v="0"/>
    <d v="2010-11-10T17:36:00"/>
    <d v="2010-11-16T17:36:00"/>
    <n v="0"/>
    <n v="1"/>
    <n v="-37.85265577981"/>
  </r>
  <r>
    <x v="27"/>
    <n v="1.7602890218E-2"/>
    <n v="6"/>
    <n v="52.808670654099998"/>
    <n v="40.931256859800001"/>
    <n v="-5.7388809182200001E-3"/>
    <d v="2010-11-25T17:36:00"/>
    <d v="2010-12-01T17:36:00"/>
    <n v="0"/>
    <n v="1"/>
    <n v="36.808670653999997"/>
  </r>
  <r>
    <x v="28"/>
    <n v="2.25253600992E-2"/>
    <n v="6"/>
    <n v="67.576080297700003"/>
    <n v="50.788854171399997"/>
    <n v="-1.37644046095E-2"/>
    <d v="2015-09-28T17:36:00"/>
    <d v="2015-10-04T17:36:00"/>
    <n v="0"/>
    <n v="1"/>
    <n v="51.576080297600001"/>
  </r>
  <r>
    <x v="28"/>
    <n v="4.6618896524599999E-3"/>
    <n v="6"/>
    <n v="13.9856689574"/>
    <n v="75.575459723799995"/>
    <n v="-2.88209606987E-2"/>
    <d v="2015-12-01T17:36:00"/>
    <d v="2015-12-07T17:36:00"/>
    <n v="0"/>
    <n v="1"/>
    <n v="-2.0143310426200003"/>
  </r>
  <r>
    <x v="28"/>
    <n v="1.0072865950200001E-2"/>
    <n v="6"/>
    <n v="30.2185978507"/>
    <n v="63.610018439900003"/>
    <n v="-3.52733686067E-3"/>
    <d v="2015-12-10T17:36:00"/>
    <d v="2015-12-16T17:36:00"/>
    <n v="0"/>
    <n v="1"/>
    <n v="14.218597850600002"/>
  </r>
  <r>
    <x v="28"/>
    <n v="-5.1208185433899997E-3"/>
    <n v="6"/>
    <n v="-15.362455630199999"/>
    <n v="53.972771335799997"/>
    <n v="1.3609467455600001E-2"/>
    <d v="2016-01-06T17:36:00"/>
    <d v="2016-01-12T17:36:00"/>
    <n v="0"/>
    <n v="1"/>
    <n v="-31.362455630169997"/>
  </r>
  <r>
    <x v="28"/>
    <n v="-9.3136797303299997E-3"/>
    <n v="6"/>
    <n v="-27.941039191000002"/>
    <n v="55.708871924299999"/>
    <n v="1.8993352326699998E-2"/>
    <d v="2016-08-16T17:36:00"/>
    <d v="2016-08-22T17:36:00"/>
    <n v="0"/>
    <n v="1"/>
    <n v="-43.941039190989997"/>
  </r>
  <r>
    <x v="28"/>
    <n v="-2.0711617898600002E-2"/>
    <n v="6"/>
    <n v="-62.134853695799997"/>
    <n v="66.720799733999996"/>
    <n v="4.0024630541900001E-3"/>
    <d v="2016-09-09T17:36:00"/>
    <d v="2016-09-15T17:36:00"/>
    <n v="0"/>
    <n v="1"/>
    <n v="-78.134853695800004"/>
  </r>
  <r>
    <x v="28"/>
    <n v="-4.3790502939799997E-2"/>
    <n v="6"/>
    <n v="-131.37150881900001"/>
    <n v="55.311994749"/>
    <n v="2.8028651510399998E-3"/>
    <d v="2016-10-05T17:36:00"/>
    <d v="2016-10-11T17:36:00"/>
    <n v="0"/>
    <n v="1"/>
    <n v="-147.37150881939999"/>
  </r>
  <r>
    <x v="28"/>
    <n v="7.17849335547E-3"/>
    <n v="6"/>
    <n v="21.535480066400002"/>
    <n v="65.141607192999999"/>
    <n v="2.5906735751300002E-2"/>
    <d v="2017-03-21T17:36:00"/>
    <d v="2017-03-27T17:36:00"/>
    <n v="0"/>
    <n v="1"/>
    <n v="5.535480066409999"/>
  </r>
  <r>
    <x v="28"/>
    <n v="4.9634932121299997E-2"/>
    <n v="5"/>
    <n v="132.90479636399999"/>
    <n v="55.437817452200001"/>
    <n v="9.7434231893500003E-3"/>
    <d v="2017-04-18T17:36:00"/>
    <d v="2017-04-23T17:36:00"/>
    <n v="1"/>
    <n v="1"/>
    <n v="132.9047963639"/>
  </r>
  <r>
    <x v="28"/>
    <n v="3.0464686784000002E-2"/>
    <n v="6"/>
    <n v="91.394060352099999"/>
    <n v="76.659192829000006"/>
    <n v="2.9770765108699999E-3"/>
    <d v="2017-05-09T17:36:00"/>
    <d v="2017-05-15T17:36:00"/>
    <n v="0"/>
    <n v="1"/>
    <n v="75.394060352000011"/>
  </r>
  <r>
    <x v="28"/>
    <n v="3.7928928486300001E-2"/>
    <n v="2"/>
    <n v="97.786785459000001"/>
    <n v="68.393600231400001"/>
    <n v="3.4702139965300002E-3"/>
    <d v="2017-05-23T17:36:00"/>
    <d v="2017-05-25T17:36:00"/>
    <n v="1"/>
    <n v="1"/>
    <n v="97.786785458899999"/>
  </r>
  <r>
    <x v="28"/>
    <n v="-5.3291830690799999E-3"/>
    <n v="6"/>
    <n v="-15.987549207200001"/>
    <n v="50.4584116192"/>
    <n v="2.9261744966400001E-2"/>
    <d v="2017-06-28T17:36:00"/>
    <d v="2017-07-04T17:36:00"/>
    <n v="0"/>
    <n v="1"/>
    <n v="-31.987549207240001"/>
  </r>
  <r>
    <x v="28"/>
    <n v="6.2891142298799997E-3"/>
    <n v="6"/>
    <n v="18.867342689600001"/>
    <n v="60.717051236899998"/>
    <n v="7.6315789473700001E-3"/>
    <d v="2017-07-31T17:36:00"/>
    <d v="2017-08-06T17:36:00"/>
    <n v="0"/>
    <n v="1"/>
    <n v="2.8673426896400009"/>
  </r>
  <r>
    <x v="28"/>
    <n v="-1.1845864044300001E-2"/>
    <n v="6"/>
    <n v="-35.537592132999997"/>
    <n v="58.288973813600002"/>
    <n v="2.6329647182700001E-3"/>
    <d v="2017-08-10T17:36:00"/>
    <d v="2017-08-16T17:36:00"/>
    <n v="0"/>
    <n v="1"/>
    <n v="-51.537592132900002"/>
  </r>
  <r>
    <x v="29"/>
    <n v="-1.5646702531199999E-2"/>
    <n v="6"/>
    <n v="-46.940107593599997"/>
    <n v="66.701921760999994"/>
    <n v="-4.59418070444E-3"/>
    <d v="2008-05-08T17:36:00"/>
    <d v="2008-05-14T17:36:00"/>
    <n v="0"/>
    <n v="1"/>
    <n v="-62.940107593599997"/>
  </r>
  <r>
    <x v="29"/>
    <n v="-7.3797515692099996E-2"/>
    <n v="6"/>
    <n v="-221.392547076"/>
    <n v="49.382227500299997"/>
    <n v="-1.12E-2"/>
    <d v="2008-05-27T17:36:00"/>
    <d v="2008-06-02T17:36:00"/>
    <n v="0"/>
    <n v="1"/>
    <n v="-237.39254707629999"/>
  </r>
  <r>
    <x v="29"/>
    <n v="4.1839332581999997E-2"/>
    <n v="1"/>
    <n v="109.51799774600001"/>
    <n v="42.963862846399998"/>
    <n v="4.5234248788400003E-2"/>
    <d v="2008-07-03T17:36:00"/>
    <d v="2008-07-04T17:36:00"/>
    <n v="1"/>
    <n v="1"/>
    <n v="109.51799774599999"/>
  </r>
  <r>
    <x v="29"/>
    <n v="5.2914834660300003E-2"/>
    <n v="1"/>
    <n v="142.74450398100001"/>
    <n v="65.152855284699996"/>
    <n v="2.4324324324300001E-2"/>
    <d v="2009-05-22T17:36:00"/>
    <d v="2009-05-23T17:36:00"/>
    <n v="1"/>
    <n v="1"/>
    <n v="142.74450398090002"/>
  </r>
  <r>
    <x v="29"/>
    <n v="4.8463851316700002E-2"/>
    <n v="1"/>
    <n v="129.39155395"/>
    <n v="60.651004753800002"/>
    <n v="-2.4390243902400001E-2"/>
    <d v="2009-05-27T17:36:00"/>
    <d v="2009-05-28T17:36:00"/>
    <n v="1"/>
    <n v="1"/>
    <n v="129.39155395010002"/>
  </r>
  <r>
    <x v="29"/>
    <n v="3.94563686237E-2"/>
    <n v="1"/>
    <n v="102.369105871"/>
    <n v="44.604987185200002"/>
    <n v="5.9523809523799997E-3"/>
    <d v="2009-06-16T17:36:00"/>
    <d v="2009-06-17T17:36:00"/>
    <n v="1"/>
    <n v="1"/>
    <n v="102.3691058711"/>
  </r>
  <r>
    <x v="29"/>
    <n v="6.4748934505800002E-3"/>
    <n v="6"/>
    <n v="19.424680351700001"/>
    <n v="58.583217917200002"/>
    <n v="-4.0485829959499998E-3"/>
    <d v="2009-08-31T17:36:00"/>
    <d v="2009-09-06T17:36:00"/>
    <n v="0"/>
    <n v="1"/>
    <n v="3.4246803517400011"/>
  </r>
  <r>
    <x v="29"/>
    <n v="3.7251286480700002E-2"/>
    <n v="1"/>
    <n v="95.753859442099994"/>
    <n v="58.824716108099999"/>
    <n v="5.8823529411800003E-2"/>
    <d v="2009-09-21T17:36:00"/>
    <d v="2009-09-22T17:36:00"/>
    <n v="1"/>
    <n v="1"/>
    <n v="95.753859442100008"/>
  </r>
  <r>
    <x v="29"/>
    <n v="4.7775596235600001E-2"/>
    <n v="2"/>
    <n v="127.32678870700001"/>
    <n v="46.548140767600003"/>
    <n v="-2.59067357513E-3"/>
    <d v="2009-11-03T17:36:00"/>
    <d v="2009-11-05T17:36:00"/>
    <n v="1"/>
    <n v="1"/>
    <n v="127.32678870680002"/>
  </r>
  <r>
    <x v="29"/>
    <n v="6.6189058480899995E-2"/>
    <n v="3"/>
    <n v="182.567175443"/>
    <n v="45.219671402000003"/>
    <n v="2.7536231884099999E-2"/>
    <d v="2010-04-27T17:36:00"/>
    <d v="2010-04-30T17:36:00"/>
    <n v="1"/>
    <n v="1"/>
    <n v="182.56717544269998"/>
  </r>
  <r>
    <x v="29"/>
    <n v="1.32134054052E-2"/>
    <n v="6"/>
    <n v="39.640216215700001"/>
    <n v="50.8193699192"/>
    <n v="8.4985835694100006E-3"/>
    <d v="2010-05-03T17:36:00"/>
    <d v="2010-05-09T17:36:00"/>
    <n v="0"/>
    <n v="1"/>
    <n v="23.640216215599999"/>
  </r>
  <r>
    <x v="29"/>
    <n v="1.39535922097E-3"/>
    <n v="6"/>
    <n v="4.1860776628999998"/>
    <n v="51.324221822399998"/>
    <n v="8.7463556851300004E-3"/>
    <d v="2010-08-24T17:36:00"/>
    <d v="2010-08-30T17:36:00"/>
    <n v="0"/>
    <n v="1"/>
    <n v="-11.81392233709"/>
  </r>
  <r>
    <x v="29"/>
    <n v="3.6249698163199999E-2"/>
    <n v="3"/>
    <n v="92.749094489699999"/>
    <n v="62.343554618900001"/>
    <n v="2.71002710027E-3"/>
    <d v="2010-10-11T17:36:00"/>
    <d v="2010-10-14T17:36:00"/>
    <n v="1"/>
    <n v="1"/>
    <n v="92.749094489599997"/>
  </r>
  <r>
    <x v="29"/>
    <n v="3.69610353245E-2"/>
    <n v="6"/>
    <n v="94.883105973599996"/>
    <n v="75.254660212700003"/>
    <n v="2.5380710659900002E-3"/>
    <d v="2010-10-28T17:36:00"/>
    <d v="2010-11-03T17:36:00"/>
    <n v="1"/>
    <n v="1"/>
    <n v="94.883105973499994"/>
  </r>
  <r>
    <x v="29"/>
    <n v="-1.64184600794E-2"/>
    <n v="6"/>
    <n v="-49.255380238199997"/>
    <n v="66.3644206707"/>
    <n v="2.3923444976099999E-3"/>
    <d v="2010-11-22T17:36:00"/>
    <d v="2010-11-28T17:36:00"/>
    <n v="0"/>
    <n v="1"/>
    <n v="-65.25538023819999"/>
  </r>
  <r>
    <x v="29"/>
    <n v="2.92565869978E-2"/>
    <n v="6"/>
    <n v="87.769760993299997"/>
    <n v="65.517037703499994"/>
    <n v="4.5454545454500003E-3"/>
    <d v="2010-12-17T17:36:00"/>
    <d v="2010-12-23T17:36:00"/>
    <n v="0"/>
    <n v="1"/>
    <n v="71.769760993399998"/>
  </r>
  <r>
    <x v="29"/>
    <n v="-2.2041862232500001E-2"/>
    <n v="6"/>
    <n v="-66.125586697399996"/>
    <n v="85.815199736300002"/>
    <n v="-6.4347826087000001E-2"/>
    <d v="2011-01-24T17:36:00"/>
    <d v="2011-01-30T17:36:00"/>
    <n v="0"/>
    <n v="1"/>
    <n v="-82.125586697499998"/>
  </r>
  <r>
    <x v="29"/>
    <n v="4.9937497275599999E-2"/>
    <n v="1"/>
    <n v="133.812491827"/>
    <n v="58.476489184599998"/>
    <n v="1.4814814814800001E-2"/>
    <d v="2011-02-03T17:36:00"/>
    <d v="2011-02-04T17:36:00"/>
    <n v="1"/>
    <n v="1"/>
    <n v="133.8124918268"/>
  </r>
  <r>
    <x v="29"/>
    <n v="3.63550580394E-2"/>
    <n v="1"/>
    <n v="93.065174118100003"/>
    <n v="40.735296614600003"/>
    <n v="1.23203285421E-2"/>
    <d v="2011-03-14T17:36:00"/>
    <d v="2011-03-15T17:36:00"/>
    <n v="1"/>
    <n v="1"/>
    <n v="93.065174118200005"/>
  </r>
  <r>
    <x v="29"/>
    <n v="4.2685914887500002E-2"/>
    <n v="3"/>
    <n v="112.05774466299999"/>
    <n v="74.517278375499998"/>
    <n v="-8.3056478405300008E-3"/>
    <d v="2011-05-03T17:36:00"/>
    <d v="2011-05-06T17:36:00"/>
    <n v="1"/>
    <n v="1"/>
    <n v="112.0577446625"/>
  </r>
  <r>
    <x v="29"/>
    <n v="-5.0193445097500003E-3"/>
    <n v="6"/>
    <n v="-15.058033529299999"/>
    <n v="72.136746881700006"/>
    <n v="2.31481481481E-3"/>
    <d v="2011-05-24T17:36:00"/>
    <d v="2011-05-30T17:36:00"/>
    <n v="0"/>
    <n v="1"/>
    <n v="-31.05803352925"/>
  </r>
  <r>
    <x v="29"/>
    <n v="-6.1938675036599999E-2"/>
    <n v="6"/>
    <n v="-185.81602511"/>
    <n v="44.768167817699997"/>
    <n v="3.30578512397E-3"/>
    <d v="2011-06-15T17:36:00"/>
    <d v="2011-06-21T17:36:00"/>
    <n v="0"/>
    <n v="1"/>
    <n v="-201.81602510979999"/>
  </r>
  <r>
    <x v="29"/>
    <n v="-4.4482796923299997E-2"/>
    <n v="6"/>
    <n v="-133.44839077"/>
    <n v="53.853534474600004"/>
    <n v="4.9668874172200004E-3"/>
    <d v="2011-08-01T17:36:00"/>
    <d v="2011-08-07T17:36:00"/>
    <n v="0"/>
    <n v="1"/>
    <n v="-149.44839076989999"/>
  </r>
  <r>
    <x v="29"/>
    <n v="-3.2799675421399999E-2"/>
    <n v="6"/>
    <n v="-98.399026264200003"/>
    <n v="72.787168060900001"/>
    <n v="-4.2079207920799999E-2"/>
    <d v="2011-10-25T17:36:00"/>
    <d v="2011-10-31T17:36:00"/>
    <n v="0"/>
    <n v="1"/>
    <n v="-114.39902626419999"/>
  </r>
  <r>
    <x v="29"/>
    <n v="-2.9924224963500001E-2"/>
    <n v="6"/>
    <n v="-89.772674890399998"/>
    <n v="69.681159919799995"/>
    <n v="-3.6574487065099998E-2"/>
    <d v="2012-09-07T17:36:00"/>
    <d v="2012-09-13T17:36:00"/>
    <n v="0"/>
    <n v="1"/>
    <n v="-105.7726748905"/>
  </r>
  <r>
    <x v="29"/>
    <n v="3.8561283803699997E-2"/>
    <n v="4"/>
    <n v="99.683851411199996"/>
    <n v="60.385714485199998"/>
    <n v="2.65957446809E-3"/>
    <d v="2013-05-30T17:36:00"/>
    <d v="2013-06-03T17:36:00"/>
    <n v="1"/>
    <n v="1"/>
    <n v="99.683851411099994"/>
  </r>
  <r>
    <x v="29"/>
    <n v="7.8321290605399996E-2"/>
    <n v="5"/>
    <n v="218.96387181599999"/>
    <n v="62.446254598899998"/>
    <n v="-6.0763888888900001E-3"/>
    <d v="2013-06-11T17:36:00"/>
    <d v="2013-06-16T17:36:00"/>
    <n v="1"/>
    <n v="1"/>
    <n v="218.9638718162"/>
  </r>
  <r>
    <x v="29"/>
    <n v="1.42960283539E-2"/>
    <n v="6"/>
    <n v="42.888085061799998"/>
    <n v="62.054001652799997"/>
    <n v="2.5252525252500001E-2"/>
    <d v="2013-06-19T17:36:00"/>
    <d v="2013-06-25T17:36:00"/>
    <n v="0"/>
    <n v="1"/>
    <n v="26.888085061700004"/>
  </r>
  <r>
    <x v="29"/>
    <n v="4.1690240398100001E-2"/>
    <n v="6"/>
    <n v="109.070721194"/>
    <n v="60.071480253799997"/>
    <n v="-6.3694267515900004E-3"/>
    <d v="2013-08-15T17:36:00"/>
    <d v="2013-08-21T17:36:00"/>
    <n v="1"/>
    <n v="1"/>
    <n v="109.07072119430001"/>
  </r>
  <r>
    <x v="29"/>
    <n v="-2.6554719744199999E-3"/>
    <n v="6"/>
    <n v="-7.9664159232499996"/>
    <n v="73.855850058300007"/>
    <n v="-1.1544011543999999E-2"/>
    <d v="2013-08-27T17:36:00"/>
    <d v="2013-09-02T17:36:00"/>
    <n v="0"/>
    <n v="1"/>
    <n v="-23.966415923260001"/>
  </r>
  <r>
    <x v="29"/>
    <n v="4.7449930093100001E-2"/>
    <n v="3"/>
    <n v="126.349790279"/>
    <n v="55.218826720400003"/>
    <n v="3.1914893616999999E-2"/>
    <d v="2013-09-25T17:36:00"/>
    <d v="2013-09-28T17:36:00"/>
    <n v="1"/>
    <n v="1"/>
    <n v="126.34979027930001"/>
  </r>
  <r>
    <x v="29"/>
    <n v="-1.5931448724199999E-2"/>
    <n v="6"/>
    <n v="-47.794346172499999"/>
    <n v="69.922625337900001"/>
    <n v="-4.8840048839999999E-3"/>
    <d v="2013-10-30T17:36:00"/>
    <d v="2013-11-05T17:36:00"/>
    <n v="0"/>
    <n v="1"/>
    <n v="-63.794346172600001"/>
  </r>
  <r>
    <x v="29"/>
    <n v="4.0888033813600002E-3"/>
    <n v="6"/>
    <n v="12.2664101441"/>
    <n v="51.457883750599997"/>
    <n v="2.5380710659900002E-3"/>
    <d v="2013-11-11T17:36:00"/>
    <d v="2013-11-17T17:36:00"/>
    <n v="0"/>
    <n v="1"/>
    <n v="-3.73358985592"/>
  </r>
  <r>
    <x v="29"/>
    <n v="3.53844204807E-2"/>
    <n v="2"/>
    <n v="90.153261442200005"/>
    <n v="31.9524046905"/>
    <n v="5.07442489851E-2"/>
    <d v="2013-11-20T17:36:00"/>
    <d v="2013-11-22T17:36:00"/>
    <n v="1"/>
    <n v="1"/>
    <n v="90.153261442100003"/>
  </r>
  <r>
    <x v="29"/>
    <n v="3.6935718979799997E-2"/>
    <n v="2"/>
    <n v="94.8071569393"/>
    <n v="35.515304515799997"/>
    <n v="1.9849418206700001E-2"/>
    <d v="2013-12-04T17:36:00"/>
    <d v="2013-12-06T17:36:00"/>
    <n v="1"/>
    <n v="1"/>
    <n v="94.807156939399988"/>
  </r>
  <r>
    <x v="29"/>
    <n v="4.1278835185099998E-2"/>
    <n v="5"/>
    <n v="107.836505555"/>
    <n v="47.118247968200002"/>
    <n v="1.33511348465E-3"/>
    <d v="2013-12-17T17:36:00"/>
    <d v="2013-12-22T17:36:00"/>
    <n v="1"/>
    <n v="1"/>
    <n v="107.83650555529999"/>
  </r>
  <r>
    <x v="29"/>
    <n v="1.90088769105E-3"/>
    <n v="6"/>
    <n v="5.7026630731500001"/>
    <n v="47.399950943"/>
    <n v="1.74418604651E-2"/>
    <d v="2014-01-21T17:36:00"/>
    <d v="2014-01-27T17:36:00"/>
    <n v="0"/>
    <n v="1"/>
    <n v="-10.297336926850001"/>
  </r>
  <r>
    <x v="29"/>
    <n v="3.5597166567600001E-2"/>
    <n v="5"/>
    <n v="90.791499702899998"/>
    <n v="51.780845636000002"/>
    <n v="1.4175257732000001E-2"/>
    <d v="2014-02-20T17:36:00"/>
    <d v="2014-02-25T17:36:00"/>
    <n v="1"/>
    <n v="1"/>
    <n v="90.79149970280001"/>
  </r>
  <r>
    <x v="29"/>
    <n v="4.0770359680399999E-2"/>
    <n v="5"/>
    <n v="106.311079041"/>
    <n v="48.769816659999996"/>
    <n v="1.8018018018000001E-2"/>
    <d v="2014-03-13T17:36:00"/>
    <d v="2014-03-18T17:36:00"/>
    <n v="1"/>
    <n v="1"/>
    <n v="106.3110790412"/>
  </r>
  <r>
    <x v="29"/>
    <n v="1.34655310316E-2"/>
    <n v="6"/>
    <n v="40.396593094899998"/>
    <n v="67.437909713099998"/>
    <n v="5.3504547886599997E-4"/>
    <d v="2014-04-25T17:36:00"/>
    <d v="2014-05-01T17:36:00"/>
    <n v="0"/>
    <n v="1"/>
    <n v="24.396593094799996"/>
  </r>
  <r>
    <x v="29"/>
    <n v="-1.29150883059E-2"/>
    <n v="6"/>
    <n v="-38.745264917599997"/>
    <n v="58.353836016800003"/>
    <n v="-5.3908355795200002E-4"/>
    <d v="2014-05-13T17:36:00"/>
    <d v="2014-05-19T17:36:00"/>
    <n v="0"/>
    <n v="1"/>
    <n v="-54.745264917699998"/>
  </r>
  <r>
    <x v="29"/>
    <n v="3.0275042330000002E-2"/>
    <n v="6"/>
    <n v="90.825126990100003"/>
    <n v="62.653647576600001"/>
    <n v="3.15623356128E-3"/>
    <d v="2014-06-03T17:36:00"/>
    <d v="2014-06-09T17:36:00"/>
    <n v="0"/>
    <n v="1"/>
    <n v="74.825126990000001"/>
  </r>
  <r>
    <x v="29"/>
    <n v="-4.6165423540700003E-2"/>
    <n v="6"/>
    <n v="-138.496270622"/>
    <n v="72.694681487400004"/>
    <n v="2.84629981025E-3"/>
    <d v="2014-07-03T17:36:00"/>
    <d v="2014-07-09T17:36:00"/>
    <n v="0"/>
    <n v="1"/>
    <n v="-154.49627062210001"/>
  </r>
  <r>
    <x v="29"/>
    <n v="1.39627202845E-2"/>
    <n v="6"/>
    <n v="41.888160853599999"/>
    <n v="54.792270985800002"/>
    <n v="-7.0455612963800001E-3"/>
    <d v="2014-08-05T17:36:00"/>
    <d v="2014-08-11T17:36:00"/>
    <n v="0"/>
    <n v="1"/>
    <n v="25.888160853499997"/>
  </r>
  <r>
    <x v="29"/>
    <n v="-9.2009595504099997E-2"/>
    <n v="6"/>
    <n v="-276.02878651200001"/>
    <n v="67.589318882300006"/>
    <n v="1.5926236378900002E-2"/>
    <d v="2014-09-24T17:36:00"/>
    <d v="2014-09-30T17:36:00"/>
    <n v="0"/>
    <n v="1"/>
    <n v="-292.02878651229997"/>
  </r>
  <r>
    <x v="29"/>
    <n v="2.1523899349000002E-2"/>
    <n v="6"/>
    <n v="64.571698046899996"/>
    <n v="50.531714620499997"/>
    <n v="2.5416301489900001E-2"/>
    <d v="2014-12-15T17:36:00"/>
    <d v="2014-12-21T17:36:00"/>
    <n v="0"/>
    <n v="1"/>
    <n v="48.571698046999998"/>
  </r>
  <r>
    <x v="29"/>
    <n v="1.8716077219999998E-2"/>
    <n v="6"/>
    <n v="56.148231660100002"/>
    <n v="47.9977886844"/>
    <n v="3.0973451327399999E-2"/>
    <d v="2014-12-30T17:36:00"/>
    <d v="2015-01-05T17:36:00"/>
    <n v="0"/>
    <n v="1"/>
    <n v="40.148231659999993"/>
  </r>
  <r>
    <x v="29"/>
    <n v="-1.5636744215100001E-2"/>
    <n v="6"/>
    <n v="-46.910232645299999"/>
    <n v="60.501181396200003"/>
    <n v="-1.7642341619899998E-2"/>
    <d v="2015-02-04T17:36:00"/>
    <d v="2015-02-10T17:36:00"/>
    <n v="0"/>
    <n v="1"/>
    <n v="-62.910232645300006"/>
  </r>
  <r>
    <x v="29"/>
    <n v="-3.4654255766199999E-3"/>
    <n v="6"/>
    <n v="-10.3962767299"/>
    <n v="65.431221576599995"/>
    <n v="4.9410870391500003E-3"/>
    <d v="2015-02-26T17:36:00"/>
    <d v="2015-03-04T17:36:00"/>
    <n v="0"/>
    <n v="1"/>
    <n v="-26.396276729859999"/>
  </r>
  <r>
    <x v="29"/>
    <n v="9.19478563491E-3"/>
    <n v="6"/>
    <n v="27.584356904700002"/>
    <n v="59.108766343600003"/>
    <n v="8.3018867924499994E-3"/>
    <d v="2015-03-16T17:36:00"/>
    <d v="2015-03-22T17:36:00"/>
    <n v="0"/>
    <n v="1"/>
    <n v="11.584356904730001"/>
  </r>
  <r>
    <x v="29"/>
    <n v="-3.2763426065699999E-2"/>
    <n v="6"/>
    <n v="-98.290278197199996"/>
    <n v="68.536064147700003"/>
    <n v="-4.5985143261400001E-3"/>
    <d v="2015-04-13T17:36:00"/>
    <d v="2015-04-19T17:36:00"/>
    <n v="0"/>
    <n v="1"/>
    <n v="-114.29027819709999"/>
  </r>
  <r>
    <x v="29"/>
    <n v="-4.1265552142799996E-3"/>
    <n v="6"/>
    <n v="-12.379665642799999"/>
    <n v="51.939650445200002"/>
    <n v="2.1540708287700001E-2"/>
    <d v="2015-04-28T17:36:00"/>
    <d v="2015-05-04T17:36:00"/>
    <n v="0"/>
    <n v="1"/>
    <n v="-28.379665642839999"/>
  </r>
  <r>
    <x v="29"/>
    <n v="2.7785605320699999E-2"/>
    <n v="6"/>
    <n v="83.356815962200002"/>
    <n v="65.334417803199997"/>
    <n v="3.3955857385400002E-4"/>
    <d v="2015-06-04T17:36:00"/>
    <d v="2015-06-10T17:36:00"/>
    <n v="0"/>
    <n v="1"/>
    <n v="67.356815962100001"/>
  </r>
  <r>
    <x v="29"/>
    <n v="4.1295548053000002E-2"/>
    <n v="2"/>
    <n v="107.886644159"/>
    <n v="51.432736788500002"/>
    <n v="3.4530868503699998E-2"/>
    <d v="2015-06-15T17:36:00"/>
    <d v="2015-06-17T17:36:00"/>
    <n v="1"/>
    <n v="1"/>
    <n v="107.886644159"/>
  </r>
  <r>
    <x v="29"/>
    <n v="-1.66306714673E-2"/>
    <n v="6"/>
    <n v="-49.892014402000001"/>
    <n v="56.636944762100001"/>
    <n v="4.0160642570300003E-3"/>
    <d v="2015-07-23T17:36:00"/>
    <d v="2015-07-29T17:36:00"/>
    <n v="0"/>
    <n v="1"/>
    <n v="-65.892014401899999"/>
  </r>
  <r>
    <x v="29"/>
    <n v="1.34139115987E-2"/>
    <n v="6"/>
    <n v="40.241734796099998"/>
    <n v="58.7514740214"/>
    <n v="1.3175230566499999E-3"/>
    <d v="2015-08-11T17:36:00"/>
    <d v="2015-08-17T17:36:00"/>
    <n v="0"/>
    <n v="1"/>
    <n v="24.241734796099998"/>
  </r>
  <r>
    <x v="29"/>
    <n v="-6.0306756864500002E-3"/>
    <n v="6"/>
    <n v="-18.092027059300001"/>
    <n v="42.846200474699998"/>
    <n v="4.9546406140999998E-2"/>
    <d v="2015-08-20T17:36:00"/>
    <d v="2015-08-26T17:36:00"/>
    <n v="0"/>
    <n v="1"/>
    <n v="-34.092027059350002"/>
  </r>
  <r>
    <x v="29"/>
    <n v="4.61330153143E-3"/>
    <n v="6"/>
    <n v="13.8399045943"/>
    <n v="65.332903406599996"/>
    <n v="8.2101806239699999E-3"/>
    <d v="2015-12-02T17:36:00"/>
    <d v="2015-12-08T17:36:00"/>
    <n v="0"/>
    <n v="1"/>
    <n v="-2.160095405709999"/>
  </r>
  <r>
    <x v="29"/>
    <n v="4.7473210593599997E-2"/>
    <n v="5"/>
    <n v="126.41963178100001"/>
    <n v="49.003520834600003"/>
    <n v="4.7781569965900002E-3"/>
    <d v="2015-12-18T17:36:00"/>
    <d v="2015-12-23T17:36:00"/>
    <n v="1"/>
    <n v="1"/>
    <n v="126.41963178079999"/>
  </r>
  <r>
    <x v="29"/>
    <n v="-1.49584449019E-3"/>
    <n v="6"/>
    <n v="-4.4875334705799999"/>
    <n v="43.934302455699999"/>
    <n v="2.0833333333300001E-2"/>
    <d v="2016-01-06T17:36:00"/>
    <d v="2016-01-12T17:36:00"/>
    <n v="0"/>
    <n v="1"/>
    <n v="-20.48753347057"/>
  </r>
  <r>
    <x v="29"/>
    <n v="2.8102194222600001E-2"/>
    <n v="6"/>
    <n v="84.306582667800001"/>
    <n v="60.928835101600001"/>
    <n v="2.5889967637500001E-2"/>
    <d v="2016-04-04T17:36:00"/>
    <d v="2016-04-10T17:36:00"/>
    <n v="0"/>
    <n v="1"/>
    <n v="68.306582667800001"/>
  </r>
  <r>
    <x v="29"/>
    <n v="-1.86611222832E-2"/>
    <n v="6"/>
    <n v="-55.983366849699998"/>
    <n v="66.463442762499994"/>
    <n v="9.5808383233500008E-3"/>
    <d v="2016-06-03T17:36:00"/>
    <d v="2016-06-09T17:36:00"/>
    <n v="0"/>
    <n v="1"/>
    <n v="-71.983366849600003"/>
  </r>
  <r>
    <x v="29"/>
    <n v="3.5069937509800003E-2"/>
    <n v="6"/>
    <n v="89.209812529299995"/>
    <n v="39.976803642699998"/>
    <n v="6.4694408322499994E-2"/>
    <d v="2016-06-24T17:36:00"/>
    <d v="2016-06-30T17:36:00"/>
    <n v="1"/>
    <n v="1"/>
    <n v="89.209812529400011"/>
  </r>
  <r>
    <x v="29"/>
    <n v="1.0942024518899999E-2"/>
    <n v="6"/>
    <n v="32.826073556700003"/>
    <n v="62.183562850000001"/>
    <n v="-6.0327492099999996E-3"/>
    <d v="2016-09-08T17:36:00"/>
    <d v="2016-09-14T17:36:00"/>
    <n v="0"/>
    <n v="1"/>
    <n v="16.826073556699995"/>
  </r>
  <r>
    <x v="29"/>
    <n v="-8.6436553056299997E-4"/>
    <n v="6"/>
    <n v="-2.5930965916900002"/>
    <n v="64.380665382999993"/>
    <n v="-1.9871256647099999E-2"/>
    <d v="2016-09-23T17:36:00"/>
    <d v="2016-09-29T17:36:00"/>
    <n v="0"/>
    <n v="1"/>
    <n v="-18.593096591689001"/>
  </r>
  <r>
    <x v="29"/>
    <n v="6.7627001289E-3"/>
    <n v="6"/>
    <n v="20.288100386699998"/>
    <n v="54.658209505400002"/>
    <n v="8.4364454443199999E-3"/>
    <d v="2016-10-12T17:36:00"/>
    <d v="2016-10-18T17:36:00"/>
    <n v="0"/>
    <n v="1"/>
    <n v="4.2881003866999983"/>
  </r>
  <r>
    <x v="29"/>
    <n v="-2.2508959045199999E-2"/>
    <n v="6"/>
    <n v="-67.526877135500001"/>
    <n v="65.464175922199999"/>
    <n v="1.10126242278E-2"/>
    <d v="2016-11-01T17:36:00"/>
    <d v="2016-11-07T17:36:00"/>
    <n v="0"/>
    <n v="1"/>
    <n v="-83.526877135599989"/>
  </r>
  <r>
    <x v="29"/>
    <n v="2.7073887059899999E-2"/>
    <n v="6"/>
    <n v="81.221661179700007"/>
    <n v="38.796143995500003"/>
    <n v="4.1606051789400002E-2"/>
    <d v="2016-11-10T17:36:00"/>
    <d v="2016-11-16T17:36:00"/>
    <n v="0"/>
    <n v="1"/>
    <n v="65.221661179699993"/>
  </r>
  <r>
    <x v="29"/>
    <n v="3.77107841655E-2"/>
    <n v="5"/>
    <n v="97.132352496600006"/>
    <n v="48.431387458499998"/>
    <n v="5.71102227299E-3"/>
    <d v="2016-12-01T17:36:00"/>
    <d v="2016-12-06T17:36:00"/>
    <n v="1"/>
    <n v="1"/>
    <n v="97.132352496500005"/>
  </r>
  <r>
    <x v="29"/>
    <n v="4.9050411523199999E-2"/>
    <n v="5"/>
    <n v="131.151234569"/>
    <n v="56.714890089000001"/>
    <n v="-6.4245810055900002E-3"/>
    <d v="2016-12-09T17:36:00"/>
    <d v="2016-12-14T17:36:00"/>
    <n v="1"/>
    <n v="1"/>
    <n v="131.15123456960001"/>
  </r>
  <r>
    <x v="29"/>
    <n v="-2.1917187829900001E-2"/>
    <n v="6"/>
    <n v="-65.751563489600002"/>
    <n v="40.563760556699997"/>
    <n v="3.1838316722E-2"/>
    <d v="2017-01-26T17:36:00"/>
    <d v="2017-02-01T17:36:00"/>
    <n v="0"/>
    <n v="1"/>
    <n v="-81.751563489700004"/>
  </r>
  <r>
    <x v="29"/>
    <n v="1.6095175091700002E-2"/>
    <n v="6"/>
    <n v="48.285525274999998"/>
    <n v="77.004398364799997"/>
    <n v="-3.6809815950900001E-3"/>
    <d v="2017-05-17T17:36:00"/>
    <d v="2017-05-23T17:36:00"/>
    <n v="0"/>
    <n v="1"/>
    <n v="32.285525275100007"/>
  </r>
  <r>
    <x v="29"/>
    <n v="-1.46359766342E-2"/>
    <n v="6"/>
    <n v="-43.907929902500001"/>
    <n v="50.450525125799999"/>
    <n v="8.6538461538500002E-3"/>
    <d v="2017-06-26T17:36:00"/>
    <d v="2017-07-02T17:36:00"/>
    <n v="0"/>
    <n v="1"/>
    <n v="-59.907929902600003"/>
  </r>
  <r>
    <x v="29"/>
    <n v="-1.7561348029899999E-3"/>
    <n v="6"/>
    <n v="-5.2684044089800004"/>
    <n v="58.576992797000003"/>
    <n v="-2.1790620558999999E-2"/>
    <d v="2017-07-20T17:36:00"/>
    <d v="2017-07-26T17:36:00"/>
    <n v="0"/>
    <n v="1"/>
    <n v="-21.26840440897"/>
  </r>
  <r>
    <x v="29"/>
    <n v="4.0446815977300002E-2"/>
    <n v="5"/>
    <n v="105.340447932"/>
    <n v="46.268472635499997"/>
    <n v="1.80952380952E-2"/>
    <d v="2017-08-28T17:36:00"/>
    <d v="2017-09-02T17:36:00"/>
    <n v="1"/>
    <n v="1"/>
    <n v="105.3404479319"/>
  </r>
  <r>
    <x v="30"/>
    <n v="1.49473964631E-3"/>
    <n v="6"/>
    <n v="4.4842189389399998"/>
    <n v="76.268603315799993"/>
    <n v="-1.8691588785000001E-3"/>
    <d v="2008-02-14T17:36:00"/>
    <d v="2008-02-20T17:36:00"/>
    <n v="0"/>
    <n v="1"/>
    <n v="-11.515781061070001"/>
  </r>
  <r>
    <x v="30"/>
    <n v="3.7420444959499997E-2"/>
    <n v="6"/>
    <n v="96.261334878499994"/>
    <n v="61.996158154500002"/>
    <n v="2.7117384844E-2"/>
    <d v="2008-02-28T17:36:00"/>
    <d v="2008-03-05T17:36:00"/>
    <n v="1"/>
    <n v="1"/>
    <n v="96.261334878499994"/>
  </r>
  <r>
    <x v="30"/>
    <n v="-7.1134103941200002E-4"/>
    <n v="6"/>
    <n v="-2.13402311824"/>
    <n v="65.871855863500002"/>
    <n v="1.09689213894E-3"/>
    <d v="2008-03-11T17:36:00"/>
    <d v="2008-03-17T17:36:00"/>
    <n v="0"/>
    <n v="1"/>
    <n v="-18.134023118236001"/>
  </r>
  <r>
    <x v="30"/>
    <n v="2.5218175753200001E-2"/>
    <n v="6"/>
    <n v="75.654527259700004"/>
    <n v="49.268184896000001"/>
    <n v="3.7467216185799998E-4"/>
    <d v="2008-04-23T17:36:00"/>
    <d v="2008-04-29T17:36:00"/>
    <n v="0"/>
    <n v="1"/>
    <n v="59.654527259600002"/>
  </r>
  <r>
    <x v="30"/>
    <n v="2.1796909731399999E-2"/>
    <n v="6"/>
    <n v="65.390729194299993"/>
    <n v="43.438968066599998"/>
    <n v="5.7034220532299999E-3"/>
    <d v="2008-05-06T17:36:00"/>
    <d v="2008-05-12T17:36:00"/>
    <n v="0"/>
    <n v="1"/>
    <n v="49.390729194199992"/>
  </r>
  <r>
    <x v="30"/>
    <n v="4.0179905284900001E-2"/>
    <n v="5"/>
    <n v="104.539715855"/>
    <n v="47.8924457253"/>
    <n v="2.2296544035700001E-3"/>
    <d v="2008-11-28T17:36:00"/>
    <d v="2008-12-03T17:36:00"/>
    <n v="1"/>
    <n v="1"/>
    <n v="104.53971585470001"/>
  </r>
  <r>
    <x v="30"/>
    <n v="3.18988605349E-2"/>
    <n v="6"/>
    <n v="95.6965816047"/>
    <n v="76.214430187600001"/>
    <n v="0"/>
    <d v="2008-12-19T17:36:00"/>
    <d v="2008-12-25T17:36:00"/>
    <n v="0"/>
    <n v="1"/>
    <n v="79.6965816047"/>
  </r>
  <r>
    <x v="30"/>
    <n v="7.3406562140300002E-2"/>
    <n v="3"/>
    <n v="204.21968642100001"/>
    <n v="69.834711321900002"/>
    <n v="1.03734439834E-3"/>
    <d v="2009-01-07T17:36:00"/>
    <d v="2009-01-10T17:36:00"/>
    <n v="1"/>
    <n v="1"/>
    <n v="204.21968642090002"/>
  </r>
  <r>
    <x v="30"/>
    <n v="3.89088024834E-2"/>
    <n v="3"/>
    <n v="100.72640745"/>
    <n v="78.902838577099999"/>
    <n v="2.9791459781500001E-3"/>
    <d v="2009-01-13T17:36:00"/>
    <d v="2009-01-16T17:36:00"/>
    <n v="1"/>
    <n v="1"/>
    <n v="100.7264074502"/>
  </r>
  <r>
    <x v="30"/>
    <n v="3.7084578497699999E-2"/>
    <n v="1"/>
    <n v="95.253735493199997"/>
    <n v="72.964322334200006"/>
    <n v="4.9407114624499997E-3"/>
    <d v="2009-01-23T17:36:00"/>
    <d v="2009-01-24T17:36:00"/>
    <n v="1"/>
    <n v="1"/>
    <n v="95.253735493099995"/>
  </r>
  <r>
    <x v="30"/>
    <n v="9.4186096036900002E-4"/>
    <n v="6"/>
    <n v="2.8255828811099999"/>
    <n v="61.393124791600002"/>
    <n v="4.9455984174099996E-3"/>
    <d v="2009-02-09T17:36:00"/>
    <d v="2009-02-15T17:36:00"/>
    <n v="0"/>
    <n v="1"/>
    <n v="-13.174417118893"/>
  </r>
  <r>
    <x v="30"/>
    <n v="2.2906477188499998E-2"/>
    <n v="6"/>
    <n v="68.719431565400001"/>
    <n v="48.601394190500002"/>
    <n v="-7.0210631895699996E-3"/>
    <d v="2009-02-18T17:36:00"/>
    <d v="2009-02-24T17:36:00"/>
    <n v="0"/>
    <n v="1"/>
    <n v="52.719431565499988"/>
  </r>
  <r>
    <x v="30"/>
    <n v="2.8434751478700001E-2"/>
    <n v="6"/>
    <n v="85.304254436199997"/>
    <n v="49.984189217299999"/>
    <n v="1.0020040080199999E-3"/>
    <d v="2009-03-13T17:36:00"/>
    <d v="2009-03-19T17:36:00"/>
    <n v="0"/>
    <n v="1"/>
    <n v="69.30425443610001"/>
  </r>
  <r>
    <x v="30"/>
    <n v="6.5529207325799995E-4"/>
    <n v="6"/>
    <n v="1.9658762197799999"/>
    <n v="41.744994126199998"/>
    <n v="0"/>
    <d v="2009-05-05T17:36:00"/>
    <d v="2009-05-11T17:36:00"/>
    <n v="0"/>
    <n v="1"/>
    <n v="-14.034123780226"/>
  </r>
  <r>
    <x v="31"/>
    <n v="3.8197682200799998E-2"/>
    <n v="1"/>
    <n v="98.593046602499996"/>
    <n v="52.626468654200004"/>
    <n v="3.4034653465300001E-3"/>
    <d v="2011-11-21T17:36:00"/>
    <d v="2011-11-22T17:36:00"/>
    <n v="1"/>
    <n v="1"/>
    <n v="98.593046602399994"/>
  </r>
  <r>
    <x v="31"/>
    <n v="4.2957955085199999E-2"/>
    <n v="1"/>
    <n v="112.873865256"/>
    <n v="44.094019428800003"/>
    <n v="-2.5781501772499998E-3"/>
    <d v="2011-11-24T17:36:00"/>
    <d v="2011-11-25T17:36:00"/>
    <n v="1"/>
    <n v="1"/>
    <n v="112.87386525560001"/>
  </r>
  <r>
    <x v="31"/>
    <n v="-9.1122394350500006E-3"/>
    <n v="6"/>
    <n v="-27.3367183051"/>
    <n v="72.033008097800007"/>
    <n v="-1.7259978424999999E-2"/>
    <d v="2012-01-09T17:36:00"/>
    <d v="2012-01-15T17:36:00"/>
    <n v="0"/>
    <n v="1"/>
    <n v="-43.336718305150001"/>
  </r>
  <r>
    <x v="31"/>
    <n v="-7.9370249765499997E-3"/>
    <n v="6"/>
    <n v="-23.811074929699998"/>
    <n v="58.514788708799998"/>
    <n v="-1.35869565217E-2"/>
    <d v="2012-02-14T17:36:00"/>
    <d v="2012-02-20T17:36:00"/>
    <n v="0"/>
    <n v="1"/>
    <n v="-39.811074929649998"/>
  </r>
  <r>
    <x v="31"/>
    <n v="2.11303112699E-2"/>
    <n v="6"/>
    <n v="63.3909338096"/>
    <n v="52.709606378899998"/>
    <n v="1.9034852546899999E-2"/>
    <d v="2012-03-27T17:36:00"/>
    <d v="2012-04-02T17:36:00"/>
    <n v="0"/>
    <n v="1"/>
    <n v="47.390933809700002"/>
  </r>
  <r>
    <x v="31"/>
    <n v="3.5061273209000002E-2"/>
    <n v="1"/>
    <n v="89.183819627099993"/>
    <n v="51.413214125899998"/>
    <n v="5.8349541539299997E-3"/>
    <d v="2012-05-03T17:36:00"/>
    <d v="2012-05-04T17:36:00"/>
    <n v="1"/>
    <n v="1"/>
    <n v="89.183819627000005"/>
  </r>
  <r>
    <x v="31"/>
    <n v="5.12141092587E-2"/>
    <n v="6"/>
    <n v="137.642327776"/>
    <n v="56.443889276599997"/>
    <n v="1.21340015827E-2"/>
    <d v="2012-07-20T17:36:00"/>
    <d v="2012-07-26T17:36:00"/>
    <n v="1"/>
    <n v="1"/>
    <n v="137.64232777609999"/>
  </r>
  <r>
    <x v="31"/>
    <n v="8.1314813681900005E-3"/>
    <n v="6"/>
    <n v="24.394444104600002"/>
    <n v="65.531586138899996"/>
    <n v="3.2955715757E-3"/>
    <d v="2012-11-13T17:36:00"/>
    <d v="2012-11-19T17:36:00"/>
    <n v="0"/>
    <n v="1"/>
    <n v="8.3944441045700025"/>
  </r>
  <r>
    <x v="31"/>
    <n v="-1.94947288874E-2"/>
    <n v="6"/>
    <n v="-58.484186662299997"/>
    <n v="67.176587497200003"/>
    <n v="-1.6722408026800001E-2"/>
    <d v="2013-02-25T17:36:00"/>
    <d v="2013-03-03T17:36:00"/>
    <n v="0"/>
    <n v="1"/>
    <n v="-74.484186662200003"/>
  </r>
  <r>
    <x v="31"/>
    <n v="-1.3479581106099999E-2"/>
    <n v="6"/>
    <n v="-40.438743318299998"/>
    <n v="56.458474581399997"/>
    <n v="3.0680074995700002E-3"/>
    <d v="2013-03-14T17:36:00"/>
    <d v="2013-03-20T17:36:00"/>
    <n v="0"/>
    <n v="1"/>
    <n v="-56.438743318299998"/>
  </r>
  <r>
    <x v="31"/>
    <n v="4.1357490330299999E-2"/>
    <n v="4"/>
    <n v="108.072470991"/>
    <n v="41.984437342100001"/>
    <n v="5.5357142857099997E-3"/>
    <d v="2013-03-26T17:36:00"/>
    <d v="2013-03-30T17:36:00"/>
    <n v="1"/>
    <n v="1"/>
    <n v="108.0724709909"/>
  </r>
  <r>
    <x v="31"/>
    <n v="4.4480814307099999E-2"/>
    <n v="4"/>
    <n v="117.44244292099999"/>
    <n v="56.664641814500001"/>
    <n v="-8.1195193244599992E-3"/>
    <d v="2013-05-23T17:36:00"/>
    <d v="2013-05-27T17:36:00"/>
    <n v="1"/>
    <n v="1"/>
    <n v="117.4424429213"/>
  </r>
  <r>
    <x v="31"/>
    <n v="9.5485831477599998E-3"/>
    <n v="6"/>
    <n v="28.645749443300002"/>
    <n v="45.195569404799997"/>
    <n v="4.3500252908399997E-2"/>
    <d v="2013-06-20T17:36:00"/>
    <d v="2013-06-26T17:36:00"/>
    <n v="0"/>
    <n v="1"/>
    <n v="12.64574944328"/>
  </r>
  <r>
    <x v="31"/>
    <n v="1.27864233645E-2"/>
    <n v="6"/>
    <n v="38.359270093399999"/>
    <n v="56.549487714599998"/>
    <n v="-1.43540669856E-3"/>
    <d v="2013-08-19T17:36:00"/>
    <d v="2013-08-25T17:36:00"/>
    <n v="0"/>
    <n v="1"/>
    <n v="22.359270093500001"/>
  </r>
  <r>
    <x v="31"/>
    <n v="3.6215895514900001E-3"/>
    <n v="6"/>
    <n v="10.864768654500001"/>
    <n v="57.236422492599999"/>
    <n v="1.5846153846200001E-2"/>
    <d v="2013-09-25T17:36:00"/>
    <d v="2013-10-01T17:36:00"/>
    <n v="0"/>
    <n v="1"/>
    <n v="-5.1352313455300003"/>
  </r>
  <r>
    <x v="31"/>
    <n v="-6.6951849687799997E-3"/>
    <n v="6"/>
    <n v="-20.085554906300001"/>
    <n v="56.083109295"/>
    <n v="-8.2365053684400006E-3"/>
    <d v="2013-10-29T17:36:00"/>
    <d v="2013-11-04T17:36:00"/>
    <n v="0"/>
    <n v="1"/>
    <n v="-36.085554906340001"/>
  </r>
  <r>
    <x v="31"/>
    <n v="-4.75983863028E-2"/>
    <n v="6"/>
    <n v="-142.79515890799999"/>
    <n v="59.131269594400003"/>
    <n v="-3.7042524818499999E-3"/>
    <d v="2013-11-29T17:36:00"/>
    <d v="2013-12-05T17:36:00"/>
    <n v="0"/>
    <n v="1"/>
    <n v="-158.7951589084"/>
  </r>
  <r>
    <x v="31"/>
    <n v="-5.28243274608E-2"/>
    <n v="6"/>
    <n v="-158.472982382"/>
    <n v="54.319852410199999"/>
    <n v="1.39393939394E-2"/>
    <d v="2014-01-22T17:36:00"/>
    <d v="2014-01-28T17:36:00"/>
    <n v="0"/>
    <n v="1"/>
    <n v="-174.47298238240001"/>
  </r>
  <r>
    <x v="31"/>
    <n v="-4.5986651109799999E-2"/>
    <n v="6"/>
    <n v="-137.959953329"/>
    <n v="60.233927303400002"/>
    <n v="1.42028100183E-2"/>
    <d v="2014-04-07T17:36:00"/>
    <d v="2014-04-13T17:36:00"/>
    <n v="0"/>
    <n v="1"/>
    <n v="-153.95995332940001"/>
  </r>
  <r>
    <x v="31"/>
    <n v="8.0276621039499993E-3"/>
    <n v="6"/>
    <n v="24.082986311900001"/>
    <n v="49.104955564199997"/>
    <n v="2.8446058405199998E-2"/>
    <d v="2014-06-11T17:36:00"/>
    <d v="2014-06-17T17:36:00"/>
    <n v="0"/>
    <n v="1"/>
    <n v="8.0829863118499965"/>
  </r>
  <r>
    <x v="31"/>
    <n v="-2.6322138002599998E-2"/>
    <n v="6"/>
    <n v="-78.966414007799997"/>
    <n v="60.986664046800001"/>
    <n v="1.2068965517200001E-2"/>
    <d v="2014-07-07T17:36:00"/>
    <d v="2014-07-13T17:36:00"/>
    <n v="0"/>
    <n v="1"/>
    <n v="-94.966414007799997"/>
  </r>
  <r>
    <x v="31"/>
    <n v="6.5281410344300003E-2"/>
    <n v="5"/>
    <n v="179.844231033"/>
    <n v="55.4164015928"/>
    <n v="-1.67014613779E-2"/>
    <d v="2015-01-30T17:36:00"/>
    <d v="2015-02-04T17:36:00"/>
    <n v="1"/>
    <n v="1"/>
    <n v="179.84423103290001"/>
  </r>
  <r>
    <x v="31"/>
    <n v="1.40431765189E-2"/>
    <n v="6"/>
    <n v="42.1295295567"/>
    <n v="73.681469649700006"/>
    <n v="1.58982511924E-3"/>
    <d v="2015-03-09T17:36:00"/>
    <d v="2015-03-15T17:36:00"/>
    <n v="0"/>
    <n v="1"/>
    <n v="26.1295295567"/>
  </r>
  <r>
    <x v="31"/>
    <n v="1.2909513606400001E-2"/>
    <n v="6"/>
    <n v="38.728540819099997"/>
    <n v="76.437803699599996"/>
    <n v="5.4054054054100001E-3"/>
    <d v="2015-04-14T17:36:00"/>
    <d v="2015-04-20T17:36:00"/>
    <n v="0"/>
    <n v="1"/>
    <n v="22.728540819199999"/>
  </r>
  <r>
    <x v="31"/>
    <n v="-1.15200477059E-2"/>
    <n v="6"/>
    <n v="-34.560143117800003"/>
    <n v="56.1435988665"/>
    <n v="-3.9199783725300001E-3"/>
    <d v="2015-04-28T17:36:00"/>
    <d v="2015-05-04T17:36:00"/>
    <n v="0"/>
    <n v="1"/>
    <n v="-50.560143117700001"/>
  </r>
  <r>
    <x v="31"/>
    <n v="4.9692913640400002E-3"/>
    <n v="6"/>
    <n v="14.9078740921"/>
    <n v="51.366503197999997"/>
    <n v="-1.4905149051499999E-3"/>
    <d v="2015-05-22T17:36:00"/>
    <d v="2015-05-28T17:36:00"/>
    <n v="0"/>
    <n v="1"/>
    <n v="-1.0921259078799999"/>
  </r>
  <r>
    <x v="31"/>
    <n v="6.66615871934E-3"/>
    <n v="6"/>
    <n v="19.998476157999999"/>
    <n v="45.959572358800003"/>
    <n v="-1.13620617985E-2"/>
    <d v="2015-06-04T17:36:00"/>
    <d v="2015-06-10T17:36:00"/>
    <n v="0"/>
    <n v="1"/>
    <n v="3.9984761580200008"/>
  </r>
  <r>
    <x v="31"/>
    <n v="-1.96713758066E-2"/>
    <n v="6"/>
    <n v="-59.014127419799998"/>
    <n v="48.447597215899997"/>
    <n v="4.21762969211E-3"/>
    <d v="2015-06-26T17:36:00"/>
    <d v="2015-07-02T17:36:00"/>
    <n v="0"/>
    <n v="1"/>
    <n v="-75.014127419799991"/>
  </r>
  <r>
    <x v="31"/>
    <n v="1.65000185328E-2"/>
    <n v="6"/>
    <n v="49.500055598499998"/>
    <n v="57.816834338100001"/>
    <n v="-9.9321304419800003E-4"/>
    <d v="2015-11-23T17:36:00"/>
    <d v="2015-11-29T17:36:00"/>
    <n v="0"/>
    <n v="1"/>
    <n v="33.500055598400003"/>
  </r>
  <r>
    <x v="31"/>
    <n v="-1.45408146107E-2"/>
    <n v="6"/>
    <n v="-43.622443832199998"/>
    <n v="53.795132862099997"/>
    <n v="1.7583664208700001E-2"/>
    <d v="2016-06-09T17:36:00"/>
    <d v="2016-06-15T17:36:00"/>
    <n v="0"/>
    <n v="1"/>
    <n v="-59.622443832100004"/>
  </r>
  <r>
    <x v="31"/>
    <n v="-3.2695407770400003E-2"/>
    <n v="6"/>
    <n v="-98.086223311099999"/>
    <n v="64.386733697699995"/>
    <n v="9.8262853132100002E-3"/>
    <d v="2016-07-26T17:36:00"/>
    <d v="2016-08-01T17:36:00"/>
    <n v="0"/>
    <n v="1"/>
    <n v="-114.08622331120002"/>
  </r>
  <r>
    <x v="31"/>
    <n v="-2.2410560687100001E-2"/>
    <n v="6"/>
    <n v="-67.231682061200004"/>
    <n v="50.914788931499999"/>
    <n v="1.8122508155100001E-3"/>
    <d v="2016-09-08T17:36:00"/>
    <d v="2016-09-14T17:36:00"/>
    <n v="0"/>
    <n v="1"/>
    <n v="-83.231682061300006"/>
  </r>
  <r>
    <x v="31"/>
    <n v="2.3308959191100001E-2"/>
    <n v="6"/>
    <n v="69.926877573400006"/>
    <n v="56.286262372499998"/>
    <n v="1.3249776186199999E-2"/>
    <d v="2016-09-27T17:36:00"/>
    <d v="2016-10-03T17:36:00"/>
    <n v="0"/>
    <n v="1"/>
    <n v="53.926877573300004"/>
  </r>
  <r>
    <x v="31"/>
    <n v="1.26002005427E-2"/>
    <n v="6"/>
    <n v="37.800601628000003"/>
    <n v="49.747153430300003"/>
    <n v="9.0497737556600002E-4"/>
    <d v="2016-10-13T17:36:00"/>
    <d v="2016-10-19T17:36:00"/>
    <n v="0"/>
    <n v="1"/>
    <n v="21.800601628099997"/>
  </r>
  <r>
    <x v="31"/>
    <n v="-1.9711665380599999E-2"/>
    <n v="6"/>
    <n v="-59.134996141800002"/>
    <n v="68.265854953800002"/>
    <n v="-1.7513134851099999E-3"/>
    <d v="2017-02-14T17:36:00"/>
    <d v="2017-02-20T17:36:00"/>
    <n v="0"/>
    <n v="1"/>
    <n v="-75.134996141800002"/>
  </r>
  <r>
    <x v="31"/>
    <n v="-8.1357870559100008E-3"/>
    <n v="6"/>
    <n v="-24.4073611677"/>
    <n v="67.739099901399996"/>
    <n v="-8.3254493850499992E-3"/>
    <d v="2017-03-02T17:36:00"/>
    <d v="2017-03-08T17:36:00"/>
    <n v="0"/>
    <n v="1"/>
    <n v="-40.407361167730002"/>
  </r>
  <r>
    <x v="31"/>
    <n v="4.1155194080300002E-2"/>
    <n v="6"/>
    <n v="107.46558224100001"/>
    <n v="52.610328418199998"/>
    <n v="2.1352313167300001E-2"/>
    <d v="2017-04-18T17:36:00"/>
    <d v="2017-04-24T17:36:00"/>
    <n v="1"/>
    <n v="1"/>
    <n v="107.46558224090001"/>
  </r>
  <r>
    <x v="31"/>
    <n v="9.5714769325400007E-3"/>
    <n v="6"/>
    <n v="28.714430797599999"/>
    <n v="48.100177513600002"/>
    <n v="3.5813694563000001E-2"/>
    <d v="2017-05-11T17:36:00"/>
    <d v="2017-05-17T17:36:00"/>
    <n v="0"/>
    <n v="1"/>
    <n v="12.71443079762"/>
  </r>
  <r>
    <x v="31"/>
    <n v="1.7587364433000002E-2"/>
    <n v="6"/>
    <n v="52.762093298899998"/>
    <n v="48.908421117099998"/>
    <n v="0"/>
    <d v="2017-06-26T17:36:00"/>
    <d v="2017-07-02T17:36:00"/>
    <n v="0"/>
    <n v="1"/>
    <n v="36.762093299000007"/>
  </r>
  <r>
    <x v="31"/>
    <n v="4.7728567143900001E-3"/>
    <n v="6"/>
    <n v="14.318570143200001"/>
    <n v="54.079423443499998"/>
    <n v="-1.43833153542E-2"/>
    <d v="2017-08-17T17:36:00"/>
    <d v="2017-08-23T17:36:00"/>
    <n v="0"/>
    <n v="1"/>
    <n v="-1.6814298568300003"/>
  </r>
  <r>
    <x v="32"/>
    <n v="2.8062911680299999E-3"/>
    <n v="6"/>
    <n v="8.4188735040899996"/>
    <n v="64.3009604306"/>
    <n v="-1.12359550562E-2"/>
    <d v="2008-04-03T17:36:00"/>
    <d v="2008-04-09T17:36:00"/>
    <n v="0"/>
    <n v="1"/>
    <n v="-7.5811264959100004"/>
  </r>
  <r>
    <x v="32"/>
    <n v="3.6765848470299997E-2"/>
    <n v="6"/>
    <n v="94.2975454109"/>
    <n v="59.544603255600002"/>
    <n v="8.1240768094499993E-3"/>
    <d v="2008-04-24T17:36:00"/>
    <d v="2008-04-30T17:36:00"/>
    <n v="1"/>
    <n v="1"/>
    <n v="94.297545410899986"/>
  </r>
  <r>
    <x v="32"/>
    <n v="-1.4384890275099999E-2"/>
    <n v="6"/>
    <n v="-43.154670825399997"/>
    <n v="53.7557517053"/>
    <n v="-2.2744503411700001E-3"/>
    <d v="2008-06-06T17:36:00"/>
    <d v="2008-06-12T17:36:00"/>
    <n v="0"/>
    <n v="1"/>
    <n v="-59.154670825299995"/>
  </r>
  <r>
    <x v="32"/>
    <n v="-4.1050668503200001E-2"/>
    <n v="6"/>
    <n v="-123.15200551"/>
    <n v="60.512042429600001"/>
    <n v="-3.5889070146799998E-2"/>
    <d v="2008-09-15T17:36:00"/>
    <d v="2008-09-21T17:36:00"/>
    <n v="0"/>
    <n v="1"/>
    <n v="-139.1520055096"/>
  </r>
  <r>
    <x v="32"/>
    <n v="2.54356796589E-3"/>
    <n v="6"/>
    <n v="7.6307038976600001"/>
    <n v="46.811578484000002"/>
    <n v="2.3408239700399999E-2"/>
    <d v="2009-06-15T17:36:00"/>
    <d v="2009-06-21T17:36:00"/>
    <n v="0"/>
    <n v="1"/>
    <n v="-8.3692961023300008"/>
  </r>
  <r>
    <x v="32"/>
    <n v="3.9075610811399999E-2"/>
    <n v="5"/>
    <n v="101.226832434"/>
    <n v="63.656711857399998"/>
    <n v="7.4128984432899996E-4"/>
    <d v="2009-11-18T17:36:00"/>
    <d v="2009-11-23T17:36:00"/>
    <n v="1"/>
    <n v="1"/>
    <n v="101.22683243419999"/>
  </r>
  <r>
    <x v="32"/>
    <n v="1.3975339969700001E-2"/>
    <n v="6"/>
    <n v="41.926019908999997"/>
    <n v="66.635834055299995"/>
    <n v="-5.65371024735E-3"/>
    <d v="2009-12-08T17:36:00"/>
    <d v="2009-12-14T17:36:00"/>
    <n v="0"/>
    <n v="1"/>
    <n v="25.926019909099999"/>
  </r>
  <r>
    <x v="32"/>
    <n v="1.6518960486599999E-2"/>
    <n v="6"/>
    <n v="49.556881459899998"/>
    <n v="53.068318615199999"/>
    <n v="2.8561354019699999E-2"/>
    <d v="2010-01-11T17:36:00"/>
    <d v="2010-01-17T17:36:00"/>
    <n v="0"/>
    <n v="1"/>
    <n v="33.556881459799996"/>
  </r>
  <r>
    <x v="32"/>
    <n v="-6.1860425490999999E-3"/>
    <n v="6"/>
    <n v="-18.558127647300001"/>
    <n v="47.556227079999999"/>
    <n v="1.70575692964E-2"/>
    <d v="2010-02-04T17:36:00"/>
    <d v="2010-02-10T17:36:00"/>
    <n v="0"/>
    <n v="1"/>
    <n v="-34.558127647299997"/>
  </r>
  <r>
    <x v="32"/>
    <n v="-2.67436033172E-2"/>
    <n v="6"/>
    <n v="-80.230809951500007"/>
    <n v="51.5771593889"/>
    <n v="4.5454545454500003E-3"/>
    <d v="2010-03-08T17:36:00"/>
    <d v="2010-03-14T17:36:00"/>
    <n v="0"/>
    <n v="1"/>
    <n v="-96.230809951599994"/>
  </r>
  <r>
    <x v="32"/>
    <n v="-4.0558650484200003E-3"/>
    <n v="6"/>
    <n v="-12.1675951453"/>
    <n v="59.916881390299999"/>
    <n v="-5.6397603101900002E-3"/>
    <d v="2010-04-14T17:36:00"/>
    <d v="2010-04-20T17:36:00"/>
    <n v="0"/>
    <n v="1"/>
    <n v="-28.167595145260002"/>
  </r>
  <r>
    <x v="32"/>
    <n v="-3.4382547267799999E-3"/>
    <n v="6"/>
    <n v="-10.314764180299999"/>
    <n v="70.486667712900001"/>
    <n v="5.3351117038999999E-3"/>
    <d v="2010-09-16T17:36:00"/>
    <d v="2010-09-22T17:36:00"/>
    <n v="0"/>
    <n v="1"/>
    <n v="-26.314764180339999"/>
  </r>
  <r>
    <x v="32"/>
    <n v="3.2834540104500001E-2"/>
    <n v="6"/>
    <n v="98.503620313400006"/>
    <n v="52.005801588499999"/>
    <n v="8.1833060556499998E-3"/>
    <d v="2010-11-11T17:36:00"/>
    <d v="2010-11-17T17:36:00"/>
    <n v="0"/>
    <n v="1"/>
    <n v="82.503620313500008"/>
  </r>
  <r>
    <x v="32"/>
    <n v="4.3606501804800003E-2"/>
    <n v="6"/>
    <n v="114.81950541499999"/>
    <n v="51.790335559399999"/>
    <n v="-6.4808813998699997E-4"/>
    <d v="2010-11-26T17:36:00"/>
    <d v="2010-12-02T17:36:00"/>
    <n v="1"/>
    <n v="1"/>
    <n v="114.8195054144"/>
  </r>
  <r>
    <x v="32"/>
    <n v="3.3761686129799998E-3"/>
    <n v="6"/>
    <n v="10.128505838900001"/>
    <n v="48.700326462600003"/>
    <n v="4.6767106089100001E-2"/>
    <d v="2010-12-23T17:36:00"/>
    <d v="2010-12-29T17:36:00"/>
    <n v="0"/>
    <n v="1"/>
    <n v="-5.8714941610600011"/>
  </r>
  <r>
    <x v="32"/>
    <n v="3.9611899406500001E-3"/>
    <n v="6"/>
    <n v="11.883569822"/>
    <n v="63.536293858299999"/>
    <n v="-8.7463556851300004E-4"/>
    <d v="2011-05-13T17:36:00"/>
    <d v="2011-05-19T17:36:00"/>
    <n v="0"/>
    <n v="1"/>
    <n v="-4.116430178049999"/>
  </r>
  <r>
    <x v="32"/>
    <n v="-2.05219043806E-2"/>
    <n v="6"/>
    <n v="-61.565713141899998"/>
    <n v="46.810118629000002"/>
    <n v="1.3731343283599999E-2"/>
    <d v="2011-05-24T17:36:00"/>
    <d v="2011-05-30T17:36:00"/>
    <n v="0"/>
    <n v="1"/>
    <n v="-77.565713141800003"/>
  </r>
  <r>
    <x v="32"/>
    <n v="2.4106262379500001E-2"/>
    <n v="6"/>
    <n v="72.318787138600001"/>
    <n v="73.870364792499998"/>
    <n v="-2.4523160762899999E-2"/>
    <d v="2011-10-31T17:36:00"/>
    <d v="2011-11-06T17:36:00"/>
    <n v="0"/>
    <n v="1"/>
    <n v="56.318787138499999"/>
  </r>
  <r>
    <x v="32"/>
    <n v="-3.9246282924499998E-2"/>
    <n v="6"/>
    <n v="-117.738848774"/>
    <n v="58.2559542877"/>
    <n v="-8.1383519837199998E-3"/>
    <d v="2011-12-07T17:36:00"/>
    <d v="2011-12-13T17:36:00"/>
    <n v="0"/>
    <n v="1"/>
    <n v="-133.7388487735"/>
  </r>
  <r>
    <x v="32"/>
    <n v="2.1972869605899999E-2"/>
    <n v="6"/>
    <n v="65.918608817600003"/>
    <n v="60.569293275299998"/>
    <n v="-9.9734042553200003E-4"/>
    <d v="2012-01-27T17:36:00"/>
    <d v="2012-02-02T17:36:00"/>
    <n v="0"/>
    <n v="1"/>
    <n v="49.918608817700004"/>
  </r>
  <r>
    <x v="32"/>
    <n v="1.33750413375E-3"/>
    <n v="6"/>
    <n v="4.0125124012600004"/>
    <n v="44.991379741800003"/>
    <n v="2.3287208909899999E-2"/>
    <d v="2012-03-05T17:36:00"/>
    <d v="2012-03-11T17:36:00"/>
    <n v="0"/>
    <n v="1"/>
    <n v="-11.98748759875"/>
  </r>
  <r>
    <x v="32"/>
    <n v="8.7144957446800002E-4"/>
    <n v="6"/>
    <n v="2.6143487234"/>
    <n v="60.691866219399998"/>
    <n v="1.7801047120399999E-2"/>
    <d v="2012-10-19T17:36:00"/>
    <d v="2012-10-25T17:36:00"/>
    <n v="0"/>
    <n v="1"/>
    <n v="-13.385651276596001"/>
  </r>
  <r>
    <x v="32"/>
    <n v="-2.8177915594399999E-2"/>
    <n v="6"/>
    <n v="-84.533746783200002"/>
    <n v="44.848061686900003"/>
    <n v="3.6036036035999998E-4"/>
    <d v="2012-11-09T17:36:00"/>
    <d v="2012-11-15T17:36:00"/>
    <n v="0"/>
    <n v="1"/>
    <n v="-100.5337467832"/>
  </r>
  <r>
    <x v="32"/>
    <n v="-7.3666180430400003E-4"/>
    <n v="6"/>
    <n v="-2.2099854129100001"/>
    <n v="57.339194116800002"/>
    <n v="2.1505376344100002E-2"/>
    <d v="2013-01-09T17:36:00"/>
    <d v="2013-01-15T17:36:00"/>
    <n v="0"/>
    <n v="1"/>
    <n v="-18.209985412912001"/>
  </r>
  <r>
    <x v="32"/>
    <n v="1.8337503468300001E-2"/>
    <n v="6"/>
    <n v="55.012510404899999"/>
    <n v="49.558917904600001"/>
    <n v="-5.1405071967099997E-3"/>
    <d v="2013-02-06T17:36:00"/>
    <d v="2013-02-12T17:36:00"/>
    <n v="0"/>
    <n v="1"/>
    <n v="39.012510404900006"/>
  </r>
  <r>
    <x v="32"/>
    <n v="5.3133064333600001E-3"/>
    <n v="6"/>
    <n v="15.9399193001"/>
    <n v="54.048625700300001"/>
    <n v="-8.0334190231400003E-3"/>
    <d v="2013-05-09T17:36:00"/>
    <d v="2013-05-15T17:36:00"/>
    <n v="0"/>
    <n v="1"/>
    <n v="-6.0080699920000313E-2"/>
  </r>
  <r>
    <x v="32"/>
    <n v="-3.4793423736699997E-2"/>
    <n v="6"/>
    <n v="-104.38027121"/>
    <n v="46.225861106000004"/>
    <n v="2.11726384365E-2"/>
    <d v="2013-05-30T17:36:00"/>
    <d v="2013-06-05T17:36:00"/>
    <n v="0"/>
    <n v="1"/>
    <n v="-120.38027121009999"/>
  </r>
  <r>
    <x v="32"/>
    <n v="3.9220669313500003E-2"/>
    <n v="6"/>
    <n v="101.66200794"/>
    <n v="49.520137777800002"/>
    <n v="2.39109073043E-2"/>
    <d v="2013-06-20T17:36:00"/>
    <d v="2013-06-26T17:36:00"/>
    <n v="1"/>
    <n v="1"/>
    <n v="101.6620079405"/>
  </r>
  <r>
    <x v="32"/>
    <n v="-3.5123708800899999E-3"/>
    <n v="6"/>
    <n v="-10.5371126403"/>
    <n v="63.474074890300002"/>
    <n v="1.34857812958E-2"/>
    <d v="2013-08-19T17:36:00"/>
    <d v="2013-08-25T17:36:00"/>
    <n v="0"/>
    <n v="1"/>
    <n v="-26.537112640269999"/>
  </r>
  <r>
    <x v="32"/>
    <n v="3.7830208959499997E-2"/>
    <n v="4"/>
    <n v="97.490626878599997"/>
    <n v="45.568017788200002"/>
    <n v="-3.03674460978E-3"/>
    <d v="2013-09-03T17:36:00"/>
    <d v="2013-09-07T17:36:00"/>
    <n v="1"/>
    <n v="1"/>
    <n v="97.490626878499995"/>
  </r>
  <r>
    <x v="32"/>
    <n v="-6.70635095476E-2"/>
    <n v="6"/>
    <n v="-201.19052864299999"/>
    <n v="73.463996874299994"/>
    <n v="-7.0781426953600004E-3"/>
    <d v="2013-10-29T17:36:00"/>
    <d v="2013-11-04T17:36:00"/>
    <n v="0"/>
    <n v="1"/>
    <n v="-217.19052864279999"/>
  </r>
  <r>
    <x v="32"/>
    <n v="3.8475070937299999E-3"/>
    <n v="6"/>
    <n v="11.542521281200001"/>
    <n v="45.900285857199997"/>
    <n v="9.53232052428E-3"/>
    <d v="2013-12-02T17:36:00"/>
    <d v="2013-12-08T17:36:00"/>
    <n v="0"/>
    <n v="1"/>
    <n v="-4.45747871881"/>
  </r>
  <r>
    <x v="32"/>
    <n v="-1.36344805857E-2"/>
    <n v="6"/>
    <n v="-40.9034417572"/>
    <n v="54.627362120199997"/>
    <n v="2.9437739181600002E-4"/>
    <d v="2014-01-23T17:36:00"/>
    <d v="2014-01-29T17:36:00"/>
    <n v="0"/>
    <n v="1"/>
    <n v="-56.903441757099998"/>
  </r>
  <r>
    <x v="32"/>
    <n v="1.1214681305399999E-2"/>
    <n v="6"/>
    <n v="33.644043916299999"/>
    <n v="58.949810583500003"/>
    <n v="1.19976004799E-3"/>
    <d v="2014-05-13T17:36:00"/>
    <d v="2014-05-19T17:36:00"/>
    <n v="0"/>
    <n v="1"/>
    <n v="17.644043916199998"/>
  </r>
  <r>
    <x v="32"/>
    <n v="-8.2998331882199999E-3"/>
    <n v="6"/>
    <n v="-24.899499564700001"/>
    <n v="55.2930133172"/>
    <n v="-6.9069069069100002E-3"/>
    <d v="2014-05-30T17:36:00"/>
    <d v="2014-06-05T17:36:00"/>
    <n v="0"/>
    <n v="1"/>
    <n v="-40.899499564660005"/>
  </r>
  <r>
    <x v="32"/>
    <n v="-1.1784312289100001E-2"/>
    <n v="6"/>
    <n v="-35.352936867399997"/>
    <n v="47.002474628500003"/>
    <n v="6.1087354917500002E-4"/>
    <d v="2014-06-13T17:36:00"/>
    <d v="2014-06-19T17:36:00"/>
    <n v="0"/>
    <n v="1"/>
    <n v="-51.352936867300002"/>
  </r>
  <r>
    <x v="32"/>
    <n v="4.3162423377399999E-2"/>
    <n v="5"/>
    <n v="113.48727013200001"/>
    <n v="62.833097934900003"/>
    <n v="-1.0656682027599999E-2"/>
    <d v="2015-03-31T17:36:00"/>
    <d v="2015-04-05T17:36:00"/>
    <n v="1"/>
    <n v="1"/>
    <n v="113.4872701322"/>
  </r>
  <r>
    <x v="32"/>
    <n v="1.5622127260599999E-2"/>
    <n v="6"/>
    <n v="46.866381781699999"/>
    <n v="73.418396532100004"/>
    <n v="-6.2533985861899996E-3"/>
    <d v="2015-04-16T17:36:00"/>
    <d v="2015-04-22T17:36:00"/>
    <n v="0"/>
    <n v="1"/>
    <n v="30.866381781800001"/>
  </r>
  <r>
    <x v="32"/>
    <n v="-6.6164584627400005E-2"/>
    <n v="6"/>
    <n v="-198.49375388199999"/>
    <n v="64.684136613600003"/>
    <n v="-6.5341682548299999E-3"/>
    <d v="2015-04-28T17:36:00"/>
    <d v="2015-05-04T17:36:00"/>
    <n v="0"/>
    <n v="1"/>
    <n v="-214.49375388220002"/>
  </r>
  <r>
    <x v="32"/>
    <n v="5.6562314567299996E-3"/>
    <n v="6"/>
    <n v="16.968694370200001"/>
    <n v="60.533987149300003"/>
    <n v="-2.3883113234100001E-2"/>
    <d v="2015-06-04T17:36:00"/>
    <d v="2015-06-10T17:36:00"/>
    <n v="0"/>
    <n v="1"/>
    <n v="0.96869437018999704"/>
  </r>
  <r>
    <x v="32"/>
    <n v="-2.48901364736E-2"/>
    <n v="6"/>
    <n v="-74.670409420799999"/>
    <n v="46.808162183199997"/>
    <n v="3.2834101382500001E-2"/>
    <d v="2015-06-30T17:36:00"/>
    <d v="2015-07-06T17:36:00"/>
    <n v="0"/>
    <n v="1"/>
    <n v="-90.670409420799999"/>
  </r>
  <r>
    <x v="32"/>
    <n v="2.61163423756E-5"/>
    <n v="6"/>
    <n v="7.8349027126800003E-2"/>
    <n v="66.296846700299994"/>
    <n v="-1.43464399575E-2"/>
    <d v="2015-08-06T17:36:00"/>
    <d v="2015-08-12T17:36:00"/>
    <n v="0"/>
    <n v="1"/>
    <n v="-15.9216509728732"/>
  </r>
  <r>
    <x v="32"/>
    <n v="-3.3602215967799998E-2"/>
    <n v="6"/>
    <n v="-100.806647903"/>
    <n v="54.581989733599997"/>
    <n v="7.8633405639900004E-3"/>
    <d v="2015-08-20T17:36:00"/>
    <d v="2015-08-26T17:36:00"/>
    <n v="0"/>
    <n v="1"/>
    <n v="-116.80664790339999"/>
  </r>
  <r>
    <x v="32"/>
    <n v="-2.7743048203500001E-2"/>
    <n v="6"/>
    <n v="-83.229144610399999"/>
    <n v="53.962203884700003"/>
    <n v="1.19113573407E-2"/>
    <d v="2015-10-28T17:36:00"/>
    <d v="2015-11-03T17:36:00"/>
    <n v="0"/>
    <n v="1"/>
    <n v="-99.229144610500001"/>
  </r>
  <r>
    <x v="32"/>
    <n v="-5.8136087374099999E-3"/>
    <n v="6"/>
    <n v="-17.440826212200001"/>
    <n v="49.500530794699998"/>
    <n v="1.0523400719999999E-2"/>
    <d v="2015-12-09T17:36:00"/>
    <d v="2015-12-15T17:36:00"/>
    <n v="0"/>
    <n v="1"/>
    <n v="-33.44082621223"/>
  </r>
  <r>
    <x v="32"/>
    <n v="-4.0477013558300003E-2"/>
    <n v="6"/>
    <n v="-121.43104067500001"/>
    <n v="54.332539708900001"/>
    <n v="1.1291655191399999E-2"/>
    <d v="2015-12-31T17:36:00"/>
    <d v="2016-01-06T17:36:00"/>
    <n v="0"/>
    <n v="1"/>
    <n v="-137.4310406749"/>
  </r>
  <r>
    <x v="32"/>
    <n v="1.81167438968E-2"/>
    <n v="6"/>
    <n v="54.350231690299999"/>
    <n v="56.687633131200002"/>
    <n v="1.1991657977099999E-2"/>
    <d v="2016-03-30T17:36:00"/>
    <d v="2016-04-05T17:36:00"/>
    <n v="0"/>
    <n v="1"/>
    <n v="38.350231690400001"/>
  </r>
  <r>
    <x v="32"/>
    <n v="-3.8958510999399999E-3"/>
    <n v="6"/>
    <n v="-11.687553299799999"/>
    <n v="66.159166623299996"/>
    <n v="6.6905615292699996E-3"/>
    <d v="2016-06-02T17:36:00"/>
    <d v="2016-06-08T17:36:00"/>
    <n v="0"/>
    <n v="1"/>
    <n v="-27.687553299819999"/>
  </r>
  <r>
    <x v="32"/>
    <n v="-1.1074830510100001E-3"/>
    <n v="6"/>
    <n v="-3.32244915302"/>
    <n v="52.0198397224"/>
    <n v="8.8792896568300004E-3"/>
    <d v="2016-07-28T17:36:00"/>
    <d v="2016-08-03T17:36:00"/>
    <n v="0"/>
    <n v="1"/>
    <n v="-19.32244915303"/>
  </r>
  <r>
    <x v="32"/>
    <n v="1.04163402084E-2"/>
    <n v="6"/>
    <n v="31.249020625299998"/>
    <n v="41.327603455800002"/>
    <n v="8.1481481481500001E-3"/>
    <d v="2016-08-16T17:36:00"/>
    <d v="2016-08-22T17:36:00"/>
    <n v="0"/>
    <n v="1"/>
    <n v="15.2490206252"/>
  </r>
  <r>
    <x v="32"/>
    <n v="8.5915914042299993E-3"/>
    <n v="6"/>
    <n v="25.774774212699999"/>
    <n v="51.999473948599999"/>
    <n v="-1.03092783505E-2"/>
    <d v="2016-09-08T17:36:00"/>
    <d v="2016-09-14T17:36:00"/>
    <n v="0"/>
    <n v="1"/>
    <n v="9.7747742126899979"/>
  </r>
  <r>
    <x v="32"/>
    <n v="-4.4590521420099997E-2"/>
    <n v="6"/>
    <n v="-133.77156425999999"/>
    <n v="47.6598340472"/>
    <n v="2.5163319622599999E-2"/>
    <d v="2016-10-26T17:36:00"/>
    <d v="2016-11-01T17:36:00"/>
    <n v="0"/>
    <n v="1"/>
    <n v="-149.77156426029998"/>
  </r>
  <r>
    <x v="32"/>
    <n v="2.52389308081E-2"/>
    <n v="6"/>
    <n v="75.716792424299996"/>
    <n v="62.4738482136"/>
    <n v="1.0843373494000001E-2"/>
    <d v="2017-05-17T17:36:00"/>
    <d v="2017-05-23T17:36:00"/>
    <n v="0"/>
    <n v="1"/>
    <n v="59.716792424299996"/>
  </r>
  <r>
    <x v="32"/>
    <n v="-1.8348897378400002E-2"/>
    <n v="6"/>
    <n v="-55.046692135199997"/>
    <n v="61.544732587799999"/>
    <n v="9.4831673779000004E-4"/>
    <d v="2017-06-05T17:36:00"/>
    <d v="2017-06-11T17:36:00"/>
    <n v="0"/>
    <n v="1"/>
    <n v="-71.046692135200004"/>
  </r>
  <r>
    <x v="32"/>
    <n v="-8.9539184793299992E-3"/>
    <n v="6"/>
    <n v="-26.861755437999999"/>
    <n v="40.337232359200001"/>
    <n v="1.76817288802E-2"/>
    <d v="2017-06-27T17:36:00"/>
    <d v="2017-07-03T17:36:00"/>
    <n v="0"/>
    <n v="1"/>
    <n v="-42.861755437989999"/>
  </r>
  <r>
    <x v="32"/>
    <n v="1.86391380671E-3"/>
    <n v="6"/>
    <n v="5.59174142013"/>
    <n v="50.589519045599999"/>
    <n v="-7.3818897637800002E-4"/>
    <d v="2017-08-09T17:36:00"/>
    <d v="2017-08-15T17:36:00"/>
    <n v="0"/>
    <n v="1"/>
    <n v="-10.408258579870001"/>
  </r>
  <r>
    <x v="33"/>
    <n v="6.2033967586700003E-2"/>
    <n v="1"/>
    <n v="170.10190276"/>
    <n v="70.838550551099999"/>
    <n v="-8.5106382978700004E-2"/>
    <d v="2015-01-19T17:36:00"/>
    <d v="2015-01-20T17:36:00"/>
    <n v="1"/>
    <n v="1"/>
    <n v="170.10190276010002"/>
  </r>
  <r>
    <x v="33"/>
    <n v="6.95890940323E-2"/>
    <n v="1"/>
    <n v="192.76728209699999"/>
    <n v="64.987912331000004"/>
    <n v="3.2000000000000001E-2"/>
    <d v="2015-02-04T17:36:00"/>
    <d v="2015-02-05T17:36:00"/>
    <n v="1"/>
    <n v="1"/>
    <n v="192.7672820969"/>
  </r>
  <r>
    <x v="33"/>
    <n v="5.6436325072900001E-2"/>
    <n v="1"/>
    <n v="153.30897521899999"/>
    <n v="82.558127644699994"/>
    <n v="-3.4749034748999999E-2"/>
    <d v="2015-03-11T17:36:00"/>
    <d v="2015-03-12T17:36:00"/>
    <n v="1"/>
    <n v="1"/>
    <n v="153.3089752187"/>
  </r>
  <r>
    <x v="33"/>
    <n v="4.0588377824299998E-2"/>
    <n v="1"/>
    <n v="105.76513347300001"/>
    <n v="50.302007283199998"/>
    <n v="5.3333333333300002E-2"/>
    <d v="2015-04-17T17:36:00"/>
    <d v="2015-04-18T17:36:00"/>
    <n v="1"/>
    <n v="1"/>
    <n v="105.76513347289999"/>
  </r>
  <r>
    <x v="33"/>
    <n v="4.1021446649099999E-2"/>
    <n v="1"/>
    <n v="107.06433994699999"/>
    <n v="45.494411838700003"/>
    <n v="5.4794520547899999E-3"/>
    <d v="2015-04-28T17:36:00"/>
    <d v="2015-04-29T17:36:00"/>
    <n v="1"/>
    <n v="1"/>
    <n v="107.0643399473"/>
  </r>
  <r>
    <x v="33"/>
    <n v="5.1513511515799998E-2"/>
    <n v="1"/>
    <n v="138.54053454699999"/>
    <n v="31.510502117200001"/>
    <n v="4.5592705167200001E-2"/>
    <d v="2015-05-06T17:36:00"/>
    <d v="2015-05-07T17:36:00"/>
    <n v="1"/>
    <n v="1"/>
    <n v="138.5405345474"/>
  </r>
  <r>
    <x v="33"/>
    <n v="5.7813887591599999E-2"/>
    <n v="1"/>
    <n v="157.441662775"/>
    <n v="39.4006897493"/>
    <n v="4.81927710843E-2"/>
    <d v="2015-05-13T17:36:00"/>
    <d v="2015-05-14T17:36:00"/>
    <n v="1"/>
    <n v="1"/>
    <n v="157.44166277479999"/>
  </r>
  <r>
    <x v="33"/>
    <n v="5.1207598570300002E-2"/>
    <n v="1"/>
    <n v="137.62279571100001"/>
    <n v="59.388821763300001"/>
    <n v="4.2471042471000003E-2"/>
    <d v="2015-11-11T17:36:00"/>
    <d v="2015-11-12T17:36:00"/>
    <n v="1"/>
    <n v="1"/>
    <n v="137.62279571089999"/>
  </r>
  <r>
    <x v="33"/>
    <n v="5.62282782972E-2"/>
    <n v="1"/>
    <n v="152.684834892"/>
    <n v="51.265820370199997"/>
    <n v="5.1990251827800003E-2"/>
    <d v="2015-11-13T17:36:00"/>
    <d v="2015-11-14T17:36:00"/>
    <n v="1"/>
    <n v="1"/>
    <n v="152.68483489159999"/>
  </r>
  <r>
    <x v="33"/>
    <n v="5.5445778634799998E-2"/>
    <n v="1"/>
    <n v="150.337335905"/>
    <n v="54.280166569899997"/>
    <n v="3.1372549019600001E-3"/>
    <d v="2015-11-24T17:36:00"/>
    <d v="2015-11-25T17:36:00"/>
    <n v="1"/>
    <n v="1"/>
    <n v="150.33733590439999"/>
  </r>
  <r>
    <x v="33"/>
    <n v="6.2340264489399999E-2"/>
    <n v="1"/>
    <n v="171.02079346799999"/>
    <n v="43.261951325699997"/>
    <n v="-2.3965141612200001E-2"/>
    <d v="2015-12-09T17:36:00"/>
    <d v="2015-12-10T17:36:00"/>
    <n v="1"/>
    <n v="1"/>
    <n v="171.0207934682"/>
  </r>
  <r>
    <x v="33"/>
    <n v="4.3513021859299998E-2"/>
    <n v="1"/>
    <n v="114.53906557800001"/>
    <n v="69.592106786399995"/>
    <n v="-4.4554455445499998E-2"/>
    <d v="2016-04-15T17:36:00"/>
    <d v="2016-04-16T17:36:00"/>
    <n v="1"/>
    <n v="1"/>
    <n v="114.5390655779"/>
  </r>
  <r>
    <x v="33"/>
    <n v="4.5927936691200003E-2"/>
    <n v="1"/>
    <n v="121.783810074"/>
    <n v="76.323645080899993"/>
    <n v="2.17391304348E-2"/>
    <d v="2016-04-25T17:36:00"/>
    <d v="2016-04-26T17:36:00"/>
    <n v="1"/>
    <n v="1"/>
    <n v="121.78381007359999"/>
  </r>
  <r>
    <x v="33"/>
    <n v="5.4493561534300003E-2"/>
    <n v="1"/>
    <n v="147.48068460299999"/>
    <n v="72.533230346099998"/>
    <n v="-2.0025564550499999E-2"/>
    <d v="2016-05-02T17:36:00"/>
    <d v="2016-05-03T17:36:00"/>
    <n v="1"/>
    <n v="1"/>
    <n v="147.4806846029"/>
  </r>
  <r>
    <x v="33"/>
    <n v="3.6159510677200003E-2"/>
    <n v="1"/>
    <n v="92.478532031599997"/>
    <n v="47.142842478299997"/>
    <n v="2.2727272727300001E-2"/>
    <d v="2016-06-02T17:36:00"/>
    <d v="2016-06-03T17:36:00"/>
    <n v="1"/>
    <n v="1"/>
    <n v="92.478532031600011"/>
  </r>
  <r>
    <x v="33"/>
    <n v="3.8165781982599997E-2"/>
    <n v="1"/>
    <n v="98.497345947900001"/>
    <n v="39.255447289899998"/>
    <n v="-5.2356020942400001E-3"/>
    <d v="2016-06-10T17:36:00"/>
    <d v="2016-06-11T17:36:00"/>
    <n v="1"/>
    <n v="1"/>
    <n v="98.497345947799985"/>
  </r>
  <r>
    <x v="33"/>
    <n v="4.5547197138100001E-2"/>
    <n v="1"/>
    <n v="120.641591414"/>
    <n v="56.7616804074"/>
    <n v="-3.6866359446999998E-3"/>
    <d v="2016-07-20T17:36:00"/>
    <d v="2016-07-21T17:36:00"/>
    <n v="1"/>
    <n v="1"/>
    <n v="120.6415914143"/>
  </r>
  <r>
    <x v="33"/>
    <n v="3.8314256460099998E-2"/>
    <n v="1"/>
    <n v="98.942769380399994"/>
    <n v="77.189635991399996"/>
    <n v="-2.11216314639E-2"/>
    <d v="2016-09-09T17:36:00"/>
    <d v="2016-09-10T17:36:00"/>
    <n v="1"/>
    <n v="1"/>
    <n v="98.942769380299993"/>
  </r>
  <r>
    <x v="33"/>
    <n v="4.8759280029599998E-2"/>
    <n v="1"/>
    <n v="130.27784008899999"/>
    <n v="62.2091946842"/>
    <n v="6.1151079136700003E-2"/>
    <d v="2016-09-22T17:36:00"/>
    <d v="2016-09-23T17:36:00"/>
    <n v="1"/>
    <n v="1"/>
    <n v="130.27784008879999"/>
  </r>
  <r>
    <x v="33"/>
    <n v="-3.0561925905400002E-2"/>
    <n v="6"/>
    <n v="-91.685777716100006"/>
    <n v="51.241758586000003"/>
    <n v="3.2752613240399998E-2"/>
    <d v="2016-10-26T17:36:00"/>
    <d v="2016-11-01T17:36:00"/>
    <n v="0"/>
    <n v="1"/>
    <n v="-107.68577771620001"/>
  </r>
  <r>
    <x v="33"/>
    <n v="3.9858126933599997E-2"/>
    <n v="1"/>
    <n v="103.574380801"/>
    <n v="42.1374427525"/>
    <n v="-2.5650557620799999E-2"/>
    <d v="2016-11-08T17:36:00"/>
    <d v="2016-11-09T17:36:00"/>
    <n v="1"/>
    <n v="1"/>
    <n v="103.57438080079999"/>
  </r>
  <r>
    <x v="33"/>
    <n v="-5.4540661934200001E-3"/>
    <n v="6"/>
    <n v="-16.362198580299999"/>
    <n v="69.308038669799998"/>
    <n v="-3.7820512820500002E-2"/>
    <d v="2016-12-21T17:36:00"/>
    <d v="2016-12-27T17:36:00"/>
    <n v="0"/>
    <n v="1"/>
    <n v="-32.362198580259999"/>
  </r>
  <r>
    <x v="33"/>
    <n v="-2.1818270783099999E-3"/>
    <n v="6"/>
    <n v="-6.5454812349399996"/>
    <n v="68.534729541399997"/>
    <n v="-3.38357428484E-3"/>
    <d v="2017-01-30T17:36:00"/>
    <d v="2017-02-05T17:36:00"/>
    <n v="0"/>
    <n v="1"/>
    <n v="-22.545481234930001"/>
  </r>
  <r>
    <x v="33"/>
    <n v="3.1357853316200002E-2"/>
    <n v="6"/>
    <n v="94.073559948699994"/>
    <n v="46.985280109500003"/>
    <n v="1.0752688171999999E-2"/>
    <d v="2017-03-21T17:36:00"/>
    <d v="2017-03-27T17:36:00"/>
    <n v="0"/>
    <n v="1"/>
    <n v="78.073559948600007"/>
  </r>
  <r>
    <x v="33"/>
    <n v="-4.5485924018000001E-2"/>
    <n v="6"/>
    <n v="-136.457772054"/>
    <n v="44.790558836300001"/>
    <n v="1.88087774295E-2"/>
    <d v="2017-03-30T17:36:00"/>
    <d v="2017-04-05T17:36:00"/>
    <n v="0"/>
    <n v="1"/>
    <n v="-152.457772054"/>
  </r>
  <r>
    <x v="34"/>
    <n v="4.8634201263399998E-2"/>
    <n v="1"/>
    <n v="129.90260379"/>
    <n v="64.688735876999999"/>
    <n v="4.1379310344799997E-3"/>
    <d v="2009-04-16T17:36:00"/>
    <d v="2009-04-17T17:36:00"/>
    <n v="1"/>
    <n v="1"/>
    <n v="129.9026037902"/>
  </r>
  <r>
    <x v="34"/>
    <n v="4.2437764806900001E-2"/>
    <n v="1"/>
    <n v="111.31329442099999"/>
    <n v="78.257630422299997"/>
    <n v="-3.1903190318999998E-2"/>
    <d v="2009-05-08T17:36:00"/>
    <d v="2009-05-09T17:36:00"/>
    <n v="1"/>
    <n v="1"/>
    <n v="111.3132944207"/>
  </r>
  <r>
    <x v="34"/>
    <n v="4.7942660472799999E-2"/>
    <n v="1"/>
    <n v="127.827981419"/>
    <n v="64.116853032500003"/>
    <n v="5.6976744186000003E-2"/>
    <d v="2009-05-12T17:36:00"/>
    <d v="2009-05-13T17:36:00"/>
    <n v="1"/>
    <n v="1"/>
    <n v="127.82798141839999"/>
  </r>
  <r>
    <x v="34"/>
    <n v="1.08952657971E-2"/>
    <n v="6"/>
    <n v="32.685797391199998"/>
    <n v="48.734796298299997"/>
    <n v="1.7857142857100002E-2"/>
    <d v="2009-06-16T17:36:00"/>
    <d v="2009-06-22T17:36:00"/>
    <n v="0"/>
    <n v="1"/>
    <n v="16.6857973913"/>
  </r>
  <r>
    <x v="34"/>
    <n v="-3.4888912137600002E-2"/>
    <n v="6"/>
    <n v="-104.666736413"/>
    <n v="47.499166328800001"/>
    <n v="1.31894484412E-2"/>
    <d v="2009-07-03T17:36:00"/>
    <d v="2009-07-09T17:36:00"/>
    <n v="0"/>
    <n v="1"/>
    <n v="-120.66673641280001"/>
  </r>
  <r>
    <x v="34"/>
    <n v="9.0630941287299996E-3"/>
    <n v="6"/>
    <n v="27.189282386199999"/>
    <n v="67.7492771629"/>
    <n v="9.7560975609800003E-3"/>
    <d v="2009-08-17T17:36:00"/>
    <d v="2009-08-23T17:36:00"/>
    <n v="0"/>
    <n v="1"/>
    <n v="11.189282386189998"/>
  </r>
  <r>
    <x v="34"/>
    <n v="1.8335670673699999E-3"/>
    <n v="6"/>
    <n v="5.5007012021000001"/>
    <n v="50.265495873600003"/>
    <n v="3.27868852459E-3"/>
    <d v="2009-10-26T17:36:00"/>
    <d v="2009-11-01T17:36:00"/>
    <n v="0"/>
    <n v="1"/>
    <n v="-10.499298797889999"/>
  </r>
  <r>
    <x v="34"/>
    <n v="2.51417902316E-3"/>
    <n v="6"/>
    <n v="7.5425370694699998"/>
    <n v="38.529015200800004"/>
    <n v="1.04347826087E-2"/>
    <d v="2009-12-14T17:36:00"/>
    <d v="2009-12-20T17:36:00"/>
    <n v="0"/>
    <n v="1"/>
    <n v="-8.4574629305200002"/>
  </r>
  <r>
    <x v="34"/>
    <n v="-5.4707203994200003E-2"/>
    <n v="6"/>
    <n v="-164.12161198300001"/>
    <n v="54.386241365399997"/>
    <n v="3.2986111111100003E-2"/>
    <d v="2010-04-21T17:36:00"/>
    <d v="2010-04-27T17:36:00"/>
    <n v="0"/>
    <n v="1"/>
    <n v="-180.1216119826"/>
  </r>
  <r>
    <x v="34"/>
    <n v="-5.1155524860200002E-2"/>
    <n v="6"/>
    <n v="-153.466574581"/>
    <n v="63.033682970400001"/>
    <n v="0"/>
    <d v="2010-09-15T17:36:00"/>
    <d v="2010-09-21T17:36:00"/>
    <n v="0"/>
    <n v="1"/>
    <n v="-169.4665745806"/>
  </r>
  <r>
    <x v="34"/>
    <n v="-1.03948064694E-3"/>
    <n v="6"/>
    <n v="-3.1184419408099999"/>
    <n v="58.858330173799999"/>
    <n v="-9.8039215686300009E-4"/>
    <d v="2010-11-10T17:36:00"/>
    <d v="2010-11-16T17:36:00"/>
    <n v="0"/>
    <n v="1"/>
    <n v="-19.118441940819999"/>
  </r>
  <r>
    <x v="34"/>
    <n v="-9.3371115209299992E-3"/>
    <n v="6"/>
    <n v="-28.011334562799998"/>
    <n v="55.482186313500002"/>
    <n v="-6.9651741293499997E-3"/>
    <d v="2011-01-04T17:36:00"/>
    <d v="2011-01-10T17:36:00"/>
    <n v="0"/>
    <n v="1"/>
    <n v="-44.011334562789997"/>
  </r>
  <r>
    <x v="34"/>
    <n v="-7.5450539683799998E-3"/>
    <n v="6"/>
    <n v="-22.635161905099999"/>
    <n v="63.200971651099998"/>
    <n v="1.46923783287E-2"/>
    <d v="2011-02-16T17:36:00"/>
    <d v="2011-02-22T17:36:00"/>
    <n v="0"/>
    <n v="1"/>
    <n v="-38.635161905139995"/>
  </r>
  <r>
    <x v="34"/>
    <n v="2.8653551811700002E-2"/>
    <n v="6"/>
    <n v="85.960655435099994"/>
    <n v="56.866998620799997"/>
    <n v="1.81818181818E-3"/>
    <d v="2011-03-28T17:36:00"/>
    <d v="2011-04-03T17:36:00"/>
    <n v="0"/>
    <n v="1"/>
    <n v="69.960655435100009"/>
  </r>
  <r>
    <x v="34"/>
    <n v="-1.7216611476500001E-3"/>
    <n v="6"/>
    <n v="-5.1649834429399997"/>
    <n v="54.663474426000001"/>
    <n v="1.7699115044199999E-2"/>
    <d v="2011-04-15T17:36:00"/>
    <d v="2011-04-21T17:36:00"/>
    <n v="0"/>
    <n v="1"/>
    <n v="-21.16498344295"/>
  </r>
  <r>
    <x v="34"/>
    <n v="-1.20515038374E-2"/>
    <n v="6"/>
    <n v="-36.154511512299997"/>
    <n v="56.201145388400001"/>
    <n v="-8.7719298245599996E-3"/>
    <d v="2011-05-31T17:36:00"/>
    <d v="2011-06-06T17:36:00"/>
    <n v="0"/>
    <n v="1"/>
    <n v="-52.154511512200003"/>
  </r>
  <r>
    <x v="34"/>
    <n v="4.2612813118500001E-2"/>
    <n v="2"/>
    <n v="111.83843935599999"/>
    <n v="50.968530115699998"/>
    <n v="-1.0162601626E-3"/>
    <d v="2011-12-07T17:36:00"/>
    <d v="2011-12-09T17:36:00"/>
    <n v="1"/>
    <n v="1"/>
    <n v="111.8384393555"/>
  </r>
  <r>
    <x v="34"/>
    <n v="3.2801643067400001E-2"/>
    <n v="6"/>
    <n v="98.404929202299996"/>
    <n v="46.577070042400003"/>
    <n v="2.2494887525599999E-2"/>
    <d v="2012-01-10T17:36:00"/>
    <d v="2012-01-16T17:36:00"/>
    <n v="0"/>
    <n v="1"/>
    <n v="82.404929202200009"/>
  </r>
  <r>
    <x v="34"/>
    <n v="-5.4015881634599996E-3"/>
    <n v="6"/>
    <n v="-16.204764490399999"/>
    <n v="49.1512567543"/>
    <n v="-5.4054054054100001E-3"/>
    <d v="2012-11-09T17:36:00"/>
    <d v="2012-11-15T17:36:00"/>
    <n v="0"/>
    <n v="1"/>
    <n v="-32.204764490380001"/>
  </r>
  <r>
    <x v="34"/>
    <n v="3.74176567211E-2"/>
    <n v="6"/>
    <n v="96.252970163300006"/>
    <n v="68.560663465299996"/>
    <n v="1.1470281543299999E-2"/>
    <d v="2013-06-13T17:36:00"/>
    <d v="2013-06-19T17:36:00"/>
    <n v="1"/>
    <n v="1"/>
    <n v="96.252970163300006"/>
  </r>
  <r>
    <x v="34"/>
    <n v="4.6096995996700002E-2"/>
    <n v="2"/>
    <n v="122.29098799"/>
    <n v="67.743320590600007"/>
    <n v="-1.3888888888900001E-2"/>
    <d v="2013-06-27T17:36:00"/>
    <d v="2013-06-29T17:36:00"/>
    <n v="1"/>
    <n v="1"/>
    <n v="122.29098799010001"/>
  </r>
  <r>
    <x v="34"/>
    <n v="-4.4575027145400001E-2"/>
    <n v="6"/>
    <n v="-133.72508143600001"/>
    <n v="65.007570660499994"/>
    <n v="8.8148873653299993E-3"/>
    <d v="2013-07-02T17:36:00"/>
    <d v="2013-07-08T17:36:00"/>
    <n v="0"/>
    <n v="1"/>
    <n v="-149.72508143620001"/>
  </r>
  <r>
    <x v="34"/>
    <n v="3.78593255154E-2"/>
    <n v="2"/>
    <n v="97.577976546100004"/>
    <n v="60.590549933299997"/>
    <n v="1.171875E-2"/>
    <d v="2013-08-01T17:36:00"/>
    <d v="2013-08-03T17:36:00"/>
    <n v="1"/>
    <n v="1"/>
    <n v="97.577976546200006"/>
  </r>
  <r>
    <x v="34"/>
    <n v="2.51953352546E-2"/>
    <n v="6"/>
    <n v="75.586005763900005"/>
    <n v="64.905761262300004"/>
    <n v="1.86219739292E-3"/>
    <d v="2013-08-26T17:36:00"/>
    <d v="2013-09-01T17:36:00"/>
    <n v="0"/>
    <n v="1"/>
    <n v="59.586005763800003"/>
  </r>
  <r>
    <x v="34"/>
    <n v="1.37179348235E-2"/>
    <n v="6"/>
    <n v="41.153804470399997"/>
    <n v="55.590010955099999"/>
    <n v="-7.4557315936599998E-3"/>
    <d v="2013-10-02T17:36:00"/>
    <d v="2013-10-08T17:36:00"/>
    <n v="0"/>
    <n v="1"/>
    <n v="25.153804470499999"/>
  </r>
  <r>
    <x v="34"/>
    <n v="3.0571970288699998E-2"/>
    <n v="6"/>
    <n v="91.715910866000002"/>
    <n v="48.4259230802"/>
    <n v="1.5887850467299999E-2"/>
    <d v="2013-10-22T17:36:00"/>
    <d v="2013-10-28T17:36:00"/>
    <n v="0"/>
    <n v="1"/>
    <n v="75.715910866099989"/>
  </r>
  <r>
    <x v="34"/>
    <n v="3.0888643672200001E-2"/>
    <n v="6"/>
    <n v="92.665931016599998"/>
    <n v="46.595856700500001"/>
    <n v="1.79245283019E-2"/>
    <d v="2013-11-06T17:36:00"/>
    <d v="2013-11-12T17:36:00"/>
    <n v="0"/>
    <n v="1"/>
    <n v="76.665931016599998"/>
  </r>
  <r>
    <x v="34"/>
    <n v="-2.0229155176600001E-2"/>
    <n v="6"/>
    <n v="-60.687465529800001"/>
    <n v="49.058793092599998"/>
    <n v="4.7573739295900001E-3"/>
    <d v="2013-12-02T17:36:00"/>
    <d v="2013-12-08T17:36:00"/>
    <n v="0"/>
    <n v="1"/>
    <n v="-76.687465529799994"/>
  </r>
  <r>
    <x v="34"/>
    <n v="3.5109892079599997E-2"/>
    <n v="4"/>
    <n v="89.329676238800005"/>
    <n v="53.266828372399999"/>
    <n v="2.4412296564199999E-2"/>
    <d v="2014-01-23T17:36:00"/>
    <d v="2014-01-27T17:36:00"/>
    <n v="1"/>
    <n v="1"/>
    <n v="89.329676238799991"/>
  </r>
  <r>
    <x v="34"/>
    <n v="-3.5958274655199997E-2"/>
    <n v="6"/>
    <n v="-107.874823965"/>
    <n v="40.982437656899997"/>
    <n v="2.6605504587199999E-2"/>
    <d v="2014-02-26T17:36:00"/>
    <d v="2014-03-04T17:36:00"/>
    <n v="0"/>
    <n v="1"/>
    <n v="-123.87482396559999"/>
  </r>
  <r>
    <x v="34"/>
    <n v="-7.1455854049599999E-3"/>
    <n v="6"/>
    <n v="-21.436756214900001"/>
    <n v="57.750749646599999"/>
    <n v="8.2568807339400002E-3"/>
    <d v="2014-06-18T17:36:00"/>
    <d v="2014-06-24T17:36:00"/>
    <n v="0"/>
    <n v="1"/>
    <n v="-37.436756214879999"/>
  </r>
  <r>
    <x v="34"/>
    <n v="-1.9024627799900001E-3"/>
    <n v="6"/>
    <n v="-5.7073883399699996"/>
    <n v="48.383569463000001"/>
    <n v="1.31332082552E-2"/>
    <d v="2014-07-31T17:36:00"/>
    <d v="2014-08-06T17:36:00"/>
    <n v="0"/>
    <n v="1"/>
    <n v="-21.707388339970002"/>
  </r>
  <r>
    <x v="34"/>
    <n v="1.8378464796299999E-2"/>
    <n v="6"/>
    <n v="55.135394388999998"/>
    <n v="67.2548716652"/>
    <n v="-2.0618556700999998E-3"/>
    <d v="2015-04-27T17:36:00"/>
    <d v="2015-05-03T17:36:00"/>
    <n v="0"/>
    <n v="1"/>
    <n v="39.135394388899996"/>
  </r>
  <r>
    <x v="34"/>
    <n v="-5.2639144942599997E-2"/>
    <n v="6"/>
    <n v="-157.91743482800001"/>
    <n v="55.444487577099999"/>
    <n v="8.0645161290299992E-3"/>
    <d v="2015-06-08T17:36:00"/>
    <d v="2015-06-14T17:36:00"/>
    <n v="0"/>
    <n v="1"/>
    <n v="-173.91743482779998"/>
  </r>
  <r>
    <x v="34"/>
    <n v="9.0948971068399997E-3"/>
    <n v="6"/>
    <n v="27.284691320499999"/>
    <n v="42.153589074300001"/>
    <n v="3.2258064516100002E-3"/>
    <d v="2015-06-26T17:36:00"/>
    <d v="2015-07-02T17:36:00"/>
    <n v="0"/>
    <n v="1"/>
    <n v="11.28469132052"/>
  </r>
  <r>
    <x v="34"/>
    <n v="3.8396621059999997E-2"/>
    <n v="3"/>
    <n v="99.189863179900001"/>
    <n v="55.541651532099998"/>
    <n v="2.1518987341800001E-2"/>
    <d v="2016-05-09T17:36:00"/>
    <d v="2016-05-12T17:36:00"/>
    <n v="1"/>
    <n v="1"/>
    <n v="99.189863179999989"/>
  </r>
  <r>
    <x v="34"/>
    <n v="-3.3289871397499998E-4"/>
    <n v="6"/>
    <n v="-0.99869614192400002"/>
    <n v="55.253293822000003"/>
    <n v="-1.2422360248399999E-3"/>
    <d v="2016-06-02T17:36:00"/>
    <d v="2016-06-08T17:36:00"/>
    <n v="0"/>
    <n v="1"/>
    <n v="-16.998696141924999"/>
  </r>
  <r>
    <x v="34"/>
    <n v="4.7383370011999999E-2"/>
    <n v="3"/>
    <n v="126.150110036"/>
    <n v="58.535172794600001"/>
    <n v="-5.9760956175300001E-2"/>
    <d v="2016-07-26T17:36:00"/>
    <d v="2016-07-29T17:36:00"/>
    <n v="1"/>
    <n v="1"/>
    <n v="126.150110036"/>
  </r>
  <r>
    <x v="34"/>
    <n v="3.6579907522299997E-2"/>
    <n v="4"/>
    <n v="93.739722566899999"/>
    <n v="63.289253806600001"/>
    <n v="1.2853470437000001E-3"/>
    <d v="2016-08-02T17:36:00"/>
    <d v="2016-08-06T17:36:00"/>
    <n v="1"/>
    <n v="1"/>
    <n v="93.739722566899985"/>
  </r>
  <r>
    <x v="34"/>
    <n v="1.6553510135100001E-2"/>
    <n v="6"/>
    <n v="49.660530405300001"/>
    <n v="63.181773520500002"/>
    <n v="-1.2422360248400001E-2"/>
    <d v="2016-09-09T17:36:00"/>
    <d v="2016-09-15T17:36:00"/>
    <n v="0"/>
    <n v="1"/>
    <n v="33.660530405300001"/>
  </r>
  <r>
    <x v="34"/>
    <n v="4.6738130001600001E-2"/>
    <n v="4"/>
    <n v="124.214390005"/>
    <n v="69.554287198599994"/>
    <n v="-3.5591274397200001E-2"/>
    <d v="2016-10-06T17:36:00"/>
    <d v="2016-10-10T17:36:00"/>
    <n v="1"/>
    <n v="1"/>
    <n v="124.21439000480001"/>
  </r>
  <r>
    <x v="34"/>
    <n v="-3.0648621463099999E-3"/>
    <n v="6"/>
    <n v="-9.1945864389299992"/>
    <n v="56.3738675775"/>
    <n v="5.5555555555600001E-3"/>
    <d v="2016-11-09T17:36:00"/>
    <d v="2016-11-15T17:36:00"/>
    <n v="0"/>
    <n v="1"/>
    <n v="-25.194586438929999"/>
  </r>
  <r>
    <x v="34"/>
    <n v="1.49690457231E-2"/>
    <n v="6"/>
    <n v="44.9071371693"/>
    <n v="47.444985260700001"/>
    <n v="-2.2598870056499999E-3"/>
    <d v="2016-11-25T17:36:00"/>
    <d v="2016-12-01T17:36:00"/>
    <n v="0"/>
    <n v="1"/>
    <n v="28.9071371693"/>
  </r>
  <r>
    <x v="34"/>
    <n v="3.4266816528699999E-2"/>
    <n v="6"/>
    <n v="102.800449586"/>
    <n v="62.3287157643"/>
    <n v="-2.1857923497300001E-2"/>
    <d v="2017-01-10T17:36:00"/>
    <d v="2017-01-16T17:36:00"/>
    <n v="0"/>
    <n v="1"/>
    <n v="86.800449586100001"/>
  </r>
  <r>
    <x v="34"/>
    <n v="6.09832418775E-3"/>
    <n v="6"/>
    <n v="18.2949725633"/>
    <n v="58.6701239255"/>
    <n v="-2.14132762313E-3"/>
    <d v="2017-01-27T17:36:00"/>
    <d v="2017-02-02T17:36:00"/>
    <n v="0"/>
    <n v="1"/>
    <n v="2.2949725632499991"/>
  </r>
  <r>
    <x v="34"/>
    <n v="2.0729231931499999E-2"/>
    <n v="6"/>
    <n v="62.187695794500002"/>
    <n v="47.498542411499997"/>
    <n v="2.17391304348E-3"/>
    <d v="2017-02-22T17:36:00"/>
    <d v="2017-02-28T17:36:00"/>
    <n v="0"/>
    <n v="1"/>
    <n v="46.187695794500002"/>
  </r>
  <r>
    <x v="34"/>
    <n v="2.3794824566E-3"/>
    <n v="6"/>
    <n v="7.1384473697899997"/>
    <n v="82.736970970000002"/>
    <n v="0"/>
    <d v="2017-05-17T17:36:00"/>
    <d v="2017-05-23T17:36:00"/>
    <n v="0"/>
    <n v="1"/>
    <n v="-8.8615526302000003"/>
  </r>
  <r>
    <x v="34"/>
    <n v="7.1721096853299996E-3"/>
    <n v="6"/>
    <n v="21.516329056"/>
    <n v="48.432595886900003"/>
    <n v="5.0000000000000001E-3"/>
    <d v="2017-07-21T17:36:00"/>
    <d v="2017-07-27T17:36:00"/>
    <n v="0"/>
    <n v="1"/>
    <n v="5.5163290559899991"/>
  </r>
  <r>
    <x v="35"/>
    <n v="-1.6196681816200001E-2"/>
    <n v="6"/>
    <n v="-48.5900454485"/>
    <n v="52.969075037099998"/>
    <n v="1.96473551637E-2"/>
    <d v="2008-03-14T17:36:00"/>
    <d v="2008-03-20T17:36:00"/>
    <n v="0"/>
    <n v="1"/>
    <n v="-64.590045448599994"/>
  </r>
  <r>
    <x v="35"/>
    <n v="-3.3019149308999997E-2"/>
    <n v="6"/>
    <n v="-99.057447926999998"/>
    <n v="67.185321204800005"/>
    <n v="4.4204322200400003E-3"/>
    <d v="2008-06-03T17:36:00"/>
    <d v="2008-06-09T17:36:00"/>
    <n v="0"/>
    <n v="1"/>
    <n v="-115.05744792699998"/>
  </r>
  <r>
    <x v="35"/>
    <n v="-2.40668896187E-3"/>
    <n v="6"/>
    <n v="-7.2200668856199997"/>
    <n v="64.674564000000004"/>
    <n v="-3.26167531505E-2"/>
    <d v="2009-06-02T17:36:00"/>
    <d v="2009-06-08T17:36:00"/>
    <n v="0"/>
    <n v="1"/>
    <n v="-23.220066885609999"/>
  </r>
  <r>
    <x v="35"/>
    <n v="3.1637933847300001E-2"/>
    <n v="6"/>
    <n v="94.913801541799998"/>
    <n v="49.272140154299997"/>
    <n v="3.8580246913599999E-3"/>
    <d v="2009-06-12T17:36:00"/>
    <d v="2009-06-18T17:36:00"/>
    <n v="0"/>
    <n v="1"/>
    <n v="78.9138015419"/>
  </r>
  <r>
    <x v="35"/>
    <n v="3.7949943021799999E-2"/>
    <n v="5"/>
    <n v="97.849829065400002"/>
    <n v="43.7164585234"/>
    <n v="2.2760646108699999E-2"/>
    <d v="2009-09-01T17:36:00"/>
    <d v="2009-09-06T17:36:00"/>
    <n v="1"/>
    <n v="1"/>
    <n v="97.849829065400002"/>
  </r>
  <r>
    <x v="35"/>
    <n v="2.9925705571000001E-2"/>
    <n v="6"/>
    <n v="89.777116712899996"/>
    <n v="60.831178742799999"/>
    <n v="-9.5070422535200004E-3"/>
    <d v="2009-09-14T17:36:00"/>
    <d v="2009-09-20T17:36:00"/>
    <n v="0"/>
    <n v="1"/>
    <n v="73.777116712999998"/>
  </r>
  <r>
    <x v="35"/>
    <n v="3.65497994044E-2"/>
    <n v="6"/>
    <n v="93.6493982131"/>
    <n v="59.899923714499998"/>
    <n v="5.5401662049899998E-3"/>
    <d v="2009-11-25T17:36:00"/>
    <d v="2009-12-01T17:36:00"/>
    <n v="1"/>
    <n v="1"/>
    <n v="93.649398213200001"/>
  </r>
  <r>
    <x v="35"/>
    <n v="4.2533893996699997E-2"/>
    <n v="6"/>
    <n v="111.60168199"/>
    <n v="65.310960996800006"/>
    <n v="2.6773761713500001E-3"/>
    <d v="2009-12-08T17:36:00"/>
    <d v="2009-12-14T17:36:00"/>
    <n v="1"/>
    <n v="1"/>
    <n v="111.60168199009999"/>
  </r>
  <r>
    <x v="35"/>
    <n v="1.9032056601200002E-2"/>
    <n v="6"/>
    <n v="57.096169803599999"/>
    <n v="64.343218785000005"/>
    <n v="0"/>
    <d v="2010-01-06T17:36:00"/>
    <d v="2010-01-12T17:36:00"/>
    <n v="0"/>
    <n v="1"/>
    <n v="41.096169803600006"/>
  </r>
  <r>
    <x v="35"/>
    <n v="-2.2474197589599999E-2"/>
    <n v="6"/>
    <n v="-67.422592768900003"/>
    <n v="58.807817079000003"/>
    <n v="6.3897763578300002E-4"/>
    <d v="2010-01-21T17:36:00"/>
    <d v="2010-01-27T17:36:00"/>
    <n v="0"/>
    <n v="1"/>
    <n v="-83.422592768800001"/>
  </r>
  <r>
    <x v="35"/>
    <n v="1.92525646645E-2"/>
    <n v="6"/>
    <n v="57.757693993499998"/>
    <n v="45.961831667799999"/>
    <n v="3.7598944591000001E-2"/>
    <d v="2010-02-04T17:36:00"/>
    <d v="2010-02-10T17:36:00"/>
    <n v="0"/>
    <n v="1"/>
    <n v="41.757693993499998"/>
  </r>
  <r>
    <x v="35"/>
    <n v="-2.18987373699E-3"/>
    <n v="6"/>
    <n v="-6.5696212109700003"/>
    <n v="64.601659151000007"/>
    <n v="7.1119356833600003E-3"/>
    <d v="2010-03-19T17:36:00"/>
    <d v="2010-03-25T17:36:00"/>
    <n v="0"/>
    <n v="1"/>
    <n v="-22.569621210969999"/>
  </r>
  <r>
    <x v="35"/>
    <n v="-2.4916028809400002E-2"/>
    <n v="6"/>
    <n v="-74.748086428099995"/>
    <n v="48.534573810300003"/>
    <n v="1.61792159303E-2"/>
    <d v="2010-04-16T17:36:00"/>
    <d v="2010-04-22T17:36:00"/>
    <n v="0"/>
    <n v="1"/>
    <n v="-90.748086428200011"/>
  </r>
  <r>
    <x v="35"/>
    <n v="-3.6179450159000003E-2"/>
    <n v="6"/>
    <n v="-108.53835047699999"/>
    <n v="68.415859285699995"/>
    <n v="-1.0145417652999999E-3"/>
    <d v="2010-08-05T17:36:00"/>
    <d v="2010-08-11T17:36:00"/>
    <n v="0"/>
    <n v="1"/>
    <n v="-124.53835047700001"/>
  </r>
  <r>
    <x v="35"/>
    <n v="-4.3349054006500002E-3"/>
    <n v="6"/>
    <n v="-13.004716201900001"/>
    <n v="67.99052768"/>
    <n v="-2.2787318362E-2"/>
    <d v="2010-09-21T17:36:00"/>
    <d v="2010-09-27T17:36:00"/>
    <n v="0"/>
    <n v="1"/>
    <n v="-29.00471620195"/>
  </r>
  <r>
    <x v="35"/>
    <n v="-1.3520336834900001E-2"/>
    <n v="6"/>
    <n v="-40.561010504800002"/>
    <n v="51.605545546899997"/>
    <n v="5.5939453767700001E-3"/>
    <d v="2010-12-23T17:36:00"/>
    <d v="2010-12-29T17:36:00"/>
    <n v="0"/>
    <n v="1"/>
    <n v="-56.5610105047"/>
  </r>
  <r>
    <x v="35"/>
    <n v="5.9665461175899999E-2"/>
    <n v="6"/>
    <n v="162.996383528"/>
    <n v="54.719832614300003"/>
    <n v="3.59242325278E-3"/>
    <d v="2011-01-25T17:36:00"/>
    <d v="2011-01-31T17:36:00"/>
    <n v="1"/>
    <n v="1"/>
    <n v="162.9963835277"/>
  </r>
  <r>
    <x v="35"/>
    <n v="4.04027537523E-2"/>
    <n v="6"/>
    <n v="105.208261257"/>
    <n v="55.968263538899997"/>
    <n v="6.3532401524800004E-3"/>
    <d v="2011-02-09T17:36:00"/>
    <d v="2011-02-15T17:36:00"/>
    <n v="1"/>
    <n v="1"/>
    <n v="105.2082612569"/>
  </r>
  <r>
    <x v="35"/>
    <n v="2.84211347877E-2"/>
    <n v="6"/>
    <n v="85.263404363000006"/>
    <n v="46.790482355000002"/>
    <n v="4.9190938511299999E-2"/>
    <d v="2011-02-21T17:36:00"/>
    <d v="2011-02-27T17:36:00"/>
    <n v="0"/>
    <n v="1"/>
    <n v="69.263404363099994"/>
  </r>
  <r>
    <x v="35"/>
    <n v="-8.7169325999299999E-3"/>
    <n v="6"/>
    <n v="-26.150797799799999"/>
    <n v="46.537603108200003"/>
    <n v="2.10833603633E-2"/>
    <d v="2011-03-11T17:36:00"/>
    <d v="2011-03-17T17:36:00"/>
    <n v="0"/>
    <n v="1"/>
    <n v="-42.150797799789999"/>
  </r>
  <r>
    <x v="35"/>
    <n v="-2.03219995143E-3"/>
    <n v="6"/>
    <n v="-6.0965998543"/>
    <n v="62.528708471599998"/>
    <n v="4.5099218280199999E-3"/>
    <d v="2011-05-03T17:36:00"/>
    <d v="2011-05-09T17:36:00"/>
    <n v="0"/>
    <n v="1"/>
    <n v="-22.096599854289998"/>
  </r>
  <r>
    <x v="35"/>
    <n v="1.07215097461E-2"/>
    <n v="6"/>
    <n v="32.1645292384"/>
    <n v="46.914875733999999"/>
    <n v="7.1339950372200003E-3"/>
    <d v="2011-05-20T17:36:00"/>
    <d v="2011-05-26T17:36:00"/>
    <n v="0"/>
    <n v="1"/>
    <n v="16.164529238299998"/>
  </r>
  <r>
    <x v="35"/>
    <n v="1.48694746401E-2"/>
    <n v="6"/>
    <n v="44.608423920299998"/>
    <n v="48.993121627500003"/>
    <n v="1.48698884758E-2"/>
    <d v="2011-06-02T17:36:00"/>
    <d v="2011-06-08T17:36:00"/>
    <n v="0"/>
    <n v="1"/>
    <n v="28.608423920299998"/>
  </r>
  <r>
    <x v="35"/>
    <n v="-5.3058311184100003E-2"/>
    <n v="6"/>
    <n v="-159.174933552"/>
    <n v="64.0172320713"/>
    <n v="-2.9913251570399998E-4"/>
    <d v="2011-07-04T17:36:00"/>
    <d v="2011-07-10T17:36:00"/>
    <n v="0"/>
    <n v="1"/>
    <n v="-175.17493355230002"/>
  </r>
  <r>
    <x v="35"/>
    <n v="2.75851189352E-2"/>
    <n v="6"/>
    <n v="82.7553568055"/>
    <n v="55.532586282700002"/>
    <n v="8.0139372822300003E-3"/>
    <d v="2012-01-04T17:36:00"/>
    <d v="2012-01-10T17:36:00"/>
    <n v="0"/>
    <n v="1"/>
    <n v="66.755356805600002"/>
  </r>
  <r>
    <x v="35"/>
    <n v="-4.5019852669099997E-2"/>
    <n v="6"/>
    <n v="-135.05955800699999"/>
    <n v="59.394157034300001"/>
    <n v="6.5146579804599997E-3"/>
    <d v="2012-03-05T17:36:00"/>
    <d v="2012-03-11T17:36:00"/>
    <n v="0"/>
    <n v="1"/>
    <n v="-151.05955800729998"/>
  </r>
  <r>
    <x v="35"/>
    <n v="-7.8297783583999997E-3"/>
    <n v="6"/>
    <n v="-23.4893350752"/>
    <n v="68.766459543400003"/>
    <n v="-4.4673539518900003E-3"/>
    <d v="2012-07-04T17:36:00"/>
    <d v="2012-07-10T17:36:00"/>
    <n v="0"/>
    <n v="1"/>
    <n v="-39.489335075200003"/>
  </r>
  <r>
    <x v="35"/>
    <n v="-9.8524596246400004E-3"/>
    <n v="6"/>
    <n v="-29.557378873899999"/>
    <n v="57.229566622199997"/>
    <n v="3.8814396612599999E-3"/>
    <d v="2012-07-19T17:36:00"/>
    <d v="2012-07-25T17:36:00"/>
    <n v="0"/>
    <n v="1"/>
    <n v="-45.557378873920001"/>
  </r>
  <r>
    <x v="35"/>
    <n v="-6.92450152461E-3"/>
    <n v="6"/>
    <n v="-20.7735045738"/>
    <n v="46.950332537199998"/>
    <n v="1.3425016372E-2"/>
    <d v="2012-11-07T17:36:00"/>
    <d v="2012-11-13T17:36:00"/>
    <n v="0"/>
    <n v="1"/>
    <n v="-36.773504573829996"/>
  </r>
  <r>
    <x v="35"/>
    <n v="1.8354659573499999E-3"/>
    <n v="6"/>
    <n v="5.50639787206"/>
    <n v="68.436066297500005"/>
    <n v="-1.1246200607900001E-2"/>
    <d v="2012-12-19T17:36:00"/>
    <d v="2012-12-25T17:36:00"/>
    <n v="0"/>
    <n v="1"/>
    <n v="-10.49360212795"/>
  </r>
  <r>
    <x v="35"/>
    <n v="7.9313847039000004E-3"/>
    <n v="6"/>
    <n v="23.794154111699999"/>
    <n v="77.123433562599999"/>
    <n v="-4.3120567375899997E-2"/>
    <d v="2013-01-09T17:36:00"/>
    <d v="2013-01-15T17:36:00"/>
    <n v="0"/>
    <n v="1"/>
    <n v="7.7941541117000028"/>
  </r>
  <r>
    <x v="35"/>
    <n v="2.6578211228100002E-2"/>
    <n v="6"/>
    <n v="79.734633684299993"/>
    <n v="62.390759055399997"/>
    <n v="-1.65198237885E-3"/>
    <d v="2013-02-25T17:36:00"/>
    <d v="2013-03-03T17:36:00"/>
    <n v="0"/>
    <n v="1"/>
    <n v="63.734633684300007"/>
  </r>
  <r>
    <x v="35"/>
    <n v="-5.4610585321800001E-3"/>
    <n v="6"/>
    <n v="-16.383175596600001"/>
    <n v="58.400006938499999"/>
    <n v="6.1695278969999996E-3"/>
    <d v="2013-03-19T17:36:00"/>
    <d v="2013-03-25T17:36:00"/>
    <n v="0"/>
    <n v="1"/>
    <n v="-32.383175596539999"/>
  </r>
  <r>
    <x v="35"/>
    <n v="4.0504883462399999E-2"/>
    <n v="6"/>
    <n v="105.514650387"/>
    <n v="50.794923948200001"/>
    <n v="-6.83433570257E-3"/>
    <d v="2013-04-03T17:36:00"/>
    <d v="2013-04-09T17:36:00"/>
    <n v="1"/>
    <n v="1"/>
    <n v="105.51465038719999"/>
  </r>
  <r>
    <x v="35"/>
    <n v="3.1290404858300001E-2"/>
    <n v="6"/>
    <n v="93.871214574899994"/>
    <n v="75.865747816099997"/>
    <n v="-1.03626943005E-2"/>
    <d v="2013-04-25T17:36:00"/>
    <d v="2013-05-01T17:36:00"/>
    <n v="0"/>
    <n v="1"/>
    <n v="77.871214574900009"/>
  </r>
  <r>
    <x v="35"/>
    <n v="3.9019251082899997E-2"/>
    <n v="5"/>
    <n v="101.057753249"/>
    <n v="43.5176537647"/>
    <n v="2.0155038759700001E-2"/>
    <d v="2013-05-22T17:36:00"/>
    <d v="2013-05-27T17:36:00"/>
    <n v="1"/>
    <n v="1"/>
    <n v="101.0577532487"/>
  </r>
  <r>
    <x v="35"/>
    <n v="-8.6209633677900004E-3"/>
    <n v="6"/>
    <n v="-25.862890103400002"/>
    <n v="44.100276239199999"/>
    <n v="7.2501294666000001E-3"/>
    <d v="2013-05-31T17:36:00"/>
    <d v="2013-06-06T17:36:00"/>
    <n v="0"/>
    <n v="1"/>
    <n v="-41.862890103370006"/>
  </r>
  <r>
    <x v="35"/>
    <n v="1.0817347602E-2"/>
    <n v="6"/>
    <n v="32.4520428059"/>
    <n v="50.349938782800002"/>
    <n v="1.26778783959E-2"/>
    <d v="2013-11-25T17:36:00"/>
    <d v="2013-12-01T17:36:00"/>
    <n v="0"/>
    <n v="1"/>
    <n v="16.452042806000001"/>
  </r>
  <r>
    <x v="35"/>
    <n v="7.3429959649300002E-3"/>
    <n v="6"/>
    <n v="22.0289878948"/>
    <n v="39.510466550700002"/>
    <n v="1.00769026783E-2"/>
    <d v="2013-12-18T17:36:00"/>
    <d v="2013-12-24T17:36:00"/>
    <n v="0"/>
    <n v="1"/>
    <n v="6.0289878947899993"/>
  </r>
  <r>
    <x v="35"/>
    <n v="3.8202646099000002E-2"/>
    <n v="3"/>
    <n v="98.607938297100006"/>
    <n v="61.675159971799999"/>
    <n v="-2.1308980213100001E-2"/>
    <d v="2014-01-13T17:36:00"/>
    <d v="2014-01-16T17:36:00"/>
    <n v="1"/>
    <n v="1"/>
    <n v="98.607938297000004"/>
  </r>
  <r>
    <x v="35"/>
    <n v="2.4489700442800001E-2"/>
    <n v="6"/>
    <n v="73.469101328500003"/>
    <n v="62.944481506099997"/>
    <n v="-1.49939540508E-2"/>
    <d v="2014-02-17T17:36:00"/>
    <d v="2014-02-23T17:36:00"/>
    <n v="0"/>
    <n v="1"/>
    <n v="57.469101328400001"/>
  </r>
  <r>
    <x v="35"/>
    <n v="2.2431299253200001E-2"/>
    <n v="6"/>
    <n v="67.293897759700002"/>
    <n v="73.459946580600004"/>
    <n v="4.3299908842299997E-3"/>
    <d v="2014-03-13T17:36:00"/>
    <d v="2014-03-19T17:36:00"/>
    <n v="0"/>
    <n v="1"/>
    <n v="51.2938977596"/>
  </r>
  <r>
    <x v="35"/>
    <n v="-1.6955500820899999E-2"/>
    <n v="6"/>
    <n v="-50.8665024628"/>
    <n v="42.227177139799998"/>
    <n v="1.8215356237000001E-2"/>
    <d v="2014-05-13T17:36:00"/>
    <d v="2014-05-19T17:36:00"/>
    <n v="0"/>
    <n v="1"/>
    <n v="-66.866502462699998"/>
  </r>
  <r>
    <x v="35"/>
    <n v="4.1447857755199997E-2"/>
    <n v="4"/>
    <n v="108.34357326600001"/>
    <n v="71.380147409499997"/>
    <n v="3.4158838599499999E-3"/>
    <d v="2014-07-02T17:36:00"/>
    <d v="2014-07-06T17:36:00"/>
    <n v="1"/>
    <n v="1"/>
    <n v="108.34357326559999"/>
  </r>
  <r>
    <x v="35"/>
    <n v="-4.0914173253499997E-2"/>
    <n v="6"/>
    <n v="-122.742519761"/>
    <n v="61.279319627699998"/>
    <n v="1.28565689032E-2"/>
    <d v="2014-07-31T17:36:00"/>
    <d v="2014-08-06T17:36:00"/>
    <n v="0"/>
    <n v="1"/>
    <n v="-138.74251976049999"/>
  </r>
  <r>
    <x v="35"/>
    <n v="-1.1156101788599999E-2"/>
    <n v="6"/>
    <n v="-33.468305365699997"/>
    <n v="58.884315038899999"/>
    <n v="2.24697147323E-2"/>
    <d v="2014-09-09T17:36:00"/>
    <d v="2014-09-15T17:36:00"/>
    <n v="0"/>
    <n v="1"/>
    <n v="-49.468305365799999"/>
  </r>
  <r>
    <x v="35"/>
    <n v="2.4041859968200002E-2"/>
    <n v="6"/>
    <n v="72.125579904600002"/>
    <n v="52.535730173799998"/>
    <n v="-7.9113924050600005E-4"/>
    <d v="2014-09-22T17:36:00"/>
    <d v="2014-09-28T17:36:00"/>
    <n v="0"/>
    <n v="1"/>
    <n v="56.125579904600002"/>
  </r>
  <r>
    <x v="35"/>
    <n v="5.2355036717000002E-3"/>
    <n v="6"/>
    <n v="15.7065110151"/>
    <n v="54.264999312199997"/>
    <n v="3.9385584875899996E-3"/>
    <d v="2014-10-01T17:36:00"/>
    <d v="2014-10-07T17:36:00"/>
    <n v="0"/>
    <n v="1"/>
    <n v="-0.29348898489999975"/>
  </r>
  <r>
    <x v="35"/>
    <n v="4.4935645973000003E-2"/>
    <n v="5"/>
    <n v="118.80693791900001"/>
    <n v="38.071764719000001"/>
    <n v="3.2164948453599997E-2"/>
    <d v="2014-10-15T17:36:00"/>
    <d v="2014-10-20T17:36:00"/>
    <n v="1"/>
    <n v="1"/>
    <n v="118.80693791900001"/>
  </r>
  <r>
    <x v="35"/>
    <n v="5.93560001536E-2"/>
    <n v="5"/>
    <n v="162.068000461"/>
    <n v="37.710354109299999"/>
    <n v="1.5625E-2"/>
    <d v="2014-12-12T17:36:00"/>
    <d v="2014-12-17T17:36:00"/>
    <n v="1"/>
    <n v="1"/>
    <n v="162.06800046079999"/>
  </r>
  <r>
    <x v="35"/>
    <n v="-1.3062511535600001E-2"/>
    <n v="6"/>
    <n v="-39.1875346068"/>
    <n v="66.741894058"/>
    <n v="1.15658362989E-2"/>
    <d v="2015-01-30T17:36:00"/>
    <d v="2015-02-05T17:36:00"/>
    <n v="0"/>
    <n v="1"/>
    <n v="-55.1875346068"/>
  </r>
  <r>
    <x v="35"/>
    <n v="-1.3592510629E-2"/>
    <n v="6"/>
    <n v="-40.777531887000002"/>
    <n v="48.608873240100003"/>
    <n v="1.18386977432E-2"/>
    <d v="2015-03-02T17:36:00"/>
    <d v="2015-03-08T17:36:00"/>
    <n v="0"/>
    <n v="1"/>
    <n v="-56.777531887000002"/>
  </r>
  <r>
    <x v="35"/>
    <n v="-1.22358423482E-2"/>
    <n v="6"/>
    <n v="-36.707527044700001"/>
    <n v="69.357922847799998"/>
    <n v="1.58367059652E-3"/>
    <d v="2015-04-16T17:36:00"/>
    <d v="2015-04-22T17:36:00"/>
    <n v="0"/>
    <n v="1"/>
    <n v="-52.707527044599999"/>
  </r>
  <r>
    <x v="35"/>
    <n v="-4.1757646588100002E-2"/>
    <n v="6"/>
    <n v="-125.272939764"/>
    <n v="58.139760429299997"/>
    <n v="-2.48623690286E-3"/>
    <d v="2015-04-28T17:36:00"/>
    <d v="2015-05-04T17:36:00"/>
    <n v="0"/>
    <n v="1"/>
    <n v="-141.27293976430002"/>
  </r>
  <r>
    <x v="35"/>
    <n v="3.0100166067099999E-3"/>
    <n v="6"/>
    <n v="9.0300498201200003"/>
    <n v="58.950283044000003"/>
    <n v="1.46145414688E-3"/>
    <d v="2015-11-06T17:36:00"/>
    <d v="2015-11-12T17:36:00"/>
    <n v="0"/>
    <n v="1"/>
    <n v="-6.9699501798700005"/>
  </r>
  <r>
    <x v="35"/>
    <n v="3.6725561750699999E-2"/>
    <n v="5"/>
    <n v="94.176685251999999"/>
    <n v="62.392817208700002"/>
    <n v="-1.7959770114900001E-4"/>
    <d v="2015-11-23T17:36:00"/>
    <d v="2015-11-28T17:36:00"/>
    <n v="1"/>
    <n v="1"/>
    <n v="94.1766852521"/>
  </r>
  <r>
    <x v="35"/>
    <n v="-1.2700328202899999E-2"/>
    <n v="6"/>
    <n v="-38.100984608799997"/>
    <n v="61.569065550399998"/>
    <n v="1.0645848119199999E-3"/>
    <d v="2015-12-02T17:36:00"/>
    <d v="2015-12-08T17:36:00"/>
    <n v="0"/>
    <n v="1"/>
    <n v="-54.100984608699996"/>
  </r>
  <r>
    <x v="35"/>
    <n v="-1.32370035467E-2"/>
    <n v="6"/>
    <n v="-39.711010639999998"/>
    <n v="37.939682182399999"/>
    <n v="3.9609536324400001E-2"/>
    <d v="2015-12-18T17:36:00"/>
    <d v="2015-12-24T17:36:00"/>
    <n v="0"/>
    <n v="1"/>
    <n v="-55.7110106401"/>
  </r>
  <r>
    <x v="35"/>
    <n v="3.5479459855600002E-3"/>
    <n v="6"/>
    <n v="10.643837956700001"/>
    <n v="62.642064860700003"/>
    <n v="-1.15477742596E-2"/>
    <d v="2016-03-30T17:36:00"/>
    <d v="2016-04-05T17:36:00"/>
    <n v="0"/>
    <n v="1"/>
    <n v="-5.3561620433199995"/>
  </r>
  <r>
    <x v="35"/>
    <n v="3.8152337741100002E-2"/>
    <n v="5"/>
    <n v="98.457013223199993"/>
    <n v="47.856163445999996"/>
    <n v="4.1493775933600001E-3"/>
    <d v="2016-05-18T17:36:00"/>
    <d v="2016-05-23T17:36:00"/>
    <n v="1"/>
    <n v="1"/>
    <n v="98.457013223300009"/>
  </r>
  <r>
    <x v="35"/>
    <n v="2.7939720344899999E-2"/>
    <n v="6"/>
    <n v="83.8191610346"/>
    <n v="53.255413963300001"/>
    <n v="1.00222717149E-2"/>
    <d v="2016-05-31T17:36:00"/>
    <d v="2016-06-06T17:36:00"/>
    <n v="0"/>
    <n v="1"/>
    <n v="67.819161034700002"/>
  </r>
  <r>
    <x v="35"/>
    <n v="-4.56706008126E-2"/>
    <n v="6"/>
    <n v="-137.01180243799999"/>
    <n v="61.696214752300001"/>
    <n v="-8.1684516246099993E-3"/>
    <d v="2016-06-09T17:36:00"/>
    <d v="2016-06-15T17:36:00"/>
    <n v="0"/>
    <n v="1"/>
    <n v="-153.01180243779999"/>
  </r>
  <r>
    <x v="35"/>
    <n v="5.41425089348E-2"/>
    <n v="5"/>
    <n v="146.427526804"/>
    <n v="51.061261091799999"/>
    <n v="4.4859813084099998E-3"/>
    <d v="2016-06-23T17:36:00"/>
    <d v="2016-06-28T17:36:00"/>
    <n v="1"/>
    <n v="1"/>
    <n v="146.4275268044"/>
  </r>
  <r>
    <x v="35"/>
    <n v="-1.43742454316E-2"/>
    <n v="6"/>
    <n v="-43.122736294699997"/>
    <n v="49.815980334999999"/>
    <n v="8.6715867158700007E-3"/>
    <d v="2016-08-16T17:36:00"/>
    <d v="2016-08-22T17:36:00"/>
    <n v="0"/>
    <n v="1"/>
    <n v="-59.122736294799999"/>
  </r>
  <r>
    <x v="35"/>
    <n v="-8.2931864259000003E-3"/>
    <n v="6"/>
    <n v="-24.8795592777"/>
    <n v="60.1039668596"/>
    <n v="1.18367346939E-2"/>
    <d v="2017-04-19T17:36:00"/>
    <d v="2017-04-25T17:36:00"/>
    <n v="0"/>
    <n v="1"/>
    <n v="-40.879559277699997"/>
  </r>
  <r>
    <x v="35"/>
    <n v="2.63760349087E-2"/>
    <n v="6"/>
    <n v="79.128104726100005"/>
    <n v="55.812886254799999"/>
    <n v="6.11971696309E-3"/>
    <d v="2017-06-14T17:36:00"/>
    <d v="2017-06-20T17:36:00"/>
    <n v="0"/>
    <n v="1"/>
    <n v="63.128104726100005"/>
  </r>
  <r>
    <x v="35"/>
    <n v="-6.7415509509300003E-2"/>
    <n v="6"/>
    <n v="-202.246528528"/>
    <n v="44.541434091600003"/>
    <n v="1.5292295780099999E-2"/>
    <d v="2017-06-27T17:36:00"/>
    <d v="2017-07-03T17:36:00"/>
    <n v="0"/>
    <n v="1"/>
    <n v="-218.24652852790001"/>
  </r>
  <r>
    <x v="36"/>
    <n v="4.9983672320300002E-2"/>
    <n v="1"/>
    <n v="133.95101696099999"/>
    <n v="73.298813268900005"/>
    <n v="-3.8759689922500001E-3"/>
    <d v="2009-04-16T17:36:00"/>
    <d v="2009-04-17T17:36:00"/>
    <n v="1"/>
    <n v="1"/>
    <n v="133.95101696090001"/>
  </r>
  <r>
    <x v="36"/>
    <n v="5.39165875334E-2"/>
    <n v="1"/>
    <n v="145.7497626"/>
    <n v="67.764904119999997"/>
    <n v="2.3809523809500001E-2"/>
    <d v="2009-04-20T17:36:00"/>
    <d v="2009-04-21T17:36:00"/>
    <n v="1"/>
    <n v="1"/>
    <n v="145.7497626002"/>
  </r>
  <r>
    <x v="36"/>
    <n v="5.1523381523199997E-2"/>
    <n v="1"/>
    <n v="138.57014457"/>
    <n v="52.26187753"/>
    <n v="2.33463035019E-2"/>
    <d v="2009-05-15T17:36:00"/>
    <d v="2009-05-16T17:36:00"/>
    <n v="1"/>
    <n v="1"/>
    <n v="138.57014456959999"/>
  </r>
  <r>
    <x v="36"/>
    <n v="4.6938761347700003E-2"/>
    <n v="1"/>
    <n v="124.816284043"/>
    <n v="42.523312892299998"/>
    <n v="3.6290322580599998E-2"/>
    <d v="2009-06-04T17:36:00"/>
    <d v="2009-06-05T17:36:00"/>
    <n v="1"/>
    <n v="1"/>
    <n v="124.81628404310001"/>
  </r>
  <r>
    <x v="36"/>
    <n v="4.7255957777999999E-2"/>
    <n v="1"/>
    <n v="125.767873334"/>
    <n v="29.432138377800001"/>
    <n v="9.2511013215899995E-2"/>
    <d v="2009-06-08T17:36:00"/>
    <d v="2009-06-09T17:36:00"/>
    <n v="1"/>
    <n v="1"/>
    <n v="125.767873334"/>
  </r>
  <r>
    <x v="36"/>
    <n v="4.1215238894099997E-2"/>
    <n v="1"/>
    <n v="107.645716682"/>
    <n v="59.448952077999998"/>
    <n v="1.7094017093999998E-2"/>
    <d v="2009-08-11T17:36:00"/>
    <d v="2009-08-12T17:36:00"/>
    <n v="1"/>
    <n v="1"/>
    <n v="107.64571668229999"/>
  </r>
  <r>
    <x v="36"/>
    <n v="3.7060016024799997E-2"/>
    <n v="1"/>
    <n v="95.180048074400005"/>
    <n v="69.822504449999997"/>
    <n v="-1.8796992481199998E-2"/>
    <d v="2009-08-31T17:36:00"/>
    <d v="2009-09-01T17:36:00"/>
    <n v="1"/>
    <n v="1"/>
    <n v="95.180048074399991"/>
  </r>
  <r>
    <x v="36"/>
    <n v="3.7117919888500002E-2"/>
    <n v="1"/>
    <n v="95.353759665499993"/>
    <n v="66.463099795700003"/>
    <n v="2.3172905525800001E-2"/>
    <d v="2009-09-18T17:36:00"/>
    <d v="2009-09-19T17:36:00"/>
    <n v="1"/>
    <n v="1"/>
    <n v="95.353759665500007"/>
  </r>
  <r>
    <x v="36"/>
    <n v="4.8881572987900003E-2"/>
    <n v="1"/>
    <n v="130.64471896399999"/>
    <n v="52.0765372957"/>
    <n v="3.3557046979900002E-3"/>
    <d v="2009-10-15T17:36:00"/>
    <d v="2009-10-16T17:36:00"/>
    <n v="1"/>
    <n v="1"/>
    <n v="130.6447189637"/>
  </r>
  <r>
    <x v="36"/>
    <n v="4.30339862335E-2"/>
    <n v="1"/>
    <n v="113.1019587"/>
    <n v="45.901256115199999"/>
    <n v="6.9444444444399997E-3"/>
    <d v="2009-10-26T17:36:00"/>
    <d v="2009-10-27T17:36:00"/>
    <n v="1"/>
    <n v="1"/>
    <n v="113.10195870050001"/>
  </r>
  <r>
    <x v="36"/>
    <n v="3.6609342885500003E-2"/>
    <n v="1"/>
    <n v="93.828028656499995"/>
    <n v="59.083519523500001"/>
    <n v="3.2894736842100001E-3"/>
    <d v="2010-01-22T17:36:00"/>
    <d v="2010-01-23T17:36:00"/>
    <n v="1"/>
    <n v="1"/>
    <n v="93.82802865650001"/>
  </r>
  <r>
    <x v="36"/>
    <n v="4.4927422256900003E-2"/>
    <n v="1"/>
    <n v="118.782266771"/>
    <n v="48.547487072499997"/>
    <n v="2.7210884353700001E-2"/>
    <d v="2010-02-03T17:36:00"/>
    <d v="2010-02-04T17:36:00"/>
    <n v="1"/>
    <n v="1"/>
    <n v="118.78226677070001"/>
  </r>
  <r>
    <x v="36"/>
    <n v="3.8496555451899998E-2"/>
    <n v="1"/>
    <n v="99.489666355599994"/>
    <n v="59.963725867500003"/>
    <n v="4.4067796610200001E-2"/>
    <d v="2010-04-23T17:36:00"/>
    <d v="2010-04-24T17:36:00"/>
    <n v="1"/>
    <n v="1"/>
    <n v="99.489666355699995"/>
  </r>
  <r>
    <x v="36"/>
    <n v="4.36371874131E-2"/>
    <n v="1"/>
    <n v="114.91156223900001"/>
    <n v="47.868438368699998"/>
    <n v="6.4981949458499999E-2"/>
    <d v="2010-04-27T17:36:00"/>
    <d v="2010-04-28T17:36:00"/>
    <n v="1"/>
    <n v="1"/>
    <n v="114.9115622393"/>
  </r>
  <r>
    <x v="36"/>
    <n v="3.7719776667900003E-2"/>
    <n v="1"/>
    <n v="97.159330003600004"/>
    <n v="62.650457328599998"/>
    <n v="-4.8148148148099999E-2"/>
    <d v="2010-06-23T17:36:00"/>
    <d v="2010-06-24T17:36:00"/>
    <n v="1"/>
    <n v="1"/>
    <n v="97.159330003700006"/>
  </r>
  <r>
    <x v="36"/>
    <n v="3.6147739985200003E-2"/>
    <n v="1"/>
    <n v="92.443219955499998"/>
    <n v="55.6768050031"/>
    <n v="7.7220077220099999E-3"/>
    <d v="2010-11-10T17:36:00"/>
    <d v="2010-11-11T17:36:00"/>
    <n v="1"/>
    <n v="1"/>
    <n v="92.443219955600014"/>
  </r>
  <r>
    <x v="36"/>
    <n v="1.40136520886E-2"/>
    <n v="6"/>
    <n v="42.040956265699997"/>
    <n v="60.863069877699999"/>
    <n v="-3.9920159680599997E-2"/>
    <d v="2011-01-27T17:36:00"/>
    <d v="2011-02-02T17:36:00"/>
    <n v="0"/>
    <n v="1"/>
    <n v="26.040956265799998"/>
  </r>
  <r>
    <x v="36"/>
    <n v="2.8277009406599999E-2"/>
    <n v="6"/>
    <n v="84.831028219800004"/>
    <n v="65.314220759899996"/>
    <n v="0"/>
    <d v="2011-04-14T17:36:00"/>
    <d v="2011-04-20T17:36:00"/>
    <n v="0"/>
    <n v="1"/>
    <n v="68.831028219800004"/>
  </r>
  <r>
    <x v="36"/>
    <n v="8.7058856260800004E-3"/>
    <n v="6"/>
    <n v="26.117656878199998"/>
    <n v="45.355998726599999"/>
    <n v="3.7453183520600002E-3"/>
    <d v="2011-05-16T17:36:00"/>
    <d v="2011-05-22T17:36:00"/>
    <n v="0"/>
    <n v="1"/>
    <n v="10.117656878240002"/>
  </r>
  <r>
    <x v="36"/>
    <n v="-8.9160107042599995E-3"/>
    <n v="6"/>
    <n v="-26.748032112800001"/>
    <n v="51.149003883200002"/>
    <n v="1.8867924528299999E-2"/>
    <d v="2011-07-08T17:36:00"/>
    <d v="2011-07-14T17:36:00"/>
    <n v="0"/>
    <n v="1"/>
    <n v="-42.748032112779995"/>
  </r>
  <r>
    <x v="36"/>
    <n v="-2.6485820558599998E-3"/>
    <n v="6"/>
    <n v="-7.9457461675800003"/>
    <n v="67.766974810999997"/>
    <n v="-3.2663316582899997E-2"/>
    <d v="2012-01-26T17:36:00"/>
    <d v="2012-02-01T17:36:00"/>
    <n v="0"/>
    <n v="1"/>
    <n v="-23.945746167579998"/>
  </r>
  <r>
    <x v="36"/>
    <n v="3.6211262677599998E-2"/>
    <n v="1"/>
    <n v="92.633788032699997"/>
    <n v="61.7247738545"/>
    <n v="0"/>
    <d v="2012-02-15T17:36:00"/>
    <d v="2012-02-16T17:36:00"/>
    <n v="1"/>
    <n v="1"/>
    <n v="92.633788032799998"/>
  </r>
  <r>
    <x v="36"/>
    <n v="3.0499693932699998E-2"/>
    <n v="6"/>
    <n v="91.499081798099994"/>
    <n v="48.816860357099998"/>
    <n v="1.53846153846E-2"/>
    <d v="2012-03-05T17:36:00"/>
    <d v="2012-03-11T17:36:00"/>
    <n v="0"/>
    <n v="1"/>
    <n v="75.499081798099994"/>
  </r>
  <r>
    <x v="36"/>
    <n v="4.37872043081E-2"/>
    <n v="1"/>
    <n v="115.361612924"/>
    <n v="66.267825352800003"/>
    <n v="2.9498525073699999E-3"/>
    <d v="2012-08-02T17:36:00"/>
    <d v="2012-08-03T17:36:00"/>
    <n v="1"/>
    <n v="1"/>
    <n v="115.3616129243"/>
  </r>
  <r>
    <x v="36"/>
    <n v="-5.6633337028E-3"/>
    <n v="6"/>
    <n v="-16.990001108400001"/>
    <n v="49.3595825596"/>
    <n v="1.6483516483500001E-2"/>
    <d v="2012-09-19T17:36:00"/>
    <d v="2012-09-25T17:36:00"/>
    <n v="0"/>
    <n v="1"/>
    <n v="-32.990001108400001"/>
  </r>
  <r>
    <x v="36"/>
    <n v="3.8751833473900002E-2"/>
    <n v="1"/>
    <n v="100.255500422"/>
    <n v="61.910111049599998"/>
    <n v="1.5789473684200001E-2"/>
    <d v="2012-10-09T17:36:00"/>
    <d v="2012-10-10T17:36:00"/>
    <n v="1"/>
    <n v="1"/>
    <n v="100.25550042170001"/>
  </r>
  <r>
    <x v="36"/>
    <n v="1.19940841159E-2"/>
    <n v="6"/>
    <n v="35.982252347600003"/>
    <n v="49.5939980741"/>
    <n v="2.9411764705900002E-2"/>
    <d v="2012-11-07T17:36:00"/>
    <d v="2012-11-13T17:36:00"/>
    <n v="0"/>
    <n v="1"/>
    <n v="19.982252347699998"/>
  </r>
  <r>
    <x v="36"/>
    <n v="-7.3342758201699995E-4"/>
    <n v="6"/>
    <n v="-2.2002827460500001"/>
    <n v="71.811335831899996"/>
    <n v="-1.5250544662300001E-2"/>
    <d v="2013-01-09T17:36:00"/>
    <d v="2013-01-15T17:36:00"/>
    <n v="0"/>
    <n v="1"/>
    <n v="-18.200282746050998"/>
  </r>
  <r>
    <x v="36"/>
    <n v="-7.6041209913199998E-3"/>
    <n v="6"/>
    <n v="-22.812362973999999"/>
    <n v="70.847784635300002"/>
    <n v="-2.7253668763100002E-2"/>
    <d v="2013-01-22T17:36:00"/>
    <d v="2013-01-28T17:36:00"/>
    <n v="0"/>
    <n v="1"/>
    <n v="-38.812362973959999"/>
  </r>
  <r>
    <x v="36"/>
    <n v="1.25107743954E-2"/>
    <n v="6"/>
    <n v="37.532323186299998"/>
    <n v="47.804972881300003"/>
    <n v="0"/>
    <d v="2013-03-15T17:36:00"/>
    <d v="2013-03-21T17:36:00"/>
    <n v="0"/>
    <n v="1"/>
    <n v="21.532323186199996"/>
  </r>
  <r>
    <x v="36"/>
    <n v="-8.7473718636499997E-2"/>
    <n v="6"/>
    <n v="-262.42115590899999"/>
    <n v="38.2264771161"/>
    <n v="6.7720090293499997E-3"/>
    <d v="2013-03-27T17:36:00"/>
    <d v="2013-04-02T17:36:00"/>
    <n v="0"/>
    <n v="1"/>
    <n v="-278.42115590949999"/>
  </r>
  <r>
    <x v="36"/>
    <n v="5.1905601512900003E-2"/>
    <n v="4"/>
    <n v="139.71680453900001"/>
    <n v="74.399509419300003"/>
    <n v="0"/>
    <d v="2013-05-17T17:36:00"/>
    <d v="2013-05-21T17:36:00"/>
    <n v="1"/>
    <n v="1"/>
    <n v="139.71680453870002"/>
  </r>
  <r>
    <x v="36"/>
    <n v="-2.22617866182E-2"/>
    <n v="6"/>
    <n v="-66.785359854600003"/>
    <n v="61.139857910400004"/>
    <n v="1.00200400802E-2"/>
    <d v="2013-06-05T17:36:00"/>
    <d v="2013-06-11T17:36:00"/>
    <n v="0"/>
    <n v="1"/>
    <n v="-82.785359854600003"/>
  </r>
  <r>
    <x v="36"/>
    <n v="-1.13551399681E-2"/>
    <n v="6"/>
    <n v="-34.065419904199999"/>
    <n v="55.428932807499997"/>
    <n v="-2.2312373225200001E-2"/>
    <d v="2013-07-16T17:36:00"/>
    <d v="2013-07-22T17:36:00"/>
    <n v="0"/>
    <n v="1"/>
    <n v="-50.065419904300001"/>
  </r>
  <r>
    <x v="36"/>
    <n v="3.6093666523299997E-2"/>
    <n v="4"/>
    <n v="92.280999569800002"/>
    <n v="71.837518194200001"/>
    <n v="-4.5996592845000003E-2"/>
    <d v="2013-10-16T17:36:00"/>
    <d v="2013-10-20T17:36:00"/>
    <n v="1"/>
    <n v="1"/>
    <n v="92.28099956989999"/>
  </r>
  <r>
    <x v="36"/>
    <n v="-1.4108765029100001E-2"/>
    <n v="6"/>
    <n v="-42.326295087399998"/>
    <n v="64.631091368900002"/>
    <n v="-1.6233766233799999E-3"/>
    <d v="2013-11-12T17:36:00"/>
    <d v="2013-11-18T17:36:00"/>
    <n v="0"/>
    <n v="1"/>
    <n v="-58.326295087300004"/>
  </r>
  <r>
    <x v="36"/>
    <n v="-8.1013293778200001E-3"/>
    <n v="6"/>
    <n v="-24.303988133499999"/>
    <n v="50.688378904399997"/>
    <n v="1.0135135135100001E-2"/>
    <d v="2013-12-02T17:36:00"/>
    <d v="2013-12-08T17:36:00"/>
    <n v="0"/>
    <n v="1"/>
    <n v="-40.303988133459995"/>
  </r>
  <r>
    <x v="36"/>
    <n v="8.2378697759200002E-3"/>
    <n v="6"/>
    <n v="24.7136093278"/>
    <n v="40.086285707999998"/>
    <n v="2.5134649910200001E-2"/>
    <d v="2013-12-11T17:36:00"/>
    <d v="2013-12-17T17:36:00"/>
    <n v="0"/>
    <n v="1"/>
    <n v="8.7136093277600004"/>
  </r>
  <r>
    <x v="36"/>
    <n v="-1.6463882639500001E-2"/>
    <n v="6"/>
    <n v="-49.391647918499999"/>
    <n v="58.113435379499997"/>
    <n v="-7.9365079365100004E-3"/>
    <d v="2014-09-24T17:36:00"/>
    <d v="2014-09-30T17:36:00"/>
    <n v="0"/>
    <n v="1"/>
    <n v="-65.391647918499999"/>
  </r>
  <r>
    <x v="36"/>
    <n v="1.14915387065E-2"/>
    <n v="6"/>
    <n v="34.474616119499998"/>
    <n v="56.4435176199"/>
    <n v="1.40845070423E-2"/>
    <d v="2014-12-09T17:36:00"/>
    <d v="2014-12-15T17:36:00"/>
    <n v="0"/>
    <n v="1"/>
    <n v="18.474616119499998"/>
  </r>
  <r>
    <x v="36"/>
    <n v="4.1613147416600001E-2"/>
    <n v="1"/>
    <n v="108.83944225"/>
    <n v="68.086047764900002"/>
    <n v="2.3381294964000002E-2"/>
    <d v="2015-02-13T17:36:00"/>
    <d v="2015-02-14T17:36:00"/>
    <n v="1"/>
    <n v="1"/>
    <n v="108.8394422498"/>
  </r>
  <r>
    <x v="36"/>
    <n v="3.9387384138799997E-2"/>
    <n v="1"/>
    <n v="102.162152416"/>
    <n v="60.526759161000001"/>
    <n v="1.2844036697200001E-2"/>
    <d v="2015-02-25T17:36:00"/>
    <d v="2015-02-26T17:36:00"/>
    <n v="1"/>
    <n v="1"/>
    <n v="102.16215241639999"/>
  </r>
  <r>
    <x v="36"/>
    <n v="6.0996273232599998E-2"/>
    <n v="4"/>
    <n v="166.98881969799999"/>
    <n v="72.925514593399996"/>
    <n v="-6.5767284991600006E-2"/>
    <d v="2015-03-02T17:36:00"/>
    <d v="2015-03-06T17:36:00"/>
    <n v="1"/>
    <n v="1"/>
    <n v="166.98881969779998"/>
  </r>
  <r>
    <x v="36"/>
    <n v="3.6187530253500001E-2"/>
    <n v="1"/>
    <n v="92.562590760500001"/>
    <n v="63.232716754999998"/>
    <n v="2.4079320113299999E-2"/>
    <d v="2015-04-16T17:36:00"/>
    <d v="2015-04-17T17:36:00"/>
    <n v="1"/>
    <n v="1"/>
    <n v="92.562590760500001"/>
  </r>
  <r>
    <x v="36"/>
    <n v="3.9707186577299998E-2"/>
    <n v="1"/>
    <n v="103.12155973199999"/>
    <n v="60.514162565399999"/>
    <n v="-4.2313117066299999E-3"/>
    <d v="2015-04-28T17:36:00"/>
    <d v="2015-04-29T17:36:00"/>
    <n v="1"/>
    <n v="1"/>
    <n v="103.12155973189999"/>
  </r>
  <r>
    <x v="36"/>
    <n v="3.5401787224600002E-2"/>
    <n v="1"/>
    <n v="90.205361673699997"/>
    <n v="40.668989209499998"/>
    <n v="3.9184952978099999E-2"/>
    <d v="2015-06-02T17:36:00"/>
    <d v="2015-06-03T17:36:00"/>
    <n v="1"/>
    <n v="1"/>
    <n v="90.205361673800013"/>
  </r>
  <r>
    <x v="36"/>
    <n v="4.3451285854499998E-2"/>
    <n v="1"/>
    <n v="114.35385756300001"/>
    <n v="59.753369506299997"/>
    <n v="-1.1834319526600001E-2"/>
    <d v="2015-06-26T17:36:00"/>
    <d v="2015-06-27T17:36:00"/>
    <n v="1"/>
    <n v="1"/>
    <n v="114.35385756349999"/>
  </r>
  <r>
    <x v="36"/>
    <n v="1.93487982419E-2"/>
    <n v="6"/>
    <n v="58.046394725799999"/>
    <n v="61.419268018099999"/>
    <n v="-2.53731343284E-2"/>
    <d v="2015-10-26T17:36:00"/>
    <d v="2015-11-01T17:36:00"/>
    <n v="0"/>
    <n v="1"/>
    <n v="42.046394725700004"/>
  </r>
  <r>
    <x v="36"/>
    <n v="4.0318536384000001E-2"/>
    <n v="1"/>
    <n v="104.95560915199999"/>
    <n v="52.319224381300003"/>
    <n v="-3.7974683544300003E-2"/>
    <d v="2015-12-10T17:36:00"/>
    <d v="2015-12-11T17:36:00"/>
    <n v="1"/>
    <n v="1"/>
    <n v="104.95560915200001"/>
  </r>
  <r>
    <x v="36"/>
    <n v="4.0533286332300002E-2"/>
    <n v="1"/>
    <n v="105.599858997"/>
    <n v="51.757836296299999"/>
    <n v="-8.58369098712E-3"/>
    <d v="2015-12-31T17:36:00"/>
    <d v="2016-01-01T17:36:00"/>
    <n v="1"/>
    <n v="1"/>
    <n v="105.59985899690001"/>
  </r>
  <r>
    <x v="36"/>
    <n v="4.0047648618499999E-2"/>
    <n v="1"/>
    <n v="104.142945856"/>
    <n v="40.341869121099997"/>
    <n v="1.23647604328E-2"/>
    <d v="2016-01-06T17:36:00"/>
    <d v="2016-01-07T17:36:00"/>
    <n v="1"/>
    <n v="1"/>
    <n v="104.1429458555"/>
  </r>
  <r>
    <x v="36"/>
    <n v="-5.0734377026100001E-2"/>
    <n v="6"/>
    <n v="-152.20313107800001"/>
    <n v="58.327544877699999"/>
    <n v="1.8867924528299999E-2"/>
    <d v="2016-09-09T17:36:00"/>
    <d v="2016-09-15T17:36:00"/>
    <n v="0"/>
    <n v="1"/>
    <n v="-168.2031310783"/>
  </r>
  <r>
    <x v="36"/>
    <n v="4.9577949816700002E-2"/>
    <n v="3"/>
    <n v="132.73384945000001"/>
    <n v="75.419696764199998"/>
    <n v="8.2304526748999997E-3"/>
    <d v="2016-12-21T17:36:00"/>
    <d v="2016-12-24T17:36:00"/>
    <n v="1"/>
    <n v="1"/>
    <n v="132.7338494501"/>
  </r>
  <r>
    <x v="36"/>
    <n v="3.9539277462599998E-2"/>
    <n v="3"/>
    <n v="102.617832388"/>
    <n v="55.708960658999999"/>
    <n v="1.99203187251E-2"/>
    <d v="2017-02-07T17:36:00"/>
    <d v="2017-02-10T17:36:00"/>
    <n v="1"/>
    <n v="1"/>
    <n v="102.61783238779999"/>
  </r>
  <r>
    <x v="36"/>
    <n v="7.7549119508900005E-2"/>
    <n v="5"/>
    <n v="216.64735852699999"/>
    <n v="54.003708247100001"/>
    <n v="7.7821011673200003E-3"/>
    <d v="2017-02-23T17:36:00"/>
    <d v="2017-02-28T17:36:00"/>
    <n v="1"/>
    <n v="1"/>
    <n v="216.6473585267"/>
  </r>
  <r>
    <x v="36"/>
    <n v="1.48077959716E-2"/>
    <n v="6"/>
    <n v="44.423387914899997"/>
    <n v="68.064688777200004"/>
    <n v="1.5625E-2"/>
    <d v="2017-03-21T17:36:00"/>
    <d v="2017-03-27T17:36:00"/>
    <n v="0"/>
    <n v="1"/>
    <n v="28.423387914800003"/>
  </r>
  <r>
    <x v="36"/>
    <n v="3.9490130663900003E-2"/>
    <n v="2"/>
    <n v="102.470391992"/>
    <n v="67.674647046800004"/>
    <n v="1.32669983416E-2"/>
    <d v="2017-04-12T17:36:00"/>
    <d v="2017-04-14T17:36:00"/>
    <n v="1"/>
    <n v="1"/>
    <n v="102.47039199170001"/>
  </r>
  <r>
    <x v="36"/>
    <n v="1.6370520776499999E-2"/>
    <n v="6"/>
    <n v="49.111562329500003"/>
    <n v="70.751235221599998"/>
    <n v="-1.0174418604699999E-2"/>
    <d v="2017-05-16T17:36:00"/>
    <d v="2017-05-22T17:36:00"/>
    <n v="0"/>
    <n v="1"/>
    <n v="33.111562329499996"/>
  </r>
  <r>
    <x v="36"/>
    <n v="4.4280319076400003E-2"/>
    <n v="5"/>
    <n v="116.840957229"/>
    <n v="64.140938197200001"/>
    <n v="-1.27478753541E-2"/>
    <d v="2017-06-07T17:36:00"/>
    <d v="2017-06-12T17:36:00"/>
    <n v="1"/>
    <n v="1"/>
    <n v="116.8409572292"/>
  </r>
  <r>
    <x v="36"/>
    <n v="4.5897647872700002E-2"/>
    <n v="3"/>
    <n v="121.692943618"/>
    <n v="60.626229753799997"/>
    <n v="-2.7624309392299999E-3"/>
    <d v="2017-06-15T17:36:00"/>
    <d v="2017-06-18T17:36:00"/>
    <n v="1"/>
    <n v="1"/>
    <n v="121.6929436181"/>
  </r>
  <r>
    <x v="36"/>
    <n v="6.2335197086600003E-3"/>
    <n v="6"/>
    <n v="18.700559126000002"/>
    <n v="56.023414299000002"/>
    <n v="1.0943912448700001E-2"/>
    <d v="2017-06-29T17:36:00"/>
    <d v="2017-07-05T17:36:00"/>
    <n v="0"/>
    <n v="1"/>
    <n v="2.7005591259799999"/>
  </r>
  <r>
    <x v="36"/>
    <n v="-7.8581106494700001E-2"/>
    <n v="6"/>
    <n v="-235.74331948400001"/>
    <n v="62.614036677800001"/>
    <n v="-1.0554089709799999E-2"/>
    <d v="2017-07-18T17:36:00"/>
    <d v="2017-07-24T17:36:00"/>
    <n v="0"/>
    <n v="1"/>
    <n v="-251.7433194841"/>
  </r>
  <r>
    <x v="36"/>
    <n v="-1.31543653228E-2"/>
    <n v="6"/>
    <n v="-39.463095968300003"/>
    <n v="52.915376181900001"/>
    <n v="5.3333333333299999E-3"/>
    <d v="2017-08-28T17:36:00"/>
    <d v="2017-09-03T17:36:00"/>
    <n v="0"/>
    <n v="1"/>
    <n v="-55.463095968399998"/>
  </r>
  <r>
    <x v="37"/>
    <n v="-3.5000042376600003E-2"/>
    <n v="6"/>
    <n v="-105.00012713"/>
    <n v="52.864690280700003"/>
    <n v="1.9513659561700002E-2"/>
    <d v="2008-06-19T17:36:00"/>
    <d v="2008-06-25T17:36:00"/>
    <n v="0"/>
    <n v="1"/>
    <n v="-121.00012712980001"/>
  </r>
  <r>
    <x v="37"/>
    <n v="6.45900642946E-2"/>
    <n v="2"/>
    <n v="177.77019288400001"/>
    <n v="62.171472416100002"/>
    <n v="-1.62866449511E-2"/>
    <d v="2008-09-04T17:36:00"/>
    <d v="2008-09-06T17:36:00"/>
    <n v="1"/>
    <n v="1"/>
    <n v="177.77019288380001"/>
  </r>
  <r>
    <x v="37"/>
    <n v="3.6673355548399997E-2"/>
    <n v="4"/>
    <n v="94.020066645300005"/>
    <n v="62.542518593600001"/>
    <n v="9.4607379375600004E-3"/>
    <d v="2008-09-09T17:36:00"/>
    <d v="2008-09-13T17:36:00"/>
    <n v="1"/>
    <n v="1"/>
    <n v="94.020066645199989"/>
  </r>
  <r>
    <x v="37"/>
    <n v="-5.7453586251599999E-2"/>
    <n v="6"/>
    <n v="-172.36075875500001"/>
    <n v="52.787492932200003"/>
    <n v="6.5350089766600006E-2"/>
    <d v="2009-01-13T17:36:00"/>
    <d v="2009-01-19T17:36:00"/>
    <n v="0"/>
    <n v="1"/>
    <n v="-188.3607587548"/>
  </r>
  <r>
    <x v="37"/>
    <n v="4.5017328638899998E-2"/>
    <n v="5"/>
    <n v="119.051985917"/>
    <n v="70.732880687700003"/>
    <n v="-4.6059365404299999E-3"/>
    <d v="2009-08-14T17:36:00"/>
    <d v="2009-08-19T17:36:00"/>
    <n v="1"/>
    <n v="1"/>
    <n v="119.0519859167"/>
  </r>
  <r>
    <x v="37"/>
    <n v="1.0878049451699999E-2"/>
    <n v="6"/>
    <n v="32.634148355199997"/>
    <n v="63.655233047199999"/>
    <n v="-9.4420600858400004E-3"/>
    <d v="2009-10-15T17:36:00"/>
    <d v="2009-10-21T17:36:00"/>
    <n v="0"/>
    <n v="1"/>
    <n v="16.634148355099995"/>
  </r>
  <r>
    <x v="37"/>
    <n v="5.8720655464099998E-2"/>
    <n v="5"/>
    <n v="160.16196639200001"/>
    <n v="35.952406673799999"/>
    <n v="4.5381248560199997E-2"/>
    <d v="2009-11-03T17:36:00"/>
    <d v="2009-11-08T17:36:00"/>
    <n v="1"/>
    <n v="1"/>
    <n v="160.1619663923"/>
  </r>
  <r>
    <x v="37"/>
    <n v="3.8597396951999999E-2"/>
    <n v="4"/>
    <n v="99.792190856000005"/>
    <n v="57.462764637799999"/>
    <n v="9.6878363832100002E-3"/>
    <d v="2010-01-06T17:36:00"/>
    <d v="2010-01-10T17:36:00"/>
    <n v="1"/>
    <n v="1"/>
    <n v="99.792190855999991"/>
  </r>
  <r>
    <x v="37"/>
    <n v="-6.2511411189099999E-3"/>
    <n v="6"/>
    <n v="-18.753423356700001"/>
    <n v="47.558276107899999"/>
    <n v="-6.0896041757300002E-3"/>
    <d v="2010-01-27T17:36:00"/>
    <d v="2010-02-02T17:36:00"/>
    <n v="0"/>
    <n v="1"/>
    <n v="-34.753423356729996"/>
  </r>
  <r>
    <x v="37"/>
    <n v="3.5495878706699999E-2"/>
    <n v="4"/>
    <n v="90.487636120000005"/>
    <n v="57.894531604299999"/>
    <n v="-1.8638363965800001E-2"/>
    <d v="2010-09-06T17:36:00"/>
    <d v="2010-09-10T17:36:00"/>
    <n v="1"/>
    <n v="1"/>
    <n v="90.487636120099992"/>
  </r>
  <r>
    <x v="37"/>
    <n v="2.3929871542199999E-2"/>
    <n v="6"/>
    <n v="71.789614626700001"/>
    <n v="51.221117103300003"/>
    <n v="1.5024191494800001E-2"/>
    <d v="2010-09-30T17:36:00"/>
    <d v="2010-10-06T17:36:00"/>
    <n v="0"/>
    <n v="1"/>
    <n v="55.789614626599999"/>
  </r>
  <r>
    <x v="37"/>
    <n v="2.1991124675100001E-2"/>
    <n v="6"/>
    <n v="65.973374025300004"/>
    <n v="45.143125235500001"/>
    <n v="8.9697590978999996E-3"/>
    <d v="2010-11-05T17:36:00"/>
    <d v="2010-11-11T17:36:00"/>
    <n v="0"/>
    <n v="1"/>
    <n v="49.973374025300004"/>
  </r>
  <r>
    <x v="37"/>
    <n v="3.80414934968E-2"/>
    <n v="5"/>
    <n v="98.124480490300002"/>
    <n v="65.006837734599998"/>
    <n v="4.6568627451000003E-3"/>
    <d v="2011-01-25T17:36:00"/>
    <d v="2011-01-30T17:36:00"/>
    <n v="1"/>
    <n v="1"/>
    <n v="98.124480490400003"/>
  </r>
  <r>
    <x v="37"/>
    <n v="2.3044581363699999E-2"/>
    <n v="6"/>
    <n v="69.133744091200001"/>
    <n v="60.824476067699997"/>
    <n v="2.75608635737E-3"/>
    <d v="2011-03-01T17:36:00"/>
    <d v="2011-03-07T17:36:00"/>
    <n v="0"/>
    <n v="1"/>
    <n v="53.133744091099999"/>
  </r>
  <r>
    <x v="37"/>
    <n v="-4.5184108786099998E-2"/>
    <n v="6"/>
    <n v="-135.55232635799999"/>
    <n v="62.073934475400002"/>
    <n v="-1.13122171946E-2"/>
    <d v="2011-03-10T17:36:00"/>
    <d v="2011-03-16T17:36:00"/>
    <n v="0"/>
    <n v="1"/>
    <n v="-151.55232635830001"/>
  </r>
  <r>
    <x v="37"/>
    <n v="-7.5192088230199997E-3"/>
    <n v="6"/>
    <n v="-22.557626469100001"/>
    <n v="63.549157077300002"/>
    <n v="-4.4148271553499999E-2"/>
    <d v="2011-05-11T17:36:00"/>
    <d v="2011-05-17T17:36:00"/>
    <n v="0"/>
    <n v="1"/>
    <n v="-38.557626469059997"/>
  </r>
  <r>
    <x v="37"/>
    <n v="1.92980514095E-2"/>
    <n v="6"/>
    <n v="57.894154228600001"/>
    <n v="52.102562494700003"/>
    <n v="3.0081650193399998E-3"/>
    <d v="2011-05-20T17:36:00"/>
    <d v="2011-05-26T17:36:00"/>
    <n v="0"/>
    <n v="1"/>
    <n v="41.8941542285"/>
  </r>
  <r>
    <x v="37"/>
    <n v="2.7905755761399999E-2"/>
    <n v="6"/>
    <n v="83.717267284200005"/>
    <n v="42.770892177299999"/>
    <n v="-5.0941306755299997E-3"/>
    <d v="2011-06-15T17:36:00"/>
    <d v="2011-06-21T17:36:00"/>
    <n v="0"/>
    <n v="1"/>
    <n v="67.717267284200005"/>
  </r>
  <r>
    <x v="37"/>
    <n v="2.2778808818600001E-2"/>
    <n v="6"/>
    <n v="68.336426455799995"/>
    <n v="68.157875534799999"/>
    <n v="-8.3040562120699993E-3"/>
    <d v="2012-09-25T17:36:00"/>
    <d v="2012-10-01T17:36:00"/>
    <n v="0"/>
    <n v="1"/>
    <n v="52.336426455800009"/>
  </r>
  <r>
    <x v="37"/>
    <n v="-9.0437070039800001E-3"/>
    <n v="6"/>
    <n v="-27.131121012000001"/>
    <n v="54.010729757599997"/>
    <n v="1.8832973139900001E-2"/>
    <d v="2012-11-06T17:36:00"/>
    <d v="2012-11-12T17:36:00"/>
    <n v="0"/>
    <n v="1"/>
    <n v="-43.131121011939996"/>
  </r>
  <r>
    <x v="37"/>
    <n v="5.9470546768899998E-2"/>
    <n v="3"/>
    <n v="162.411640307"/>
    <n v="52.104066999099999"/>
    <n v="2.3414344991100001E-2"/>
    <d v="2012-12-28T17:36:00"/>
    <d v="2012-12-31T17:36:00"/>
    <n v="1"/>
    <n v="1"/>
    <n v="162.41164030670001"/>
  </r>
  <r>
    <x v="37"/>
    <n v="4.55426767422E-3"/>
    <n v="6"/>
    <n v="13.6628030227"/>
    <n v="49.629007432900003"/>
    <n v="1.8846042331099998E-2"/>
    <d v="2013-02-01T17:36:00"/>
    <d v="2013-02-07T17:36:00"/>
    <n v="0"/>
    <n v="1"/>
    <n v="-2.3371969773399996"/>
  </r>
  <r>
    <x v="37"/>
    <n v="2.2575684502299999E-2"/>
    <n v="6"/>
    <n v="67.727053506999994"/>
    <n v="52.117379895100001"/>
    <n v="-6.0834298957099997E-3"/>
    <d v="2013-02-20T17:36:00"/>
    <d v="2013-02-26T17:36:00"/>
    <n v="0"/>
    <n v="1"/>
    <n v="51.727053506899992"/>
  </r>
  <r>
    <x v="37"/>
    <n v="-2.6298236463600001E-2"/>
    <n v="6"/>
    <n v="-78.894709390700001"/>
    <n v="43.587241814800002"/>
    <n v="1.7888055395300001E-2"/>
    <d v="2013-03-22T17:36:00"/>
    <d v="2013-03-28T17:36:00"/>
    <n v="0"/>
    <n v="1"/>
    <n v="-94.894709390800003"/>
  </r>
  <r>
    <x v="37"/>
    <n v="-1.69369382304E-2"/>
    <n v="6"/>
    <n v="-50.810814691099999"/>
    <n v="44.608603141899998"/>
    <n v="1.73310225303E-2"/>
    <d v="2013-05-31T17:36:00"/>
    <d v="2013-06-06T17:36:00"/>
    <n v="0"/>
    <n v="1"/>
    <n v="-66.810814691199994"/>
  </r>
  <r>
    <x v="37"/>
    <n v="-3.0177860310700001E-2"/>
    <n v="6"/>
    <n v="-90.533580932099994"/>
    <n v="52.341245587800003"/>
    <n v="-8.6480253675399999E-4"/>
    <d v="2013-06-19T17:36:00"/>
    <d v="2013-06-25T17:36:00"/>
    <n v="0"/>
    <n v="1"/>
    <n v="-106.53358093210001"/>
  </r>
  <r>
    <x v="37"/>
    <n v="2.9417236766099999E-2"/>
    <n v="6"/>
    <n v="88.251710298399999"/>
    <n v="64.968306701499998"/>
    <n v="-5.5005500550000001E-4"/>
    <d v="2013-08-19T17:36:00"/>
    <d v="2013-08-25T17:36:00"/>
    <n v="0"/>
    <n v="1"/>
    <n v="72.251710298299997"/>
  </r>
  <r>
    <x v="37"/>
    <n v="4.04951474538E-2"/>
    <n v="4"/>
    <n v="105.485442362"/>
    <n v="67.527398040400001"/>
    <n v="-7.7599586135500005E-4"/>
    <d v="2013-09-27T17:36:00"/>
    <d v="2013-10-01T17:36:00"/>
    <n v="1"/>
    <n v="1"/>
    <n v="105.4854423614"/>
  </r>
  <r>
    <x v="37"/>
    <n v="-3.76005739398E-2"/>
    <n v="6"/>
    <n v="-112.80172182"/>
    <n v="53.909307372100002"/>
    <n v="7.1412117023699996E-3"/>
    <d v="2013-12-02T17:36:00"/>
    <d v="2013-12-08T17:36:00"/>
    <n v="0"/>
    <n v="1"/>
    <n v="-128.8017218194"/>
  </r>
  <r>
    <x v="37"/>
    <n v="0.10332755171499999"/>
    <n v="5"/>
    <n v="293.98265514600001"/>
    <n v="35.172429564600002"/>
    <n v="5.3737176355599997E-3"/>
    <d v="2013-12-12T17:36:00"/>
    <d v="2013-12-17T17:36:00"/>
    <n v="1"/>
    <n v="1"/>
    <n v="293.98265514499997"/>
  </r>
  <r>
    <x v="37"/>
    <n v="-7.7338306043500003E-3"/>
    <n v="6"/>
    <n v="-23.201491813099999"/>
    <n v="58.718829472000003"/>
    <n v="-5.3215077605299997E-3"/>
    <d v="2014-01-23T17:36:00"/>
    <d v="2014-01-29T17:36:00"/>
    <n v="0"/>
    <n v="1"/>
    <n v="-39.201491813049998"/>
  </r>
  <r>
    <x v="37"/>
    <n v="2.0548679207000001E-2"/>
    <n v="6"/>
    <n v="61.646037620999998"/>
    <n v="70.455358924899997"/>
    <n v="2.0981955518299998E-3"/>
    <d v="2014-02-28T17:36:00"/>
    <d v="2014-03-06T17:36:00"/>
    <n v="0"/>
    <n v="1"/>
    <n v="45.646037621000005"/>
  </r>
  <r>
    <x v="37"/>
    <n v="1.29310597659E-2"/>
    <n v="6"/>
    <n v="38.793179297599998"/>
    <n v="68.588722439999998"/>
    <n v="-1.0035978034499999E-2"/>
    <d v="2014-04-10T17:36:00"/>
    <d v="2014-04-16T17:36:00"/>
    <n v="0"/>
    <n v="1"/>
    <n v="22.7931792977"/>
  </r>
  <r>
    <x v="37"/>
    <n v="3.2960726131399999E-3"/>
    <n v="6"/>
    <n v="9.8882178394100002"/>
    <n v="67.984472266099999"/>
    <n v="-1.98520122722E-3"/>
    <d v="2014-05-08T17:36:00"/>
    <d v="2014-05-14T17:36:00"/>
    <n v="0"/>
    <n v="1"/>
    <n v="-6.1117821605800007"/>
  </r>
  <r>
    <x v="37"/>
    <n v="2.0459629698999999E-3"/>
    <n v="6"/>
    <n v="6.1378889097"/>
    <n v="69.336368587500004"/>
    <n v="-4.2500442712899997E-3"/>
    <d v="2014-05-27T17:36:00"/>
    <d v="2014-06-02T17:36:00"/>
    <n v="0"/>
    <n v="1"/>
    <n v="-9.8621110903000009"/>
  </r>
  <r>
    <x v="37"/>
    <n v="-6.5857256547100004E-3"/>
    <n v="6"/>
    <n v="-19.757176964100001"/>
    <n v="68.454286441999997"/>
    <n v="-8.7598763311600002E-3"/>
    <d v="2014-06-20T17:36:00"/>
    <d v="2014-06-26T17:36:00"/>
    <n v="0"/>
    <n v="1"/>
    <n v="-35.757176964129997"/>
  </r>
  <r>
    <x v="37"/>
    <n v="-5.64893704234E-2"/>
    <n v="6"/>
    <n v="-169.46811127000001"/>
    <n v="65.799014483099995"/>
    <n v="-5.1168343851299997E-3"/>
    <d v="2014-07-30T17:36:00"/>
    <d v="2014-08-05T17:36:00"/>
    <n v="0"/>
    <n v="1"/>
    <n v="-185.46811127020001"/>
  </r>
  <r>
    <x v="37"/>
    <n v="4.0629633832699998E-2"/>
    <n v="5"/>
    <n v="105.888901498"/>
    <n v="56.517472077100003"/>
    <n v="6.8977714892100002E-3"/>
    <d v="2014-08-29T17:36:00"/>
    <d v="2014-09-03T17:36:00"/>
    <n v="1"/>
    <n v="1"/>
    <n v="105.8889014981"/>
  </r>
  <r>
    <x v="37"/>
    <n v="-6.6926868303000004E-3"/>
    <n v="6"/>
    <n v="-20.0780604909"/>
    <n v="66.957989779200005"/>
    <n v="8.7790603153999995E-3"/>
    <d v="2014-10-01T17:36:00"/>
    <d v="2014-10-07T17:36:00"/>
    <n v="0"/>
    <n v="1"/>
    <n v="-36.0780604909"/>
  </r>
  <r>
    <x v="37"/>
    <n v="1.29227115373E-2"/>
    <n v="6"/>
    <n v="38.768134611999997"/>
    <n v="47.874064627800003"/>
    <n v="-1.69004563123E-3"/>
    <d v="2014-10-14T17:36:00"/>
    <d v="2014-10-20T17:36:00"/>
    <n v="0"/>
    <n v="1"/>
    <n v="22.768134611899995"/>
  </r>
  <r>
    <x v="37"/>
    <n v="-0.469958403867"/>
    <n v="6"/>
    <n v="-1409.8752116000001"/>
    <n v="45.000799460800003"/>
    <n v="3.2474226804099997E-2"/>
    <d v="2014-10-28T17:36:00"/>
    <d v="2014-11-03T17:36:00"/>
    <n v="0"/>
    <n v="1"/>
    <n v="-1425.875211601"/>
  </r>
  <r>
    <x v="37"/>
    <n v="1.3397974098899999E-2"/>
    <n v="6"/>
    <n v="40.193922296799997"/>
    <n v="64.6801925611"/>
    <n v="5.61647499331E-3"/>
    <d v="2015-04-17T17:36:00"/>
    <d v="2015-04-23T17:36:00"/>
    <n v="0"/>
    <n v="1"/>
    <n v="24.193922296699995"/>
  </r>
  <r>
    <x v="37"/>
    <n v="-5.4237111354099997E-2"/>
    <n v="6"/>
    <n v="-162.71133406199999"/>
    <n v="49.0573253425"/>
    <n v="2.0179983637899999E-2"/>
    <d v="2015-04-28T17:36:00"/>
    <d v="2015-05-04T17:36:00"/>
    <n v="0"/>
    <n v="1"/>
    <n v="-178.71133406229998"/>
  </r>
  <r>
    <x v="37"/>
    <n v="-3.2095257419400003E-2"/>
    <n v="6"/>
    <n v="-96.2857722583"/>
    <n v="53.008347449399999"/>
    <n v="5.5850321139300002E-4"/>
    <d v="2015-05-22T17:36:00"/>
    <d v="2015-05-28T17:36:00"/>
    <n v="0"/>
    <n v="1"/>
    <n v="-112.28577225820001"/>
  </r>
  <r>
    <x v="37"/>
    <n v="-3.9127637081999997E-2"/>
    <n v="6"/>
    <n v="-117.38291124600001"/>
    <n v="62.7481599949"/>
    <n v="4.1300980898299998E-3"/>
    <d v="2015-08-20T17:36:00"/>
    <d v="2015-08-26T17:36:00"/>
    <n v="0"/>
    <n v="1"/>
    <n v="-133.38291124599999"/>
  </r>
  <r>
    <x v="37"/>
    <n v="3.80148821513E-2"/>
    <n v="5"/>
    <n v="98.044646454000002"/>
    <n v="57.6125419257"/>
    <n v="-9.4562647754100008E-3"/>
    <d v="2015-09-10T17:36:00"/>
    <d v="2015-09-15T17:36:00"/>
    <n v="1"/>
    <n v="1"/>
    <n v="98.0446464539"/>
  </r>
  <r>
    <x v="37"/>
    <n v="-7.5660747217400001E-3"/>
    <n v="6"/>
    <n v="-22.698224165199999"/>
    <n v="54.106442862500003"/>
    <n v="1.8006263048000001E-2"/>
    <d v="2015-09-22T17:36:00"/>
    <d v="2015-09-28T17:36:00"/>
    <n v="0"/>
    <n v="1"/>
    <n v="-38.698224165219997"/>
  </r>
  <r>
    <x v="37"/>
    <n v="1.75900232357E-3"/>
    <n v="6"/>
    <n v="5.2770069706999996"/>
    <n v="59.221171537499998"/>
    <n v="-1.5665125834599999E-2"/>
    <d v="2015-10-07T17:36:00"/>
    <d v="2015-10-13T17:36:00"/>
    <n v="0"/>
    <n v="1"/>
    <n v="-10.72299302929"/>
  </r>
  <r>
    <x v="37"/>
    <n v="1.3840462024099999E-2"/>
    <n v="6"/>
    <n v="41.521386072200002"/>
    <n v="61.377134292800001"/>
    <n v="1.48588410104E-3"/>
    <d v="2015-11-06T17:36:00"/>
    <d v="2015-11-12T17:36:00"/>
    <n v="0"/>
    <n v="1"/>
    <n v="25.521386072299997"/>
  </r>
  <r>
    <x v="37"/>
    <n v="-2.96970663091E-2"/>
    <n v="6"/>
    <n v="-89.091198927199997"/>
    <n v="60.957441921099999"/>
    <n v="-6.8694798822400002E-3"/>
    <d v="2015-11-18T17:36:00"/>
    <d v="2015-11-24T17:36:00"/>
    <n v="0"/>
    <n v="1"/>
    <n v="-105.0911989273"/>
  </r>
  <r>
    <x v="37"/>
    <n v="-4.0948286265099998E-2"/>
    <n v="6"/>
    <n v="-122.84485879499999"/>
    <n v="48.0054510155"/>
    <n v="2.1035150844200001E-2"/>
    <d v="2016-06-09T17:36:00"/>
    <d v="2016-06-15T17:36:00"/>
    <n v="0"/>
    <n v="1"/>
    <n v="-138.84485879530001"/>
  </r>
  <r>
    <x v="37"/>
    <n v="-3.04749831291E-3"/>
    <n v="6"/>
    <n v="-9.1424949387400005"/>
    <n v="55.005528735399999"/>
    <n v="6.69344042838E-3"/>
    <d v="2016-08-16T17:36:00"/>
    <d v="2016-08-22T17:36:00"/>
    <n v="0"/>
    <n v="1"/>
    <n v="-25.14249493873"/>
  </r>
  <r>
    <x v="37"/>
    <n v="5.7889759349600001E-3"/>
    <n v="6"/>
    <n v="17.366927804900001"/>
    <n v="55.004179480099999"/>
    <n v="3.2188841201699998E-3"/>
    <d v="2016-09-09T17:36:00"/>
    <d v="2016-09-15T17:36:00"/>
    <n v="0"/>
    <n v="1"/>
    <n v="1.3669278048799995"/>
  </r>
  <r>
    <x v="37"/>
    <n v="2.35697201291E-3"/>
    <n v="6"/>
    <n v="7.0709160387200001"/>
    <n v="49.280653246699998"/>
    <n v="1.4118273841199999E-2"/>
    <d v="2016-10-06T17:36:00"/>
    <d v="2016-10-12T17:36:00"/>
    <n v="0"/>
    <n v="1"/>
    <n v="-8.929083961269999"/>
  </r>
  <r>
    <x v="37"/>
    <n v="-4.8293346445500004E-3"/>
    <n v="6"/>
    <n v="-14.4880039336"/>
    <n v="62.411848210300001"/>
    <n v="6.2289125356899998E-3"/>
    <d v="2016-11-01T17:36:00"/>
    <d v="2016-11-07T17:36:00"/>
    <n v="0"/>
    <n v="1"/>
    <n v="-30.488003933649999"/>
  </r>
  <r>
    <x v="37"/>
    <n v="1.9264009430099999E-2"/>
    <n v="6"/>
    <n v="57.792028290200001"/>
    <n v="64.6546339434"/>
    <n v="1.2817226352199999E-2"/>
    <d v="2016-11-30T17:36:00"/>
    <d v="2016-12-06T17:36:00"/>
    <n v="0"/>
    <n v="1"/>
    <n v="41.792028290299996"/>
  </r>
  <r>
    <x v="37"/>
    <n v="-2.5180664319300002E-2"/>
    <n v="6"/>
    <n v="-75.541992957800005"/>
    <n v="71.256177450500005"/>
    <n v="-2.8839221340999999E-3"/>
    <d v="2016-12-28T17:36:00"/>
    <d v="2017-01-03T17:36:00"/>
    <n v="0"/>
    <n v="1"/>
    <n v="-91.541992957900007"/>
  </r>
  <r>
    <x v="37"/>
    <n v="-1.18447205622E-3"/>
    <n v="6"/>
    <n v="-3.5534161686700001"/>
    <n v="51.222214085700003"/>
    <n v="-2.4962556165799999E-3"/>
    <d v="2017-01-09T17:36:00"/>
    <d v="2017-01-15T17:36:00"/>
    <n v="0"/>
    <n v="1"/>
    <n v="-19.55341616866"/>
  </r>
  <r>
    <x v="37"/>
    <n v="1.12908803284E-2"/>
    <n v="6"/>
    <n v="33.872640985099999"/>
    <n v="60.024450525500001"/>
    <n v="-2.0036429872500001E-2"/>
    <d v="2017-04-25T17:36:00"/>
    <d v="2017-05-01T17:36:00"/>
    <n v="0"/>
    <n v="1"/>
    <n v="17.8726409852"/>
  </r>
  <r>
    <x v="37"/>
    <n v="-1.5957799557599999E-2"/>
    <n v="6"/>
    <n v="-47.873398672900002"/>
    <n v="50.008842136200002"/>
    <n v="3.5280641466199997E-2"/>
    <d v="2017-05-09T17:36:00"/>
    <d v="2017-05-15T17:36:00"/>
    <n v="0"/>
    <n v="1"/>
    <n v="-63.8733986728"/>
  </r>
  <r>
    <x v="37"/>
    <n v="9.9360481118299995E-3"/>
    <n v="6"/>
    <n v="29.8081443355"/>
    <n v="56.704834223200002"/>
    <n v="9.9233198015300002E-3"/>
    <d v="2017-06-09T17:36:00"/>
    <d v="2017-06-15T17:36:00"/>
    <n v="0"/>
    <n v="1"/>
    <n v="13.808144335489999"/>
  </r>
  <r>
    <x v="37"/>
    <n v="-6.4252165931100003E-2"/>
    <n v="6"/>
    <n v="-192.75649779299999"/>
    <n v="46.140848366699998"/>
    <n v="1.7146776406E-2"/>
    <d v="2017-06-27T17:36:00"/>
    <d v="2017-07-03T17:36:00"/>
    <n v="0"/>
    <n v="1"/>
    <n v="-208.75649779330001"/>
  </r>
  <r>
    <x v="38"/>
    <n v="3.9705070271400002E-2"/>
    <n v="1"/>
    <n v="103.11521081399999"/>
    <n v="64.822845904399998"/>
    <n v="7.8651685393299996E-3"/>
    <d v="2011-02-23T17:36:00"/>
    <d v="2011-02-24T17:36:00"/>
    <n v="1"/>
    <n v="1"/>
    <n v="103.11521081420001"/>
  </r>
  <r>
    <x v="38"/>
    <n v="3.85343404121E-2"/>
    <n v="1"/>
    <n v="99.603021236299995"/>
    <n v="53.291026792099998"/>
    <n v="3.4682080924900001E-2"/>
    <d v="2011-03-01T17:36:00"/>
    <d v="2011-03-02T17:36:00"/>
    <n v="1"/>
    <n v="1"/>
    <n v="99.603021236299995"/>
  </r>
  <r>
    <x v="38"/>
    <n v="3.6320340585999998E-2"/>
    <n v="1"/>
    <n v="92.961021758000001"/>
    <n v="52.235521293799998"/>
    <n v="5.7471264367800002E-3"/>
    <d v="2011-03-14T17:36:00"/>
    <d v="2011-03-15T17:36:00"/>
    <n v="1"/>
    <n v="1"/>
    <n v="92.961021758000001"/>
  </r>
  <r>
    <x v="38"/>
    <n v="5.0027841137500001E-2"/>
    <n v="1"/>
    <n v="134.08352341200001"/>
    <n v="61.615296057499997"/>
    <n v="5.1606621226899997E-2"/>
    <d v="2011-04-15T17:36:00"/>
    <d v="2011-04-16T17:36:00"/>
    <n v="1"/>
    <n v="1"/>
    <n v="134.0835234125"/>
  </r>
  <r>
    <x v="38"/>
    <n v="4.2503172461900003E-2"/>
    <n v="1"/>
    <n v="111.509517386"/>
    <n v="53.000320703699998"/>
    <n v="7.9681274900400001E-3"/>
    <d v="2011-05-06T17:36:00"/>
    <d v="2011-05-07T17:36:00"/>
    <n v="1"/>
    <n v="1"/>
    <n v="111.50951738570001"/>
  </r>
  <r>
    <x v="38"/>
    <n v="3.9144651481399999E-2"/>
    <n v="1"/>
    <n v="101.43395444399999"/>
    <n v="66.313537790699996"/>
    <n v="-4.4736842105299997E-2"/>
    <d v="2011-05-17T17:36:00"/>
    <d v="2011-05-18T17:36:00"/>
    <n v="1"/>
    <n v="1"/>
    <n v="101.4339544442"/>
  </r>
  <r>
    <x v="38"/>
    <n v="4.3260200436599998E-2"/>
    <n v="1"/>
    <n v="113.78060130999999"/>
    <n v="56.102920576300001"/>
    <n v="3.4259259259299998E-2"/>
    <d v="2011-05-20T17:36:00"/>
    <d v="2011-05-21T17:36:00"/>
    <n v="1"/>
    <n v="1"/>
    <n v="113.78060130980001"/>
  </r>
  <r>
    <x v="38"/>
    <n v="3.9478665144699998E-2"/>
    <n v="1"/>
    <n v="102.43599543400001"/>
    <n v="46.344841923600001"/>
    <n v="2.3622047244100001E-2"/>
    <d v="2011-06-06T17:36:00"/>
    <d v="2011-06-07T17:36:00"/>
    <n v="1"/>
    <n v="1"/>
    <n v="102.43599543409999"/>
  </r>
  <r>
    <x v="38"/>
    <n v="3.8411551723499998E-2"/>
    <n v="1"/>
    <n v="99.234655170600007"/>
    <n v="40.094312775399999"/>
    <n v="-1.02880658436E-3"/>
    <d v="2011-06-10T17:36:00"/>
    <d v="2011-06-11T17:36:00"/>
    <n v="1"/>
    <n v="1"/>
    <n v="99.234655170499991"/>
  </r>
  <r>
    <x v="38"/>
    <n v="4.37597636621E-2"/>
    <n v="1"/>
    <n v="115.27929098600001"/>
    <n v="57.379542113900001"/>
    <n v="3.0571992110500001E-2"/>
    <d v="2011-07-08T17:36:00"/>
    <d v="2011-07-09T17:36:00"/>
    <n v="1"/>
    <n v="1"/>
    <n v="115.2792909863"/>
  </r>
  <r>
    <x v="38"/>
    <n v="5.4873500337200003E-2"/>
    <n v="1"/>
    <n v="148.62050101200001"/>
    <n v="52.728763067899997"/>
    <n v="-4.0404040404000002E-2"/>
    <d v="2011-07-14T17:36:00"/>
    <d v="2011-07-15T17:36:00"/>
    <n v="1"/>
    <n v="1"/>
    <n v="148.6205010116"/>
  </r>
  <r>
    <x v="38"/>
    <n v="5.6069382228699997E-2"/>
    <n v="1"/>
    <n v="152.20814668599999"/>
    <n v="76.793277505500001"/>
    <n v="-0.14798206278000001"/>
    <d v="2012-09-25T17:36:00"/>
    <d v="2012-09-26T17:36:00"/>
    <n v="1"/>
    <n v="1"/>
    <n v="152.20814668609998"/>
  </r>
  <r>
    <x v="38"/>
    <n v="4.7245986862699998E-2"/>
    <n v="1"/>
    <n v="125.73796058800001"/>
    <n v="51.811142503600003"/>
    <n v="-1.06007067138E-2"/>
    <d v="2012-11-09T17:36:00"/>
    <d v="2012-11-10T17:36:00"/>
    <n v="1"/>
    <n v="1"/>
    <n v="125.73796058810001"/>
  </r>
  <r>
    <x v="38"/>
    <n v="5.0618503532099998E-2"/>
    <n v="1"/>
    <n v="135.85551059599999"/>
    <n v="41.260788861000002"/>
    <n v="1.3384321223700001E-2"/>
    <d v="2012-11-15T17:36:00"/>
    <d v="2012-11-16T17:36:00"/>
    <n v="1"/>
    <n v="1"/>
    <n v="135.85551059630001"/>
  </r>
  <r>
    <x v="38"/>
    <n v="6.3177203416200006E-2"/>
    <n v="1"/>
    <n v="173.53161024799999"/>
    <n v="62.773231702799997"/>
    <n v="2.62172284644E-2"/>
    <d v="2013-01-29T17:36:00"/>
    <d v="2013-01-30T17:36:00"/>
    <n v="1"/>
    <n v="1"/>
    <n v="173.53161024860003"/>
  </r>
  <r>
    <x v="38"/>
    <n v="4.4992141366700003E-2"/>
    <n v="1"/>
    <n v="118.9764241"/>
    <n v="50.247651254499999"/>
    <n v="-1.1741682974599999E-2"/>
    <d v="2013-02-20T17:36:00"/>
    <d v="2013-02-21T17:36:00"/>
    <n v="1"/>
    <n v="1"/>
    <n v="118.97642410010002"/>
  </r>
  <r>
    <x v="38"/>
    <n v="3.5665529036099999E-2"/>
    <n v="1"/>
    <n v="90.996587108400007"/>
    <n v="64.316099942199997"/>
    <n v="1.41176470588E-2"/>
    <d v="2013-08-05T17:36:00"/>
    <d v="2013-08-06T17:36:00"/>
    <n v="1"/>
    <n v="1"/>
    <n v="90.996587108299991"/>
  </r>
  <r>
    <x v="38"/>
    <n v="3.6935735907900002E-2"/>
    <n v="1"/>
    <n v="94.807207723800005"/>
    <n v="56.617905446899996"/>
    <n v="1.6018306636199998E-2"/>
    <d v="2013-08-27T17:36:00"/>
    <d v="2013-08-28T17:36:00"/>
    <n v="1"/>
    <n v="1"/>
    <n v="94.807207723700003"/>
  </r>
  <r>
    <x v="38"/>
    <n v="4.0746830741499998E-2"/>
    <n v="1"/>
    <n v="106.24049222399999"/>
    <n v="75.810668905300005"/>
    <n v="-4.5537340619300003E-2"/>
    <d v="2013-09-25T17:36:00"/>
    <d v="2013-09-26T17:36:00"/>
    <n v="1"/>
    <n v="1"/>
    <n v="106.24049222449999"/>
  </r>
  <r>
    <x v="38"/>
    <n v="4.4706321527999998E-2"/>
    <n v="1"/>
    <n v="118.118964584"/>
    <n v="62.003340686800001"/>
    <n v="6.6019417475700004E-2"/>
    <d v="2013-09-27T17:36:00"/>
    <d v="2013-09-28T17:36:00"/>
    <n v="1"/>
    <n v="1"/>
    <n v="118.118964584"/>
  </r>
  <r>
    <x v="38"/>
    <n v="5.4233587793100002E-2"/>
    <n v="1"/>
    <n v="146.70076337899999"/>
    <n v="55.226793610199998"/>
    <n v="3.5185185185200002E-2"/>
    <d v="2013-10-15T17:36:00"/>
    <d v="2013-10-16T17:36:00"/>
    <n v="1"/>
    <n v="1"/>
    <n v="146.70076337930001"/>
  </r>
  <r>
    <x v="38"/>
    <n v="4.3757930476400003E-2"/>
    <n v="1"/>
    <n v="115.273791429"/>
    <n v="47.346159653599997"/>
    <n v="3.1135531135500001E-2"/>
    <d v="2013-11-12T17:36:00"/>
    <d v="2013-11-13T17:36:00"/>
    <n v="1"/>
    <n v="1"/>
    <n v="115.2737914292"/>
  </r>
  <r>
    <x v="38"/>
    <n v="3.8900476367299999E-2"/>
    <n v="1"/>
    <n v="100.70142910200001"/>
    <n v="37.187813641799998"/>
    <n v="1.3725490196100001E-2"/>
    <d v="2013-11-19T17:36:00"/>
    <d v="2013-11-20T17:36:00"/>
    <n v="1"/>
    <n v="1"/>
    <n v="100.7014291019"/>
  </r>
  <r>
    <x v="38"/>
    <n v="4.1298624438499999E-2"/>
    <n v="1"/>
    <n v="107.895873315"/>
    <n v="65.563239600100005"/>
    <n v="-1.41342756184E-2"/>
    <d v="2014-01-17T17:36:00"/>
    <d v="2014-01-18T17:36:00"/>
    <n v="1"/>
    <n v="1"/>
    <n v="107.8958733155"/>
  </r>
  <r>
    <x v="38"/>
    <n v="-4.3051181051699999E-2"/>
    <n v="6"/>
    <n v="-129.15354315499999"/>
    <n v="62.5474613624"/>
    <n v="7.9051383399199992E-3"/>
    <d v="2014-06-03T17:36:00"/>
    <d v="2014-06-09T17:36:00"/>
    <n v="0"/>
    <n v="1"/>
    <n v="-145.15354315510001"/>
  </r>
  <r>
    <x v="38"/>
    <n v="-2.2915955683500001E-2"/>
    <n v="6"/>
    <n v="-68.747867050599993"/>
    <n v="45.082281617100001"/>
    <n v="2.0366598777999999E-3"/>
    <d v="2014-10-01T17:36:00"/>
    <d v="2014-10-07T17:36:00"/>
    <n v="0"/>
    <n v="1"/>
    <n v="-84.747867050500005"/>
  </r>
  <r>
    <x v="38"/>
    <n v="4.2921014584099998E-2"/>
    <n v="1"/>
    <n v="112.763043752"/>
    <n v="62.047943178899999"/>
    <n v="1.6597510373400001E-2"/>
    <d v="2015-02-27T17:36:00"/>
    <d v="2015-02-28T17:36:00"/>
    <n v="1"/>
    <n v="1"/>
    <n v="112.76304375230001"/>
  </r>
  <r>
    <x v="38"/>
    <n v="5.6732528832299997E-3"/>
    <n v="6"/>
    <n v="17.019758649700002"/>
    <n v="52.682083326099999"/>
    <n v="4.2283298097300004E-3"/>
    <d v="2015-04-29T17:36:00"/>
    <d v="2015-05-05T17:36:00"/>
    <n v="0"/>
    <n v="1"/>
    <n v="1.0197586496900009"/>
  </r>
  <r>
    <x v="38"/>
    <n v="-8.7207022737300008E-3"/>
    <n v="6"/>
    <n v="-26.162106821199998"/>
    <n v="41.3196744886"/>
    <n v="1.55555555556E-2"/>
    <d v="2015-05-25T17:36:00"/>
    <d v="2015-05-31T17:36:00"/>
    <n v="0"/>
    <n v="1"/>
    <n v="-42.162106821190001"/>
  </r>
  <r>
    <x v="38"/>
    <n v="4.6495104394800001E-2"/>
    <n v="4"/>
    <n v="123.485313185"/>
    <n v="54.759424336000002"/>
    <n v="1.7021276595700002E-2"/>
    <d v="2015-06-26T17:36:00"/>
    <d v="2015-06-30T17:36:00"/>
    <n v="1"/>
    <n v="1"/>
    <n v="123.48531318440001"/>
  </r>
  <r>
    <x v="38"/>
    <n v="3.7170964074200001E-2"/>
    <n v="1"/>
    <n v="95.512892222700003"/>
    <n v="64.740508414299995"/>
    <n v="-4.2808219178100002E-2"/>
    <d v="2015-07-15T17:36:00"/>
    <d v="2015-07-16T17:36:00"/>
    <n v="1"/>
    <n v="1"/>
    <n v="95.512892222600001"/>
  </r>
  <r>
    <x v="38"/>
    <n v="5.8230152599499999E-2"/>
    <n v="1"/>
    <n v="158.690457799"/>
    <n v="48.846264035099999"/>
    <n v="5.0613496932500002E-2"/>
    <d v="2015-08-19T17:36:00"/>
    <d v="2015-08-20T17:36:00"/>
    <n v="1"/>
    <n v="1"/>
    <n v="158.69045779850001"/>
  </r>
  <r>
    <x v="38"/>
    <n v="6.12661189956E-2"/>
    <n v="1"/>
    <n v="167.79835698700001"/>
    <n v="36.810608268099998"/>
    <n v="0.120274914089"/>
    <d v="2015-08-21T17:36:00"/>
    <d v="2015-08-22T17:36:00"/>
    <n v="1"/>
    <n v="1"/>
    <n v="167.7983569868"/>
  </r>
  <r>
    <x v="38"/>
    <n v="4.8790053962999999E-2"/>
    <n v="1"/>
    <n v="130.370161889"/>
    <n v="39.153549085900003"/>
    <n v="3.5087719298200003E-2"/>
    <d v="2015-09-11T17:36:00"/>
    <d v="2015-09-12T17:36:00"/>
    <n v="1"/>
    <n v="1"/>
    <n v="130.370161889"/>
  </r>
  <r>
    <x v="38"/>
    <n v="6.55334441198E-2"/>
    <n v="1"/>
    <n v="180.60033235899999"/>
    <n v="54.176390500899998"/>
    <n v="0.106756756757"/>
    <d v="2015-11-09T17:36:00"/>
    <d v="2015-11-10T17:36:00"/>
    <n v="1"/>
    <n v="1"/>
    <n v="180.6003323594"/>
  </r>
  <r>
    <x v="38"/>
    <n v="3.8508377174300001E-2"/>
    <n v="1"/>
    <n v="99.525131522799995"/>
    <n v="58.182582429900002"/>
    <n v="8.3472454090199998E-3"/>
    <d v="2016-04-06T17:36:00"/>
    <d v="2016-04-07T17:36:00"/>
    <n v="1"/>
    <n v="1"/>
    <n v="99.525131522900011"/>
  </r>
  <r>
    <x v="38"/>
    <n v="0.134001169226"/>
    <n v="4"/>
    <n v="386.00350767899999"/>
    <n v="60.645522692199997"/>
    <n v="-2.3809523809500001E-2"/>
    <d v="2016-04-27T17:36:00"/>
    <d v="2016-05-01T17:36:00"/>
    <n v="1"/>
    <n v="1"/>
    <n v="386.00350767800001"/>
  </r>
  <r>
    <x v="38"/>
    <n v="3.8911168576299997E-2"/>
    <n v="1"/>
    <n v="100.733505729"/>
    <n v="67.122998401199993"/>
    <n v="1.1126564673199999E-2"/>
    <d v="2016-05-09T17:36:00"/>
    <d v="2016-05-10T17:36:00"/>
    <n v="1"/>
    <n v="1"/>
    <n v="100.73350572889998"/>
  </r>
  <r>
    <x v="38"/>
    <n v="4.32206853468E-2"/>
    <n v="1"/>
    <n v="113.66205604"/>
    <n v="75.593930522899996"/>
    <n v="-4.3956043956000002E-2"/>
    <d v="2016-06-09T17:36:00"/>
    <d v="2016-06-10T17:36:00"/>
    <n v="1"/>
    <n v="1"/>
    <n v="113.66205604039999"/>
  </r>
  <r>
    <x v="38"/>
    <n v="6.3504880775600001E-2"/>
    <n v="1"/>
    <n v="174.51464232699999"/>
    <n v="86.682619921899999"/>
    <n v="-5.65352697095E-2"/>
    <d v="2016-07-21T17:36:00"/>
    <d v="2016-07-22T17:36:00"/>
    <n v="1"/>
    <n v="1"/>
    <n v="174.51464232680001"/>
  </r>
  <r>
    <x v="38"/>
    <n v="6.5260402946899998E-2"/>
    <n v="1"/>
    <n v="179.78120884099999"/>
    <n v="59.199564535"/>
    <n v="9.2325447201400002E-3"/>
    <d v="2016-08-12T17:36:00"/>
    <d v="2016-08-13T17:36:00"/>
    <n v="1"/>
    <n v="1"/>
    <n v="179.7812088407"/>
  </r>
  <r>
    <x v="38"/>
    <n v="4.5684584118100002E-2"/>
    <n v="1"/>
    <n v="121.053752354"/>
    <n v="64.300605150300001"/>
    <n v="-9.6256684492000005E-3"/>
    <d v="2016-09-08T17:36:00"/>
    <d v="2016-09-09T17:36:00"/>
    <n v="1"/>
    <n v="1"/>
    <n v="121.0537523543"/>
  </r>
  <r>
    <x v="38"/>
    <n v="4.9158329195200003E-2"/>
    <n v="1"/>
    <n v="131.474987586"/>
    <n v="56.020509841900001"/>
    <n v="5.4347826087000001E-3"/>
    <d v="2016-09-27T17:36:00"/>
    <d v="2016-09-28T17:36:00"/>
    <n v="1"/>
    <n v="1"/>
    <n v="131.47498758560002"/>
  </r>
  <r>
    <x v="38"/>
    <n v="4.9655601771700003E-2"/>
    <n v="1"/>
    <n v="132.96680531499999"/>
    <n v="57.234259677600001"/>
    <n v="-4.2080378250600001E-2"/>
    <d v="2016-11-08T17:36:00"/>
    <d v="2016-11-09T17:36:00"/>
    <n v="1"/>
    <n v="1"/>
    <n v="132.9668053151"/>
  </r>
  <r>
    <x v="38"/>
    <n v="6.7958961788799996E-2"/>
    <n v="1"/>
    <n v="187.87688536600001"/>
    <n v="38.140057090900001"/>
    <n v="7.4468085106400003E-2"/>
    <d v="2016-11-28T17:36:00"/>
    <d v="2016-11-29T17:36:00"/>
    <n v="1"/>
    <n v="1"/>
    <n v="187.87688536639999"/>
  </r>
  <r>
    <x v="38"/>
    <n v="-4.9716286610099997E-2"/>
    <n v="6"/>
    <n v="-149.14885982999999"/>
    <n v="61.324514071899998"/>
    <n v="1.4705882352899999E-2"/>
    <d v="2017-01-12T17:36:00"/>
    <d v="2017-01-18T17:36:00"/>
    <n v="0"/>
    <n v="1"/>
    <n v="-165.14885983029998"/>
  </r>
  <r>
    <x v="38"/>
    <n v="6.1089213065800001E-2"/>
    <n v="1"/>
    <n v="167.26763919699999"/>
    <n v="68.237930829199996"/>
    <n v="2.2822822822800001E-2"/>
    <d v="2017-02-28T17:36:00"/>
    <d v="2017-03-01T17:36:00"/>
    <n v="1"/>
    <n v="1"/>
    <n v="167.2676391974"/>
  </r>
  <r>
    <x v="38"/>
    <n v="4.8510316967399998E-2"/>
    <n v="1"/>
    <n v="129.530950902"/>
    <n v="48.212189276899998"/>
    <n v="3.9253539253500003E-2"/>
    <d v="2017-04-03T17:36:00"/>
    <d v="2017-04-04T17:36:00"/>
    <n v="1"/>
    <n v="1"/>
    <n v="129.5309509022"/>
  </r>
  <r>
    <x v="38"/>
    <n v="5.4774554321700003E-2"/>
    <n v="1"/>
    <n v="148.32366296500001"/>
    <n v="38.538783518499997"/>
    <n v="2.4734982332199999E-3"/>
    <d v="2017-04-11T17:36:00"/>
    <d v="2017-04-12T17:36:00"/>
    <n v="1"/>
    <n v="1"/>
    <n v="148.3236629651"/>
  </r>
  <r>
    <x v="38"/>
    <n v="5.6808467345499998E-2"/>
    <n v="1"/>
    <n v="154.42540203600001"/>
    <n v="59.239654565899997"/>
    <n v="3.9393939393899999E-2"/>
    <d v="2017-07-07T17:36:00"/>
    <d v="2017-07-08T17:36:00"/>
    <n v="1"/>
    <n v="1"/>
    <n v="154.4254020365"/>
  </r>
  <r>
    <x v="38"/>
    <n v="4.5460648961900003E-2"/>
    <n v="1"/>
    <n v="120.38194688599999"/>
    <n v="44.827864051200002"/>
    <n v="5.8823529411799998E-3"/>
    <d v="2017-08-02T17:36:00"/>
    <d v="2017-08-03T17:36:00"/>
    <n v="1"/>
    <n v="1"/>
    <n v="120.38194688570002"/>
  </r>
  <r>
    <x v="39"/>
    <n v="2.3689653502699999E-3"/>
    <n v="6"/>
    <n v="7.1068960508199996"/>
    <n v="73.533039010600007"/>
    <n v="6.0085836909900001E-3"/>
    <d v="2015-12-02T17:36:00"/>
    <d v="2015-12-08T17:36:00"/>
    <n v="0"/>
    <n v="1"/>
    <n v="-8.8931039491899995"/>
  </r>
  <r>
    <x v="39"/>
    <n v="-4.3617953031699998E-2"/>
    <n v="6"/>
    <n v="-130.85385909499999"/>
    <n v="46.105044031299997"/>
    <n v="7.2727272727299997E-3"/>
    <d v="2016-01-13T17:36:00"/>
    <d v="2016-01-19T17:36:00"/>
    <n v="0"/>
    <n v="1"/>
    <n v="-146.85385909510001"/>
  </r>
  <r>
    <x v="39"/>
    <n v="2.7898442340199999E-2"/>
    <n v="6"/>
    <n v="83.695327020500002"/>
    <n v="63.409931991599997"/>
    <n v="4.4198895027600001E-3"/>
    <d v="2016-10-12T17:36:00"/>
    <d v="2016-10-18T17:36:00"/>
    <n v="0"/>
    <n v="1"/>
    <n v="67.695327020600004"/>
  </r>
  <r>
    <x v="39"/>
    <n v="-1.24936929866E-2"/>
    <n v="6"/>
    <n v="-37.4810789597"/>
    <n v="33.389143647099999"/>
    <n v="4.4083526682099999E-2"/>
    <d v="2016-11-10T17:36:00"/>
    <d v="2016-11-16T17:36:00"/>
    <n v="0"/>
    <n v="1"/>
    <n v="-53.481078959800001"/>
  </r>
  <r>
    <x v="39"/>
    <n v="-1.7022317431700001E-2"/>
    <n v="6"/>
    <n v="-51.066952295100002"/>
    <n v="67.257178993899998"/>
    <n v="7.6110416903299996E-3"/>
    <d v="2017-01-09T17:36:00"/>
    <d v="2017-01-15T17:36:00"/>
    <n v="0"/>
    <n v="1"/>
    <n v="-67.066952295100009"/>
  </r>
  <r>
    <x v="39"/>
    <n v="1.2980002442800001E-2"/>
    <n v="6"/>
    <n v="38.940007328500002"/>
    <n v="75.777557841800004"/>
    <n v="-4.1710114702800003E-3"/>
    <d v="2017-03-13T17:36:00"/>
    <d v="2017-03-19T17:36:00"/>
    <n v="0"/>
    <n v="1"/>
    <n v="22.9400073284"/>
  </r>
  <r>
    <x v="39"/>
    <n v="3.8127409282099997E-2"/>
    <n v="6"/>
    <n v="98.382227846399999"/>
    <n v="55.994193366499999"/>
    <n v="3.66453774474E-3"/>
    <d v="2017-04-05T17:36:00"/>
    <d v="2017-04-11T17:36:00"/>
    <n v="1"/>
    <n v="1"/>
    <n v="98.382227846299998"/>
  </r>
  <r>
    <x v="39"/>
    <n v="1.7602040293300002E-2"/>
    <n v="6"/>
    <n v="52.806120879799998"/>
    <n v="50.232863023599997"/>
    <n v="-2.1052631578900001E-3"/>
    <d v="2017-04-20T17:36:00"/>
    <d v="2017-04-26T17:36:00"/>
    <n v="0"/>
    <n v="1"/>
    <n v="36.806120879900007"/>
  </r>
  <r>
    <x v="39"/>
    <n v="5.5479268504100003E-2"/>
    <n v="4"/>
    <n v="150.43780551200001"/>
    <n v="43.387981215300002"/>
    <n v="1.43931256713E-2"/>
    <d v="2017-05-11T17:36:00"/>
    <d v="2017-05-15T17:36:00"/>
    <n v="1"/>
    <n v="1"/>
    <n v="150.4378055123"/>
  </r>
  <r>
    <x v="39"/>
    <n v="2.0816620712200001E-3"/>
    <n v="6"/>
    <n v="6.2449862136599998"/>
    <n v="64.542050460300004"/>
    <n v="-2.80561122244E-3"/>
    <d v="2017-05-29T17:36:00"/>
    <d v="2017-06-04T17:36:00"/>
    <n v="0"/>
    <n v="1"/>
    <n v="-9.7550137863399993"/>
  </r>
  <r>
    <x v="39"/>
    <n v="1.30066123622E-2"/>
    <n v="6"/>
    <n v="39.019837086700001"/>
    <n v="51.319606296700002"/>
    <n v="-2.05549845838E-2"/>
    <d v="2017-06-14T17:36:00"/>
    <d v="2017-06-20T17:36:00"/>
    <n v="0"/>
    <n v="1"/>
    <n v="23.019837086599999"/>
  </r>
  <r>
    <x v="39"/>
    <n v="-3.3662269061999997E-2"/>
    <n v="6"/>
    <n v="-100.98680718599999"/>
    <n v="42.174917392600001"/>
    <n v="1.24446319342E-2"/>
    <d v="2017-06-29T17:36:00"/>
    <d v="2017-07-05T17:36:00"/>
    <n v="0"/>
    <n v="1"/>
    <n v="-116.98680718599999"/>
  </r>
  <r>
    <x v="40"/>
    <n v="5.0123706518000001E-2"/>
    <n v="1"/>
    <n v="134.37111955399999"/>
    <n v="54.320380630599999"/>
    <n v="1.4814814814800001E-2"/>
    <d v="2008-06-06T17:36:00"/>
    <d v="2008-06-07T17:36:00"/>
    <n v="1"/>
    <n v="1"/>
    <n v="134.37111955399999"/>
  </r>
  <r>
    <x v="40"/>
    <n v="4.2854253061700001E-2"/>
    <n v="1"/>
    <n v="112.562759185"/>
    <n v="49.380085997599998"/>
    <n v="7.6923076923099999E-3"/>
    <d v="2008-06-19T17:36:00"/>
    <d v="2008-06-20T17:36:00"/>
    <n v="1"/>
    <n v="1"/>
    <n v="112.56275918509999"/>
  </r>
  <r>
    <x v="40"/>
    <n v="5.8933751610899997E-2"/>
    <n v="1"/>
    <n v="160.801254833"/>
    <n v="66.806729129299995"/>
    <n v="2.1276595744699998E-2"/>
    <d v="2009-04-17T17:36:00"/>
    <d v="2009-04-18T17:36:00"/>
    <n v="1"/>
    <n v="1"/>
    <n v="160.80125483269998"/>
  </r>
  <r>
    <x v="40"/>
    <n v="4.2170398804200003E-2"/>
    <n v="1"/>
    <n v="110.51119641299999"/>
    <n v="57.418179031500003"/>
    <n v="-2.0408163265300001E-2"/>
    <d v="2009-06-02T17:36:00"/>
    <d v="2009-06-03T17:36:00"/>
    <n v="1"/>
    <n v="1"/>
    <n v="110.51119641260001"/>
  </r>
  <r>
    <x v="40"/>
    <n v="4.09399662217E-2"/>
    <n v="1"/>
    <n v="106.819898665"/>
    <n v="46.461932632699998"/>
    <n v="3.8043478260900002E-2"/>
    <d v="2009-06-08T17:36:00"/>
    <d v="2009-06-09T17:36:00"/>
    <n v="1"/>
    <n v="1"/>
    <n v="106.8198986651"/>
  </r>
  <r>
    <x v="40"/>
    <n v="4.66154473143E-2"/>
    <n v="1"/>
    <n v="123.846341943"/>
    <n v="41.457493232399997"/>
    <n v="2.2727272727300001E-2"/>
    <d v="2009-06-16T17:36:00"/>
    <d v="2009-06-17T17:36:00"/>
    <n v="1"/>
    <n v="1"/>
    <n v="123.84634194290001"/>
  </r>
  <r>
    <x v="40"/>
    <n v="4.2342982406100002E-2"/>
    <n v="1"/>
    <n v="111.028947218"/>
    <n v="46.468167258599998"/>
    <n v="-3.6046511627899999E-2"/>
    <d v="2009-07-01T17:36:00"/>
    <d v="2009-07-02T17:36:00"/>
    <n v="1"/>
    <n v="1"/>
    <n v="111.0289472183"/>
  </r>
  <r>
    <x v="40"/>
    <n v="5.6812006047599999E-2"/>
    <n v="1"/>
    <n v="154.43601814300001"/>
    <n v="43.545537865999997"/>
    <n v="6.5022421524700003E-2"/>
    <d v="2009-10-01T17:36:00"/>
    <d v="2009-10-02T17:36:00"/>
    <n v="1"/>
    <n v="1"/>
    <n v="154.43601814280001"/>
  </r>
  <r>
    <x v="40"/>
    <n v="3.6376565573699997E-2"/>
    <n v="1"/>
    <n v="93.129696721200006"/>
    <n v="75.649325319300004"/>
    <n v="8.8495575221199992E-3"/>
    <d v="2010-08-30T17:36:00"/>
    <d v="2010-08-31T17:36:00"/>
    <n v="1"/>
    <n v="1"/>
    <n v="93.12969672109999"/>
  </r>
  <r>
    <x v="40"/>
    <n v="4.71512655832E-2"/>
    <n v="1"/>
    <n v="125.45379674900001"/>
    <n v="66.895645200499999"/>
    <n v="7.0175438596499998E-3"/>
    <d v="2010-09-06T17:36:00"/>
    <d v="2010-09-07T17:36:00"/>
    <n v="1"/>
    <n v="1"/>
    <n v="125.4537967496"/>
  </r>
  <r>
    <x v="40"/>
    <n v="-6.7368538579999998E-2"/>
    <n v="6"/>
    <n v="-202.10561573999999"/>
    <n v="68.927140791100001"/>
    <n v="-2.34009360374E-2"/>
    <d v="2010-10-22T17:36:00"/>
    <d v="2010-10-28T17:36:00"/>
    <n v="0"/>
    <n v="1"/>
    <n v="-218.10561573999999"/>
  </r>
  <r>
    <x v="40"/>
    <n v="3.6382430971299999E-2"/>
    <n v="1"/>
    <n v="93.147292913800001"/>
    <n v="40.971359341899998"/>
    <n v="1.9264448336300002E-2"/>
    <d v="2010-11-02T17:36:00"/>
    <d v="2010-11-03T17:36:00"/>
    <n v="1"/>
    <n v="1"/>
    <n v="93.147292913900003"/>
  </r>
  <r>
    <x v="40"/>
    <n v="4.44238924466E-2"/>
    <n v="1"/>
    <n v="117.27167734"/>
    <n v="59.265806722199997"/>
    <n v="4.3875685557599998E-2"/>
    <d v="2011-02-14T17:36:00"/>
    <d v="2011-02-15T17:36:00"/>
    <n v="1"/>
    <n v="1"/>
    <n v="117.27167733979999"/>
  </r>
  <r>
    <x v="40"/>
    <n v="4.4584367939299999E-2"/>
    <n v="1"/>
    <n v="117.753103818"/>
    <n v="45.357375503100002"/>
    <n v="2.3952095808399999E-2"/>
    <d v="2011-03-14T17:36:00"/>
    <d v="2011-03-15T17:36:00"/>
    <n v="1"/>
    <n v="1"/>
    <n v="117.75310381789998"/>
  </r>
  <r>
    <x v="40"/>
    <n v="7.5770750531999997E-2"/>
    <n v="1"/>
    <n v="211.31225159600001"/>
    <n v="77.232943311400007"/>
    <n v="-0.14285714285699999"/>
    <d v="2011-12-14T17:36:00"/>
    <d v="2011-12-15T17:36:00"/>
    <n v="1"/>
    <n v="1"/>
    <n v="211.31225159599998"/>
  </r>
  <r>
    <x v="40"/>
    <n v="6.0629554346299998E-2"/>
    <n v="1"/>
    <n v="165.88866303899999"/>
    <n v="60.377067906900002"/>
    <n v="-2.4E-2"/>
    <d v="2012-02-08T17:36:00"/>
    <d v="2012-02-09T17:36:00"/>
    <n v="1"/>
    <n v="1"/>
    <n v="165.88866303890001"/>
  </r>
  <r>
    <x v="40"/>
    <n v="7.0115065316499997E-2"/>
    <n v="1"/>
    <n v="194.34519594899999"/>
    <n v="40.6323786576"/>
    <n v="2.81690140845E-2"/>
    <d v="2012-02-24T17:36:00"/>
    <d v="2012-02-25T17:36:00"/>
    <n v="1"/>
    <n v="1"/>
    <n v="194.34519594949998"/>
  </r>
  <r>
    <x v="40"/>
    <n v="5.6625257693800002E-2"/>
    <n v="1"/>
    <n v="153.87577308100001"/>
    <n v="60.809964581400003"/>
    <n v="-7.0512820512800001E-2"/>
    <d v="2012-08-22T17:36:00"/>
    <d v="2012-08-23T17:36:00"/>
    <n v="1"/>
    <n v="1"/>
    <n v="153.87577308140001"/>
  </r>
  <r>
    <x v="40"/>
    <n v="5.7652109602799997E-2"/>
    <n v="1"/>
    <n v="156.95632880900001"/>
    <n v="48.329428325400002"/>
    <n v="1.7142857142899998E-2"/>
    <d v="2012-11-02T17:36:00"/>
    <d v="2012-11-03T17:36:00"/>
    <n v="1"/>
    <n v="1"/>
    <n v="156.9563288084"/>
  </r>
  <r>
    <x v="40"/>
    <n v="5.7770438772599998E-2"/>
    <n v="1"/>
    <n v="157.311316318"/>
    <n v="48.143017066100001"/>
    <n v="3.5087719298200003E-2"/>
    <d v="2013-01-31T17:36:00"/>
    <d v="2013-02-01T17:36:00"/>
    <n v="1"/>
    <n v="1"/>
    <n v="157.31131631779999"/>
  </r>
  <r>
    <x v="40"/>
    <n v="4.7202953072800001E-2"/>
    <n v="1"/>
    <n v="125.60885921800001"/>
    <n v="75.115928281899997"/>
    <n v="2.9288702928899998E-2"/>
    <d v="2013-09-26T17:36:00"/>
    <d v="2013-09-27T17:36:00"/>
    <n v="1"/>
    <n v="1"/>
    <n v="125.6088592184"/>
  </r>
  <r>
    <x v="40"/>
    <n v="7.86306144875E-2"/>
    <n v="1"/>
    <n v="219.891843462"/>
    <n v="76.0108782545"/>
    <n v="3.0092592592600002E-2"/>
    <d v="2013-10-28T17:36:00"/>
    <d v="2013-10-29T17:36:00"/>
    <n v="1"/>
    <n v="1"/>
    <n v="219.89184346249999"/>
  </r>
  <r>
    <x v="40"/>
    <n v="8.4243800657699999E-2"/>
    <n v="1"/>
    <n v="236.731401973"/>
    <n v="56.569915376600001"/>
    <n v="4.7263681591999999E-2"/>
    <d v="2013-11-14T17:36:00"/>
    <d v="2013-11-15T17:36:00"/>
    <n v="1"/>
    <n v="1"/>
    <n v="236.73140197309999"/>
  </r>
  <r>
    <x v="40"/>
    <n v="6.3111687724699994E-2"/>
    <n v="1"/>
    <n v="173.335063174"/>
    <n v="58.963404337"/>
    <n v="1.41843971631E-2"/>
    <d v="2013-12-03T17:36:00"/>
    <d v="2013-12-04T17:36:00"/>
    <n v="1"/>
    <n v="1"/>
    <n v="173.33506317409999"/>
  </r>
  <r>
    <x v="40"/>
    <n v="4.9420658366E-3"/>
    <n v="6"/>
    <n v="14.8261975098"/>
    <n v="93.052766275899998"/>
    <n v="2.1861336664599999E-2"/>
    <d v="2013-12-19T17:36:00"/>
    <d v="2013-12-25T17:36:00"/>
    <n v="0"/>
    <n v="1"/>
    <n v="-1.1738024901999999"/>
  </r>
  <r>
    <x v="40"/>
    <n v="0.107327895682"/>
    <n v="3"/>
    <n v="305.98368704699999"/>
    <n v="77.695439970999999"/>
    <n v="7.3369565217399998E-2"/>
    <d v="2014-01-02T17:36:00"/>
    <d v="2014-01-05T17:36:00"/>
    <n v="1"/>
    <n v="1"/>
    <n v="305.983687046"/>
  </r>
  <r>
    <x v="40"/>
    <n v="3.7583465648100001E-2"/>
    <n v="1"/>
    <n v="96.750396944399995"/>
    <n v="77.288783870399996"/>
    <n v="-2.12367270456E-2"/>
    <d v="2014-01-09T17:36:00"/>
    <d v="2014-01-10T17:36:00"/>
    <n v="1"/>
    <n v="1"/>
    <n v="96.750396944300007"/>
  </r>
  <r>
    <x v="40"/>
    <n v="4.5675138153399998E-2"/>
    <n v="1"/>
    <n v="121.02541445999999"/>
    <n v="49.485956110099998"/>
    <n v="2.0408163265300001E-2"/>
    <d v="2014-02-03T17:36:00"/>
    <d v="2014-02-04T17:36:00"/>
    <n v="1"/>
    <n v="1"/>
    <n v="121.02541446019998"/>
  </r>
  <r>
    <x v="40"/>
    <n v="4.1309800840999999E-2"/>
    <n v="1"/>
    <n v="107.92940252299999"/>
    <n v="47.433280391700002"/>
    <n v="1.46412884334E-2"/>
    <d v="2014-02-27T17:36:00"/>
    <d v="2014-02-28T17:36:00"/>
    <n v="1"/>
    <n v="1"/>
    <n v="107.92940252299999"/>
  </r>
  <r>
    <x v="40"/>
    <n v="4.6523949117200002E-2"/>
    <n v="1"/>
    <n v="123.57184735200001"/>
    <n v="38.343815723500001"/>
    <n v="7.2213500784900006E-2"/>
    <d v="2014-03-03T17:36:00"/>
    <d v="2014-03-04T17:36:00"/>
    <n v="1"/>
    <n v="1"/>
    <n v="123.57184735160001"/>
  </r>
  <r>
    <x v="40"/>
    <n v="5.0894319364600003E-2"/>
    <n v="1"/>
    <n v="136.68295809400001"/>
    <n v="36.083447546899997"/>
    <n v="2.0833333333300001E-2"/>
    <d v="2014-03-05T17:36:00"/>
    <d v="2014-03-06T17:36:00"/>
    <n v="1"/>
    <n v="1"/>
    <n v="136.68295809380001"/>
  </r>
  <r>
    <x v="40"/>
    <n v="4.1739880187700001E-2"/>
    <n v="1"/>
    <n v="109.219640563"/>
    <n v="70.220889753700007"/>
    <n v="-4.3478260869600001E-2"/>
    <d v="2014-09-19T17:36:00"/>
    <d v="2014-09-20T17:36:00"/>
    <n v="1"/>
    <n v="1"/>
    <n v="109.2196405631"/>
  </r>
  <r>
    <x v="40"/>
    <n v="5.5315931539200003E-2"/>
    <n v="1"/>
    <n v="149.94779461799999"/>
    <n v="54.748594894500002"/>
    <n v="4.0770101925299999E-2"/>
    <d v="2014-09-30T17:36:00"/>
    <d v="2014-10-01T17:36:00"/>
    <n v="1"/>
    <n v="1"/>
    <n v="149.94779461760001"/>
  </r>
  <r>
    <x v="40"/>
    <n v="3.9167220413199998E-2"/>
    <n v="1"/>
    <n v="101.50166124"/>
    <n v="62.745653140000002"/>
    <n v="2.9782359679299999E-2"/>
    <d v="2015-03-13T17:36:00"/>
    <d v="2015-03-14T17:36:00"/>
    <n v="1"/>
    <n v="1"/>
    <n v="101.5016612396"/>
  </r>
  <r>
    <x v="40"/>
    <n v="-4.0209966349899996E-3"/>
    <n v="6"/>
    <n v="-12.062989905"/>
    <n v="56.384445744099999"/>
    <n v="1.1560693641599999E-2"/>
    <d v="2015-04-15T17:36:00"/>
    <d v="2015-04-21T17:36:00"/>
    <n v="0"/>
    <n v="1"/>
    <n v="-28.062989904969999"/>
  </r>
  <r>
    <x v="40"/>
    <n v="4.1001399704500001E-2"/>
    <n v="1"/>
    <n v="107.004199113"/>
    <n v="70.637213498500003"/>
    <n v="4.2553191489399997E-3"/>
    <d v="2016-04-27T17:36:00"/>
    <d v="2016-04-28T17:36:00"/>
    <n v="1"/>
    <n v="1"/>
    <n v="107.00419911350001"/>
  </r>
  <r>
    <x v="40"/>
    <n v="6.2009512881799997E-2"/>
    <n v="1"/>
    <n v="170.028538645"/>
    <n v="50.190407687300002"/>
    <n v="1.4423076923099999E-2"/>
    <d v="2016-05-06T17:36:00"/>
    <d v="2016-05-07T17:36:00"/>
    <n v="1"/>
    <n v="1"/>
    <n v="170.0285386454"/>
  </r>
  <r>
    <x v="40"/>
    <n v="6.0737223383399999E-2"/>
    <n v="1"/>
    <n v="166.21167015"/>
    <n v="80.015949874399993"/>
    <n v="-9.6666666666699999E-2"/>
    <d v="2016-07-19T17:36:00"/>
    <d v="2016-07-20T17:36:00"/>
    <n v="1"/>
    <n v="1"/>
    <n v="166.21167015020001"/>
  </r>
  <r>
    <x v="40"/>
    <n v="8.3094324764699995E-2"/>
    <n v="1"/>
    <n v="233.28297429400001"/>
    <n v="54.089478715699997"/>
    <n v="6.21468926554E-2"/>
    <d v="2016-08-01T17:36:00"/>
    <d v="2016-08-02T17:36:00"/>
    <n v="1"/>
    <n v="1"/>
    <n v="233.28297429409997"/>
  </r>
  <r>
    <x v="40"/>
    <n v="4.7266730892099998E-2"/>
    <n v="1"/>
    <n v="125.80019267599999"/>
    <n v="49.923412867300001"/>
    <n v="2.7726432532300001E-2"/>
    <d v="2016-08-29T17:36:00"/>
    <d v="2016-08-30T17:36:00"/>
    <n v="1"/>
    <n v="1"/>
    <n v="125.80019267629999"/>
  </r>
  <r>
    <x v="40"/>
    <n v="4.2404051910899999E-2"/>
    <n v="1"/>
    <n v="111.212155733"/>
    <n v="36.355436522799998"/>
    <n v="6.9029850746299998E-2"/>
    <d v="2016-10-13T17:36:00"/>
    <d v="2016-10-14T17:36:00"/>
    <n v="1"/>
    <n v="1"/>
    <n v="111.2121557327"/>
  </r>
  <r>
    <x v="40"/>
    <n v="4.2542035184000002E-2"/>
    <n v="1"/>
    <n v="111.626105552"/>
    <n v="58.249697378100002"/>
    <n v="3.7037037037000002E-2"/>
    <d v="2016-12-19T17:36:00"/>
    <d v="2016-12-20T17:36:00"/>
    <n v="1"/>
    <n v="1"/>
    <n v="111.626105552"/>
  </r>
  <r>
    <x v="40"/>
    <n v="2.4271929801699999E-2"/>
    <n v="6"/>
    <n v="72.815789405000004"/>
    <n v="48.775764406299999"/>
    <n v="-9.1575091575099993E-3"/>
    <d v="2017-02-06T17:36:00"/>
    <d v="2017-02-12T17:36:00"/>
    <n v="0"/>
    <n v="1"/>
    <n v="56.815789405099991"/>
  </r>
  <r>
    <x v="40"/>
    <n v="3.9374665611699999E-2"/>
    <n v="6"/>
    <n v="102.123996835"/>
    <n v="65.460048410300004"/>
    <n v="-3.1719532554300003E-2"/>
    <d v="2017-02-22T17:36:00"/>
    <d v="2017-02-28T17:36:00"/>
    <n v="1"/>
    <n v="1"/>
    <n v="102.1239968351"/>
  </r>
  <r>
    <x v="40"/>
    <n v="5.0943110743400001E-2"/>
    <n v="1"/>
    <n v="136.82933223000001"/>
    <n v="54.866085331999997"/>
    <n v="1.8055555555600001E-2"/>
    <d v="2017-03-31T17:36:00"/>
    <d v="2017-04-01T17:36:00"/>
    <n v="1"/>
    <n v="1"/>
    <n v="136.82933223020001"/>
  </r>
  <r>
    <x v="40"/>
    <n v="5.5359675106800003E-2"/>
    <n v="1"/>
    <n v="150.07902532"/>
    <n v="47.299081655899997"/>
    <n v="-2.9411764705899999E-3"/>
    <d v="2017-04-20T17:36:00"/>
    <d v="2017-04-21T17:36:00"/>
    <n v="1"/>
    <n v="1"/>
    <n v="150.07902532040001"/>
  </r>
  <r>
    <x v="40"/>
    <n v="3.9910678391299997E-2"/>
    <n v="1"/>
    <n v="103.732035174"/>
    <n v="43.232035416000002"/>
    <n v="3.17700453858E-2"/>
    <d v="2017-05-17T17:36:00"/>
    <d v="2017-05-18T17:36:00"/>
    <n v="1"/>
    <n v="1"/>
    <n v="103.73203517389999"/>
  </r>
  <r>
    <x v="40"/>
    <n v="4.60367982769E-2"/>
    <n v="1"/>
    <n v="122.11039483099999"/>
    <n v="64.111749722400006"/>
    <n v="-4.5576407506700001E-2"/>
    <d v="2017-06-20T17:36:00"/>
    <d v="2017-06-21T17:36:00"/>
    <n v="1"/>
    <n v="1"/>
    <n v="122.11039483069999"/>
  </r>
  <r>
    <x v="40"/>
    <n v="0.10588643045399999"/>
    <n v="6"/>
    <n v="301.65929136300002"/>
    <n v="40.976180236700003"/>
    <n v="2.2284122562700001E-2"/>
    <d v="2017-07-31T17:36:00"/>
    <d v="2017-08-06T17:36:00"/>
    <n v="1"/>
    <n v="1"/>
    <n v="301.65929136199998"/>
  </r>
  <r>
    <x v="40"/>
    <n v="3.54712336526E-2"/>
    <n v="4"/>
    <n v="90.413700957700001"/>
    <n v="56.529884034200002"/>
    <n v="-1.05124835742E-2"/>
    <d v="2017-08-28T17:36:00"/>
    <d v="2017-09-01T17:36:00"/>
    <n v="1"/>
    <n v="1"/>
    <n v="90.413700957800003"/>
  </r>
  <r>
    <x v="41"/>
    <n v="4.46832014321E-2"/>
    <n v="1"/>
    <n v="118.049604296"/>
    <n v="61.450098543400003"/>
    <n v="1.9905213270099999E-2"/>
    <d v="2008-04-02T17:36:00"/>
    <d v="2008-04-03T17:36:00"/>
    <n v="1"/>
    <n v="1"/>
    <n v="118.0496042963"/>
  </r>
  <r>
    <x v="41"/>
    <n v="4.7738911744299999E-2"/>
    <n v="1"/>
    <n v="127.21673523299999"/>
    <n v="52.560620890999999"/>
    <n v="3.5643564356400002E-2"/>
    <d v="2008-04-08T17:36:00"/>
    <d v="2008-04-09T17:36:00"/>
    <n v="1"/>
    <n v="1"/>
    <n v="127.21673523289999"/>
  </r>
  <r>
    <x v="41"/>
    <n v="-0.127247814913"/>
    <n v="6"/>
    <n v="-381.74344473899998"/>
    <n v="54.947918422500003"/>
    <n v="3.4246575342499999E-3"/>
    <d v="2009-07-03T17:36:00"/>
    <d v="2009-07-09T17:36:00"/>
    <n v="0"/>
    <n v="1"/>
    <n v="-397.74344473899998"/>
  </r>
  <r>
    <x v="41"/>
    <n v="4.0865634288899999E-2"/>
    <n v="1"/>
    <n v="106.596902867"/>
    <n v="62.3142843081"/>
    <n v="9.2378752886799996E-3"/>
    <d v="2009-10-01T17:36:00"/>
    <d v="2009-10-02T17:36:00"/>
    <n v="1"/>
    <n v="1"/>
    <n v="106.59690286669999"/>
  </r>
  <r>
    <x v="41"/>
    <n v="-3.2419937250400002E-2"/>
    <n v="6"/>
    <n v="-97.259811751300006"/>
    <n v="46.538386682599999"/>
    <n v="3.1784841075799999E-2"/>
    <d v="2009-10-19T17:36:00"/>
    <d v="2009-10-25T17:36:00"/>
    <n v="0"/>
    <n v="1"/>
    <n v="-113.2598117512"/>
  </r>
  <r>
    <x v="41"/>
    <n v="0.102959974589"/>
    <n v="4"/>
    <n v="292.87992376699998"/>
    <n v="70.671082963200007"/>
    <n v="-6.1837455830399998E-2"/>
    <d v="2010-09-06T17:36:00"/>
    <d v="2010-09-10T17:36:00"/>
    <n v="1"/>
    <n v="1"/>
    <n v="292.87992376699998"/>
  </r>
  <r>
    <x v="41"/>
    <n v="3.9993265270699997E-2"/>
    <n v="5"/>
    <n v="103.97979581200001"/>
    <n v="42.787898263700001"/>
    <n v="2.1416803953899999E-2"/>
    <d v="2010-10-12T17:36:00"/>
    <d v="2010-10-17T17:36:00"/>
    <n v="1"/>
    <n v="1"/>
    <n v="103.97979581209999"/>
  </r>
  <r>
    <x v="41"/>
    <n v="-3.3990821574099998E-3"/>
    <n v="6"/>
    <n v="-10.1972464722"/>
    <n v="39.185750869899998"/>
    <n v="1.02214650767E-2"/>
    <d v="2010-11-02T17:36:00"/>
    <d v="2010-11-08T17:36:00"/>
    <n v="0"/>
    <n v="1"/>
    <n v="-26.197246472229999"/>
  </r>
  <r>
    <x v="41"/>
    <n v="4.4670728123500002E-2"/>
    <n v="1"/>
    <n v="118.01218437"/>
    <n v="54.701954740200001"/>
    <n v="0.04"/>
    <d v="2010-12-15T17:36:00"/>
    <d v="2010-12-16T17:36:00"/>
    <n v="1"/>
    <n v="1"/>
    <n v="118.01218437049999"/>
  </r>
  <r>
    <x v="41"/>
    <n v="-3.00804665399E-2"/>
    <n v="6"/>
    <n v="-90.241399619600003"/>
    <n v="66.752277289000006"/>
    <n v="-6.4205457463899999E-3"/>
    <d v="2011-02-17T17:36:00"/>
    <d v="2011-02-23T17:36:00"/>
    <n v="0"/>
    <n v="1"/>
    <n v="-106.2413996197"/>
  </r>
  <r>
    <x v="41"/>
    <n v="4.1098830389600001E-2"/>
    <n v="6"/>
    <n v="107.29649116900001"/>
    <n v="60.222842958299999"/>
    <n v="1.45454545455E-2"/>
    <d v="2012-01-27T17:36:00"/>
    <d v="2012-02-02T17:36:00"/>
    <n v="1"/>
    <n v="1"/>
    <n v="107.2964911688"/>
  </r>
  <r>
    <x v="41"/>
    <n v="3.9020519434199999E-2"/>
    <n v="1"/>
    <n v="101.061558303"/>
    <n v="76.659069202500007"/>
    <n v="1.7142857142899998E-2"/>
    <d v="2012-02-14T17:36:00"/>
    <d v="2012-02-15T17:36:00"/>
    <n v="1"/>
    <n v="1"/>
    <n v="101.06155830259999"/>
  </r>
  <r>
    <x v="41"/>
    <n v="4.3306828738999999E-2"/>
    <n v="1"/>
    <n v="113.920486217"/>
    <n v="59.706793187300001"/>
    <n v="-1.8181818181800001E-2"/>
    <d v="2012-03-05T17:36:00"/>
    <d v="2012-03-06T17:36:00"/>
    <n v="1"/>
    <n v="1"/>
    <n v="113.92048621699999"/>
  </r>
  <r>
    <x v="41"/>
    <n v="3.6096120114300002E-2"/>
    <n v="1"/>
    <n v="92.288360342800004"/>
    <n v="44.913453909399998"/>
    <n v="2.8846153846199998E-2"/>
    <d v="2012-03-22T17:36:00"/>
    <d v="2012-03-23T17:36:00"/>
    <n v="1"/>
    <n v="1"/>
    <n v="92.288360342900006"/>
  </r>
  <r>
    <x v="41"/>
    <n v="3.7098371072400001E-2"/>
    <n v="1"/>
    <n v="95.295113217199997"/>
    <n v="39.209853631000001"/>
    <n v="1.32450331126E-2"/>
    <d v="2012-03-27T17:36:00"/>
    <d v="2012-03-28T17:36:00"/>
    <n v="1"/>
    <n v="1"/>
    <n v="95.295113217199997"/>
  </r>
  <r>
    <x v="41"/>
    <n v="4.2845048332099997E-2"/>
    <n v="1"/>
    <n v="112.535144996"/>
    <n v="43.339906174900001"/>
    <n v="2.6490066225200001E-2"/>
    <d v="2012-04-03T17:36:00"/>
    <d v="2012-04-04T17:36:00"/>
    <n v="1"/>
    <n v="1"/>
    <n v="112.53514499630001"/>
  </r>
  <r>
    <x v="41"/>
    <n v="3.8779402723500001E-2"/>
    <n v="1"/>
    <n v="100.33820817"/>
    <n v="63.886212352199998"/>
    <n v="1.45454545455E-2"/>
    <d v="2012-07-31T17:36:00"/>
    <d v="2012-08-01T17:36:00"/>
    <n v="1"/>
    <n v="1"/>
    <n v="100.3382081705"/>
  </r>
  <r>
    <x v="41"/>
    <n v="-3.8461425770699997E-2"/>
    <n v="6"/>
    <n v="-115.38427731199999"/>
    <n v="61.641460605600003"/>
    <n v="-9.6463022507999995E-3"/>
    <d v="2012-09-07T17:36:00"/>
    <d v="2012-09-13T17:36:00"/>
    <n v="0"/>
    <n v="1"/>
    <n v="-131.38427731209998"/>
  </r>
  <r>
    <x v="41"/>
    <n v="1.7592334772499999E-2"/>
    <n v="6"/>
    <n v="52.777004317500001"/>
    <n v="48.1268894663"/>
    <n v="-1.4598540146E-2"/>
    <d v="2012-10-18T17:36:00"/>
    <d v="2012-10-24T17:36:00"/>
    <n v="0"/>
    <n v="1"/>
    <n v="36.777004317499994"/>
  </r>
  <r>
    <x v="41"/>
    <n v="3.9682680416200003E-2"/>
    <n v="5"/>
    <n v="103.04804124899999"/>
    <n v="56.5901090387"/>
    <n v="-3.4722222222199998E-3"/>
    <d v="2012-12-07T17:36:00"/>
    <d v="2012-12-12T17:36:00"/>
    <n v="1"/>
    <n v="1"/>
    <n v="103.04804124860001"/>
  </r>
  <r>
    <x v="41"/>
    <n v="3.6337032678800001E-2"/>
    <n v="1"/>
    <n v="93.0110980364"/>
    <n v="71.056125814599994"/>
    <n v="-3.1884057971000003E-2"/>
    <d v="2012-12-28T17:36:00"/>
    <d v="2012-12-29T17:36:00"/>
    <n v="1"/>
    <n v="1"/>
    <n v="93.0110980364"/>
  </r>
  <r>
    <x v="41"/>
    <n v="6.1701265154599998E-2"/>
    <n v="1"/>
    <n v="169.103795464"/>
    <n v="80.274014095200002"/>
    <n v="-3.90625E-2"/>
    <d v="2013-01-15T17:36:00"/>
    <d v="2013-01-16T17:36:00"/>
    <n v="1"/>
    <n v="1"/>
    <n v="169.1037954638"/>
  </r>
  <r>
    <x v="41"/>
    <n v="7.7728782705200006E-2"/>
    <n v="1"/>
    <n v="217.186348116"/>
    <n v="65.840814922500002"/>
    <n v="8.9361702127700005E-2"/>
    <d v="2013-01-17T17:36:00"/>
    <d v="2013-01-18T17:36:00"/>
    <n v="1"/>
    <n v="1"/>
    <n v="217.18634811560003"/>
  </r>
  <r>
    <x v="41"/>
    <n v="3.5264914292699998E-2"/>
    <n v="1"/>
    <n v="89.794742877999994"/>
    <n v="51.726809208900001"/>
    <n v="1.5695067264600002E-2"/>
    <d v="2013-03-06T17:36:00"/>
    <d v="2013-03-07T17:36:00"/>
    <n v="1"/>
    <n v="1"/>
    <n v="89.794742878099996"/>
  </r>
  <r>
    <x v="41"/>
    <n v="3.6946197587600003E-2"/>
    <n v="1"/>
    <n v="94.838592762800005"/>
    <n v="40.5808009048"/>
    <n v="1.42857142857E-2"/>
    <d v="2013-03-18T17:36:00"/>
    <d v="2013-03-19T17:36:00"/>
    <n v="1"/>
    <n v="1"/>
    <n v="94.838592762800005"/>
  </r>
  <r>
    <x v="41"/>
    <n v="3.8616384564800002E-2"/>
    <n v="1"/>
    <n v="99.849153694400002"/>
    <n v="34.730081254799998"/>
    <n v="2.7568922305799999E-2"/>
    <d v="2013-03-22T17:36:00"/>
    <d v="2013-03-23T17:36:00"/>
    <n v="1"/>
    <n v="1"/>
    <n v="99.849153694400002"/>
  </r>
  <r>
    <x v="41"/>
    <n v="4.8520326361400003E-2"/>
    <n v="1"/>
    <n v="129.560979084"/>
    <n v="43.337533412699997"/>
    <n v="8.2294264339199993E-2"/>
    <d v="2013-03-28T17:36:00"/>
    <d v="2013-03-29T17:36:00"/>
    <n v="1"/>
    <n v="1"/>
    <n v="129.5609790842"/>
  </r>
  <r>
    <x v="41"/>
    <n v="-4.2209358616000003E-2"/>
    <n v="6"/>
    <n v="-126.62807584799999"/>
    <n v="53.667838358099999"/>
    <n v="2.0408163265300001E-2"/>
    <d v="2013-05-17T17:36:00"/>
    <d v="2013-05-23T17:36:00"/>
    <n v="0"/>
    <n v="1"/>
    <n v="-142.62807584800001"/>
  </r>
  <r>
    <x v="41"/>
    <n v="3.6149803178100001E-2"/>
    <n v="4"/>
    <n v="92.449409534400004"/>
    <n v="64.157533985200004"/>
    <n v="3.3783783783800002E-2"/>
    <d v="2013-07-29T17:36:00"/>
    <d v="2013-08-02T17:36:00"/>
    <n v="1"/>
    <n v="1"/>
    <n v="92.449409534300003"/>
  </r>
  <r>
    <x v="41"/>
    <n v="-6.2708542945599998E-3"/>
    <n v="6"/>
    <n v="-18.8125628837"/>
    <n v="64.662654720099994"/>
    <n v="3.2051282051299999E-2"/>
    <d v="2013-08-16T17:36:00"/>
    <d v="2013-08-22T17:36:00"/>
    <n v="0"/>
    <n v="1"/>
    <n v="-34.812562883680002"/>
  </r>
  <r>
    <x v="41"/>
    <n v="3.6617160220599999E-2"/>
    <n v="1"/>
    <n v="93.851480661799997"/>
    <n v="52.705443396299998"/>
    <n v="6.463878327E-2"/>
    <d v="2013-10-24T17:36:00"/>
    <d v="2013-10-25T17:36:00"/>
    <n v="1"/>
    <n v="1"/>
    <n v="93.851480661799997"/>
  </r>
  <r>
    <x v="41"/>
    <n v="-4.4531859072200003E-2"/>
    <n v="6"/>
    <n v="-133.595577217"/>
    <n v="53.401779456299998"/>
    <n v="1.9963702359299999E-2"/>
    <d v="2013-11-29T17:36:00"/>
    <d v="2013-12-05T17:36:00"/>
    <n v="0"/>
    <n v="1"/>
    <n v="-149.59557721660002"/>
  </r>
  <r>
    <x v="41"/>
    <n v="-4.3806575799599998E-2"/>
    <n v="6"/>
    <n v="-131.41972739900001"/>
    <n v="60.285795098599998"/>
    <n v="1.0582010582E-2"/>
    <d v="2014-01-20T17:36:00"/>
    <d v="2014-01-26T17:36:00"/>
    <n v="0"/>
    <n v="1"/>
    <n v="-147.41972739880001"/>
  </r>
  <r>
    <x v="41"/>
    <n v="1.89711970308E-2"/>
    <n v="6"/>
    <n v="56.913591092499999"/>
    <n v="72.013852867400004"/>
    <n v="-1.90274841438E-2"/>
    <d v="2015-03-31T17:36:00"/>
    <d v="2015-04-06T17:36:00"/>
    <n v="0"/>
    <n v="1"/>
    <n v="40.913591092399997"/>
  </r>
  <r>
    <x v="41"/>
    <n v="6.9665206662999999E-3"/>
    <n v="6"/>
    <n v="20.899561998900001"/>
    <n v="61.277904567"/>
    <n v="1.05708245243E-2"/>
    <d v="2015-04-16T17:36:00"/>
    <d v="2015-04-22T17:36:00"/>
    <n v="0"/>
    <n v="1"/>
    <n v="4.8995619989000012"/>
  </r>
  <r>
    <x v="41"/>
    <n v="-7.4325504849099997E-3"/>
    <n v="6"/>
    <n v="-22.297651454699999"/>
    <n v="56.413739118800002"/>
    <n v="3.2786885245899997E-2"/>
    <d v="2015-06-04T17:36:00"/>
    <d v="2015-06-10T17:36:00"/>
    <n v="0"/>
    <n v="1"/>
    <n v="-38.297651454730001"/>
  </r>
  <r>
    <x v="41"/>
    <n v="-1.9954471880200001E-2"/>
    <n v="6"/>
    <n v="-59.863415640699998"/>
    <n v="54.919152289000003"/>
    <n v="-2.68595041322E-2"/>
    <d v="2015-06-26T17:36:00"/>
    <d v="2015-07-02T17:36:00"/>
    <n v="0"/>
    <n v="1"/>
    <n v="-75.86341564060001"/>
  </r>
  <r>
    <x v="41"/>
    <n v="-2.9350568086800002E-2"/>
    <n v="6"/>
    <n v="-88.051704260400001"/>
    <n v="53.2081567054"/>
    <n v="-3.9525691699599996E-3"/>
    <d v="2015-08-19T17:36:00"/>
    <d v="2015-08-25T17:36:00"/>
    <n v="0"/>
    <n v="1"/>
    <n v="-104.0517042604"/>
  </r>
  <r>
    <x v="41"/>
    <n v="3.6599465941100001E-2"/>
    <n v="1"/>
    <n v="93.798397823299993"/>
    <n v="45.123896524700001"/>
    <n v="4.1322314049599997E-2"/>
    <d v="2015-09-01T17:36:00"/>
    <d v="2015-09-02T17:36:00"/>
    <n v="1"/>
    <n v="1"/>
    <n v="93.798397823300007"/>
  </r>
  <r>
    <x v="41"/>
    <n v="-4.0330419729100002E-3"/>
    <n v="6"/>
    <n v="-12.0991259187"/>
    <n v="75.3290393053"/>
    <n v="-7.1428571428599997E-3"/>
    <d v="2015-12-08T17:36:00"/>
    <d v="2015-12-14T17:36:00"/>
    <n v="0"/>
    <n v="1"/>
    <n v="-28.099125918730003"/>
  </r>
  <r>
    <x v="41"/>
    <n v="4.33351965262E-2"/>
    <n v="2"/>
    <n v="114.005589579"/>
    <n v="56.632240227099999"/>
    <n v="-1.2681159420300001E-2"/>
    <d v="2015-12-31T17:36:00"/>
    <d v="2016-01-02T17:36:00"/>
    <n v="1"/>
    <n v="1"/>
    <n v="114.0055895786"/>
  </r>
  <r>
    <x v="41"/>
    <n v="-2.7852069632100001E-2"/>
    <n v="6"/>
    <n v="-83.556208896399994"/>
    <n v="63.335434711600001"/>
    <n v="-3.62068965517E-2"/>
    <d v="2016-01-06T17:36:00"/>
    <d v="2016-01-12T17:36:00"/>
    <n v="0"/>
    <n v="1"/>
    <n v="-99.556208896300006"/>
  </r>
  <r>
    <x v="41"/>
    <n v="3.7903508207600002E-2"/>
    <n v="1"/>
    <n v="97.710524622799994"/>
    <n v="46.199366401699997"/>
    <n v="3.00751879699E-2"/>
    <d v="2016-01-15T17:36:00"/>
    <d v="2016-01-16T17:36:00"/>
    <n v="1"/>
    <n v="1"/>
    <n v="97.710524622800008"/>
  </r>
  <r>
    <x v="41"/>
    <n v="4.4769310508899998E-2"/>
    <n v="3"/>
    <n v="118.30793152699999"/>
    <n v="49.226667881899999"/>
    <n v="1.6513761467899998E-2"/>
    <d v="2016-04-04T17:36:00"/>
    <d v="2016-04-07T17:36:00"/>
    <n v="1"/>
    <n v="1"/>
    <n v="118.3079315267"/>
  </r>
  <r>
    <x v="41"/>
    <n v="-2.7497046807699998E-3"/>
    <n v="6"/>
    <n v="-8.2491140423099996"/>
    <n v="60.309695120599997"/>
    <n v="5.2447552447599998E-3"/>
    <d v="2016-04-27T17:36:00"/>
    <d v="2016-05-03T17:36:00"/>
    <n v="0"/>
    <n v="1"/>
    <n v="-24.249114042309998"/>
  </r>
  <r>
    <x v="41"/>
    <n v="-4.1584902843499999E-2"/>
    <n v="6"/>
    <n v="-124.75470853100001"/>
    <n v="62.4483090413"/>
    <n v="1.3114754098399999E-2"/>
    <d v="2016-06-08T17:36:00"/>
    <d v="2016-06-14T17:36:00"/>
    <n v="0"/>
    <n v="1"/>
    <n v="-140.75470853050001"/>
  </r>
  <r>
    <x v="41"/>
    <n v="2.99561175353E-2"/>
    <n v="6"/>
    <n v="89.868352605799998"/>
    <n v="51.6104296018"/>
    <n v="-1.5332197614999999E-2"/>
    <d v="2016-06-23T17:36:00"/>
    <d v="2016-06-29T17:36:00"/>
    <n v="0"/>
    <n v="1"/>
    <n v="73.8683526059"/>
  </r>
  <r>
    <x v="41"/>
    <n v="3.9944623838400001E-2"/>
    <n v="1"/>
    <n v="103.833871515"/>
    <n v="62.955090538599997"/>
    <n v="1.15942028986E-2"/>
    <d v="2016-07-21T17:36:00"/>
    <d v="2016-07-22T17:36:00"/>
    <n v="1"/>
    <n v="1"/>
    <n v="103.8338715152"/>
  </r>
  <r>
    <x v="41"/>
    <n v="4.7827542441099997E-3"/>
    <n v="6"/>
    <n v="14.3482627323"/>
    <n v="49.415596636099998"/>
    <n v="1.49031296572E-3"/>
    <d v="2016-09-09T17:36:00"/>
    <d v="2016-09-15T17:36:00"/>
    <n v="0"/>
    <n v="1"/>
    <n v="-1.6517372676700006"/>
  </r>
  <r>
    <x v="41"/>
    <n v="4.7369137158000001E-2"/>
    <n v="3"/>
    <n v="126.107411474"/>
    <n v="55.9261488705"/>
    <n v="2.04678362573E-2"/>
    <d v="2016-10-03T17:36:00"/>
    <d v="2016-10-06T17:36:00"/>
    <n v="1"/>
    <n v="1"/>
    <n v="126.107411474"/>
  </r>
  <r>
    <x v="41"/>
    <n v="-1.9134574527200001E-3"/>
    <n v="6"/>
    <n v="-5.7403723581700001"/>
    <n v="58.372526074900001"/>
    <n v="1.48367952522E-2"/>
    <d v="2016-11-30T17:36:00"/>
    <d v="2016-12-06T17:36:00"/>
    <n v="0"/>
    <n v="1"/>
    <n v="-21.740372358160002"/>
  </r>
  <r>
    <x v="41"/>
    <n v="3.6421717268499999E-2"/>
    <n v="5"/>
    <n v="93.265151805499997"/>
    <n v="51.880108893799999"/>
    <n v="5.9171597633100002E-3"/>
    <d v="2016-12-27T17:36:00"/>
    <d v="2017-01-01T17:36:00"/>
    <n v="1"/>
    <n v="1"/>
    <n v="93.265151805499997"/>
  </r>
  <r>
    <x v="41"/>
    <n v="-9.3930707505000006E-3"/>
    <n v="6"/>
    <n v="-28.179212251500001"/>
    <n v="51.436534636300003"/>
    <n v="0"/>
    <d v="2017-03-24T17:36:00"/>
    <d v="2017-03-30T17:36:00"/>
    <n v="0"/>
    <n v="1"/>
    <n v="-44.179212251500005"/>
  </r>
  <r>
    <x v="42"/>
    <n v="4.21368807277E-4"/>
    <n v="6"/>
    <n v="1.26410642183"/>
    <n v="45.945627978899999"/>
    <n v="2.95024218406E-2"/>
    <d v="2008-05-22T17:36:00"/>
    <d v="2008-05-28T17:36:00"/>
    <n v="0"/>
    <n v="1"/>
    <n v="-14.735893578169"/>
  </r>
  <r>
    <x v="42"/>
    <n v="4.1689321893299998E-2"/>
    <n v="1"/>
    <n v="109.06796568"/>
    <n v="63.2683770358"/>
    <n v="2.0170674941799999E-2"/>
    <d v="2009-04-20T17:36:00"/>
    <d v="2009-04-21T17:36:00"/>
    <n v="1"/>
    <n v="1"/>
    <n v="109.0679656799"/>
  </r>
  <r>
    <x v="42"/>
    <n v="4.5645250520799999E-2"/>
    <n v="1"/>
    <n v="120.93575156199999"/>
    <n v="66.021687719699997"/>
    <n v="-7.4878322725599998E-4"/>
    <d v="2009-04-27T17:36:00"/>
    <d v="2009-04-28T17:36:00"/>
    <n v="1"/>
    <n v="1"/>
    <n v="120.93575156239999"/>
  </r>
  <r>
    <x v="42"/>
    <n v="-3.8748639565300003E-2"/>
    <n v="6"/>
    <n v="-116.245918696"/>
    <n v="62.431519436999999"/>
    <n v="-1.7211703958699999E-3"/>
    <d v="2009-06-12T17:36:00"/>
    <d v="2009-06-18T17:36:00"/>
    <n v="0"/>
    <n v="1"/>
    <n v="-132.2459186959"/>
  </r>
  <r>
    <x v="42"/>
    <n v="-4.6855103852900003E-2"/>
    <n v="6"/>
    <n v="-140.56531155900001"/>
    <n v="59.559821808499997"/>
    <n v="3.4364261168400002E-3"/>
    <d v="2009-07-03T17:36:00"/>
    <d v="2009-07-09T17:36:00"/>
    <n v="0"/>
    <n v="1"/>
    <n v="-156.56531155870002"/>
  </r>
  <r>
    <x v="42"/>
    <n v="4.2030020928300001E-2"/>
    <n v="6"/>
    <n v="110.090062785"/>
    <n v="47.5791463021"/>
    <n v="2.0248667850800001E-2"/>
    <d v="2009-08-14T17:36:00"/>
    <d v="2009-08-20T17:36:00"/>
    <n v="1"/>
    <n v="1"/>
    <n v="110.0900627849"/>
  </r>
  <r>
    <x v="42"/>
    <n v="9.2513479895700006E-3"/>
    <n v="6"/>
    <n v="27.7540439687"/>
    <n v="48.085526447900001"/>
    <n v="9.9396521121799999E-3"/>
    <d v="2009-08-31T17:36:00"/>
    <d v="2009-09-06T17:36:00"/>
    <n v="0"/>
    <n v="1"/>
    <n v="11.75404396871"/>
  </r>
  <r>
    <x v="42"/>
    <n v="-2.03177089064E-2"/>
    <n v="6"/>
    <n v="-60.953126719300002"/>
    <n v="75.303456929700005"/>
    <n v="-7.5624999999999998E-2"/>
    <d v="2009-09-30T17:36:00"/>
    <d v="2009-10-06T17:36:00"/>
    <n v="0"/>
    <n v="1"/>
    <n v="-76.9531267192"/>
  </r>
  <r>
    <x v="42"/>
    <n v="-5.04314231834E-2"/>
    <n v="6"/>
    <n v="-151.29426955"/>
    <n v="51.728128888999997"/>
    <n v="5.57011795544E-3"/>
    <d v="2009-10-21T17:36:00"/>
    <d v="2009-10-27T17:36:00"/>
    <n v="0"/>
    <n v="1"/>
    <n v="-167.2942695502"/>
  </r>
  <r>
    <x v="42"/>
    <n v="1.8267510450299999E-2"/>
    <n v="6"/>
    <n v="54.802531350800002"/>
    <n v="48.552439426600003"/>
    <n v="7.9255685734000002E-3"/>
    <d v="2009-11-25T17:36:00"/>
    <d v="2009-12-01T17:36:00"/>
    <n v="0"/>
    <n v="1"/>
    <n v="38.802531350899997"/>
  </r>
  <r>
    <x v="42"/>
    <n v="-2.21286765954E-2"/>
    <n v="6"/>
    <n v="-66.386029786099996"/>
    <n v="46.873303500200002"/>
    <n v="1.55210643016E-2"/>
    <d v="2010-01-20T17:36:00"/>
    <d v="2010-01-26T17:36:00"/>
    <n v="0"/>
    <n v="1"/>
    <n v="-82.386029786199998"/>
  </r>
  <r>
    <x v="42"/>
    <n v="9.3906792531699996E-3"/>
    <n v="6"/>
    <n v="28.1720377595"/>
    <n v="53.644333914900002"/>
    <n v="2.2692889561300002E-3"/>
    <d v="2010-11-15T17:36:00"/>
    <d v="2010-11-21T17:36:00"/>
    <n v="0"/>
    <n v="1"/>
    <n v="12.172037759509998"/>
  </r>
  <r>
    <x v="42"/>
    <n v="-8.4534914819799994E-2"/>
    <n v="6"/>
    <n v="-253.60474445899999"/>
    <n v="64.640635279500003"/>
    <n v="-9.6692111959300001E-3"/>
    <d v="2011-01-03T17:36:00"/>
    <d v="2011-01-09T17:36:00"/>
    <n v="0"/>
    <n v="1"/>
    <n v="-269.60474445939997"/>
  </r>
  <r>
    <x v="42"/>
    <n v="3.7577783817500002E-2"/>
    <n v="5"/>
    <n v="96.733351452600004"/>
    <n v="60.740811790899997"/>
    <n v="1.28205128205E-2"/>
    <d v="2011-02-21T17:36:00"/>
    <d v="2011-02-26T17:36:00"/>
    <n v="1"/>
    <n v="1"/>
    <n v="96.733351452500003"/>
  </r>
  <r>
    <x v="42"/>
    <n v="4.9206683382400002E-2"/>
    <n v="5"/>
    <n v="131.620050147"/>
    <n v="52.4191039882"/>
    <n v="2.74651058082E-2"/>
    <d v="2011-03-01T17:36:00"/>
    <d v="2011-03-06T17:36:00"/>
    <n v="1"/>
    <n v="1"/>
    <n v="131.6200501472"/>
  </r>
  <r>
    <x v="42"/>
    <n v="5.4561886451500001E-2"/>
    <n v="5"/>
    <n v="147.68565935500001"/>
    <n v="47.037791334600001"/>
    <n v="-2.06422018349E-3"/>
    <d v="2011-03-15T17:36:00"/>
    <d v="2011-03-20T17:36:00"/>
    <n v="1"/>
    <n v="1"/>
    <n v="147.68565935449999"/>
  </r>
  <r>
    <x v="42"/>
    <n v="-1.3288163023499999E-2"/>
    <n v="6"/>
    <n v="-39.864489070499999"/>
    <n v="51.182708934300003"/>
    <n v="1.23617436565E-2"/>
    <d v="2011-04-14T17:36:00"/>
    <d v="2011-04-20T17:36:00"/>
    <n v="0"/>
    <n v="1"/>
    <n v="-55.864489070499999"/>
  </r>
  <r>
    <x v="42"/>
    <n v="-2.0273455830199998E-2"/>
    <n v="6"/>
    <n v="-60.820367490599999"/>
    <n v="38.922001674400001"/>
    <n v="4.1437728937700001E-2"/>
    <d v="2011-05-10T17:36:00"/>
    <d v="2011-05-16T17:36:00"/>
    <n v="0"/>
    <n v="1"/>
    <n v="-76.820367490599992"/>
  </r>
  <r>
    <x v="42"/>
    <n v="4.8593078036900002E-2"/>
    <n v="1"/>
    <n v="129.77923411099999"/>
    <n v="55.189178593100003"/>
    <n v="-2.2941626306400001E-3"/>
    <d v="2011-10-28T17:36:00"/>
    <d v="2011-10-29T17:36:00"/>
    <n v="1"/>
    <n v="1"/>
    <n v="129.7792341107"/>
  </r>
  <r>
    <x v="42"/>
    <n v="4.4034111684499999E-2"/>
    <n v="1"/>
    <n v="116.102335053"/>
    <n v="63.663643835199998"/>
    <n v="4.49662752935E-3"/>
    <d v="2011-12-07T17:36:00"/>
    <d v="2011-12-08T17:36:00"/>
    <n v="1"/>
    <n v="1"/>
    <n v="116.10233505349998"/>
  </r>
  <r>
    <x v="42"/>
    <n v="-1.46853747668E-2"/>
    <n v="6"/>
    <n v="-44.056124300299999"/>
    <n v="55.816002003400001"/>
    <n v="8.0200501253099993E-3"/>
    <d v="2012-01-04T17:36:00"/>
    <d v="2012-01-10T17:36:00"/>
    <n v="0"/>
    <n v="1"/>
    <n v="-60.0561243004"/>
  </r>
  <r>
    <x v="42"/>
    <n v="-4.7647389051000001E-2"/>
    <n v="6"/>
    <n v="-142.94216715300001"/>
    <n v="56.3412806734"/>
    <n v="2.41149307337E-2"/>
    <d v="2012-02-27T17:36:00"/>
    <d v="2012-03-04T17:36:00"/>
    <n v="0"/>
    <n v="1"/>
    <n v="-158.94216715300001"/>
  </r>
  <r>
    <x v="42"/>
    <n v="3.7791183921800003E-2"/>
    <n v="1"/>
    <n v="97.373551765399995"/>
    <n v="68.355559619299996"/>
    <n v="-2.0408163265300001E-2"/>
    <d v="2012-09-24T17:36:00"/>
    <d v="2012-09-25T17:36:00"/>
    <n v="1"/>
    <n v="1"/>
    <n v="97.373551765400009"/>
  </r>
  <r>
    <x v="42"/>
    <n v="4.3572780754799999E-2"/>
    <n v="1"/>
    <n v="114.718342264"/>
    <n v="47.763406062400001"/>
    <n v="1.6280217069599999E-2"/>
    <d v="2012-10-23T17:36:00"/>
    <d v="2012-10-24T17:36:00"/>
    <n v="1"/>
    <n v="1"/>
    <n v="114.71834226440001"/>
  </r>
  <r>
    <x v="42"/>
    <n v="-3.4417880008899999E-5"/>
    <n v="6"/>
    <n v="-0.10325364002699999"/>
    <n v="59.481025417200001"/>
    <n v="3.4499753573200002E-2"/>
    <d v="2012-12-21T17:36:00"/>
    <d v="2012-12-27T17:36:00"/>
    <n v="0"/>
    <n v="1"/>
    <n v="-16.103253640026701"/>
  </r>
  <r>
    <x v="42"/>
    <n v="3.8410342273300001E-2"/>
    <n v="1"/>
    <n v="99.231026819799993"/>
    <n v="48.791156021799999"/>
    <n v="4.8617731172499998E-2"/>
    <d v="2013-01-29T17:36:00"/>
    <d v="2013-01-30T17:36:00"/>
    <n v="1"/>
    <n v="1"/>
    <n v="99.231026819900009"/>
  </r>
  <r>
    <x v="42"/>
    <n v="3.7736246486100002E-2"/>
    <n v="1"/>
    <n v="97.208739458300002"/>
    <n v="73.335792475199995"/>
    <n v="-2.8814359943299998E-2"/>
    <d v="2013-07-30T17:36:00"/>
    <d v="2013-07-31T17:36:00"/>
    <n v="1"/>
    <n v="1"/>
    <n v="97.208739458300002"/>
  </r>
  <r>
    <x v="42"/>
    <n v="4.35576656321E-2"/>
    <n v="1"/>
    <n v="114.672996896"/>
    <n v="76.957263603800001"/>
    <n v="3.5187287173700003E-2"/>
    <d v="2013-08-14T17:36:00"/>
    <d v="2013-08-15T17:36:00"/>
    <n v="1"/>
    <n v="1"/>
    <n v="114.67299689629999"/>
  </r>
  <r>
    <x v="42"/>
    <n v="5.2085566676500002E-2"/>
    <n v="1"/>
    <n v="140.256700029"/>
    <n v="69.227398255400004"/>
    <n v="3.4897246995000001E-3"/>
    <d v="2013-08-19T17:36:00"/>
    <d v="2013-08-20T17:36:00"/>
    <n v="1"/>
    <n v="1"/>
    <n v="140.2567000295"/>
  </r>
  <r>
    <x v="42"/>
    <n v="4.4097811022700002E-2"/>
    <n v="5"/>
    <n v="116.293433068"/>
    <n v="63.3289564329"/>
    <n v="6.6526610644300002E-3"/>
    <d v="2013-09-18T17:36:00"/>
    <d v="2013-09-23T17:36:00"/>
    <n v="1"/>
    <n v="1"/>
    <n v="116.2934330681"/>
  </r>
  <r>
    <x v="42"/>
    <n v="3.9607951443E-2"/>
    <n v="3"/>
    <n v="102.823854329"/>
    <n v="65.366725266499998"/>
    <n v="1.34861766689E-2"/>
    <d v="2013-09-27T17:36:00"/>
    <d v="2013-09-30T17:36:00"/>
    <n v="1"/>
    <n v="1"/>
    <n v="102.823854329"/>
  </r>
  <r>
    <x v="42"/>
    <n v="3.5600148056899997E-2"/>
    <n v="1"/>
    <n v="90.800444170600002"/>
    <n v="46.39940249"/>
    <n v="7.8665827564500003E-3"/>
    <d v="2013-11-18T17:36:00"/>
    <d v="2013-11-19T17:36:00"/>
    <n v="1"/>
    <n v="1"/>
    <n v="90.80044417069999"/>
  </r>
  <r>
    <x v="42"/>
    <n v="3.62234732097E-2"/>
    <n v="1"/>
    <n v="92.670419629099996"/>
    <n v="41.513249936000001"/>
    <n v="2.2950819672100001E-2"/>
    <d v="2013-12-02T17:36:00"/>
    <d v="2013-12-03T17:36:00"/>
    <n v="1"/>
    <n v="1"/>
    <n v="92.670419629099996"/>
  </r>
  <r>
    <x v="42"/>
    <n v="5.64904793424E-2"/>
    <n v="6"/>
    <n v="153.471438027"/>
    <n v="46.6744883804"/>
    <n v="1.11915734036E-2"/>
    <d v="2013-12-12T17:36:00"/>
    <d v="2013-12-18T17:36:00"/>
    <n v="1"/>
    <n v="1"/>
    <n v="153.47143802720001"/>
  </r>
  <r>
    <x v="42"/>
    <n v="4.50164942954E-2"/>
    <n v="3"/>
    <n v="119.04948288600001"/>
    <n v="72.061250015799999"/>
    <n v="-2.1128718376399999E-2"/>
    <d v="2014-01-08T17:36:00"/>
    <d v="2014-01-11T17:36:00"/>
    <n v="1"/>
    <n v="1"/>
    <n v="119.0494828862"/>
  </r>
  <r>
    <x v="42"/>
    <n v="3.51315465875E-2"/>
    <n v="1"/>
    <n v="89.394639762599994"/>
    <n v="75.872159514299994"/>
    <n v="-4.0796503156899998E-2"/>
    <d v="2014-01-20T17:36:00"/>
    <d v="2014-01-21T17:36:00"/>
    <n v="1"/>
    <n v="1"/>
    <n v="89.394639762500006"/>
  </r>
  <r>
    <x v="42"/>
    <n v="4.1544165611299998E-2"/>
    <n v="1"/>
    <n v="108.63249683399999"/>
    <n v="66.805330614699997"/>
    <n v="-6.7822155237399996E-3"/>
    <d v="2014-01-23T17:36:00"/>
    <d v="2014-01-24T17:36:00"/>
    <n v="1"/>
    <n v="1"/>
    <n v="108.63249683389999"/>
  </r>
  <r>
    <x v="42"/>
    <n v="-7.2504774977299999E-2"/>
    <n v="6"/>
    <n v="-217.51432493199999"/>
    <n v="45.412824777300003"/>
    <n v="-8.8691796008900006E-3"/>
    <d v="2014-02-27T17:36:00"/>
    <d v="2014-03-05T17:36:00"/>
    <n v="0"/>
    <n v="1"/>
    <n v="-233.51432493190001"/>
  </r>
  <r>
    <x v="42"/>
    <n v="4.72616189747E-2"/>
    <n v="3"/>
    <n v="125.784856924"/>
    <n v="65.238469906600002"/>
    <n v="-1.8615474112899998E-2"/>
    <d v="2014-06-10T17:36:00"/>
    <d v="2014-06-13T17:36:00"/>
    <n v="1"/>
    <n v="1"/>
    <n v="125.78485692410001"/>
  </r>
  <r>
    <x v="42"/>
    <n v="-1.4815813963399999E-3"/>
    <n v="6"/>
    <n v="-4.4447441890099997"/>
    <n v="41.083980093100003"/>
    <n v="3.0202355783800001E-2"/>
    <d v="2014-07-07T17:36:00"/>
    <d v="2014-07-13T17:36:00"/>
    <n v="0"/>
    <n v="1"/>
    <n v="-20.44474418902"/>
  </r>
  <r>
    <x v="42"/>
    <n v="-0.164703077305"/>
    <n v="6"/>
    <n v="-494.10923191400002"/>
    <n v="55.335704164600003"/>
    <n v="4.4589774078499997E-3"/>
    <d v="2014-07-29T17:36:00"/>
    <d v="2014-08-04T17:36:00"/>
    <n v="0"/>
    <n v="1"/>
    <n v="-510.10923191500001"/>
  </r>
  <r>
    <x v="42"/>
    <n v="4.0512731508199999E-2"/>
    <n v="1"/>
    <n v="105.53819452499999"/>
    <n v="58.789265745999998"/>
    <n v="-5.0308341447599998E-2"/>
    <d v="2014-11-18T17:36:00"/>
    <d v="2014-11-19T17:36:00"/>
    <n v="1"/>
    <n v="1"/>
    <n v="105.5381945246"/>
  </r>
  <r>
    <x v="42"/>
    <n v="5.2471318507999999E-2"/>
    <n v="1"/>
    <n v="141.41395552399999"/>
    <n v="58.304961617499998"/>
    <n v="-2.5779758115800001E-2"/>
    <d v="2014-11-28T17:36:00"/>
    <d v="2014-11-29T17:36:00"/>
    <n v="1"/>
    <n v="1"/>
    <n v="141.41395552399999"/>
  </r>
  <r>
    <x v="42"/>
    <n v="0.14875612640899999"/>
    <n v="3"/>
    <n v="430.26837922800001"/>
    <n v="56.953962034699998"/>
    <n v="-3.1966849193400003E-2"/>
    <d v="2016-03-03T17:36:00"/>
    <d v="2016-03-06T17:36:00"/>
    <n v="1"/>
    <n v="1"/>
    <n v="430.26837922699997"/>
  </r>
  <r>
    <x v="42"/>
    <n v="1.9414763545E-3"/>
    <n v="6"/>
    <n v="5.8244290634900002"/>
    <n v="56.403924960499999"/>
    <n v="-1.4490844421000001E-3"/>
    <d v="2016-05-30T17:36:00"/>
    <d v="2016-06-05T17:36:00"/>
    <n v="0"/>
    <n v="1"/>
    <n v="-10.1755709365"/>
  </r>
  <r>
    <x v="42"/>
    <n v="6.8544511855900001E-3"/>
    <n v="6"/>
    <n v="20.563353556799999"/>
    <n v="43.274264339399998"/>
    <n v="1.58814187401E-3"/>
    <d v="2016-06-24T17:36:00"/>
    <d v="2016-06-30T17:36:00"/>
    <n v="0"/>
    <n v="1"/>
    <n v="4.5633535567700001"/>
  </r>
  <r>
    <x v="42"/>
    <n v="-6.3640708304200003E-2"/>
    <n v="6"/>
    <n v="-190.922124913"/>
    <n v="54.082732368599999"/>
    <n v="-2.63435194942E-4"/>
    <d v="2016-07-15T17:36:00"/>
    <d v="2016-07-21T17:36:00"/>
    <n v="0"/>
    <n v="1"/>
    <n v="-206.9221249126"/>
  </r>
  <r>
    <x v="42"/>
    <n v="1.9794459518000001E-2"/>
    <n v="6"/>
    <n v="59.383378554099998"/>
    <n v="66.612508414000004"/>
    <n v="1.2224938875300001E-3"/>
    <d v="2016-09-01T17:36:00"/>
    <d v="2016-09-07T17:36:00"/>
    <n v="0"/>
    <n v="1"/>
    <n v="43.383378554000004"/>
  </r>
  <r>
    <x v="42"/>
    <n v="-3.1813244746299998E-2"/>
    <n v="6"/>
    <n v="-95.439734238900002"/>
    <n v="44.272767562299997"/>
    <n v="-1.07655502392E-3"/>
    <d v="2016-10-12T17:36:00"/>
    <d v="2016-10-18T17:36:00"/>
    <n v="0"/>
    <n v="1"/>
    <n v="-111.4397342389"/>
  </r>
  <r>
    <x v="42"/>
    <n v="1.8439971901199999E-2"/>
    <n v="6"/>
    <n v="55.319915703600003"/>
    <n v="49.078059430300002"/>
    <n v="2.5792711784199999E-2"/>
    <d v="2017-03-13T17:36:00"/>
    <d v="2017-03-19T17:36:00"/>
    <n v="0"/>
    <n v="1"/>
    <n v="39.319915703599996"/>
  </r>
  <r>
    <x v="42"/>
    <n v="-1.5897416798799999E-2"/>
    <n v="6"/>
    <n v="-47.692250396299997"/>
    <n v="55.099103423499997"/>
    <n v="5.99907706507E-3"/>
    <d v="2017-04-13T17:36:00"/>
    <d v="2017-04-19T17:36:00"/>
    <n v="0"/>
    <n v="1"/>
    <n v="-63.692250396399999"/>
  </r>
  <r>
    <x v="42"/>
    <n v="1.34558645794E-2"/>
    <n v="6"/>
    <n v="40.367593738099998"/>
    <n v="56.0028542481"/>
    <n v="1.0454545454499999E-2"/>
    <d v="2017-05-11T17:36:00"/>
    <d v="2017-05-17T17:36:00"/>
    <n v="0"/>
    <n v="1"/>
    <n v="24.3675937382"/>
  </r>
  <r>
    <x v="42"/>
    <n v="2.6807238424099999E-2"/>
    <n v="6"/>
    <n v="80.421715272200004"/>
    <n v="62.082796185200003"/>
    <n v="1.6949152542399998E-2"/>
    <d v="2017-06-07T17:36:00"/>
    <d v="2017-06-13T17:36:00"/>
    <n v="0"/>
    <n v="1"/>
    <n v="64.421715272299991"/>
  </r>
  <r>
    <x v="42"/>
    <n v="-1.8312344397899999E-3"/>
    <n v="6"/>
    <n v="-5.4937033193799998"/>
    <n v="65.447816978600002"/>
    <n v="-1.02527662166E-2"/>
    <d v="2017-06-26T17:36:00"/>
    <d v="2017-07-02T17:36:00"/>
    <n v="0"/>
    <n v="1"/>
    <n v="-21.493703319369999"/>
  </r>
  <r>
    <x v="42"/>
    <n v="3.6609524444000001E-2"/>
    <n v="4"/>
    <n v="93.828573332000005"/>
    <n v="50.291698161799999"/>
    <n v="-1.1396011395999999E-2"/>
    <d v="2017-07-10T17:36:00"/>
    <d v="2017-07-14T17:36:00"/>
    <n v="1"/>
    <n v="1"/>
    <n v="93.828573332000005"/>
  </r>
  <r>
    <x v="42"/>
    <n v="3.8970989570600002E-2"/>
    <n v="6"/>
    <n v="100.91296871199999"/>
    <n v="44.792573449000002"/>
    <n v="2.7664593609300001E-2"/>
    <d v="2017-07-31T17:36:00"/>
    <d v="2017-08-06T17:36:00"/>
    <n v="1"/>
    <n v="1"/>
    <n v="100.9129687118"/>
  </r>
  <r>
    <x v="42"/>
    <n v="-9.6748846405500001E-3"/>
    <n v="6"/>
    <n v="-29.024653921700001"/>
    <n v="48.9432550191"/>
    <n v="-1.03114701818E-2"/>
    <d v="2017-08-10T17:36:00"/>
    <d v="2017-08-16T17:36:00"/>
    <n v="0"/>
    <n v="1"/>
    <n v="-45.02465392165"/>
  </r>
  <r>
    <x v="43"/>
    <n v="-8.4838260427999995E-2"/>
    <n v="6"/>
    <n v="-254.51478128400001"/>
    <n v="62.981296364400002"/>
    <n v="-4.89130434783E-2"/>
    <d v="2008-02-27T17:36:00"/>
    <d v="2008-03-04T17:36:00"/>
    <n v="0"/>
    <n v="1"/>
    <n v="-270.51478128399998"/>
  </r>
  <r>
    <x v="43"/>
    <n v="4.4948990989699997E-2"/>
    <n v="1"/>
    <n v="118.84697296900001"/>
    <n v="61.4307932185"/>
    <n v="2.0134228187900002E-2"/>
    <d v="2009-05-12T17:36:00"/>
    <d v="2009-05-13T17:36:00"/>
    <n v="1"/>
    <n v="1"/>
    <n v="118.84697296909999"/>
  </r>
  <r>
    <x v="43"/>
    <n v="3.5608661950800001E-2"/>
    <n v="1"/>
    <n v="90.825985852499997"/>
    <n v="53.592868940300001"/>
    <n v="1.78173719376E-2"/>
    <d v="2009-06-05T17:36:00"/>
    <d v="2009-06-06T17:36:00"/>
    <n v="1"/>
    <n v="1"/>
    <n v="90.825985852400009"/>
  </r>
  <r>
    <x v="43"/>
    <n v="-6.3591717653700003E-2"/>
    <n v="6"/>
    <n v="-190.775152961"/>
    <n v="50.319770929599997"/>
    <n v="-4.5248868778300002E-3"/>
    <d v="2009-06-12T17:36:00"/>
    <d v="2009-06-18T17:36:00"/>
    <n v="0"/>
    <n v="1"/>
    <n v="-206.77515296110002"/>
  </r>
  <r>
    <x v="43"/>
    <n v="4.8485804509499998E-2"/>
    <n v="3"/>
    <n v="129.45741352900001"/>
    <n v="65.259348479799996"/>
    <n v="2.3E-2"/>
    <d v="2009-07-28T17:36:00"/>
    <d v="2009-07-31T17:36:00"/>
    <n v="1"/>
    <n v="1"/>
    <n v="129.45741352849998"/>
  </r>
  <r>
    <x v="43"/>
    <n v="3.9805380694199997E-2"/>
    <n v="6"/>
    <n v="103.416142083"/>
    <n v="71.029268525800006"/>
    <n v="1.0058675607699999E-2"/>
    <d v="2009-08-14T17:36:00"/>
    <d v="2009-08-20T17:36:00"/>
    <n v="1"/>
    <n v="1"/>
    <n v="103.41614208259999"/>
  </r>
  <r>
    <x v="43"/>
    <n v="3.5159241785899999E-2"/>
    <n v="5"/>
    <n v="89.477725357599994"/>
    <n v="64.494325531000001"/>
    <n v="2.0475020475000001E-2"/>
    <d v="2009-09-01T17:36:00"/>
    <d v="2009-09-06T17:36:00"/>
    <n v="1"/>
    <n v="1"/>
    <n v="89.477725357699995"/>
  </r>
  <r>
    <x v="43"/>
    <n v="3.6676828245499997E-2"/>
    <n v="1"/>
    <n v="94.0304847365"/>
    <n v="87.047914736899997"/>
    <n v="-3.1960663798399999E-2"/>
    <d v="2009-09-29T17:36:00"/>
    <d v="2009-09-30T17:36:00"/>
    <n v="1"/>
    <n v="1"/>
    <n v="94.030484736499986"/>
  </r>
  <r>
    <x v="43"/>
    <n v="4.3557390265000002E-2"/>
    <n v="1"/>
    <n v="114.672170795"/>
    <n v="75.010486284799995"/>
    <n v="3.4329307056599999E-2"/>
    <d v="2009-10-01T17:36:00"/>
    <d v="2009-10-02T17:36:00"/>
    <n v="1"/>
    <n v="1"/>
    <n v="114.672170795"/>
  </r>
  <r>
    <x v="43"/>
    <n v="3.5484560195299997E-2"/>
    <n v="1"/>
    <n v="90.453680585900003"/>
    <n v="67.380507977199997"/>
    <n v="-2.4110910186899998E-3"/>
    <d v="2009-10-20T17:36:00"/>
    <d v="2009-10-21T17:36:00"/>
    <n v="1"/>
    <n v="1"/>
    <n v="90.453680585899988"/>
  </r>
  <r>
    <x v="43"/>
    <n v="3.7886605778099998E-2"/>
    <n v="1"/>
    <n v="97.659817334400003"/>
    <n v="49.008693412699998"/>
    <n v="2.7813712807199999E-2"/>
    <d v="2009-10-26T17:36:00"/>
    <d v="2009-10-27T17:36:00"/>
    <n v="1"/>
    <n v="1"/>
    <n v="97.659817334299987"/>
  </r>
  <r>
    <x v="43"/>
    <n v="2.89403500878E-2"/>
    <n v="6"/>
    <n v="86.821050263299995"/>
    <n v="48.485361099899997"/>
    <n v="1.25247198418E-2"/>
    <d v="2009-11-25T17:36:00"/>
    <d v="2009-12-01T17:36:00"/>
    <n v="0"/>
    <n v="1"/>
    <n v="70.821050263399997"/>
  </r>
  <r>
    <x v="43"/>
    <n v="3.6480032923500001E-2"/>
    <n v="1"/>
    <n v="93.440098770500001"/>
    <n v="54.040489230299997"/>
    <n v="2.8607755880500001E-2"/>
    <d v="2009-12-09T17:36:00"/>
    <d v="2009-12-10T17:36:00"/>
    <n v="1"/>
    <n v="1"/>
    <n v="93.440098770500001"/>
  </r>
  <r>
    <x v="43"/>
    <n v="5.9649372778300003E-3"/>
    <n v="6"/>
    <n v="17.8948118335"/>
    <n v="68.890838154099995"/>
    <n v="-1.71428571429E-3"/>
    <d v="2010-01-11T17:36:00"/>
    <d v="2010-01-17T17:36:00"/>
    <n v="0"/>
    <n v="1"/>
    <n v="1.8948118334899995"/>
  </r>
  <r>
    <x v="43"/>
    <n v="-4.0111575562799998E-2"/>
    <n v="6"/>
    <n v="-120.33472668899999"/>
    <n v="53.643011018800003"/>
    <n v="1.8588681032399999E-2"/>
    <d v="2010-01-20T17:36:00"/>
    <d v="2010-01-26T17:36:00"/>
    <n v="0"/>
    <n v="1"/>
    <n v="-136.3347266884"/>
  </r>
  <r>
    <x v="43"/>
    <n v="-4.2403790700599998E-2"/>
    <n v="6"/>
    <n v="-127.211372102"/>
    <n v="56.836624502100001"/>
    <n v="1.9233268356100001E-2"/>
    <d v="2010-04-16T17:36:00"/>
    <d v="2010-04-22T17:36:00"/>
    <n v="0"/>
    <n v="1"/>
    <n v="-143.21137210180001"/>
  </r>
  <r>
    <x v="43"/>
    <n v="3.06368952293E-2"/>
    <n v="6"/>
    <n v="91.910685688000001"/>
    <n v="53.151442841399998"/>
    <n v="1.8615384615400001E-2"/>
    <d v="2010-08-10T17:36:00"/>
    <d v="2010-08-16T17:36:00"/>
    <n v="0"/>
    <n v="1"/>
    <n v="75.910685687899999"/>
  </r>
  <r>
    <x v="43"/>
    <n v="1.2695315344999999E-2"/>
    <n v="6"/>
    <n v="38.085946034899997"/>
    <n v="62.369271332799997"/>
    <n v="9.9649122807000008E-3"/>
    <d v="2010-09-16T17:36:00"/>
    <d v="2010-09-22T17:36:00"/>
    <n v="0"/>
    <n v="1"/>
    <n v="22.085946034999999"/>
  </r>
  <r>
    <x v="43"/>
    <n v="3.6110087258400002E-2"/>
    <n v="3"/>
    <n v="92.330261775300002"/>
    <n v="68.072563776300001"/>
    <n v="-1.8654230513000001E-2"/>
    <d v="2010-10-11T17:36:00"/>
    <d v="2010-10-14T17:36:00"/>
    <n v="1"/>
    <n v="1"/>
    <n v="92.3302617752"/>
  </r>
  <r>
    <x v="43"/>
    <n v="5.8932629539799997E-2"/>
    <n v="3"/>
    <n v="160.79788862000001"/>
    <n v="67.889399580000003"/>
    <n v="1.26008064516E-2"/>
    <d v="2010-10-27T17:36:00"/>
    <d v="2010-10-30T17:36:00"/>
    <n v="1"/>
    <n v="1"/>
    <n v="160.7978886194"/>
  </r>
  <r>
    <x v="43"/>
    <n v="2.2524120243099998E-3"/>
    <n v="6"/>
    <n v="6.7572360729399996"/>
    <n v="65.407656371599998"/>
    <n v="2.5414364640900002E-2"/>
    <d v="2010-11-04T17:36:00"/>
    <d v="2010-11-10T17:36:00"/>
    <n v="0"/>
    <n v="1"/>
    <n v="-9.2427639270700013"/>
  </r>
  <r>
    <x v="43"/>
    <n v="3.5815588090499999E-2"/>
    <n v="1"/>
    <n v="91.446764271500001"/>
    <n v="42.444056410199998"/>
    <n v="1.28596049317E-2"/>
    <d v="2010-11-26T17:36:00"/>
    <d v="2010-11-27T17:36:00"/>
    <n v="1"/>
    <n v="1"/>
    <n v="91.446764271500001"/>
  </r>
  <r>
    <x v="43"/>
    <n v="-9.3306502779900002E-3"/>
    <n v="6"/>
    <n v="-27.991950834000001"/>
    <n v="47.234468239800002"/>
    <n v="1.3938618925800001E-2"/>
    <d v="2010-12-23T17:36:00"/>
    <d v="2010-12-29T17:36:00"/>
    <n v="0"/>
    <n v="1"/>
    <n v="-43.991950833970002"/>
  </r>
  <r>
    <x v="43"/>
    <n v="1.8051726517099999E-2"/>
    <n v="6"/>
    <n v="54.155179551400003"/>
    <n v="69.502875414100004"/>
    <n v="-5.6022408963599998E-3"/>
    <d v="2011-02-09T17:36:00"/>
    <d v="2011-02-15T17:36:00"/>
    <n v="0"/>
    <n v="1"/>
    <n v="38.155179551299995"/>
  </r>
  <r>
    <x v="43"/>
    <n v="2.0447465569600001E-2"/>
    <n v="6"/>
    <n v="61.342396708899997"/>
    <n v="60.0373803556"/>
    <n v="4.5213066576299998E-4"/>
    <d v="2011-02-18T17:36:00"/>
    <d v="2011-02-24T17:36:00"/>
    <n v="0"/>
    <n v="1"/>
    <n v="45.342396708800003"/>
  </r>
  <r>
    <x v="43"/>
    <n v="3.20051023938E-2"/>
    <n v="6"/>
    <n v="96.015307181500006"/>
    <n v="57.641278342"/>
    <n v="3.4812880765899999E-3"/>
    <d v="2011-04-15T17:36:00"/>
    <d v="2011-04-21T17:36:00"/>
    <n v="0"/>
    <n v="1"/>
    <n v="80.015307181400004"/>
  </r>
  <r>
    <x v="43"/>
    <n v="-8.1376824067500002E-3"/>
    <n v="6"/>
    <n v="-24.413047220300001"/>
    <n v="59.034641483900003"/>
    <n v="-9.57141337871E-3"/>
    <d v="2011-05-03T17:36:00"/>
    <d v="2011-05-09T17:36:00"/>
    <n v="0"/>
    <n v="1"/>
    <n v="-40.41304722025"/>
  </r>
  <r>
    <x v="43"/>
    <n v="-3.9995605755600003E-2"/>
    <n v="6"/>
    <n v="-119.98681726700001"/>
    <n v="51.576200693700002"/>
    <n v="-1.09529025192E-4"/>
    <d v="2011-05-12T17:36:00"/>
    <d v="2011-05-18T17:36:00"/>
    <n v="0"/>
    <n v="1"/>
    <n v="-135.98681726680002"/>
  </r>
  <r>
    <x v="43"/>
    <n v="3.9322092751000001E-2"/>
    <n v="1"/>
    <n v="101.966278253"/>
    <n v="54.121117755500002"/>
    <n v="2.1176470588199998E-2"/>
    <d v="2011-10-03T17:36:00"/>
    <d v="2011-10-04T17:36:00"/>
    <n v="1"/>
    <n v="1"/>
    <n v="101.966278253"/>
  </r>
  <r>
    <x v="43"/>
    <n v="3.5667685570600002E-2"/>
    <n v="1"/>
    <n v="91.003056711900001"/>
    <n v="51.789731995499999"/>
    <n v="5.7608695652199997E-2"/>
    <d v="2011-10-31T17:36:00"/>
    <d v="2011-11-01T17:36:00"/>
    <n v="1"/>
    <n v="1"/>
    <n v="91.003056711800014"/>
  </r>
  <r>
    <x v="43"/>
    <n v="1.281082194E-2"/>
    <n v="6"/>
    <n v="38.432465819900003"/>
    <n v="55.680000703600001"/>
    <n v="-7.8522920203699994E-3"/>
    <d v="2012-01-10T17:36:00"/>
    <d v="2012-01-16T17:36:00"/>
    <n v="0"/>
    <n v="1"/>
    <n v="22.432465819999997"/>
  </r>
  <r>
    <x v="43"/>
    <n v="-1.2026217244799999E-3"/>
    <n v="6"/>
    <n v="-3.60786517343"/>
    <n v="43.060530702800001"/>
    <n v="1.27123287671E-2"/>
    <d v="2012-01-23T17:36:00"/>
    <d v="2012-01-29T17:36:00"/>
    <n v="0"/>
    <n v="1"/>
    <n v="-19.60786517344"/>
  </r>
  <r>
    <x v="43"/>
    <n v="-1.5247642195300001E-2"/>
    <n v="6"/>
    <n v="-45.742926586000003"/>
    <n v="53.009397402499999"/>
    <n v="2.63852242744E-3"/>
    <d v="2012-03-02T17:36:00"/>
    <d v="2012-03-08T17:36:00"/>
    <n v="0"/>
    <n v="1"/>
    <n v="-61.742926585900001"/>
  </r>
  <r>
    <x v="43"/>
    <n v="5.0046276251899998E-3"/>
    <n v="6"/>
    <n v="15.0138828756"/>
    <n v="62.771079809600003"/>
    <n v="9.0151002929900002E-3"/>
    <d v="2012-07-05T17:36:00"/>
    <d v="2012-07-11T17:36:00"/>
    <n v="0"/>
    <n v="1"/>
    <n v="-0.98611712443000066"/>
  </r>
  <r>
    <x v="43"/>
    <n v="5.03990711518E-2"/>
    <n v="6"/>
    <n v="135.197213455"/>
    <n v="50.460059780599998"/>
    <n v="3.50410547011E-2"/>
    <d v="2012-07-20T17:36:00"/>
    <d v="2012-07-26T17:36:00"/>
    <n v="1"/>
    <n v="1"/>
    <n v="135.1972134554"/>
  </r>
  <r>
    <x v="43"/>
    <n v="7.3351229147799998E-2"/>
    <n v="5"/>
    <n v="204.05368744399999"/>
    <n v="67.853427993099999"/>
    <n v="-4.1975308641999998E-2"/>
    <d v="2012-09-17T17:36:00"/>
    <d v="2012-09-22T17:36:00"/>
    <n v="1"/>
    <n v="1"/>
    <n v="204.05368744340001"/>
  </r>
  <r>
    <x v="43"/>
    <n v="4.11641492372E-2"/>
    <n v="5"/>
    <n v="107.492447712"/>
    <n v="60.712081679100002"/>
    <n v="4.1666666666699999E-2"/>
    <d v="2012-09-25T17:36:00"/>
    <d v="2012-09-30T17:36:00"/>
    <n v="1"/>
    <n v="1"/>
    <n v="107.49244771159999"/>
  </r>
  <r>
    <x v="43"/>
    <n v="1.70177308467E-2"/>
    <n v="6"/>
    <n v="51.053192540200001"/>
    <n v="53.733888746799998"/>
    <n v="8.0035571365099992E-3"/>
    <d v="2012-12-12T17:36:00"/>
    <d v="2012-12-18T17:36:00"/>
    <n v="0"/>
    <n v="1"/>
    <n v="35.0531925401"/>
  </r>
  <r>
    <x v="43"/>
    <n v="8.166206237E-3"/>
    <n v="6"/>
    <n v="24.498618710999999"/>
    <n v="58.797698131300002"/>
    <n v="4.2390843577799998E-3"/>
    <d v="2013-01-17T17:36:00"/>
    <d v="2013-01-23T17:36:00"/>
    <n v="0"/>
    <n v="1"/>
    <n v="8.4986187109999989"/>
  </r>
  <r>
    <x v="43"/>
    <n v="-2.9910589727899999E-2"/>
    <n v="6"/>
    <n v="-89.731769183599994"/>
    <n v="56.750282716800001"/>
    <n v="-4.6590427784799996E-3"/>
    <d v="2013-01-31T17:36:00"/>
    <d v="2013-02-06T17:36:00"/>
    <n v="0"/>
    <n v="1"/>
    <n v="-105.7317691837"/>
  </r>
  <r>
    <x v="43"/>
    <n v="3.4674057794599998E-2"/>
    <n v="6"/>
    <n v="104.022173384"/>
    <n v="58.2392292583"/>
    <n v="1.77705977383E-2"/>
    <d v="2013-03-15T17:36:00"/>
    <d v="2013-03-21T17:36:00"/>
    <n v="0"/>
    <n v="1"/>
    <n v="88.022173383799995"/>
  </r>
  <r>
    <x v="43"/>
    <n v="7.31408141117E-3"/>
    <n v="6"/>
    <n v="21.942244233499999"/>
    <n v="55.168639579699999"/>
    <n v="1.53102336825E-2"/>
    <d v="2013-03-26T17:36:00"/>
    <d v="2013-04-01T17:36:00"/>
    <n v="0"/>
    <n v="1"/>
    <n v="5.9422442335099994"/>
  </r>
  <r>
    <x v="43"/>
    <n v="-9.7530941300399999E-3"/>
    <n v="6"/>
    <n v="-29.259282390100001"/>
    <n v="43.500852737099997"/>
    <n v="7.5158227848100001E-3"/>
    <d v="2013-05-30T17:36:00"/>
    <d v="2013-06-05T17:36:00"/>
    <n v="0"/>
    <n v="1"/>
    <n v="-45.259282390119999"/>
  </r>
  <r>
    <x v="43"/>
    <n v="3.6742435856800003E-2"/>
    <n v="5"/>
    <n v="94.227307570400001"/>
    <n v="55.493328404099998"/>
    <n v="3.82848392037E-3"/>
    <d v="2013-08-06T17:36:00"/>
    <d v="2013-08-11T17:36:00"/>
    <n v="1"/>
    <n v="1"/>
    <n v="94.227307570400015"/>
  </r>
  <r>
    <x v="43"/>
    <n v="6.1623947011599997E-3"/>
    <n v="6"/>
    <n v="18.487184103499999"/>
    <n v="54.361266391599997"/>
    <n v="5.3171287504700003E-3"/>
    <d v="2013-08-19T17:36:00"/>
    <d v="2013-08-25T17:36:00"/>
    <n v="0"/>
    <n v="1"/>
    <n v="2.4871841034800006"/>
  </r>
  <r>
    <x v="43"/>
    <n v="3.5356820680100001E-2"/>
    <n v="5"/>
    <n v="90.070462040300001"/>
    <n v="58.8230365143"/>
    <n v="5.2277819268100002E-3"/>
    <d v="2013-09-26T17:36:00"/>
    <d v="2013-10-01T17:36:00"/>
    <n v="1"/>
    <n v="1"/>
    <n v="90.070462040300001"/>
  </r>
  <r>
    <x v="43"/>
    <n v="9.0777871995300005E-3"/>
    <n v="6"/>
    <n v="27.233361598599998"/>
    <n v="58.597534529599997"/>
    <n v="1.1111111111100001E-2"/>
    <d v="2013-10-04T17:36:00"/>
    <d v="2013-10-10T17:36:00"/>
    <n v="0"/>
    <n v="1"/>
    <n v="11.233361598590001"/>
  </r>
  <r>
    <x v="43"/>
    <n v="9.5407088391999996E-3"/>
    <n v="6"/>
    <n v="28.622126517600002"/>
    <n v="46.681109132300001"/>
    <n v="1.16236832546E-2"/>
    <d v="2013-11-19T17:36:00"/>
    <d v="2013-11-25T17:36:00"/>
    <n v="0"/>
    <n v="1"/>
    <n v="12.622126517599998"/>
  </r>
  <r>
    <x v="43"/>
    <n v="-4.6088832837100002E-3"/>
    <n v="6"/>
    <n v="-13.826649851100001"/>
    <n v="48.718488512699999"/>
    <n v="1.16194625999E-2"/>
    <d v="2013-12-03T17:36:00"/>
    <d v="2013-12-09T17:36:00"/>
    <n v="0"/>
    <n v="1"/>
    <n v="-29.82664985113"/>
  </r>
  <r>
    <x v="43"/>
    <n v="-6.9974215221600003E-3"/>
    <n v="6"/>
    <n v="-20.992264566500001"/>
    <n v="61.098894049000002"/>
    <n v="7.164790174E-3"/>
    <d v="2014-01-23T17:36:00"/>
    <d v="2014-01-29T17:36:00"/>
    <n v="0"/>
    <n v="1"/>
    <n v="-36.992264566480003"/>
  </r>
  <r>
    <x v="43"/>
    <n v="3.5735447784500003E-2"/>
    <n v="6"/>
    <n v="91.206343353500003"/>
    <n v="59.137923650600001"/>
    <n v="-6.16227319411E-3"/>
    <d v="2014-02-17T17:36:00"/>
    <d v="2014-02-23T17:36:00"/>
    <n v="1"/>
    <n v="1"/>
    <n v="91.206343353500003"/>
  </r>
  <r>
    <x v="43"/>
    <n v="5.5344110843199998E-2"/>
    <n v="5"/>
    <n v="150.03233252999999"/>
    <n v="68.691749487099997"/>
    <n v="1.0784313725500001E-2"/>
    <d v="2014-02-28T17:36:00"/>
    <d v="2014-03-05T17:36:00"/>
    <n v="1"/>
    <n v="1"/>
    <n v="150.03233252959998"/>
  </r>
  <r>
    <x v="43"/>
    <n v="9.8106794795699993E-3"/>
    <n v="6"/>
    <n v="29.432038438700001"/>
    <n v="59.393060822700001"/>
    <n v="2.1689867270999998E-2"/>
    <d v="2014-03-12T17:36:00"/>
    <d v="2014-03-18T17:36:00"/>
    <n v="0"/>
    <n v="1"/>
    <n v="13.432038438709998"/>
  </r>
  <r>
    <x v="43"/>
    <n v="-1.8009462188200001E-2"/>
    <n v="6"/>
    <n v="-54.0283865647"/>
    <n v="61.814619133199997"/>
    <n v="9.4369298521600003E-4"/>
    <d v="2014-04-07T17:36:00"/>
    <d v="2014-04-13T17:36:00"/>
    <n v="0"/>
    <n v="1"/>
    <n v="-70.028386564599998"/>
  </r>
  <r>
    <x v="43"/>
    <n v="-2.0917940809800001E-2"/>
    <n v="6"/>
    <n v="-62.753822429300001"/>
    <n v="60.585826189599999"/>
    <n v="3.4034653465300001E-3"/>
    <d v="2014-05-14T17:36:00"/>
    <d v="2014-05-20T17:36:00"/>
    <n v="0"/>
    <n v="1"/>
    <n v="-78.753822429400003"/>
  </r>
  <r>
    <x v="43"/>
    <n v="-8.9543068441599993E-3"/>
    <n v="6"/>
    <n v="-26.862920532499999"/>
    <n v="65.494774825799993"/>
    <n v="-7.9437824625699996E-3"/>
    <d v="2014-06-10T17:36:00"/>
    <d v="2014-06-16T17:36:00"/>
    <n v="0"/>
    <n v="1"/>
    <n v="-42.862920532479997"/>
  </r>
  <r>
    <x v="43"/>
    <n v="4.1582475684800004E-3"/>
    <n v="6"/>
    <n v="12.474742705400001"/>
    <n v="59.152628486600001"/>
    <n v="1.5328019619899999E-3"/>
    <d v="2014-06-24T17:36:00"/>
    <d v="2014-06-30T17:36:00"/>
    <n v="0"/>
    <n v="1"/>
    <n v="-3.5252572945599994"/>
  </r>
  <r>
    <x v="43"/>
    <n v="-3.3378505454799999E-2"/>
    <n v="6"/>
    <n v="-100.135516364"/>
    <n v="47.566957247200001"/>
    <n v="9.3399750933999997E-4"/>
    <d v="2014-07-04T17:36:00"/>
    <d v="2014-07-10T17:36:00"/>
    <n v="0"/>
    <n v="1"/>
    <n v="-116.13551636439999"/>
  </r>
  <r>
    <x v="43"/>
    <n v="-2.02871733602E-2"/>
    <n v="6"/>
    <n v="-60.8615200805"/>
    <n v="54.0470788951"/>
    <n v="-4.7007207771900001E-3"/>
    <d v="2014-07-25T17:36:00"/>
    <d v="2014-07-31T17:36:00"/>
    <n v="0"/>
    <n v="1"/>
    <n v="-76.861520080600002"/>
  </r>
  <r>
    <x v="43"/>
    <n v="2.04023522406E-2"/>
    <n v="6"/>
    <n v="61.207056721800001"/>
    <n v="64.451689999199999"/>
    <n v="-2.1545090797199999E-3"/>
    <d v="2014-11-03T17:36:00"/>
    <d v="2014-11-09T17:36:00"/>
    <n v="0"/>
    <n v="1"/>
    <n v="45.207056721800001"/>
  </r>
  <r>
    <x v="43"/>
    <n v="1.7687347763800002E-2"/>
    <n v="6"/>
    <n v="53.062043291400002"/>
    <n v="51.902530951899998"/>
    <n v="1.89214758751E-2"/>
    <d v="2014-11-12T17:36:00"/>
    <d v="2014-11-18T17:36:00"/>
    <n v="0"/>
    <n v="1"/>
    <n v="37.062043291400002"/>
  </r>
  <r>
    <x v="43"/>
    <n v="-5.19328155904E-2"/>
    <n v="6"/>
    <n v="-155.79844677099999"/>
    <n v="57.625865692300003"/>
    <n v="-7.28597449909E-3"/>
    <d v="2014-12-08T17:36:00"/>
    <d v="2014-12-14T17:36:00"/>
    <n v="0"/>
    <n v="1"/>
    <n v="-171.79844677119999"/>
  </r>
  <r>
    <x v="43"/>
    <n v="4.1489822352400001E-2"/>
    <n v="3"/>
    <n v="108.469467057"/>
    <n v="61.402395564099997"/>
    <n v="9.3829968723299993E-3"/>
    <d v="2015-01-30T17:36:00"/>
    <d v="2015-02-02T17:36:00"/>
    <n v="1"/>
    <n v="1"/>
    <n v="108.46946705720001"/>
  </r>
  <r>
    <x v="43"/>
    <n v="3.6533212088500001E-2"/>
    <n v="5"/>
    <n v="93.599636265399994"/>
    <n v="62.718982126999997"/>
    <n v="8.5051546391799997E-3"/>
    <d v="2015-03-25T17:36:00"/>
    <d v="2015-03-30T17:36:00"/>
    <n v="1"/>
    <n v="1"/>
    <n v="93.59963626550001"/>
  </r>
  <r>
    <x v="43"/>
    <n v="-7.74806749882E-3"/>
    <n v="6"/>
    <n v="-23.244202496500002"/>
    <n v="71.846918041099997"/>
    <n v="8.7124878993200001E-3"/>
    <d v="2015-04-16T17:36:00"/>
    <d v="2015-04-22T17:36:00"/>
    <n v="0"/>
    <n v="1"/>
    <n v="-39.244202496460005"/>
  </r>
  <r>
    <x v="43"/>
    <n v="-1.2936367049199999E-4"/>
    <n v="6"/>
    <n v="-0.38809101147500003"/>
    <n v="46.490449007499997"/>
    <n v="1.7543859649100001E-2"/>
    <d v="2015-05-05T17:36:00"/>
    <d v="2015-05-11T17:36:00"/>
    <n v="0"/>
    <n v="1"/>
    <n v="-16.388091011476"/>
  </r>
  <r>
    <x v="43"/>
    <n v="-1.7617538165600001E-2"/>
    <n v="6"/>
    <n v="-52.852614496699999"/>
    <n v="49.899776532200001"/>
    <n v="-1.0237203495600001E-2"/>
    <d v="2015-05-28T17:36:00"/>
    <d v="2015-06-03T17:36:00"/>
    <n v="0"/>
    <n v="1"/>
    <n v="-68.852614496800001"/>
  </r>
  <r>
    <x v="43"/>
    <n v="2.15751083233E-2"/>
    <n v="6"/>
    <n v="64.725324970000003"/>
    <n v="43.2933834886"/>
    <n v="9.0136492402799993E-3"/>
    <d v="2015-06-12T17:36:00"/>
    <d v="2015-06-18T17:36:00"/>
    <n v="0"/>
    <n v="1"/>
    <n v="48.725324969900001"/>
  </r>
  <r>
    <x v="43"/>
    <n v="1.0362380225E-2"/>
    <n v="6"/>
    <n v="31.087140674899999"/>
    <n v="63.328481822400001"/>
    <n v="1.42006413193E-2"/>
    <d v="2015-08-04T17:36:00"/>
    <d v="2015-08-10T17:36:00"/>
    <n v="0"/>
    <n v="1"/>
    <n v="15.087140675000001"/>
  </r>
  <r>
    <x v="43"/>
    <n v="-2.1586113123899998E-2"/>
    <n v="6"/>
    <n v="-64.758339371600002"/>
    <n v="52.782900874699997"/>
    <n v="8.61266294227E-3"/>
    <d v="2015-08-19T17:36:00"/>
    <d v="2015-08-25T17:36:00"/>
    <n v="0"/>
    <n v="1"/>
    <n v="-80.758339371699989"/>
  </r>
  <r>
    <x v="43"/>
    <n v="5.3458369009200001E-2"/>
    <n v="6"/>
    <n v="144.375107028"/>
    <n v="50.008209725500002"/>
    <n v="-1.49114631873E-2"/>
    <d v="2015-09-28T17:36:00"/>
    <d v="2015-10-04T17:36:00"/>
    <n v="1"/>
    <n v="1"/>
    <n v="144.3751070276"/>
  </r>
  <r>
    <x v="43"/>
    <n v="-8.6501088990600002E-3"/>
    <n v="6"/>
    <n v="-25.950326697200001"/>
    <n v="59.8128532936"/>
    <n v="8.0574912892000007E-3"/>
    <d v="2015-10-30T17:36:00"/>
    <d v="2015-11-05T17:36:00"/>
    <n v="0"/>
    <n v="1"/>
    <n v="-41.950326697180003"/>
  </r>
  <r>
    <x v="43"/>
    <n v="-2.3060616506100001E-2"/>
    <n v="6"/>
    <n v="-69.1818495184"/>
    <n v="50.245635518699999"/>
    <n v="5.6066382596999999E-3"/>
    <d v="2015-12-02T17:36:00"/>
    <d v="2015-12-08T17:36:00"/>
    <n v="0"/>
    <n v="1"/>
    <n v="-85.181849518299998"/>
  </r>
  <r>
    <x v="43"/>
    <n v="1.55451227372E-2"/>
    <n v="6"/>
    <n v="46.635368211600003"/>
    <n v="59.550909087100003"/>
    <n v="-7.3452256033600003E-3"/>
    <d v="2016-05-26T17:36:00"/>
    <d v="2016-06-01T17:36:00"/>
    <n v="0"/>
    <n v="1"/>
    <n v="30.635368211600003"/>
  </r>
  <r>
    <x v="43"/>
    <n v="-3.0065765743099999E-2"/>
    <n v="6"/>
    <n v="-90.197297229200004"/>
    <n v="59.386395671300001"/>
    <n v="-2.4200053777900001E-3"/>
    <d v="2016-07-28T17:36:00"/>
    <d v="2016-08-03T17:36:00"/>
    <n v="0"/>
    <n v="1"/>
    <n v="-106.19729722929999"/>
  </r>
  <r>
    <x v="43"/>
    <n v="-1.3952623569000001E-2"/>
    <n v="6"/>
    <n v="-41.857870706999996"/>
    <n v="65.098125386899994"/>
    <n v="-8.5975282106400003E-3"/>
    <d v="2016-09-09T17:36:00"/>
    <d v="2016-09-15T17:36:00"/>
    <n v="0"/>
    <n v="1"/>
    <n v="-57.857870707000004"/>
  </r>
  <r>
    <x v="43"/>
    <n v="3.77265548071E-2"/>
    <n v="5"/>
    <n v="97.179664421300004"/>
    <n v="54.924542629500003"/>
    <n v="-1.6124624214299998E-2"/>
    <d v="2016-09-23T17:36:00"/>
    <d v="2016-09-28T17:36:00"/>
    <n v="1"/>
    <n v="1"/>
    <n v="97.179664421300004"/>
  </r>
  <r>
    <x v="43"/>
    <n v="-2.92968900021E-2"/>
    <n v="6"/>
    <n v="-87.890670006199997"/>
    <n v="59.604748856699999"/>
    <n v="1.3368983957200001E-2"/>
    <d v="2016-10-04T17:36:00"/>
    <d v="2016-10-10T17:36:00"/>
    <n v="0"/>
    <n v="1"/>
    <n v="-103.8906700063"/>
  </r>
  <r>
    <x v="43"/>
    <n v="-5.1864102334200003E-2"/>
    <n v="6"/>
    <n v="-155.59230700200001"/>
    <n v="55.2593388875"/>
    <n v="1.3383297644500001E-2"/>
    <d v="2016-10-25T17:36:00"/>
    <d v="2016-10-31T17:36:00"/>
    <n v="0"/>
    <n v="1"/>
    <n v="-171.59230700260002"/>
  </r>
  <r>
    <x v="43"/>
    <n v="-2.0881352602999999E-2"/>
    <n v="6"/>
    <n v="-62.644057808900001"/>
    <n v="55.232282543499998"/>
    <n v="2.0016915703400001E-2"/>
    <d v="2017-01-17T17:36:00"/>
    <d v="2017-01-23T17:36:00"/>
    <n v="0"/>
    <n v="1"/>
    <n v="-78.644057809000003"/>
  </r>
  <r>
    <x v="43"/>
    <n v="4.5926984525599998E-2"/>
    <n v="5"/>
    <n v="121.78095357700001"/>
    <n v="60.364123888599998"/>
    <n v="9.5158130422600008E-3"/>
    <d v="2017-03-13T17:36:00"/>
    <d v="2017-03-18T17:36:00"/>
    <n v="1"/>
    <n v="1"/>
    <n v="121.78095357679999"/>
  </r>
  <r>
    <x v="43"/>
    <n v="1.39595955435E-2"/>
    <n v="6"/>
    <n v="41.8787866304"/>
    <n v="64.164822581799996"/>
    <n v="1.02094240838E-2"/>
    <d v="2017-04-19T17:36:00"/>
    <d v="2017-04-25T17:36:00"/>
    <n v="0"/>
    <n v="1"/>
    <n v="25.878786630500002"/>
  </r>
  <r>
    <x v="43"/>
    <n v="1.3810993026400001E-2"/>
    <n v="6"/>
    <n v="41.432979079200003"/>
    <n v="58.892602199599999"/>
    <n v="8.4241823587700004E-3"/>
    <d v="2017-06-06T17:36:00"/>
    <d v="2017-06-12T17:36:00"/>
    <n v="0"/>
    <n v="1"/>
    <n v="25.432979079200003"/>
  </r>
  <r>
    <x v="43"/>
    <n v="-3.5363702860199998E-3"/>
    <n v="6"/>
    <n v="-10.609110858099999"/>
    <n v="53.559823860900003"/>
    <n v="2.5957972805899999E-2"/>
    <d v="2017-06-20T17:36:00"/>
    <d v="2017-06-26T17:36:00"/>
    <n v="0"/>
    <n v="1"/>
    <n v="-26.609110858059999"/>
  </r>
  <r>
    <x v="44"/>
    <n v="5.5430181189199998E-2"/>
    <n v="6"/>
    <n v="150.290543568"/>
    <n v="73.453784584700003"/>
    <n v="-3.1775700934599999E-2"/>
    <d v="2008-05-23T17:36:00"/>
    <d v="2008-05-29T17:36:00"/>
    <n v="1"/>
    <n v="1"/>
    <n v="150.2905435676"/>
  </r>
  <r>
    <x v="44"/>
    <n v="-2.94517238047E-2"/>
    <n v="6"/>
    <n v="-88.355171414099999"/>
    <n v="33.6412965261"/>
    <n v="4.6747967479700003E-2"/>
    <d v="2008-06-24T17:36:00"/>
    <d v="2008-06-30T17:36:00"/>
    <n v="0"/>
    <n v="1"/>
    <n v="-104.3551714141"/>
  </r>
  <r>
    <x v="44"/>
    <n v="3.5681217738099999E-2"/>
    <n v="1"/>
    <n v="91.043653214399995"/>
    <n v="61.847051476300003"/>
    <n v="-8.4677419354799999E-2"/>
    <d v="2009-05-12T17:36:00"/>
    <d v="2009-05-13T17:36:00"/>
    <n v="1"/>
    <n v="1"/>
    <n v="91.043653214299994"/>
  </r>
  <r>
    <x v="44"/>
    <n v="-1.06057654686E-2"/>
    <n v="6"/>
    <n v="-31.817296405800001"/>
    <n v="71.790988396499998"/>
    <n v="-5.4054054054099999E-2"/>
    <d v="2009-06-05T17:36:00"/>
    <d v="2009-06-11T17:36:00"/>
    <n v="0"/>
    <n v="1"/>
    <n v="-47.817296405800001"/>
  </r>
  <r>
    <x v="44"/>
    <n v="4.2111253151999997E-2"/>
    <n v="1"/>
    <n v="110.333759456"/>
    <n v="54.241461284000003"/>
    <n v="3.4602076124600001E-3"/>
    <d v="2009-07-16T17:36:00"/>
    <d v="2009-07-17T17:36:00"/>
    <n v="1"/>
    <n v="1"/>
    <n v="110.333759456"/>
  </r>
  <r>
    <x v="44"/>
    <n v="2.2864464135100002E-2"/>
    <n v="6"/>
    <n v="68.593392405299994"/>
    <n v="55.7321177492"/>
    <n v="-7.0921985815599999E-3"/>
    <d v="2009-09-01T17:36:00"/>
    <d v="2009-09-07T17:36:00"/>
    <n v="0"/>
    <n v="1"/>
    <n v="52.593392405300008"/>
  </r>
  <r>
    <x v="44"/>
    <n v="3.3146717218100002E-2"/>
    <n v="6"/>
    <n v="99.440151654399997"/>
    <n v="64.633681707700006"/>
    <n v="-1.0033444816100001E-2"/>
    <d v="2009-09-23T17:36:00"/>
    <d v="2009-09-29T17:36:00"/>
    <n v="0"/>
    <n v="1"/>
    <n v="83.44015165430001"/>
  </r>
  <r>
    <x v="44"/>
    <n v="4.2103447389200001E-2"/>
    <n v="1"/>
    <n v="110.31034216800001"/>
    <n v="75.094317599099995"/>
    <n v="-2.00860832138E-2"/>
    <d v="2009-10-15T17:36:00"/>
    <d v="2009-10-16T17:36:00"/>
    <n v="1"/>
    <n v="1"/>
    <n v="110.3103421676"/>
  </r>
  <r>
    <x v="44"/>
    <n v="4.8690093746899997E-2"/>
    <n v="1"/>
    <n v="130.070281241"/>
    <n v="60.916162749999998"/>
    <n v="0"/>
    <d v="2009-10-27T17:36:00"/>
    <d v="2009-10-28T17:36:00"/>
    <n v="1"/>
    <n v="1"/>
    <n v="130.07028124069998"/>
  </r>
  <r>
    <x v="44"/>
    <n v="5.3207704598999997E-2"/>
    <n v="1"/>
    <n v="143.623113797"/>
    <n v="51.1486273019"/>
    <n v="3.5007610350099999E-2"/>
    <d v="2009-10-29T17:36:00"/>
    <d v="2009-10-30T17:36:00"/>
    <n v="1"/>
    <n v="1"/>
    <n v="143.623113797"/>
  </r>
  <r>
    <x v="44"/>
    <n v="4.41059855956E-2"/>
    <n v="1"/>
    <n v="116.317956787"/>
    <n v="55.060757882700003"/>
    <n v="-3.1484257871099999E-2"/>
    <d v="2009-11-13T17:36:00"/>
    <d v="2009-11-14T17:36:00"/>
    <n v="1"/>
    <n v="1"/>
    <n v="116.31795678680001"/>
  </r>
  <r>
    <x v="44"/>
    <n v="-3.2407720410900002E-2"/>
    <n v="6"/>
    <n v="-97.223161232699994"/>
    <n v="47.429319443499999"/>
    <n v="7.4766355140199999E-3"/>
    <d v="2010-09-16T17:36:00"/>
    <d v="2010-09-22T17:36:00"/>
    <n v="0"/>
    <n v="1"/>
    <n v="-113.22316123270001"/>
  </r>
  <r>
    <x v="44"/>
    <n v="7.5159873608699995E-2"/>
    <n v="4"/>
    <n v="209.479620826"/>
    <n v="61.930079582300003"/>
    <n v="1.9855595667899999E-2"/>
    <d v="2011-03-11T17:36:00"/>
    <d v="2011-03-15T17:36:00"/>
    <n v="1"/>
    <n v="1"/>
    <n v="209.47962082609999"/>
  </r>
  <r>
    <x v="44"/>
    <n v="1.8496482418699999E-3"/>
    <n v="6"/>
    <n v="5.5489447256200002"/>
    <n v="53.532186471800003"/>
    <n v="1.38648180243E-2"/>
    <d v="2011-04-14T17:36:00"/>
    <d v="2011-04-20T17:36:00"/>
    <n v="0"/>
    <n v="1"/>
    <n v="-10.451055274390001"/>
  </r>
  <r>
    <x v="44"/>
    <n v="-5.7755951157399997E-3"/>
    <n v="6"/>
    <n v="-17.326785347200001"/>
    <n v="50.706442840400001"/>
    <n v="7.0175438596499998E-3"/>
    <d v="2011-04-29T17:36:00"/>
    <d v="2011-05-05T17:36:00"/>
    <n v="0"/>
    <n v="1"/>
    <n v="-33.326785347219996"/>
  </r>
  <r>
    <x v="44"/>
    <n v="4.0675329745600002E-2"/>
    <n v="4"/>
    <n v="106.025989237"/>
    <n v="61.740539652000002"/>
    <n v="-1.6611295681100001E-2"/>
    <d v="2011-05-30T17:36:00"/>
    <d v="2011-06-03T17:36:00"/>
    <n v="1"/>
    <n v="1"/>
    <n v="106.0259892368"/>
  </r>
  <r>
    <x v="44"/>
    <n v="2.9821842113099999E-2"/>
    <n v="6"/>
    <n v="89.4655263394"/>
    <n v="61.6807243075"/>
    <n v="6.53594771242E-3"/>
    <d v="2011-06-06T17:36:00"/>
    <d v="2011-06-12T17:36:00"/>
    <n v="0"/>
    <n v="1"/>
    <n v="73.465526339299998"/>
  </r>
  <r>
    <x v="44"/>
    <n v="-4.4152097174899999E-2"/>
    <n v="6"/>
    <n v="-132.45629152500001"/>
    <n v="44.346933079899998"/>
    <n v="1.52284263959E-2"/>
    <d v="2011-06-21T17:36:00"/>
    <d v="2011-06-27T17:36:00"/>
    <n v="0"/>
    <n v="1"/>
    <n v="-148.45629152469999"/>
  </r>
  <r>
    <x v="44"/>
    <n v="3.6391512787999999E-2"/>
    <n v="1"/>
    <n v="93.174538364100002"/>
    <n v="68.777918544200006"/>
    <n v="-8.8105726872200005E-3"/>
    <d v="2012-02-21T17:36:00"/>
    <d v="2012-02-22T17:36:00"/>
    <n v="1"/>
    <n v="1"/>
    <n v="93.174538364"/>
  </r>
  <r>
    <x v="44"/>
    <n v="4.4411105538399998E-2"/>
    <n v="1"/>
    <n v="117.23331661500001"/>
    <n v="55.598504315600003"/>
    <n v="4.8275862069000003E-2"/>
    <d v="2012-02-28T17:36:00"/>
    <d v="2012-02-29T17:36:00"/>
    <n v="1"/>
    <n v="1"/>
    <n v="117.23331661519998"/>
  </r>
  <r>
    <x v="44"/>
    <n v="4.55442925476E-2"/>
    <n v="1"/>
    <n v="120.632877643"/>
    <n v="63.097922542399999"/>
    <n v="3.5856573705199998E-2"/>
    <d v="2012-03-22T17:36:00"/>
    <d v="2012-03-23T17:36:00"/>
    <n v="1"/>
    <n v="1"/>
    <n v="120.6328776428"/>
  </r>
  <r>
    <x v="44"/>
    <n v="4.3609954939200002E-2"/>
    <n v="1"/>
    <n v="114.829864818"/>
    <n v="50.670194962300002"/>
    <n v="0.05"/>
    <d v="2012-04-03T17:36:00"/>
    <d v="2012-04-04T17:36:00"/>
    <n v="1"/>
    <n v="1"/>
    <n v="114.8298648176"/>
  </r>
  <r>
    <x v="44"/>
    <n v="4.9869679328899998E-2"/>
    <n v="1"/>
    <n v="133.60903798699999"/>
    <n v="42.353571953399999"/>
    <n v="3.8626609442100002E-2"/>
    <d v="2012-04-20T17:36:00"/>
    <d v="2012-04-21T17:36:00"/>
    <n v="1"/>
    <n v="1"/>
    <n v="133.6090379867"/>
  </r>
  <r>
    <x v="44"/>
    <n v="4.0107533414299998E-2"/>
    <n v="2"/>
    <n v="104.322600243"/>
    <n v="56.390376316199998"/>
    <n v="-1.93236714976E-2"/>
    <d v="2012-08-27T17:36:00"/>
    <d v="2012-08-29T17:36:00"/>
    <n v="1"/>
    <n v="1"/>
    <n v="104.32260024289999"/>
  </r>
  <r>
    <x v="44"/>
    <n v="6.0243424511299999E-2"/>
    <n v="6"/>
    <n v="164.73027353399999"/>
    <n v="55.7017344247"/>
    <n v="-2.8708133971299999E-2"/>
    <d v="2012-09-05T17:36:00"/>
    <d v="2012-09-11T17:36:00"/>
    <n v="1"/>
    <n v="1"/>
    <n v="164.7302735339"/>
  </r>
  <r>
    <x v="44"/>
    <n v="3.4710744080600001E-2"/>
    <n v="6"/>
    <n v="104.132232242"/>
    <n v="47.086068476000001"/>
    <n v="-9.8039215686299992E-3"/>
    <d v="2012-09-25T17:36:00"/>
    <d v="2012-10-01T17:36:00"/>
    <n v="0"/>
    <n v="1"/>
    <n v="88.132232241799997"/>
  </r>
  <r>
    <x v="44"/>
    <n v="-2.63207340253E-2"/>
    <n v="6"/>
    <n v="-78.962202075999997"/>
    <n v="68.598072861399999"/>
    <n v="-1.06157112527E-2"/>
    <d v="2012-12-21T17:36:00"/>
    <d v="2012-12-27T17:36:00"/>
    <n v="0"/>
    <n v="1"/>
    <n v="-94.962202075899995"/>
  </r>
  <r>
    <x v="44"/>
    <n v="4.3336186799199997E-2"/>
    <n v="1"/>
    <n v="114.008560398"/>
    <n v="71.817273815899995"/>
    <n v="-7.0476190476200004E-2"/>
    <d v="2013-01-10T17:36:00"/>
    <d v="2013-01-11T17:36:00"/>
    <n v="1"/>
    <n v="1"/>
    <n v="114.00856039759998"/>
  </r>
  <r>
    <x v="44"/>
    <n v="4.3462207890399999E-2"/>
    <n v="1"/>
    <n v="114.386623671"/>
    <n v="62.513699457800001"/>
    <n v="2.6119402985100001E-2"/>
    <d v="2013-01-30T17:36:00"/>
    <d v="2013-01-31T17:36:00"/>
    <n v="1"/>
    <n v="1"/>
    <n v="114.3866236712"/>
  </r>
  <r>
    <x v="44"/>
    <n v="4.3684065731799997E-2"/>
    <n v="1"/>
    <n v="115.05219719500001"/>
    <n v="60.542339720699999"/>
    <n v="7.5187969924800004E-3"/>
    <d v="2013-02-01T17:36:00"/>
    <d v="2013-02-02T17:36:00"/>
    <n v="1"/>
    <n v="1"/>
    <n v="115.0521971954"/>
  </r>
  <r>
    <x v="44"/>
    <n v="4.1222109430499997E-2"/>
    <n v="1"/>
    <n v="107.666328291"/>
    <n v="63.186772034999997"/>
    <n v="-5.4744525547399999E-3"/>
    <d v="2013-02-15T17:36:00"/>
    <d v="2013-02-16T17:36:00"/>
    <n v="1"/>
    <n v="1"/>
    <n v="107.66632829149999"/>
  </r>
  <r>
    <x v="44"/>
    <n v="-1.7282276916000001E-3"/>
    <n v="6"/>
    <n v="-5.1846830748099997"/>
    <n v="53.957420749100002"/>
    <n v="3.6496350365000001E-3"/>
    <d v="2013-03-13T17:36:00"/>
    <d v="2013-03-19T17:36:00"/>
    <n v="0"/>
    <n v="1"/>
    <n v="-21.184683074799999"/>
  </r>
  <r>
    <x v="44"/>
    <n v="-3.2513792858600002E-3"/>
    <n v="6"/>
    <n v="-9.75413785758"/>
    <n v="42.845362427399998"/>
    <n v="2.3166023165999999E-2"/>
    <d v="2013-03-22T17:36:00"/>
    <d v="2013-03-28T17:36:00"/>
    <n v="0"/>
    <n v="1"/>
    <n v="-25.754137857579998"/>
  </r>
  <r>
    <x v="44"/>
    <n v="1.67156113148E-2"/>
    <n v="6"/>
    <n v="50.146833944400001"/>
    <n v="62.438798016600003"/>
    <n v="2.6415094339600001E-2"/>
    <d v="2013-05-31T17:36:00"/>
    <d v="2013-06-06T17:36:00"/>
    <n v="0"/>
    <n v="1"/>
    <n v="34.146833944400001"/>
  </r>
  <r>
    <x v="44"/>
    <n v="2.1808396998900001E-3"/>
    <n v="6"/>
    <n v="6.5425190996799998"/>
    <n v="50.291253771100003"/>
    <n v="1.00806451613E-2"/>
    <d v="2013-11-05T17:36:00"/>
    <d v="2013-11-11T17:36:00"/>
    <n v="0"/>
    <n v="1"/>
    <n v="-9.4574809003299993"/>
  </r>
  <r>
    <x v="44"/>
    <n v="-4.2143229834500001E-2"/>
    <n v="6"/>
    <n v="-126.42968950300001"/>
    <n v="54.814330625700002"/>
    <n v="6.0483870967699997E-3"/>
    <d v="2013-12-04T17:36:00"/>
    <d v="2013-12-10T17:36:00"/>
    <n v="0"/>
    <n v="1"/>
    <n v="-142.42968950350001"/>
  </r>
  <r>
    <x v="44"/>
    <n v="7.6235899462900004E-3"/>
    <n v="6"/>
    <n v="22.870769838899999"/>
    <n v="69.269812773200002"/>
    <n v="1.9503546099299999E-2"/>
    <d v="2014-01-07T17:36:00"/>
    <d v="2014-01-13T17:36:00"/>
    <n v="0"/>
    <n v="1"/>
    <n v="6.8707698388700003"/>
  </r>
  <r>
    <x v="44"/>
    <n v="8.0224559426799995E-3"/>
    <n v="6"/>
    <n v="24.067367827999998"/>
    <n v="64.311909171400004"/>
    <n v="-1.76991150442E-3"/>
    <d v="2014-01-24T17:36:00"/>
    <d v="2014-01-30T17:36:00"/>
    <n v="0"/>
    <n v="1"/>
    <n v="8.0673678280399983"/>
  </r>
  <r>
    <x v="44"/>
    <n v="4.8042262382600003E-2"/>
    <n v="4"/>
    <n v="128.12678714800001"/>
    <n v="52.417513057400001"/>
    <n v="7.2595281306700003E-3"/>
    <d v="2014-02-04T17:36:00"/>
    <d v="2014-02-08T17:36:00"/>
    <n v="1"/>
    <n v="1"/>
    <n v="128.1267871478"/>
  </r>
  <r>
    <x v="44"/>
    <n v="-4.4082925094599999E-4"/>
    <n v="6"/>
    <n v="-1.3224877528400001"/>
    <n v="66.4486130266"/>
    <n v="-3.1986531986499998E-2"/>
    <d v="2014-02-14T17:36:00"/>
    <d v="2014-02-20T17:36:00"/>
    <n v="0"/>
    <n v="1"/>
    <n v="-17.322487752838001"/>
  </r>
  <r>
    <x v="44"/>
    <n v="4.0318899462399999E-2"/>
    <n v="3"/>
    <n v="104.956698387"/>
    <n v="53.247021741099999"/>
    <n v="4.1379310344799997E-2"/>
    <d v="2014-02-28T17:36:00"/>
    <d v="2014-03-03T17:36:00"/>
    <n v="1"/>
    <n v="1"/>
    <n v="104.95669838719999"/>
  </r>
  <r>
    <x v="44"/>
    <n v="2.6117805327399999E-3"/>
    <n v="6"/>
    <n v="7.8353415982100003"/>
    <n v="64.765282867400003"/>
    <n v="-1.8571428571400001E-2"/>
    <d v="2014-04-04T17:36:00"/>
    <d v="2014-04-10T17:36:00"/>
    <n v="0"/>
    <n v="1"/>
    <n v="-8.1646584017800006"/>
  </r>
  <r>
    <x v="44"/>
    <n v="4.2642492965000001E-2"/>
    <n v="1"/>
    <n v="111.92747889499999"/>
    <n v="44.6521187512"/>
    <n v="2.6113671275E-2"/>
    <d v="2014-05-07T17:36:00"/>
    <d v="2014-05-08T17:36:00"/>
    <n v="1"/>
    <n v="1"/>
    <n v="111.92747889500001"/>
  </r>
  <r>
    <x v="44"/>
    <n v="3.9653858352300002E-2"/>
    <n v="3"/>
    <n v="102.961575057"/>
    <n v="47.109747497800001"/>
    <n v="1.5625000000000001E-3"/>
    <d v="2014-06-06T17:36:00"/>
    <d v="2014-06-09T17:36:00"/>
    <n v="1"/>
    <n v="1"/>
    <n v="102.9615750569"/>
  </r>
  <r>
    <x v="44"/>
    <n v="6.0437366999599998E-3"/>
    <n v="6"/>
    <n v="18.131210099899999"/>
    <n v="48.982913914900003"/>
    <n v="9.3167701863399992E-3"/>
    <d v="2014-06-12T17:36:00"/>
    <d v="2014-06-18T17:36:00"/>
    <n v="0"/>
    <n v="1"/>
    <n v="2.1312100998800005"/>
  </r>
  <r>
    <x v="44"/>
    <n v="0.118104204528"/>
    <n v="4"/>
    <n v="338.31261358400002"/>
    <n v="50.914202910699998"/>
    <n v="2.02177293935E-2"/>
    <d v="2014-07-09T17:36:00"/>
    <d v="2014-07-13T17:36:00"/>
    <n v="1"/>
    <n v="1"/>
    <n v="338.31261358399996"/>
  </r>
  <r>
    <x v="44"/>
    <n v="3.7821252291299998E-2"/>
    <n v="3"/>
    <n v="97.463756873899996"/>
    <n v="52.883037715699999"/>
    <n v="8.6355785837700007E-3"/>
    <d v="2014-12-24T17:36:00"/>
    <d v="2014-12-27T17:36:00"/>
    <n v="1"/>
    <n v="1"/>
    <n v="97.463756873899996"/>
  </r>
  <r>
    <x v="44"/>
    <n v="2.3101818126100002E-2"/>
    <n v="6"/>
    <n v="69.3054543784"/>
    <n v="54.414534588800002"/>
    <n v="-6.7796610169499998E-3"/>
    <d v="2015-01-05T17:36:00"/>
    <d v="2015-01-11T17:36:00"/>
    <n v="0"/>
    <n v="1"/>
    <n v="53.305454378299999"/>
  </r>
  <r>
    <x v="44"/>
    <n v="7.6085672683600003E-2"/>
    <n v="2"/>
    <n v="212.25701805099999"/>
    <n v="61.162506165400004"/>
    <n v="-8.0775444264900003E-3"/>
    <d v="2015-02-17T17:36:00"/>
    <d v="2015-02-19T17:36:00"/>
    <n v="1"/>
    <n v="1"/>
    <n v="212.25701805080001"/>
  </r>
  <r>
    <x v="44"/>
    <n v="-1.03599866788E-2"/>
    <n v="6"/>
    <n v="-31.079960036500001"/>
    <n v="45.428343985200001"/>
    <n v="1.10584518167E-2"/>
    <d v="2015-04-17T17:36:00"/>
    <d v="2015-04-23T17:36:00"/>
    <n v="0"/>
    <n v="1"/>
    <n v="-47.079960036400003"/>
  </r>
  <r>
    <x v="44"/>
    <n v="-3.4979794028999998E-2"/>
    <n v="6"/>
    <n v="-104.939382087"/>
    <n v="64.670354077900001"/>
    <n v="-3.4161490683199999E-2"/>
    <d v="2015-06-01T17:36:00"/>
    <d v="2015-06-07T17:36:00"/>
    <n v="0"/>
    <n v="1"/>
    <n v="-120.939382087"/>
  </r>
  <r>
    <x v="44"/>
    <n v="-1.8226046880499999E-2"/>
    <n v="6"/>
    <n v="-54.678140641399999"/>
    <n v="54.726326005099999"/>
    <n v="1.5923566879000001E-2"/>
    <d v="2015-06-26T17:36:00"/>
    <d v="2015-07-02T17:36:00"/>
    <n v="0"/>
    <n v="1"/>
    <n v="-70.678140641499994"/>
  </r>
  <r>
    <x v="44"/>
    <n v="3.72710042071E-2"/>
    <n v="3"/>
    <n v="95.813012621300004"/>
    <n v="60.013072902700003"/>
    <n v="0"/>
    <d v="2015-07-14T17:36:00"/>
    <d v="2015-07-17T17:36:00"/>
    <n v="1"/>
    <n v="1"/>
    <n v="95.813012621300004"/>
  </r>
  <r>
    <x v="44"/>
    <n v="4.6579760298200001E-3"/>
    <n v="6"/>
    <n v="13.973928089499999"/>
    <n v="65.142140485100001"/>
    <n v="1.30057803468E-2"/>
    <d v="2015-07-29T17:36:00"/>
    <d v="2015-08-04T17:36:00"/>
    <n v="0"/>
    <n v="1"/>
    <n v="-2.0260719105399989"/>
  </r>
  <r>
    <x v="44"/>
    <n v="3.6517835537100002E-2"/>
    <n v="3"/>
    <n v="93.553506611200007"/>
    <n v="54.1647353149"/>
    <n v="1.2658227848099999E-2"/>
    <d v="2015-11-23T17:36:00"/>
    <d v="2015-11-26T17:36:00"/>
    <n v="1"/>
    <n v="1"/>
    <n v="93.553506611300008"/>
  </r>
  <r>
    <x v="44"/>
    <n v="5.3981561541100002E-2"/>
    <n v="2"/>
    <n v="145.944684623"/>
    <n v="71.517345386900004"/>
    <n v="4.3795620438000001E-3"/>
    <d v="2016-03-09T17:36:00"/>
    <d v="2016-03-11T17:36:00"/>
    <n v="1"/>
    <n v="1"/>
    <n v="145.94468462330002"/>
  </r>
  <r>
    <x v="44"/>
    <n v="3.5050332884899997E-2"/>
    <n v="1"/>
    <n v="89.150998654700004"/>
    <n v="54.392990188699997"/>
    <n v="1.47651006711E-2"/>
    <d v="2016-04-27T17:36:00"/>
    <d v="2016-04-28T17:36:00"/>
    <n v="1"/>
    <n v="1"/>
    <n v="89.15099865469999"/>
  </r>
  <r>
    <x v="44"/>
    <n v="4.7205943610800001E-2"/>
    <n v="2"/>
    <n v="125.617830832"/>
    <n v="66.441291548500004"/>
    <n v="-5.0995024875600002E-2"/>
    <d v="2016-06-01T17:36:00"/>
    <d v="2016-06-03T17:36:00"/>
    <n v="1"/>
    <n v="1"/>
    <n v="125.61783083240002"/>
  </r>
  <r>
    <x v="44"/>
    <n v="-7.9100558952100008E-3"/>
    <n v="6"/>
    <n v="-23.730167685600001"/>
    <n v="46.141024080900003"/>
    <n v="3.3942558746699998E-2"/>
    <d v="2016-06-15T17:36:00"/>
    <d v="2016-06-21T17:36:00"/>
    <n v="0"/>
    <n v="1"/>
    <n v="-39.730167685630008"/>
  </r>
  <r>
    <x v="44"/>
    <n v="1.2356981856199999E-2"/>
    <n v="6"/>
    <n v="37.070945568600003"/>
    <n v="61.660057675499999"/>
    <n v="-1.24069478908E-3"/>
    <d v="2016-08-19T17:36:00"/>
    <d v="2016-08-25T17:36:00"/>
    <n v="0"/>
    <n v="1"/>
    <n v="21.070945568599996"/>
  </r>
  <r>
    <x v="44"/>
    <n v="4.8516807071100003E-2"/>
    <n v="5"/>
    <n v="129.55042121299999"/>
    <n v="56.090052977900001"/>
    <n v="8.6741016109000008E-3"/>
    <d v="2016-09-06T17:36:00"/>
    <d v="2016-09-11T17:36:00"/>
    <n v="1"/>
    <n v="1"/>
    <n v="129.55042121330001"/>
  </r>
  <r>
    <x v="44"/>
    <n v="1.8218223202900001E-2"/>
    <n v="6"/>
    <n v="54.654669608699997"/>
    <n v="54.365980218899999"/>
    <n v="8.9887640449399994E-3"/>
    <d v="2016-10-28T17:36:00"/>
    <d v="2016-11-03T17:36:00"/>
    <n v="0"/>
    <n v="1"/>
    <n v="38.654669608700004"/>
  </r>
  <r>
    <x v="44"/>
    <n v="-3.1737616072099999E-3"/>
    <n v="6"/>
    <n v="-9.5212848216200001"/>
    <n v="47.921435401799997"/>
    <n v="6.8807339449500002E-3"/>
    <d v="2016-11-09T17:36:00"/>
    <d v="2016-11-15T17:36:00"/>
    <n v="0"/>
    <n v="1"/>
    <n v="-25.521284821629997"/>
  </r>
  <r>
    <x v="44"/>
    <n v="-2.1965586469000001E-3"/>
    <n v="6"/>
    <n v="-6.5896759407100003"/>
    <n v="64.951902676800003"/>
    <n v="8.9887640449399994E-3"/>
    <d v="2016-12-27T17:36:00"/>
    <d v="2017-01-02T17:36:00"/>
    <n v="0"/>
    <n v="1"/>
    <n v="-22.589675940700001"/>
  </r>
  <r>
    <x v="44"/>
    <n v="1.4332999224E-2"/>
    <n v="6"/>
    <n v="42.998997672100003"/>
    <n v="53.1027827375"/>
    <n v="5.7142857142899999E-3"/>
    <d v="2017-02-03T17:36:00"/>
    <d v="2017-02-09T17:36:00"/>
    <n v="0"/>
    <n v="1"/>
    <n v="26.998997672000002"/>
  </r>
  <r>
    <x v="44"/>
    <n v="-9.4123345271599993E-3"/>
    <n v="6"/>
    <n v="-28.237003581500002"/>
    <n v="74.064938001800002"/>
    <n v="2.42483026188E-2"/>
    <d v="2017-03-02T17:36:00"/>
    <d v="2017-03-08T17:36:00"/>
    <n v="0"/>
    <n v="1"/>
    <n v="-44.237003581479996"/>
  </r>
  <r>
    <x v="44"/>
    <n v="3.57680101408E-2"/>
    <n v="2"/>
    <n v="91.304030422300002"/>
    <n v="54.510727145399997"/>
    <n v="2.2381378692900002E-2"/>
    <d v="2017-05-17T17:36:00"/>
    <d v="2017-05-19T17:36:00"/>
    <n v="1"/>
    <n v="1"/>
    <n v="91.304030422400004"/>
  </r>
  <r>
    <x v="44"/>
    <n v="3.8096210028499999E-2"/>
    <n v="5"/>
    <n v="98.288630085500003"/>
    <n v="65.6813808948"/>
    <n v="1.2500000000000001E-2"/>
    <d v="2017-06-30T17:36:00"/>
    <d v="2017-07-05T17:36:00"/>
    <n v="1"/>
    <n v="1"/>
    <n v="98.288630085500003"/>
  </r>
  <r>
    <x v="44"/>
    <n v="5.0330793613899999E-2"/>
    <n v="2"/>
    <n v="134.99238084199999"/>
    <n v="74.247132357599995"/>
    <n v="1.8276762402100001E-2"/>
    <d v="2017-08-03T17:36:00"/>
    <d v="2017-08-05T17:36:00"/>
    <n v="1"/>
    <n v="1"/>
    <n v="134.9923808417"/>
  </r>
  <r>
    <x v="44"/>
    <n v="3.6850860765999999E-2"/>
    <n v="3"/>
    <n v="94.552582298100006"/>
    <n v="71.019008013000004"/>
    <n v="1.7789072426900001E-2"/>
    <d v="2017-08-10T17:36:00"/>
    <d v="2017-08-13T17:36:00"/>
    <n v="1"/>
    <n v="1"/>
    <n v="94.55258229799999"/>
  </r>
  <r>
    <x v="45"/>
    <n v="-4.5574068239800002E-2"/>
    <n v="6"/>
    <n v="-136.72220472000001"/>
    <n v="59.115871837199997"/>
    <n v="-7.6511094108600002E-3"/>
    <d v="2009-07-02T17:36:00"/>
    <d v="2009-07-08T17:36:00"/>
    <n v="0"/>
    <n v="1"/>
    <n v="-152.7222047194"/>
  </r>
  <r>
    <x v="45"/>
    <n v="1.7064853353500001E-2"/>
    <n v="6"/>
    <n v="51.194560060599997"/>
    <n v="63.1604209642"/>
    <n v="7.3475385745799999E-4"/>
    <d v="2009-08-10T17:36:00"/>
    <d v="2009-08-16T17:36:00"/>
    <n v="0"/>
    <n v="1"/>
    <n v="35.194560060500002"/>
  </r>
  <r>
    <x v="45"/>
    <n v="-1.9856924580899998E-3"/>
    <n v="6"/>
    <n v="-5.9570773742799998"/>
    <n v="69.102869611599999"/>
    <n v="-2.0470829068599998E-3"/>
    <d v="2009-08-31T17:36:00"/>
    <d v="2009-09-06T17:36:00"/>
    <n v="0"/>
    <n v="1"/>
    <n v="-21.95707737427"/>
  </r>
  <r>
    <x v="45"/>
    <n v="4.46720270764E-2"/>
    <n v="4"/>
    <n v="118.01608122899999"/>
    <n v="50.224405950300003"/>
    <n v="2.63705759889E-2"/>
    <d v="2009-10-01T17:36:00"/>
    <d v="2009-10-05T17:36:00"/>
    <n v="1"/>
    <n v="1"/>
    <n v="118.01608122920001"/>
  </r>
  <r>
    <x v="45"/>
    <n v="6.1505116456399998E-3"/>
    <n v="6"/>
    <n v="18.4515349369"/>
    <n v="47.595833915999997"/>
    <n v="1.3560500695399999E-2"/>
    <d v="2009-10-14T17:36:00"/>
    <d v="2009-10-20T17:36:00"/>
    <n v="0"/>
    <n v="1"/>
    <n v="2.4515349369199981"/>
  </r>
  <r>
    <x v="45"/>
    <n v="2.2357556129199999E-2"/>
    <n v="6"/>
    <n v="67.072668387500002"/>
    <n v="51.708681577999997"/>
    <n v="-2.1299254526099998E-3"/>
    <d v="2009-11-25T17:36:00"/>
    <d v="2009-12-01T17:36:00"/>
    <n v="0"/>
    <n v="1"/>
    <n v="51.07266838759999"/>
  </r>
  <r>
    <x v="45"/>
    <n v="-2.6960161258999998E-2"/>
    <n v="6"/>
    <n v="-80.880483776999995"/>
    <n v="73.783100184399999"/>
    <n v="5.15463917526E-3"/>
    <d v="2010-01-07T17:36:00"/>
    <d v="2010-01-13T17:36:00"/>
    <n v="0"/>
    <n v="1"/>
    <n v="-96.880483776999995"/>
  </r>
  <r>
    <x v="45"/>
    <n v="1.1431019561999999E-2"/>
    <n v="6"/>
    <n v="34.293058686000002"/>
    <n v="44.587964913199997"/>
    <n v="3.1550068587100001E-2"/>
    <d v="2010-01-21T17:36:00"/>
    <d v="2010-01-27T17:36:00"/>
    <n v="0"/>
    <n v="1"/>
    <n v="18.293058685999995"/>
  </r>
  <r>
    <x v="45"/>
    <n v="1.2937204276399999E-2"/>
    <n v="6"/>
    <n v="38.811612829200001"/>
    <n v="66.006322503000007"/>
    <n v="-9.8320360508000002E-3"/>
    <d v="2011-01-24T17:36:00"/>
    <d v="2011-01-30T17:36:00"/>
    <n v="0"/>
    <n v="1"/>
    <n v="22.811612829199994"/>
  </r>
  <r>
    <x v="45"/>
    <n v="-1.13377505692E-2"/>
    <n v="6"/>
    <n v="-34.0132517077"/>
    <n v="67.500622822699995"/>
    <n v="-1.01960784314E-2"/>
    <d v="2011-02-18T17:36:00"/>
    <d v="2011-02-24T17:36:00"/>
    <n v="0"/>
    <n v="1"/>
    <n v="-50.013251707599998"/>
  </r>
  <r>
    <x v="45"/>
    <n v="5.1418995934800003E-2"/>
    <n v="5"/>
    <n v="138.25698780499999"/>
    <n v="49.337102696599999"/>
    <n v="-4.9423393739700004E-3"/>
    <d v="2011-03-15T17:36:00"/>
    <d v="2011-03-20T17:36:00"/>
    <n v="1"/>
    <n v="1"/>
    <n v="138.25698780440001"/>
  </r>
  <r>
    <x v="45"/>
    <n v="3.3740739840999998E-2"/>
    <n v="6"/>
    <n v="101.22221952300001"/>
    <n v="61.675072627200002"/>
    <n v="1.2658227848099999E-2"/>
    <d v="2011-04-15T17:36:00"/>
    <d v="2011-04-21T17:36:00"/>
    <n v="0"/>
    <n v="1"/>
    <n v="85.222219522999993"/>
  </r>
  <r>
    <x v="45"/>
    <n v="-2.66293618037E-2"/>
    <n v="6"/>
    <n v="-79.888085411199995"/>
    <n v="66.032842601599995"/>
    <n v="-1.43884892086E-3"/>
    <d v="2011-05-03T17:36:00"/>
    <d v="2011-05-09T17:36:00"/>
    <n v="0"/>
    <n v="1"/>
    <n v="-95.888085411099993"/>
  </r>
  <r>
    <x v="45"/>
    <n v="4.2482135989399997E-2"/>
    <n v="5"/>
    <n v="111.446407968"/>
    <n v="42.010096787899997"/>
    <n v="8.0275229357800008E-3"/>
    <d v="2011-05-20T17:36:00"/>
    <d v="2011-05-25T17:36:00"/>
    <n v="1"/>
    <n v="1"/>
    <n v="111.44640796819999"/>
  </r>
  <r>
    <x v="45"/>
    <n v="9.7026525209499993E-3"/>
    <n v="6"/>
    <n v="29.107957562900001"/>
    <n v="63.3236685201"/>
    <n v="-3.2328369051900001E-2"/>
    <d v="2011-06-16T17:36:00"/>
    <d v="2011-06-22T17:36:00"/>
    <n v="0"/>
    <n v="1"/>
    <n v="13.107957562849997"/>
  </r>
  <r>
    <x v="45"/>
    <n v="-5.7402902324999996E-3"/>
    <n v="6"/>
    <n v="-17.220870697500001"/>
    <n v="71.959504921499999"/>
    <n v="-3.7931034482799999E-3"/>
    <d v="2011-07-04T17:36:00"/>
    <d v="2011-07-10T17:36:00"/>
    <n v="0"/>
    <n v="1"/>
    <n v="-33.220870697500004"/>
  </r>
  <r>
    <x v="45"/>
    <n v="-3.6389216405000001E-2"/>
    <n v="6"/>
    <n v="-109.167649215"/>
    <n v="60.503124547100001"/>
    <n v="1.33333333333E-2"/>
    <d v="2011-07-27T17:36:00"/>
    <d v="2011-08-02T17:36:00"/>
    <n v="0"/>
    <n v="1"/>
    <n v="-125.167649215"/>
  </r>
  <r>
    <x v="45"/>
    <n v="9.1025135814099996E-3"/>
    <n v="6"/>
    <n v="27.307540744200001"/>
    <n v="56.877466155199997"/>
    <n v="3.2258064516099999E-2"/>
    <d v="2011-10-31T17:36:00"/>
    <d v="2011-11-06T17:36:00"/>
    <n v="0"/>
    <n v="1"/>
    <n v="11.30754074423"/>
  </r>
  <r>
    <x v="45"/>
    <n v="-5.6648735114500004E-3"/>
    <n v="6"/>
    <n v="-16.994620534300001"/>
    <n v="50.958693879099997"/>
    <n v="2.0880789673499999E-2"/>
    <d v="2012-01-06T17:36:00"/>
    <d v="2012-01-12T17:36:00"/>
    <n v="0"/>
    <n v="1"/>
    <n v="-32.994620534350005"/>
  </r>
  <r>
    <x v="45"/>
    <n v="8.0869629727800003E-3"/>
    <n v="6"/>
    <n v="24.260888918300001"/>
    <n v="56.009144401199997"/>
    <n v="-7.65696784074E-3"/>
    <d v="2012-02-15T17:36:00"/>
    <d v="2012-02-21T17:36:00"/>
    <n v="0"/>
    <n v="1"/>
    <n v="8.2608889183400009"/>
  </r>
  <r>
    <x v="45"/>
    <n v="3.5989493358899997E-2"/>
    <n v="1"/>
    <n v="91.968480076700004"/>
    <n v="63.095606427600003"/>
    <n v="2.9166666666700002E-2"/>
    <d v="2012-09-25T17:36:00"/>
    <d v="2012-09-26T17:36:00"/>
    <n v="1"/>
    <n v="1"/>
    <n v="91.96848007669999"/>
  </r>
  <r>
    <x v="45"/>
    <n v="2.3738697211700001E-2"/>
    <n v="6"/>
    <n v="71.216091634999998"/>
    <n v="59.466163301900004"/>
    <n v="8.8235294117599995E-3"/>
    <d v="2012-10-22T17:36:00"/>
    <d v="2012-10-28T17:36:00"/>
    <n v="0"/>
    <n v="1"/>
    <n v="55.2160916351"/>
  </r>
  <r>
    <x v="45"/>
    <n v="2.12625774292E-2"/>
    <n v="6"/>
    <n v="63.787732287700003"/>
    <n v="57.2784999908"/>
    <n v="1.23456790123E-2"/>
    <d v="2012-11-27T17:36:00"/>
    <d v="2012-12-03T17:36:00"/>
    <n v="0"/>
    <n v="1"/>
    <n v="47.787732287600001"/>
  </r>
  <r>
    <x v="45"/>
    <n v="4.0064249262200001E-2"/>
    <n v="3"/>
    <n v="104.192747786"/>
    <n v="64.915174933800003"/>
    <n v="-9.1889732321199999E-3"/>
    <d v="2012-12-07T17:36:00"/>
    <d v="2012-12-10T17:36:00"/>
    <n v="1"/>
    <n v="1"/>
    <n v="104.19274778660001"/>
  </r>
  <r>
    <x v="45"/>
    <n v="4.6448967075E-2"/>
    <n v="4"/>
    <n v="123.346901225"/>
    <n v="76.581793949900003"/>
    <n v="0"/>
    <d v="2012-12-20T17:36:00"/>
    <d v="2012-12-24T17:36:00"/>
    <n v="1"/>
    <n v="1"/>
    <n v="123.34690122500001"/>
  </r>
  <r>
    <x v="45"/>
    <n v="2.2883415713899999E-2"/>
    <n v="6"/>
    <n v="68.650247141600005"/>
    <n v="60.150928114499997"/>
    <n v="1.55740673669E-2"/>
    <d v="2013-01-11T17:36:00"/>
    <d v="2013-01-17T17:36:00"/>
    <n v="0"/>
    <n v="1"/>
    <n v="52.650247141699992"/>
  </r>
  <r>
    <x v="45"/>
    <n v="-2.0440355918399998E-3"/>
    <n v="6"/>
    <n v="-6.1321067755199996"/>
    <n v="73.927005127399994"/>
    <n v="-5.6666666666700003E-3"/>
    <d v="2013-01-30T17:36:00"/>
    <d v="2013-02-05T17:36:00"/>
    <n v="0"/>
    <n v="1"/>
    <n v="-22.13210677552"/>
  </r>
  <r>
    <x v="45"/>
    <n v="3.6499036312299997E-2"/>
    <n v="3"/>
    <n v="93.497108936800004"/>
    <n v="61.262960296300001"/>
    <n v="9.881422924899999E-4"/>
    <d v="2013-02-20T17:36:00"/>
    <d v="2013-02-23T17:36:00"/>
    <n v="1"/>
    <n v="1"/>
    <n v="93.497108936899991"/>
  </r>
  <r>
    <x v="45"/>
    <n v="-3.7869032865799998E-2"/>
    <n v="6"/>
    <n v="-113.607098597"/>
    <n v="59.080670295899999"/>
    <n v="3.2061558191700001E-3"/>
    <d v="2013-03-15T17:36:00"/>
    <d v="2013-03-21T17:36:00"/>
    <n v="0"/>
    <n v="1"/>
    <n v="-129.60709859740001"/>
  </r>
  <r>
    <x v="45"/>
    <n v="2.8107039726599999E-2"/>
    <n v="6"/>
    <n v="84.321119179799993"/>
    <n v="69.235052148899996"/>
    <n v="-1.7824216349099999E-2"/>
    <d v="2013-05-06T17:36:00"/>
    <d v="2013-05-12T17:36:00"/>
    <n v="0"/>
    <n v="1"/>
    <n v="68.321119179799993"/>
  </r>
  <r>
    <x v="45"/>
    <n v="3.5588983491000002E-2"/>
    <n v="5"/>
    <n v="90.766950472999994"/>
    <n v="58.446342792199999"/>
    <n v="1.2003693444099999E-2"/>
    <d v="2013-05-22T17:36:00"/>
    <d v="2013-05-27T17:36:00"/>
    <n v="1"/>
    <n v="1"/>
    <n v="90.766950473000009"/>
  </r>
  <r>
    <x v="45"/>
    <n v="2.9869240594799999E-2"/>
    <n v="6"/>
    <n v="89.607721784399999"/>
    <n v="49.659752646800001"/>
    <n v="1.7510944340200001E-2"/>
    <d v="2013-05-31T17:36:00"/>
    <d v="2013-06-06T17:36:00"/>
    <n v="0"/>
    <n v="1"/>
    <n v="73.607721784399999"/>
  </r>
  <r>
    <x v="45"/>
    <n v="-1.2032424191799999E-2"/>
    <n v="6"/>
    <n v="-36.0972725755"/>
    <n v="50.989430053500001"/>
    <n v="-8.10726535703E-3"/>
    <d v="2013-06-19T17:36:00"/>
    <d v="2013-06-25T17:36:00"/>
    <n v="0"/>
    <n v="1"/>
    <n v="-52.097272575399998"/>
  </r>
  <r>
    <x v="45"/>
    <n v="-1.6309830187199999E-2"/>
    <n v="6"/>
    <n v="-48.9294905617"/>
    <n v="44.172551317999996"/>
    <n v="-3.22788896062E-4"/>
    <d v="2013-06-28T17:36:00"/>
    <d v="2013-07-04T17:36:00"/>
    <n v="0"/>
    <n v="1"/>
    <n v="-64.929490561600005"/>
  </r>
  <r>
    <x v="45"/>
    <n v="-2.8433671446100001E-2"/>
    <n v="6"/>
    <n v="-85.301014338300007"/>
    <n v="55.662092209100003"/>
    <n v="-2.3434991974300001E-2"/>
    <d v="2013-08-23T17:36:00"/>
    <d v="2013-08-29T17:36:00"/>
    <n v="0"/>
    <n v="1"/>
    <n v="-101.30101433830001"/>
  </r>
  <r>
    <x v="45"/>
    <n v="-2.3043751950799999E-2"/>
    <n v="6"/>
    <n v="-69.131255852500004"/>
    <n v="67.007561730500001"/>
    <n v="-1.36462882096E-3"/>
    <d v="2013-11-29T17:36:00"/>
    <d v="2013-12-05T17:36:00"/>
    <n v="0"/>
    <n v="1"/>
    <n v="-85.131255852400002"/>
  </r>
  <r>
    <x v="45"/>
    <n v="6.5284594698299999E-3"/>
    <n v="6"/>
    <n v="19.585378409499999"/>
    <n v="57.336143384300001"/>
    <n v="1.0068892421800001E-2"/>
    <d v="2014-01-23T17:36:00"/>
    <d v="2014-01-29T17:36:00"/>
    <n v="0"/>
    <n v="1"/>
    <n v="3.5853784094900014"/>
  </r>
  <r>
    <x v="45"/>
    <n v="3.6716511023399998E-2"/>
    <n v="4"/>
    <n v="94.149533070100006"/>
    <n v="50.876464266399999"/>
    <n v="7.7977951062099997E-3"/>
    <d v="2014-02-28T17:36:00"/>
    <d v="2014-03-04T17:36:00"/>
    <n v="1"/>
    <n v="1"/>
    <n v="94.149533070199993"/>
  </r>
  <r>
    <x v="45"/>
    <n v="3.2705175245600002E-2"/>
    <n v="6"/>
    <n v="98.115525736799995"/>
    <n v="61.026163409799999"/>
    <n v="8.5359544749100003E-3"/>
    <d v="2014-03-13T17:36:00"/>
    <d v="2014-03-19T17:36:00"/>
    <n v="0"/>
    <n v="1"/>
    <n v="82.115525736800009"/>
  </r>
  <r>
    <x v="45"/>
    <n v="1.1597483575400001E-2"/>
    <n v="6"/>
    <n v="34.792450726299997"/>
    <n v="61.446499190200001"/>
    <n v="1.2030444389900001E-2"/>
    <d v="2014-04-09T17:36:00"/>
    <d v="2014-04-15T17:36:00"/>
    <n v="0"/>
    <n v="1"/>
    <n v="18.792450726200002"/>
  </r>
  <r>
    <x v="45"/>
    <n v="1.67996394848E-2"/>
    <n v="6"/>
    <n v="50.398918454300002"/>
    <n v="50.761788685399999"/>
    <n v="2.5859965845299999E-2"/>
    <d v="2014-05-14T17:36:00"/>
    <d v="2014-05-20T17:36:00"/>
    <n v="0"/>
    <n v="1"/>
    <n v="34.398918454400004"/>
  </r>
  <r>
    <x v="45"/>
    <n v="-1.14524132084E-2"/>
    <n v="6"/>
    <n v="-34.357239625200002"/>
    <n v="74.483902583499997"/>
    <n v="-1.1999142918399999E-2"/>
    <d v="2014-06-27T17:36:00"/>
    <d v="2014-07-03T17:36:00"/>
    <n v="0"/>
    <n v="1"/>
    <n v="-50.357239625200002"/>
  </r>
  <r>
    <x v="45"/>
    <n v="-4.6145320561700003E-3"/>
    <n v="6"/>
    <n v="-13.8435961685"/>
    <n v="54.814471171000001"/>
    <n v="3.7461436756299998E-3"/>
    <d v="2014-07-08T17:36:00"/>
    <d v="2014-07-14T17:36:00"/>
    <n v="0"/>
    <n v="1"/>
    <n v="-29.84359616851"/>
  </r>
  <r>
    <x v="45"/>
    <n v="-3.6015617606799999E-2"/>
    <n v="6"/>
    <n v="-108.04685282"/>
    <n v="54.565702830399999"/>
    <n v="1.5682857765199999E-2"/>
    <d v="2014-07-31T17:36:00"/>
    <d v="2014-08-06T17:36:00"/>
    <n v="0"/>
    <n v="1"/>
    <n v="-124.04685282039999"/>
  </r>
  <r>
    <x v="45"/>
    <n v="-1.64047595989E-2"/>
    <n v="6"/>
    <n v="-49.2142787967"/>
    <n v="68.814196889200005"/>
    <n v="-8.7064676616900004E-3"/>
    <d v="2014-09-08T17:36:00"/>
    <d v="2014-09-14T17:36:00"/>
    <n v="0"/>
    <n v="1"/>
    <n v="-65.2142787967"/>
  </r>
  <r>
    <x v="45"/>
    <n v="3.1360836660299998E-3"/>
    <n v="6"/>
    <n v="9.4082509980999998"/>
    <n v="52.400231887099999"/>
    <n v="3.6255065045900001E-3"/>
    <d v="2014-09-22T17:36:00"/>
    <d v="2014-09-28T17:36:00"/>
    <n v="0"/>
    <n v="1"/>
    <n v="-6.5917490019100011"/>
  </r>
  <r>
    <x v="45"/>
    <n v="-3.01114053751E-2"/>
    <n v="6"/>
    <n v="-90.334216125200001"/>
    <n v="48.557982807199998"/>
    <n v="-3.6574870912199999E-3"/>
    <d v="2014-10-01T17:36:00"/>
    <d v="2014-10-07T17:36:00"/>
    <n v="0"/>
    <n v="1"/>
    <n v="-106.3342161253"/>
  </r>
  <r>
    <x v="45"/>
    <n v="3.5889614448999997E-2"/>
    <n v="4"/>
    <n v="91.668843346900005"/>
    <n v="44.2968034238"/>
    <n v="2.1162790697699999E-2"/>
    <d v="2015-05-05T17:36:00"/>
    <d v="2015-05-09T17:36:00"/>
    <n v="1"/>
    <n v="1"/>
    <n v="91.668843346999992"/>
  </r>
  <r>
    <x v="45"/>
    <n v="3.41643883482E-3"/>
    <n v="6"/>
    <n v="10.249316504499999"/>
    <n v="64.732817144600006"/>
    <n v="-3.95952485702E-3"/>
    <d v="2015-05-22T17:36:00"/>
    <d v="2015-05-28T17:36:00"/>
    <n v="0"/>
    <n v="1"/>
    <n v="-5.7506834955400006"/>
  </r>
  <r>
    <x v="45"/>
    <n v="6.6308135744800002E-3"/>
    <n v="6"/>
    <n v="19.8924407234"/>
    <n v="48.769141145600003"/>
    <n v="6.7796610169499998E-3"/>
    <d v="2015-06-03T17:36:00"/>
    <d v="2015-06-09T17:36:00"/>
    <n v="0"/>
    <n v="1"/>
    <n v="3.89244072344"/>
  </r>
  <r>
    <x v="45"/>
    <n v="3.1435478330000002E-2"/>
    <n v="6"/>
    <n v="94.306434990100001"/>
    <n v="49.370077924999997"/>
    <n v="1.87612438962E-2"/>
    <d v="2015-11-11T17:36:00"/>
    <d v="2015-11-17T17:36:00"/>
    <n v="0"/>
    <n v="1"/>
    <n v="78.306434990000014"/>
  </r>
  <r>
    <x v="45"/>
    <n v="-1.37511789962E-2"/>
    <n v="6"/>
    <n v="-41.253536988500002"/>
    <n v="63.642188124299999"/>
    <n v="4.9079754601199996E-3"/>
    <d v="2015-12-02T17:36:00"/>
    <d v="2015-12-08T17:36:00"/>
    <n v="0"/>
    <n v="1"/>
    <n v="-57.253536988600004"/>
  </r>
  <r>
    <x v="45"/>
    <n v="-1.6462401972900001E-3"/>
    <n v="6"/>
    <n v="-4.9387205918700001"/>
    <n v="58.123359006999998"/>
    <n v="2.1475770925099998E-2"/>
    <d v="2016-05-02T17:36:00"/>
    <d v="2016-05-08T17:36:00"/>
    <n v="0"/>
    <n v="1"/>
    <n v="-20.938720591870002"/>
  </r>
  <r>
    <x v="45"/>
    <n v="3.3265876215200003E-2"/>
    <n v="6"/>
    <n v="99.797628645700001"/>
    <n v="56.723800755399999"/>
    <n v="2.8105677346799999E-3"/>
    <d v="2016-05-31T17:36:00"/>
    <d v="2016-06-06T17:36:00"/>
    <n v="0"/>
    <n v="1"/>
    <n v="83.797628645600014"/>
  </r>
  <r>
    <x v="45"/>
    <n v="4.70562386492E-2"/>
    <n v="6"/>
    <n v="125.168715948"/>
    <n v="44.228258739600001"/>
    <n v="4.3704775687399999E-2"/>
    <d v="2016-06-13T17:36:00"/>
    <d v="2016-06-19T17:36:00"/>
    <n v="1"/>
    <n v="1"/>
    <n v="125.16871594759999"/>
  </r>
  <r>
    <x v="45"/>
    <n v="1.69931468276E-2"/>
    <n v="6"/>
    <n v="50.979440482900003"/>
    <n v="60.269336837200001"/>
    <n v="8.9698287578099997E-3"/>
    <d v="2016-08-01T17:36:00"/>
    <d v="2016-08-07T17:36:00"/>
    <n v="0"/>
    <n v="1"/>
    <n v="34.979440482800001"/>
  </r>
  <r>
    <x v="45"/>
    <n v="3.21888444751E-3"/>
    <n v="6"/>
    <n v="9.6566533425400003"/>
    <n v="57.9358332941"/>
    <n v="9.9382218640899998E-3"/>
    <d v="2016-08-16T17:36:00"/>
    <d v="2016-08-22T17:36:00"/>
    <n v="0"/>
    <n v="1"/>
    <n v="-6.3433466574700006"/>
  </r>
  <r>
    <x v="45"/>
    <n v="-4.5835405872600002E-2"/>
    <n v="6"/>
    <n v="-137.50621761799999"/>
    <n v="63.429122683499997"/>
    <n v="9.3191819829099992E-3"/>
    <d v="2016-09-06T17:36:00"/>
    <d v="2016-09-12T17:36:00"/>
    <n v="0"/>
    <n v="1"/>
    <n v="-153.50621761780002"/>
  </r>
  <r>
    <x v="45"/>
    <n v="-1.7756542202999999E-2"/>
    <n v="6"/>
    <n v="-53.269626608999999"/>
    <n v="45.966024170099999"/>
    <n v="8.8227185001400008E-3"/>
    <d v="2016-10-04T17:36:00"/>
    <d v="2016-10-10T17:36:00"/>
    <n v="0"/>
    <n v="1"/>
    <n v="-69.269626608999999"/>
  </r>
  <r>
    <x v="45"/>
    <n v="-1.8520660071500002E-2"/>
    <n v="6"/>
    <n v="-55.561980214400002"/>
    <n v="67.880097594299997"/>
    <n v="3.0803696443600002E-3"/>
    <d v="2017-01-03T17:36:00"/>
    <d v="2017-01-09T17:36:00"/>
    <n v="0"/>
    <n v="1"/>
    <n v="-71.561980214500011"/>
  </r>
  <r>
    <x v="45"/>
    <n v="2.8652556441499999E-2"/>
    <n v="6"/>
    <n v="85.957669324600005"/>
    <n v="53.996897962399999"/>
    <n v="8.51788756388E-3"/>
    <d v="2017-01-20T17:36:00"/>
    <d v="2017-01-26T17:36:00"/>
    <n v="0"/>
    <n v="1"/>
    <n v="69.957669324500003"/>
  </r>
  <r>
    <x v="45"/>
    <n v="4.0292703353600003E-2"/>
    <n v="4"/>
    <n v="104.878110061"/>
    <n v="59.0752487962"/>
    <n v="3.3670033670000002E-3"/>
    <d v="2017-01-31T17:36:00"/>
    <d v="2017-02-04T17:36:00"/>
    <n v="1"/>
    <n v="1"/>
    <n v="104.87811006080001"/>
  </r>
  <r>
    <x v="45"/>
    <n v="2.4270523163100001E-2"/>
    <n v="6"/>
    <n v="72.8115694894"/>
    <n v="67.225267416299999"/>
    <n v="-5.7736720554299997E-3"/>
    <d v="2017-05-17T17:36:00"/>
    <d v="2017-05-23T17:36:00"/>
    <n v="0"/>
    <n v="1"/>
    <n v="56.811569489299998"/>
  </r>
  <r>
    <x v="45"/>
    <n v="4.3692233356900003E-3"/>
    <n v="6"/>
    <n v="13.107670007099999"/>
    <n v="64.363991010000007"/>
    <n v="1.05927428443E-2"/>
    <d v="2017-06-02T17:36:00"/>
    <d v="2017-06-08T17:36:00"/>
    <n v="0"/>
    <n v="1"/>
    <n v="-2.8923299929299997"/>
  </r>
  <r>
    <x v="46"/>
    <n v="4.5841654824899998E-2"/>
    <n v="6"/>
    <n v="121.524964475"/>
    <n v="58.799231337599998"/>
    <n v="5.6933712891400002E-3"/>
    <d v="2008-04-09T17:36:00"/>
    <d v="2008-04-15T17:36:00"/>
    <n v="1"/>
    <n v="1"/>
    <n v="121.5249644747"/>
  </r>
  <r>
    <x v="46"/>
    <n v="4.0158950673000002E-2"/>
    <n v="1"/>
    <n v="104.47685201900001"/>
    <n v="47.6278381455"/>
    <n v="1.7299578059099999E-2"/>
    <d v="2008-04-23T17:36:00"/>
    <d v="2008-04-24T17:36:00"/>
    <n v="1"/>
    <n v="1"/>
    <n v="104.47685201900001"/>
  </r>
  <r>
    <x v="46"/>
    <n v="3.75507552781E-2"/>
    <n v="1"/>
    <n v="96.652265834399998"/>
    <n v="58.474155882300003"/>
    <n v="-1.7016224772500001E-2"/>
    <d v="2008-05-06T17:36:00"/>
    <d v="2008-05-07T17:36:00"/>
    <n v="1"/>
    <n v="1"/>
    <n v="96.652265834299996"/>
  </r>
  <r>
    <x v="46"/>
    <n v="4.1231675594199997E-2"/>
    <n v="1"/>
    <n v="107.695026783"/>
    <n v="44.660995989600003"/>
    <n v="8.31547363909E-2"/>
    <d v="2008-05-08T17:36:00"/>
    <d v="2008-05-09T17:36:00"/>
    <n v="1"/>
    <n v="1"/>
    <n v="107.6950267826"/>
  </r>
  <r>
    <x v="46"/>
    <n v="3.8993122994500001E-2"/>
    <n v="1"/>
    <n v="100.979368983"/>
    <n v="39.790084520299999"/>
    <n v="9.8214285714300006E-3"/>
    <d v="2008-05-16T17:36:00"/>
    <d v="2008-05-17T17:36:00"/>
    <n v="1"/>
    <n v="1"/>
    <n v="100.97936898350001"/>
  </r>
  <r>
    <x v="46"/>
    <n v="5.2905555486800003E-2"/>
    <n v="1"/>
    <n v="142.71666646"/>
    <n v="63.947667395000003"/>
    <n v="1.8333333333299999E-2"/>
    <d v="2009-05-12T17:36:00"/>
    <d v="2009-05-13T17:36:00"/>
    <n v="1"/>
    <n v="1"/>
    <n v="142.71666646040001"/>
  </r>
  <r>
    <x v="46"/>
    <n v="3.84770949517E-2"/>
    <n v="1"/>
    <n v="99.431284855000001"/>
    <n v="71.235640227299996"/>
    <n v="-2.55068672335E-2"/>
    <d v="2009-08-14T17:36:00"/>
    <d v="2009-08-15T17:36:00"/>
    <n v="1"/>
    <n v="1"/>
    <n v="99.431284855100003"/>
  </r>
  <r>
    <x v="46"/>
    <n v="3.5919597434300003E-2"/>
    <n v="1"/>
    <n v="91.758792302900005"/>
    <n v="65.976751758199995"/>
    <n v="-1.8818948734600001E-2"/>
    <d v="2009-08-24T17:36:00"/>
    <d v="2009-08-25T17:36:00"/>
    <n v="1"/>
    <n v="1"/>
    <n v="91.758792302900005"/>
  </r>
  <r>
    <x v="46"/>
    <n v="3.7831426859100001E-2"/>
    <n v="1"/>
    <n v="97.494280577200001"/>
    <n v="56.351580875899998"/>
    <n v="2.8202115158600001E-2"/>
    <d v="2009-10-15T17:36:00"/>
    <d v="2009-10-16T17:36:00"/>
    <n v="1"/>
    <n v="1"/>
    <n v="97.494280577300003"/>
  </r>
  <r>
    <x v="46"/>
    <n v="4.0389259587000001E-2"/>
    <n v="1"/>
    <n v="105.16777876099999"/>
    <n v="47.849347539999997"/>
    <n v="7.9656862745099994E-3"/>
    <d v="2009-11-02T17:36:00"/>
    <d v="2009-11-03T17:36:00"/>
    <n v="1"/>
    <n v="1"/>
    <n v="105.16777876100001"/>
  </r>
  <r>
    <x v="46"/>
    <n v="-5.9719316480500002E-2"/>
    <n v="6"/>
    <n v="-179.157949441"/>
    <n v="54.395003033499997"/>
    <n v="1.2077294686E-2"/>
    <d v="2010-02-03T17:36:00"/>
    <d v="2010-02-09T17:36:00"/>
    <n v="0"/>
    <n v="1"/>
    <n v="-195.15794944149999"/>
  </r>
  <r>
    <x v="46"/>
    <n v="2.1344028607599999E-2"/>
    <n v="6"/>
    <n v="64.032085822699997"/>
    <n v="49.936243322000003"/>
    <n v="2.3047375160100001E-2"/>
    <d v="2010-03-19T17:36:00"/>
    <d v="2010-03-25T17:36:00"/>
    <n v="0"/>
    <n v="1"/>
    <n v="48.032085822799999"/>
  </r>
  <r>
    <x v="46"/>
    <n v="-3.6174056858099997E-2"/>
    <n v="6"/>
    <n v="-108.522170574"/>
    <n v="57.223916457900003"/>
    <n v="1.4751075599299999E-2"/>
    <d v="2010-04-21T17:36:00"/>
    <d v="2010-04-27T17:36:00"/>
    <n v="0"/>
    <n v="1"/>
    <n v="-124.52217057429999"/>
  </r>
  <r>
    <x v="46"/>
    <n v="3.9933916326500001E-2"/>
    <n v="1"/>
    <n v="103.801748979"/>
    <n v="54.355495282299998"/>
    <n v="2.1954674221E-2"/>
    <d v="2010-08-10T17:36:00"/>
    <d v="2010-08-11T17:36:00"/>
    <n v="1"/>
    <n v="1"/>
    <n v="103.8017489795"/>
  </r>
  <r>
    <x v="46"/>
    <n v="-7.6469175103600004E-2"/>
    <n v="6"/>
    <n v="-229.407525311"/>
    <n v="46.3597975156"/>
    <n v="1.3167013167000001E-2"/>
    <d v="2010-11-05T17:36:00"/>
    <d v="2010-11-11T17:36:00"/>
    <n v="0"/>
    <n v="1"/>
    <n v="-245.40752531080003"/>
  </r>
  <r>
    <x v="46"/>
    <n v="5.6967248489100002E-2"/>
    <n v="5"/>
    <n v="154.90174546700001"/>
    <n v="70.752678155300003"/>
    <n v="1.6445287792499999E-2"/>
    <d v="2011-02-09T17:36:00"/>
    <d v="2011-02-14T17:36:00"/>
    <n v="1"/>
    <n v="1"/>
    <n v="154.9017454673"/>
  </r>
  <r>
    <x v="46"/>
    <n v="-5.3727700904899998E-2"/>
    <n v="6"/>
    <n v="-161.18310271499999"/>
    <n v="67.352589923599993"/>
    <n v="6.2227753578100002E-3"/>
    <d v="2011-02-17T17:36:00"/>
    <d v="2011-02-23T17:36:00"/>
    <n v="0"/>
    <n v="1"/>
    <n v="-177.1831027147"/>
  </r>
  <r>
    <x v="46"/>
    <n v="-1.11172120877E-2"/>
    <n v="6"/>
    <n v="-33.351636263099998"/>
    <n v="50.154751039700002"/>
    <n v="5.2735662491799999E-3"/>
    <d v="2011-03-10T17:36:00"/>
    <d v="2011-03-16T17:36:00"/>
    <n v="0"/>
    <n v="1"/>
    <n v="-49.351636263099998"/>
  </r>
  <r>
    <x v="46"/>
    <n v="3.89986612239E-2"/>
    <n v="5"/>
    <n v="100.99598367199999"/>
    <n v="52.997992461400003"/>
    <n v="3.4482758620700001E-2"/>
    <d v="2011-04-15T17:36:00"/>
    <d v="2011-04-20T17:36:00"/>
    <n v="1"/>
    <n v="1"/>
    <n v="100.9959836717"/>
  </r>
  <r>
    <x v="46"/>
    <n v="4.5492611256200003E-3"/>
    <n v="6"/>
    <n v="13.6477833769"/>
    <n v="64.043071974900002"/>
    <n v="3.9027149321299998E-2"/>
    <d v="2011-05-04T17:36:00"/>
    <d v="2011-05-10T17:36:00"/>
    <n v="0"/>
    <n v="1"/>
    <n v="-2.3522166231399986"/>
  </r>
  <r>
    <x v="46"/>
    <n v="-3.25699641299E-2"/>
    <n v="6"/>
    <n v="-97.709892389800004"/>
    <n v="48.133760376399998"/>
    <n v="-1.1890606420899999E-3"/>
    <d v="2011-06-20T17:36:00"/>
    <d v="2011-06-26T17:36:00"/>
    <n v="0"/>
    <n v="1"/>
    <n v="-113.7098923897"/>
  </r>
  <r>
    <x v="46"/>
    <n v="3.6730426273099998E-2"/>
    <n v="1"/>
    <n v="94.191278819399997"/>
    <n v="45.629315786600003"/>
    <n v="1.64233576642E-2"/>
    <d v="2011-07-08T17:36:00"/>
    <d v="2011-07-09T17:36:00"/>
    <n v="1"/>
    <n v="1"/>
    <n v="94.191278819299995"/>
  </r>
  <r>
    <x v="46"/>
    <n v="7.8705918805899999E-2"/>
    <n v="4"/>
    <n v="220.117756418"/>
    <n v="64.521003580499993"/>
    <n v="1.44596651446E-2"/>
    <d v="2012-01-26T17:36:00"/>
    <d v="2012-01-30T17:36:00"/>
    <n v="1"/>
    <n v="1"/>
    <n v="220.11775641770001"/>
  </r>
  <r>
    <x v="46"/>
    <n v="3.8126005331299999E-2"/>
    <n v="5"/>
    <n v="98.378015993899993"/>
    <n v="49.9166786746"/>
    <n v="1.1520737327199999E-2"/>
    <d v="2012-03-05T17:36:00"/>
    <d v="2012-03-10T17:36:00"/>
    <n v="1"/>
    <n v="1"/>
    <n v="98.378015993899993"/>
  </r>
  <r>
    <x v="46"/>
    <n v="3.7208398588E-2"/>
    <n v="4"/>
    <n v="95.625195763999997"/>
    <n v="52.463279520699999"/>
    <n v="0"/>
    <d v="2012-03-22T17:36:00"/>
    <d v="2012-03-26T17:36:00"/>
    <n v="1"/>
    <n v="1"/>
    <n v="95.625195763999997"/>
  </r>
  <r>
    <x v="46"/>
    <n v="-6.7085795729299999E-2"/>
    <n v="6"/>
    <n v="-201.257387188"/>
    <n v="47.548883838099997"/>
    <n v="1.00386100386E-2"/>
    <d v="2012-04-13T17:36:00"/>
    <d v="2012-04-19T17:36:00"/>
    <n v="0"/>
    <n v="1"/>
    <n v="-217.25738718790001"/>
  </r>
  <r>
    <x v="46"/>
    <n v="3.8788229348399997E-2"/>
    <n v="1"/>
    <n v="100.36468804499999"/>
    <n v="64.7457795073"/>
    <n v="4.63414634146E-2"/>
    <d v="2012-08-22T17:36:00"/>
    <d v="2012-08-23T17:36:00"/>
    <n v="1"/>
    <n v="1"/>
    <n v="100.36468804519998"/>
  </r>
  <r>
    <x v="46"/>
    <n v="4.1658648764499998E-2"/>
    <n v="1"/>
    <n v="108.97594629300001"/>
    <n v="63.676683219799997"/>
    <n v="3.2626427406199998E-3"/>
    <d v="2012-08-24T17:36:00"/>
    <d v="2012-08-25T17:36:00"/>
    <n v="1"/>
    <n v="1"/>
    <n v="108.97594629349999"/>
  </r>
  <r>
    <x v="46"/>
    <n v="3.11202675001E-2"/>
    <n v="6"/>
    <n v="93.360802500399998"/>
    <n v="54.909790723199997"/>
    <n v="2.36406619385E-3"/>
    <d v="2012-10-01T17:36:00"/>
    <d v="2012-10-07T17:36:00"/>
    <n v="0"/>
    <n v="1"/>
    <n v="77.360802500299997"/>
  </r>
  <r>
    <x v="46"/>
    <n v="2.78517643755E-2"/>
    <n v="6"/>
    <n v="83.555293126500004"/>
    <n v="54.127732523100001"/>
    <n v="-1.171875E-2"/>
    <d v="2012-10-26T17:36:00"/>
    <d v="2012-11-01T17:36:00"/>
    <n v="0"/>
    <n v="1"/>
    <n v="67.555293126500004"/>
  </r>
  <r>
    <x v="46"/>
    <n v="3.5720001117699997E-2"/>
    <n v="1"/>
    <n v="91.160003352999993"/>
    <n v="44.583460228299998"/>
    <n v="1.4492753623200001E-2"/>
    <d v="2012-11-09T17:36:00"/>
    <d v="2012-11-10T17:36:00"/>
    <n v="1"/>
    <n v="1"/>
    <n v="91.160003353099995"/>
  </r>
  <r>
    <x v="46"/>
    <n v="3.6330865056500003E-2"/>
    <n v="1"/>
    <n v="92.992595169500007"/>
    <n v="32.851096861999999"/>
    <n v="2.6890756302499999E-2"/>
    <d v="2012-11-15T17:36:00"/>
    <d v="2012-11-16T17:36:00"/>
    <n v="1"/>
    <n v="1"/>
    <n v="92.992595169500007"/>
  </r>
  <r>
    <x v="46"/>
    <n v="3.9037359007700001E-2"/>
    <n v="1"/>
    <n v="101.112077023"/>
    <n v="70.153866254099995"/>
    <n v="1.3513513513500001E-2"/>
    <d v="2012-12-21T17:36:00"/>
    <d v="2012-12-22T17:36:00"/>
    <n v="1"/>
    <n v="1"/>
    <n v="101.1120770231"/>
  </r>
  <r>
    <x v="46"/>
    <n v="2.72839753766E-2"/>
    <n v="6"/>
    <n v="81.851926129800006"/>
    <n v="60.745850459800003"/>
    <n v="2.2179974651500001E-2"/>
    <d v="2013-01-31T17:36:00"/>
    <d v="2013-02-06T17:36:00"/>
    <n v="0"/>
    <n v="1"/>
    <n v="65.851926129800006"/>
  </r>
  <r>
    <x v="46"/>
    <n v="4.2693898243099999E-2"/>
    <n v="3"/>
    <n v="112.08169472900001"/>
    <n v="61.9101169797"/>
    <n v="8.4033613445400005E-3"/>
    <d v="2013-02-25T17:36:00"/>
    <d v="2013-02-28T17:36:00"/>
    <n v="1"/>
    <n v="1"/>
    <n v="112.08169472930001"/>
  </r>
  <r>
    <x v="46"/>
    <n v="3.7739816388299999E-2"/>
    <n v="3"/>
    <n v="97.219449165"/>
    <n v="63.151506545899998"/>
    <n v="1.1709601873500001E-3"/>
    <d v="2013-03-07T17:36:00"/>
    <d v="2013-03-10T17:36:00"/>
    <n v="1"/>
    <n v="1"/>
    <n v="97.219449164899999"/>
  </r>
  <r>
    <x v="46"/>
    <n v="1.49653540424E-2"/>
    <n v="6"/>
    <n v="44.896062127100002"/>
    <n v="64.244390984800006"/>
    <n v="-4.6029919447600001E-3"/>
    <d v="2013-03-15T17:36:00"/>
    <d v="2013-03-21T17:36:00"/>
    <n v="0"/>
    <n v="1"/>
    <n v="28.896062127200004"/>
  </r>
  <r>
    <x v="46"/>
    <n v="3.2823533621899999E-2"/>
    <n v="6"/>
    <n v="98.470600865799994"/>
    <n v="50.681269332299998"/>
    <n v="1.54394299287E-2"/>
    <d v="2013-04-04T17:36:00"/>
    <d v="2013-04-10T17:36:00"/>
    <n v="0"/>
    <n v="1"/>
    <n v="82.470600865699993"/>
  </r>
  <r>
    <x v="46"/>
    <n v="3.56807745121E-2"/>
    <n v="5"/>
    <n v="91.042323536200001"/>
    <n v="49.210196920100003"/>
    <n v="1.01857399641E-2"/>
    <d v="2013-04-16T17:36:00"/>
    <d v="2013-04-21T17:36:00"/>
    <n v="1"/>
    <n v="1"/>
    <n v="91.042323536300003"/>
  </r>
  <r>
    <x v="46"/>
    <n v="2.26954702972E-2"/>
    <n v="6"/>
    <n v="68.086410891599996"/>
    <n v="64.059980924300007"/>
    <n v="-1.05088495575E-2"/>
    <d v="2013-05-10T17:36:00"/>
    <d v="2013-05-16T17:36:00"/>
    <n v="0"/>
    <n v="1"/>
    <n v="52.086410891599996"/>
  </r>
  <r>
    <x v="46"/>
    <n v="2.86679176282E-2"/>
    <n v="6"/>
    <n v="86.003752884600004"/>
    <n v="55.352675639600001"/>
    <n v="1.06861642295E-2"/>
    <d v="2013-05-21T17:36:00"/>
    <d v="2013-05-27T17:36:00"/>
    <n v="0"/>
    <n v="1"/>
    <n v="70.003752884600004"/>
  </r>
  <r>
    <x v="46"/>
    <n v="-2.00562951797E-2"/>
    <n v="6"/>
    <n v="-60.168885539199998"/>
    <n v="50.040319047799997"/>
    <n v="1.34983127109E-2"/>
    <d v="2013-06-19T17:36:00"/>
    <d v="2013-06-25T17:36:00"/>
    <n v="0"/>
    <n v="1"/>
    <n v="-76.168885539099989"/>
  </r>
  <r>
    <x v="46"/>
    <n v="2.5881520780599999E-2"/>
    <n v="6"/>
    <n v="77.644562341799997"/>
    <n v="59.983978700800002"/>
    <n v="-2.27149810708E-2"/>
    <d v="2013-07-10T17:36:00"/>
    <d v="2013-07-16T17:36:00"/>
    <n v="0"/>
    <n v="1"/>
    <n v="61.644562341799997"/>
  </r>
  <r>
    <x v="46"/>
    <n v="1.4044500819300001E-2"/>
    <n v="6"/>
    <n v="42.133502457900001"/>
    <n v="69.698806173700007"/>
    <n v="1.14449213162E-2"/>
    <d v="2013-08-19T17:36:00"/>
    <d v="2013-08-25T17:36:00"/>
    <n v="0"/>
    <n v="1"/>
    <n v="26.133502457900001"/>
  </r>
  <r>
    <x v="46"/>
    <n v="3.5262755596799998E-2"/>
    <n v="6"/>
    <n v="89.788266790500003"/>
    <n v="47.602941544899998"/>
    <n v="-2.5000000000000001E-3"/>
    <d v="2013-08-29T17:36:00"/>
    <d v="2013-09-04T17:36:00"/>
    <n v="1"/>
    <n v="1"/>
    <n v="89.788266790399987"/>
  </r>
  <r>
    <x v="46"/>
    <n v="2.8189715791700001E-2"/>
    <n v="6"/>
    <n v="84.569147375100002"/>
    <n v="61.410489113799997"/>
    <n v="-3.9010466222600002E-2"/>
    <d v="2013-09-11T17:36:00"/>
    <d v="2013-09-17T17:36:00"/>
    <n v="0"/>
    <n v="1"/>
    <n v="68.569147375100002"/>
  </r>
  <r>
    <x v="46"/>
    <n v="5.2668534157599999E-2"/>
    <n v="2"/>
    <n v="142.00560247300001"/>
    <n v="54.016456502200001"/>
    <n v="4.1152263374499998E-3"/>
    <d v="2013-10-30T17:36:00"/>
    <d v="2013-11-01T17:36:00"/>
    <n v="1"/>
    <n v="1"/>
    <n v="142.00560247280001"/>
  </r>
  <r>
    <x v="46"/>
    <n v="-4.3373444009399999E-2"/>
    <n v="6"/>
    <n v="-130.12033202800001"/>
    <n v="54.414350934200002"/>
    <n v="-7.8369905956100002E-4"/>
    <d v="2013-11-28T17:36:00"/>
    <d v="2013-12-04T17:36:00"/>
    <n v="0"/>
    <n v="1"/>
    <n v="-146.12033202819998"/>
  </r>
  <r>
    <x v="46"/>
    <n v="8.7153254827200006E-3"/>
    <n v="6"/>
    <n v="26.145976448199999"/>
    <n v="72.291688480000005"/>
    <n v="8.6565096952900007E-3"/>
    <d v="2014-01-21T17:36:00"/>
    <d v="2014-01-27T17:36:00"/>
    <n v="0"/>
    <n v="1"/>
    <n v="10.145976448160003"/>
  </r>
  <r>
    <x v="46"/>
    <n v="2.10873994756E-2"/>
    <n v="6"/>
    <n v="63.262198426700003"/>
    <n v="59.402765421300003"/>
    <n v="1.40350877193E-2"/>
    <d v="2014-01-31T17:36:00"/>
    <d v="2014-02-06T17:36:00"/>
    <n v="0"/>
    <n v="1"/>
    <n v="47.262198426799998"/>
  </r>
  <r>
    <x v="46"/>
    <n v="4.2738606814899998E-3"/>
    <n v="6"/>
    <n v="12.821582044499999"/>
    <n v="60.233498537099997"/>
    <n v="2.0846905537499998E-2"/>
    <d v="2014-03-21T17:36:00"/>
    <d v="2014-03-27T17:36:00"/>
    <n v="0"/>
    <n v="1"/>
    <n v="-3.1784179555299996"/>
  </r>
  <r>
    <x v="46"/>
    <n v="-3.4264878991099999E-2"/>
    <n v="6"/>
    <n v="-102.794636973"/>
    <n v="39.890570805099998"/>
    <n v="2.20385674931E-2"/>
    <d v="2014-04-07T17:36:00"/>
    <d v="2014-04-13T17:36:00"/>
    <n v="0"/>
    <n v="1"/>
    <n v="-118.7946369733"/>
  </r>
  <r>
    <x v="46"/>
    <n v="3.5326724898399997E-2"/>
    <n v="3"/>
    <n v="89.980174695100004"/>
    <n v="62.103952536100003"/>
    <n v="1.7656500802599999E-2"/>
    <d v="2014-12-01T17:36:00"/>
    <d v="2014-12-04T17:36:00"/>
    <n v="1"/>
    <n v="1"/>
    <n v="89.980174695199992"/>
  </r>
  <r>
    <x v="46"/>
    <n v="-2.42251488338E-3"/>
    <n v="6"/>
    <n v="-7.2675446501499996"/>
    <n v="54.061082392599999"/>
    <n v="7.3469387755099999E-3"/>
    <d v="2014-12-10T17:36:00"/>
    <d v="2014-12-16T17:36:00"/>
    <n v="0"/>
    <n v="1"/>
    <n v="-23.26754465014"/>
  </r>
  <r>
    <x v="46"/>
    <n v="-9.3674497025099997E-3"/>
    <n v="6"/>
    <n v="-28.1023491075"/>
    <n v="53.739347886600001"/>
    <n v="4.4660982541600003E-3"/>
    <d v="2014-12-24T17:36:00"/>
    <d v="2014-12-30T17:36:00"/>
    <n v="0"/>
    <n v="1"/>
    <n v="-44.102349107530003"/>
  </r>
  <r>
    <x v="46"/>
    <n v="5.0537900701199998E-2"/>
    <n v="6"/>
    <n v="135.613702104"/>
    <n v="64.783730767999998"/>
    <n v="5.0251256281400002E-3"/>
    <d v="2015-01-27T17:36:00"/>
    <d v="2015-02-02T17:36:00"/>
    <n v="1"/>
    <n v="1"/>
    <n v="135.61370210359999"/>
  </r>
  <r>
    <x v="46"/>
    <n v="1.30904285659E-2"/>
    <n v="6"/>
    <n v="39.2712856976"/>
    <n v="59.680190571700003"/>
    <n v="1.8631178707200002E-2"/>
    <d v="2015-02-10T17:36:00"/>
    <d v="2015-02-16T17:36:00"/>
    <n v="0"/>
    <n v="1"/>
    <n v="23.271285697700002"/>
  </r>
  <r>
    <x v="46"/>
    <n v="1.26392607719E-2"/>
    <n v="6"/>
    <n v="37.917782315799997"/>
    <n v="56.1052202212"/>
    <n v="4.0770941438099999E-2"/>
    <d v="2015-03-02T17:36:00"/>
    <d v="2015-03-08T17:36:00"/>
    <n v="0"/>
    <n v="1"/>
    <n v="21.917782315700002"/>
  </r>
  <r>
    <x v="46"/>
    <n v="6.2149479068099998E-2"/>
    <n v="5"/>
    <n v="170.44843720399999"/>
    <n v="54.782751122299999"/>
    <n v="-1.11399925733E-3"/>
    <d v="2015-03-18T17:36:00"/>
    <d v="2015-03-23T17:36:00"/>
    <n v="1"/>
    <n v="1"/>
    <n v="170.44843720430001"/>
  </r>
  <r>
    <x v="46"/>
    <n v="-1.30848260488E-2"/>
    <n v="6"/>
    <n v="-39.254478146300002"/>
    <n v="58.462365377499999"/>
    <n v="7.4100211714900003E-3"/>
    <d v="2015-04-16T17:36:00"/>
    <d v="2015-04-22T17:36:00"/>
    <n v="0"/>
    <n v="1"/>
    <n v="-55.254478146399997"/>
  </r>
  <r>
    <x v="46"/>
    <n v="-1.03455461838E-2"/>
    <n v="6"/>
    <n v="-31.036638551399999"/>
    <n v="61.336688647199999"/>
    <n v="4.4202652159100004E-3"/>
    <d v="2015-05-22T17:36:00"/>
    <d v="2015-05-28T17:36:00"/>
    <n v="0"/>
    <n v="1"/>
    <n v="-47.036638551400003"/>
  </r>
  <r>
    <x v="46"/>
    <n v="-9.0255446072899995E-3"/>
    <n v="6"/>
    <n v="-27.0766338219"/>
    <n v="47.3359563912"/>
    <n v="8.0111459421799997E-3"/>
    <d v="2015-06-04T17:36:00"/>
    <d v="2015-06-10T17:36:00"/>
    <n v="0"/>
    <n v="1"/>
    <n v="-43.076633821869997"/>
  </r>
  <r>
    <x v="46"/>
    <n v="3.5276772282799997E-2"/>
    <n v="4"/>
    <n v="89.830316848500004"/>
    <n v="53.643594157199999"/>
    <n v="-6.7161541180600004E-3"/>
    <d v="2015-07-29T17:36:00"/>
    <d v="2015-08-02T17:36:00"/>
    <n v="1"/>
    <n v="1"/>
    <n v="89.830316848399988"/>
  </r>
  <r>
    <x v="46"/>
    <n v="-3.0005531256100001E-2"/>
    <n v="6"/>
    <n v="-90.016593768199996"/>
    <n v="54.549332358599997"/>
    <n v="3.1835868411699999E-3"/>
    <d v="2015-08-31T17:36:00"/>
    <d v="2015-09-06T17:36:00"/>
    <n v="0"/>
    <n v="1"/>
    <n v="-106.0165937683"/>
  </r>
  <r>
    <x v="46"/>
    <n v="7.4628323690100001E-2"/>
    <n v="5"/>
    <n v="207.88497107000001"/>
    <n v="58.478370787300001"/>
    <n v="2.49821556031E-3"/>
    <d v="2015-10-27T17:36:00"/>
    <d v="2015-11-01T17:36:00"/>
    <n v="1"/>
    <n v="1"/>
    <n v="207.8849710703"/>
  </r>
  <r>
    <x v="46"/>
    <n v="1.6047522461999999E-2"/>
    <n v="6"/>
    <n v="48.142567386000003"/>
    <n v="61.473670838300002"/>
    <n v="1.5672913117499999E-2"/>
    <d v="2015-11-11T17:36:00"/>
    <d v="2015-11-17T17:36:00"/>
    <n v="0"/>
    <n v="1"/>
    <n v="32.142567385999996"/>
  </r>
  <r>
    <x v="46"/>
    <n v="-1.8512996360399998E-2"/>
    <n v="6"/>
    <n v="-55.538989081099999"/>
    <n v="64.734465706999998"/>
    <n v="9.6814490943199997E-3"/>
    <d v="2015-12-31T17:36:00"/>
    <d v="2016-01-06T17:36:00"/>
    <n v="0"/>
    <n v="1"/>
    <n v="-71.538989081199986"/>
  </r>
  <r>
    <x v="46"/>
    <n v="-4.1938975078500002E-2"/>
    <n v="6"/>
    <n v="-125.816925236"/>
    <n v="41.477176607499999"/>
    <n v="2.0428336079099999E-2"/>
    <d v="2016-01-14T17:36:00"/>
    <d v="2016-01-20T17:36:00"/>
    <n v="0"/>
    <n v="1"/>
    <n v="-141.81692523550001"/>
  </r>
  <r>
    <x v="46"/>
    <n v="9.0779936831600003E-3"/>
    <n v="6"/>
    <n v="27.233981049499999"/>
    <n v="61.7609351989"/>
    <n v="8.9126559714800008E-3"/>
    <d v="2016-05-31T17:36:00"/>
    <d v="2016-06-06T17:36:00"/>
    <n v="0"/>
    <n v="1"/>
    <n v="11.233981049480001"/>
  </r>
  <r>
    <x v="46"/>
    <n v="-7.0959597017699994E-2"/>
    <n v="6"/>
    <n v="-212.87879105299999"/>
    <n v="47.860708133000003"/>
    <n v="2.50829952047E-2"/>
    <d v="2016-06-09T17:36:00"/>
    <d v="2016-06-15T17:36:00"/>
    <n v="0"/>
    <n v="1"/>
    <n v="-228.87879105309997"/>
  </r>
  <r>
    <x v="46"/>
    <n v="4.6774739478200003E-2"/>
    <n v="5"/>
    <n v="124.32421843500001"/>
    <n v="57.1818632962"/>
    <n v="-1.49310872894E-2"/>
    <d v="2016-09-23T17:36:00"/>
    <d v="2016-09-28T17:36:00"/>
    <n v="1"/>
    <n v="1"/>
    <n v="124.3242184346"/>
  </r>
  <r>
    <x v="46"/>
    <n v="7.2087872504600003E-3"/>
    <n v="6"/>
    <n v="21.626361751400001"/>
    <n v="67.444826348999996"/>
    <n v="-2.0020711080399999E-2"/>
    <d v="2016-10-25T17:36:00"/>
    <d v="2016-10-31T17:36:00"/>
    <n v="0"/>
    <n v="1"/>
    <n v="5.6263617513799993"/>
  </r>
  <r>
    <x v="46"/>
    <n v="4.0026547322299997E-4"/>
    <n v="6"/>
    <n v="1.2007964196700001"/>
    <n v="63.116537705600003"/>
    <n v="-1.7543859649100001E-2"/>
    <d v="2016-11-15T17:36:00"/>
    <d v="2016-11-21T17:36:00"/>
    <n v="0"/>
    <n v="1"/>
    <n v="-14.799203580331"/>
  </r>
  <r>
    <x v="46"/>
    <n v="7.00767967272E-5"/>
    <n v="6"/>
    <n v="0.21023039018199999"/>
    <n v="68.307585959700006"/>
    <n v="9.9108027750300005E-4"/>
    <d v="2016-12-13T17:36:00"/>
    <d v="2016-12-19T17:36:00"/>
    <n v="0"/>
    <n v="1"/>
    <n v="-15.7897696098184"/>
  </r>
  <r>
    <x v="46"/>
    <n v="2.6641975426200001E-2"/>
    <n v="6"/>
    <n v="79.9259262785"/>
    <n v="47.255563823700001"/>
    <n v="-8.9730807577299999E-3"/>
    <d v="2017-01-20T17:36:00"/>
    <d v="2017-01-26T17:36:00"/>
    <n v="0"/>
    <n v="1"/>
    <n v="63.925926278600002"/>
  </r>
  <r>
    <x v="46"/>
    <n v="1.2965545162E-2"/>
    <n v="6"/>
    <n v="38.896635486000001"/>
    <n v="58.004945465399999"/>
    <n v="6.9907848744799996E-3"/>
    <d v="2017-02-16T17:36:00"/>
    <d v="2017-02-22T17:36:00"/>
    <n v="0"/>
    <n v="1"/>
    <n v="22.896635486000001"/>
  </r>
  <r>
    <x v="46"/>
    <n v="4.1240533294900003E-2"/>
    <n v="5"/>
    <n v="107.721599885"/>
    <n v="57.650492911199997"/>
    <n v="9.4132412927499999E-4"/>
    <d v="2017-03-13T17:36:00"/>
    <d v="2017-03-18T17:36:00"/>
    <n v="1"/>
    <n v="1"/>
    <n v="107.72159988470001"/>
  </r>
  <r>
    <x v="46"/>
    <n v="1.8751430913100001E-2"/>
    <n v="6"/>
    <n v="56.254292739199997"/>
    <n v="63.518064280300003"/>
    <n v="2.1033653846200002E-3"/>
    <d v="2017-03-31T17:36:00"/>
    <d v="2017-04-06T17:36:00"/>
    <n v="0"/>
    <n v="1"/>
    <n v="40.254292739300006"/>
  </r>
  <r>
    <x v="46"/>
    <n v="3.9657928117499998E-2"/>
    <n v="5"/>
    <n v="102.973784352"/>
    <n v="64.839638030399996"/>
    <n v="-1.08599941297E-2"/>
    <d v="2017-04-13T17:36:00"/>
    <d v="2017-04-18T17:36:00"/>
    <n v="1"/>
    <n v="1"/>
    <n v="102.97378435249999"/>
  </r>
  <r>
    <x v="46"/>
    <n v="-5.3688779918400001E-4"/>
    <n v="6"/>
    <n v="-1.61066339755"/>
    <n v="72.803067964999997"/>
    <n v="0"/>
    <d v="2017-05-10T17:36:00"/>
    <d v="2017-05-16T17:36:00"/>
    <n v="0"/>
    <n v="1"/>
    <n v="-17.610663397551999"/>
  </r>
  <r>
    <x v="46"/>
    <n v="2.8764973673299998E-2"/>
    <n v="6"/>
    <n v="86.294921019900002"/>
    <n v="53.980592099200003"/>
    <n v="3.2546786004900002E-3"/>
    <d v="2017-06-14T17:36:00"/>
    <d v="2017-06-20T17:36:00"/>
    <n v="0"/>
    <n v="1"/>
    <n v="70.294921019899988"/>
  </r>
  <r>
    <x v="46"/>
    <n v="1.4095155791199999E-2"/>
    <n v="6"/>
    <n v="42.285467373499998"/>
    <n v="54.053495131600002"/>
    <n v="3.1821797931600002E-3"/>
    <d v="2017-07-21T17:36:00"/>
    <d v="2017-07-27T17:36:00"/>
    <n v="0"/>
    <n v="1"/>
    <n v="26.2854673736"/>
  </r>
  <r>
    <x v="46"/>
    <n v="5.7656945347399997E-3"/>
    <n v="6"/>
    <n v="17.297083604200001"/>
    <n v="51.653625615700001"/>
    <n v="-2.6511134676599998E-4"/>
    <d v="2017-08-09T17:36:00"/>
    <d v="2017-08-15T17:36:00"/>
    <n v="0"/>
    <n v="1"/>
    <n v="1.2970836042199991"/>
  </r>
  <r>
    <x v="47"/>
    <n v="6.4185962385699999E-2"/>
    <n v="1"/>
    <n v="176.55788715700001"/>
    <n v="61.441641181599998"/>
    <n v="-1.21654501217E-2"/>
    <d v="2008-02-04T17:36:00"/>
    <d v="2008-02-05T17:36:00"/>
    <n v="1"/>
    <n v="1"/>
    <n v="176.5578871571"/>
  </r>
  <r>
    <x v="47"/>
    <n v="6.2532288448400003E-2"/>
    <n v="3"/>
    <n v="171.596865345"/>
    <n v="57.226100483300002"/>
    <n v="-2.2457891453499999E-2"/>
    <d v="2008-03-06T17:36:00"/>
    <d v="2008-03-09T17:36:00"/>
    <n v="1"/>
    <n v="1"/>
    <n v="171.5968653452"/>
  </r>
  <r>
    <x v="47"/>
    <n v="1.8708248050100001E-2"/>
    <n v="6"/>
    <n v="56.124744150300003"/>
    <n v="58.334229434999997"/>
    <n v="1.53846153846E-2"/>
    <d v="2008-03-12T17:36:00"/>
    <d v="2008-03-18T17:36:00"/>
    <n v="0"/>
    <n v="1"/>
    <n v="40.124744150300003"/>
  </r>
  <r>
    <x v="47"/>
    <n v="1.52706379984E-2"/>
    <n v="6"/>
    <n v="45.811913995300003"/>
    <n v="54.516141044699999"/>
    <n v="3.0612244898000001E-2"/>
    <d v="2008-04-09T17:36:00"/>
    <d v="2008-04-15T17:36:00"/>
    <n v="0"/>
    <n v="1"/>
    <n v="29.811913995200001"/>
  </r>
  <r>
    <x v="47"/>
    <n v="6.3264939244700003E-2"/>
    <n v="5"/>
    <n v="173.79481773399999"/>
    <n v="65.1921502828"/>
    <n v="1.4770240700200001E-2"/>
    <d v="2008-05-08T17:36:00"/>
    <d v="2008-05-13T17:36:00"/>
    <n v="1"/>
    <n v="1"/>
    <n v="173.79481773410001"/>
  </r>
  <r>
    <x v="47"/>
    <n v="1.9831753176599999E-2"/>
    <n v="6"/>
    <n v="59.495259529800002"/>
    <n v="58.690601532599999"/>
    <n v="-1.0610079575599999E-3"/>
    <d v="2008-05-27T17:36:00"/>
    <d v="2008-06-02T17:36:00"/>
    <n v="0"/>
    <n v="1"/>
    <n v="43.495259529799995"/>
  </r>
  <r>
    <x v="47"/>
    <n v="2.7775671525799999E-2"/>
    <n v="6"/>
    <n v="83.327014577499995"/>
    <n v="60.018758679900003"/>
    <n v="-2.2919780767299999E-2"/>
    <d v="2008-07-01T17:36:00"/>
    <d v="2008-07-07T17:36:00"/>
    <n v="0"/>
    <n v="1"/>
    <n v="67.327014577399993"/>
  </r>
  <r>
    <x v="47"/>
    <n v="3.9397935310900002E-2"/>
    <n v="1"/>
    <n v="102.19380593299999"/>
    <n v="43.442128653200001"/>
    <n v="1.7341040462399999E-2"/>
    <d v="2008-07-17T17:36:00"/>
    <d v="2008-07-18T17:36:00"/>
    <n v="1"/>
    <n v="1"/>
    <n v="102.1938059327"/>
  </r>
  <r>
    <x v="47"/>
    <n v="-1.91947875991E-2"/>
    <n v="6"/>
    <n v="-57.584362797300003"/>
    <n v="48.728638055499999"/>
    <n v="2.08545269583E-2"/>
    <d v="2008-09-03T17:36:00"/>
    <d v="2008-09-09T17:36:00"/>
    <n v="0"/>
    <n v="1"/>
    <n v="-73.584362797300003"/>
  </r>
  <r>
    <x v="47"/>
    <n v="8.1928442321600001E-2"/>
    <n v="2"/>
    <n v="229.785326965"/>
    <n v="62.852173613200002"/>
    <n v="-3.6947791164699997E-2"/>
    <d v="2009-04-27T17:36:00"/>
    <d v="2009-04-29T17:36:00"/>
    <n v="1"/>
    <n v="1"/>
    <n v="229.78532696479999"/>
  </r>
  <r>
    <x v="47"/>
    <n v="-1.43294636771E-2"/>
    <n v="6"/>
    <n v="-42.988391031200003"/>
    <n v="57.590274405300001"/>
    <n v="1.5861027190300001E-2"/>
    <d v="2009-05-26T17:36:00"/>
    <d v="2009-06-01T17:36:00"/>
    <n v="0"/>
    <n v="1"/>
    <n v="-58.988391031299997"/>
  </r>
  <r>
    <x v="47"/>
    <n v="2.1182774564000001E-2"/>
    <n v="6"/>
    <n v="63.548323691999997"/>
    <n v="43.924785578799998"/>
    <n v="8.7301587301600002E-3"/>
    <d v="2009-06-04T17:36:00"/>
    <d v="2009-06-10T17:36:00"/>
    <n v="0"/>
    <n v="1"/>
    <n v="47.548323692000004"/>
  </r>
  <r>
    <x v="47"/>
    <n v="-8.5412224874800002E-3"/>
    <n v="6"/>
    <n v="-25.6236674624"/>
    <n v="54.371679920799998"/>
    <n v="-7.9051383399199992E-3"/>
    <d v="2009-07-14T17:36:00"/>
    <d v="2009-07-20T17:36:00"/>
    <n v="0"/>
    <n v="1"/>
    <n v="-41.623667462439997"/>
  </r>
  <r>
    <x v="47"/>
    <n v="5.6722804849799998E-3"/>
    <n v="6"/>
    <n v="17.0168414549"/>
    <n v="54.120751955599999"/>
    <n v="-1.1937922801399999E-3"/>
    <d v="2009-08-05T17:36:00"/>
    <d v="2009-08-11T17:36:00"/>
    <n v="0"/>
    <n v="1"/>
    <n v="1.0168414549399998"/>
  </r>
  <r>
    <x v="47"/>
    <n v="4.3871223680600001E-2"/>
    <n v="5"/>
    <n v="115.61367104199999"/>
    <n v="63.660097149899997"/>
    <n v="0"/>
    <d v="2009-09-17T17:36:00"/>
    <d v="2009-09-22T17:36:00"/>
    <n v="1"/>
    <n v="1"/>
    <n v="115.61367104179999"/>
  </r>
  <r>
    <x v="47"/>
    <n v="-5.7119631172900002E-3"/>
    <n v="6"/>
    <n v="-17.135889351900001"/>
    <n v="55.258863288999997"/>
    <n v="1.70807453416E-2"/>
    <d v="2009-10-01T17:36:00"/>
    <d v="2009-10-07T17:36:00"/>
    <n v="0"/>
    <n v="1"/>
    <n v="-33.135889351870006"/>
  </r>
  <r>
    <x v="47"/>
    <n v="-6.5879182151900001E-2"/>
    <n v="6"/>
    <n v="-197.637546456"/>
    <n v="52.203390228899998"/>
    <n v="1.36307311028E-2"/>
    <d v="2010-01-21T17:36:00"/>
    <d v="2010-01-27T17:36:00"/>
    <n v="0"/>
    <n v="1"/>
    <n v="-213.6375464557"/>
  </r>
  <r>
    <x v="47"/>
    <n v="-0.100732815255"/>
    <n v="6"/>
    <n v="-302.19844576399998"/>
    <n v="54.675697636300001"/>
    <n v="4.3744531933499996E-3"/>
    <d v="2010-04-21T17:36:00"/>
    <d v="2010-04-27T17:36:00"/>
    <n v="0"/>
    <n v="1"/>
    <n v="-318.19844576499997"/>
  </r>
  <r>
    <x v="47"/>
    <n v="4.7740538435900003E-2"/>
    <n v="3"/>
    <n v="127.221615308"/>
    <n v="66.770771993599993"/>
    <n v="2.1768103065299998E-2"/>
    <d v="2010-10-20T17:36:00"/>
    <d v="2010-10-23T17:36:00"/>
    <n v="1"/>
    <n v="1"/>
    <n v="127.22161530770001"/>
  </r>
  <r>
    <x v="47"/>
    <n v="-2.5477502858E-2"/>
    <n v="6"/>
    <n v="-76.432508574099998"/>
    <n v="69.271740326100002"/>
    <n v="-1.7286084701799999E-3"/>
    <d v="2010-10-26T17:36:00"/>
    <d v="2010-11-01T17:36:00"/>
    <n v="0"/>
    <n v="1"/>
    <n v="-92.432508573999996"/>
  </r>
  <r>
    <x v="47"/>
    <n v="-3.3609327975300002E-2"/>
    <n v="6"/>
    <n v="-100.827983926"/>
    <n v="40.722478322900002"/>
    <n v="3.7124060150399998E-2"/>
    <d v="2010-11-04T17:36:00"/>
    <d v="2010-11-10T17:36:00"/>
    <n v="0"/>
    <n v="1"/>
    <n v="-116.8279839259"/>
  </r>
  <r>
    <x v="47"/>
    <n v="3.0965075491800002E-2"/>
    <n v="6"/>
    <n v="92.895226475399994"/>
    <n v="58.243624685100002"/>
    <n v="4.3478260869599999E-3"/>
    <d v="2010-12-23T17:36:00"/>
    <d v="2010-12-29T17:36:00"/>
    <n v="0"/>
    <n v="1"/>
    <n v="76.895226475400008"/>
  </r>
  <r>
    <x v="47"/>
    <n v="2.5129461229700001E-2"/>
    <n v="6"/>
    <n v="75.388383689199998"/>
    <n v="71.768629365699994"/>
    <n v="-1.5652951699500001E-2"/>
    <d v="2011-01-20T17:36:00"/>
    <d v="2011-01-26T17:36:00"/>
    <n v="0"/>
    <n v="1"/>
    <n v="59.388383689099996"/>
  </r>
  <r>
    <x v="47"/>
    <n v="-1.1806809317000001E-2"/>
    <n v="6"/>
    <n v="-35.420427951100002"/>
    <n v="71.863090092899995"/>
    <n v="-1.25E-3"/>
    <d v="2011-02-15T17:36:00"/>
    <d v="2011-02-21T17:36:00"/>
    <n v="0"/>
    <n v="1"/>
    <n v="-51.420427951000001"/>
  </r>
  <r>
    <x v="47"/>
    <n v="4.2612557978000003E-2"/>
    <n v="6"/>
    <n v="111.83767393399999"/>
    <n v="53.697045864899998"/>
    <n v="1.3445378151299999E-2"/>
    <d v="2011-03-14T17:36:00"/>
    <d v="2011-03-20T17:36:00"/>
    <n v="1"/>
    <n v="1"/>
    <n v="111.83767393400001"/>
  </r>
  <r>
    <x v="47"/>
    <n v="5.7883834037000002E-2"/>
    <n v="5"/>
    <n v="157.65150211100001"/>
    <n v="56.125454016900001"/>
    <n v="1.05263157895E-2"/>
    <d v="2011-04-05T17:36:00"/>
    <d v="2011-04-10T17:36:00"/>
    <n v="1"/>
    <n v="1"/>
    <n v="157.65150211100001"/>
  </r>
  <r>
    <x v="47"/>
    <n v="1.27367763958E-2"/>
    <n v="6"/>
    <n v="38.210329187500001"/>
    <n v="58.375612407799998"/>
    <n v="7.3475385745799997E-3"/>
    <d v="2011-05-16T17:36:00"/>
    <d v="2011-05-22T17:36:00"/>
    <n v="0"/>
    <n v="1"/>
    <n v="22.210329187399999"/>
  </r>
  <r>
    <x v="47"/>
    <n v="-3.5696496153899998E-2"/>
    <n v="6"/>
    <n v="-107.08948846200001"/>
    <n v="62.050584173600001"/>
    <n v="1.3859275053300001E-2"/>
    <d v="2011-06-03T17:36:00"/>
    <d v="2011-06-09T17:36:00"/>
    <n v="0"/>
    <n v="1"/>
    <n v="-123.0894884617"/>
  </r>
  <r>
    <x v="47"/>
    <n v="4.1514741196899997E-3"/>
    <n v="6"/>
    <n v="12.454422359100001"/>
    <n v="46.304828057999998"/>
    <n v="-7.8183172003000005E-3"/>
    <d v="2011-06-15T17:36:00"/>
    <d v="2011-06-21T17:36:00"/>
    <n v="0"/>
    <n v="1"/>
    <n v="-3.5455776409300004"/>
  </r>
  <r>
    <x v="47"/>
    <n v="4.2090648837399998E-2"/>
    <n v="6"/>
    <n v="110.271946512"/>
    <n v="64.771496900900004"/>
    <n v="-6.6713483146100001E-3"/>
    <d v="2011-07-11T17:36:00"/>
    <d v="2011-07-17T17:36:00"/>
    <n v="1"/>
    <n v="1"/>
    <n v="110.27194651219999"/>
  </r>
  <r>
    <x v="47"/>
    <n v="3.5520237182499997E-2"/>
    <n v="6"/>
    <n v="90.560711547599993"/>
    <n v="73.5423425404"/>
    <n v="-8.3444592790399997E-3"/>
    <d v="2011-07-21T17:36:00"/>
    <d v="2011-07-27T17:36:00"/>
    <n v="1"/>
    <n v="1"/>
    <n v="90.560711547499992"/>
  </r>
  <r>
    <x v="47"/>
    <n v="-9.0537148708099993E-2"/>
    <n v="6"/>
    <n v="-271.611446124"/>
    <n v="61.780488291399998"/>
    <n v="1.6333333333300001E-2"/>
    <d v="2011-08-02T17:36:00"/>
    <d v="2011-08-08T17:36:00"/>
    <n v="0"/>
    <n v="1"/>
    <n v="-287.61144612429996"/>
  </r>
  <r>
    <x v="47"/>
    <n v="4.30422440052E-2"/>
    <n v="1"/>
    <n v="113.12673201600001"/>
    <n v="52.5257480382"/>
    <n v="-1.0460251046E-3"/>
    <d v="2011-08-17T17:36:00"/>
    <d v="2011-08-18T17:36:00"/>
    <n v="1"/>
    <n v="1"/>
    <n v="113.1267320156"/>
  </r>
  <r>
    <x v="47"/>
    <n v="-8.0490360172200005E-3"/>
    <n v="6"/>
    <n v="-24.147108051699998"/>
    <n v="54.381482810999998"/>
    <n v="-2.78940027894E-3"/>
    <d v="2011-09-09T17:36:00"/>
    <d v="2011-09-15T17:36:00"/>
    <n v="0"/>
    <n v="1"/>
    <n v="-40.147108051659998"/>
  </r>
  <r>
    <x v="47"/>
    <n v="-1.3839291347499999E-2"/>
    <n v="6"/>
    <n v="-41.517874042599999"/>
    <n v="52.044108660399999"/>
    <n v="7.4600355239800003E-3"/>
    <d v="2011-10-17T17:36:00"/>
    <d v="2011-10-23T17:36:00"/>
    <n v="0"/>
    <n v="1"/>
    <n v="-57.517874042499997"/>
  </r>
  <r>
    <x v="47"/>
    <n v="3.6624106673E-2"/>
    <n v="5"/>
    <n v="93.872320019100002"/>
    <n v="62.848842697099997"/>
    <n v="-1.5873015872999999E-2"/>
    <d v="2012-01-12T17:36:00"/>
    <d v="2012-01-17T17:36:00"/>
    <n v="1"/>
    <n v="1"/>
    <n v="93.872320019"/>
  </r>
  <r>
    <x v="47"/>
    <n v="1.5125511338999999E-2"/>
    <n v="6"/>
    <n v="45.376534017099999"/>
    <n v="70.940703060700002"/>
    <n v="4.8780487804900002E-3"/>
    <d v="2012-03-21T17:36:00"/>
    <d v="2012-03-27T17:36:00"/>
    <n v="0"/>
    <n v="1"/>
    <n v="29.376534016999997"/>
  </r>
  <r>
    <x v="47"/>
    <n v="1.17705193859E-2"/>
    <n v="6"/>
    <n v="35.311558157599997"/>
    <n v="54.846604965300003"/>
    <n v="1.77514792899E-2"/>
    <d v="2012-05-30T17:36:00"/>
    <d v="2012-06-05T17:36:00"/>
    <n v="0"/>
    <n v="1"/>
    <n v="19.311558157699999"/>
  </r>
  <r>
    <x v="47"/>
    <n v="4.5819115475900001E-2"/>
    <n v="3"/>
    <n v="121.45734642799999"/>
    <n v="59.933087358500003"/>
    <n v="5.5696202531599999E-3"/>
    <d v="2012-06-25T17:36:00"/>
    <d v="2012-06-28T17:36:00"/>
    <n v="1"/>
    <n v="1"/>
    <n v="121.4573464277"/>
  </r>
  <r>
    <x v="47"/>
    <n v="-1.28135567037E-2"/>
    <n v="6"/>
    <n v="-38.440670111099998"/>
    <n v="60.716207486099997"/>
    <n v="3.09322033898E-2"/>
    <d v="2012-08-01T17:36:00"/>
    <d v="2012-08-07T17:36:00"/>
    <n v="0"/>
    <n v="1"/>
    <n v="-54.440670111099998"/>
  </r>
  <r>
    <x v="47"/>
    <n v="5.5711561290200003E-2"/>
    <n v="5"/>
    <n v="151.13468387099999"/>
    <n v="47.946302478200003"/>
    <n v="-7.6335877862599997E-3"/>
    <d v="2012-09-07T17:36:00"/>
    <d v="2012-09-12T17:36:00"/>
    <n v="1"/>
    <n v="1"/>
    <n v="151.13468387060001"/>
  </r>
  <r>
    <x v="47"/>
    <n v="3.8721766408100003E-2"/>
    <n v="4"/>
    <n v="100.16529922399999"/>
    <n v="67.532515784699996"/>
    <n v="3.4218289085500002E-2"/>
    <d v="2012-09-25T17:36:00"/>
    <d v="2012-09-29T17:36:00"/>
    <n v="1"/>
    <n v="1"/>
    <n v="100.16529922430001"/>
  </r>
  <r>
    <x v="47"/>
    <n v="-1.17409877638E-2"/>
    <n v="6"/>
    <n v="-35.222963291500001"/>
    <n v="62.960324589199999"/>
    <n v="1.9555724321200001E-2"/>
    <d v="2012-10-11T17:36:00"/>
    <d v="2012-10-17T17:36:00"/>
    <n v="0"/>
    <n v="1"/>
    <n v="-51.222963291399999"/>
  </r>
  <r>
    <x v="47"/>
    <n v="-3.4425063271500002E-2"/>
    <n v="6"/>
    <n v="-103.275189814"/>
    <n v="65.942166731599997"/>
    <n v="-7.8475336322900002E-3"/>
    <d v="2012-10-31T17:36:00"/>
    <d v="2012-11-06T17:36:00"/>
    <n v="0"/>
    <n v="1"/>
    <n v="-119.27518981450001"/>
  </r>
  <r>
    <x v="47"/>
    <n v="1.7632816151599999E-2"/>
    <n v="6"/>
    <n v="52.898448454899999"/>
    <n v="37.015670586500001"/>
    <n v="4.0404040404000002E-3"/>
    <d v="2012-11-20T17:36:00"/>
    <d v="2012-11-26T17:36:00"/>
    <n v="0"/>
    <n v="1"/>
    <n v="36.898448454799997"/>
  </r>
  <r>
    <x v="47"/>
    <n v="-5.9042618863100003E-3"/>
    <n v="6"/>
    <n v="-17.7127856589"/>
    <n v="48.898444105099998"/>
    <n v="1.2048192771100001E-2"/>
    <d v="2012-12-10T17:36:00"/>
    <d v="2012-12-16T17:36:00"/>
    <n v="0"/>
    <n v="1"/>
    <n v="-33.712785658930002"/>
  </r>
  <r>
    <x v="47"/>
    <n v="-8.4674569003900003E-3"/>
    <n v="6"/>
    <n v="-25.402370701199999"/>
    <n v="55.468260433099999"/>
    <n v="2.3419203747099999E-2"/>
    <d v="2013-01-08T17:36:00"/>
    <d v="2013-01-14T17:36:00"/>
    <n v="0"/>
    <n v="1"/>
    <n v="-41.40237070117"/>
  </r>
  <r>
    <x v="47"/>
    <n v="4.23514861604E-2"/>
    <n v="5"/>
    <n v="111.054458481"/>
    <n v="68.117326170799998"/>
    <n v="-2.3744292237399999E-2"/>
    <d v="2013-02-25T17:36:00"/>
    <d v="2013-03-02T17:36:00"/>
    <n v="1"/>
    <n v="1"/>
    <n v="111.0544584812"/>
  </r>
  <r>
    <x v="47"/>
    <n v="-1.815777721E-2"/>
    <n v="6"/>
    <n v="-54.473331629900002"/>
    <n v="76.180994717399997"/>
    <n v="-1.2307692307699999E-2"/>
    <d v="2013-03-15T17:36:00"/>
    <d v="2013-03-21T17:36:00"/>
    <n v="0"/>
    <n v="1"/>
    <n v="-70.47333162999999"/>
  </r>
  <r>
    <x v="47"/>
    <n v="-4.7105255590199999E-2"/>
    <n v="6"/>
    <n v="-141.31576677000001"/>
    <n v="68.701872960700001"/>
    <n v="-1.1786812435900001E-2"/>
    <d v="2013-04-03T17:36:00"/>
    <d v="2013-04-09T17:36:00"/>
    <n v="0"/>
    <n v="1"/>
    <n v="-157.31576677059999"/>
  </r>
  <r>
    <x v="47"/>
    <n v="4.5811528426400003E-2"/>
    <n v="5"/>
    <n v="121.434585279"/>
    <n v="55.001482296100001"/>
    <n v="-1.29506475324E-2"/>
    <d v="2013-04-16T17:36:00"/>
    <d v="2013-04-21T17:36:00"/>
    <n v="1"/>
    <n v="1"/>
    <n v="121.43458527920001"/>
  </r>
  <r>
    <x v="47"/>
    <n v="-2.8117659953600001E-2"/>
    <n v="6"/>
    <n v="-84.352979860700003"/>
    <n v="58.8990813128"/>
    <n v="1.02348993289E-2"/>
    <d v="2013-05-06T17:36:00"/>
    <d v="2013-05-12T17:36:00"/>
    <n v="0"/>
    <n v="1"/>
    <n v="-100.3529798608"/>
  </r>
  <r>
    <x v="47"/>
    <n v="5.6700829325099997E-2"/>
    <n v="3"/>
    <n v="154.102487975"/>
    <n v="44.555901201700003"/>
    <n v="2.10582197841E-2"/>
    <d v="2013-05-31T17:36:00"/>
    <d v="2013-06-03T17:36:00"/>
    <n v="1"/>
    <n v="1"/>
    <n v="154.10248797529999"/>
  </r>
  <r>
    <x v="47"/>
    <n v="-3.3139566057299999E-3"/>
    <n v="6"/>
    <n v="-9.9418698172000006"/>
    <n v="44.870411103800002"/>
    <n v="-5.8750222538700003E-3"/>
    <d v="2013-06-10T17:36:00"/>
    <d v="2013-06-16T17:36:00"/>
    <n v="0"/>
    <n v="1"/>
    <n v="-25.94186981719"/>
  </r>
  <r>
    <x v="47"/>
    <n v="-1.20091315798E-3"/>
    <n v="6"/>
    <n v="-3.6027394739399998"/>
    <n v="50.214160368199998"/>
    <n v="8.0965232576600005E-3"/>
    <d v="2013-08-19T17:36:00"/>
    <d v="2013-08-25T17:36:00"/>
    <n v="0"/>
    <n v="1"/>
    <n v="-19.602739473940002"/>
  </r>
  <r>
    <x v="47"/>
    <n v="3.3497878601600001E-2"/>
    <n v="6"/>
    <n v="100.493635805"/>
    <n v="41.080854475999999"/>
    <n v="6.2913907284800003E-3"/>
    <d v="2013-09-03T17:36:00"/>
    <d v="2013-09-09T17:36:00"/>
    <n v="0"/>
    <n v="1"/>
    <n v="84.493635804800007"/>
  </r>
  <r>
    <x v="47"/>
    <n v="-3.2425654796000001E-3"/>
    <n v="6"/>
    <n v="-9.7276964387899998"/>
    <n v="47.388669272100003"/>
    <n v="4.7123821904499997E-3"/>
    <d v="2013-09-25T17:36:00"/>
    <d v="2013-10-01T17:36:00"/>
    <n v="0"/>
    <n v="1"/>
    <n v="-25.727696438800002"/>
  </r>
  <r>
    <x v="47"/>
    <n v="1.9881504883100001E-2"/>
    <n v="6"/>
    <n v="59.644514649199998"/>
    <n v="55.291263924200003"/>
    <n v="1.2268057046500001E-2"/>
    <d v="2013-12-05T17:36:00"/>
    <d v="2013-12-11T17:36:00"/>
    <n v="0"/>
    <n v="1"/>
    <n v="43.6445146493"/>
  </r>
  <r>
    <x v="47"/>
    <n v="3.80993708828E-2"/>
    <n v="5"/>
    <n v="98.298112648300005"/>
    <n v="68.710031519699996"/>
    <n v="-1.58205091327E-3"/>
    <d v="2013-12-31T17:36:00"/>
    <d v="2014-01-05T17:36:00"/>
    <n v="1"/>
    <n v="1"/>
    <n v="98.298112648400007"/>
  </r>
  <r>
    <x v="47"/>
    <n v="3.8498224448299999E-2"/>
    <n v="6"/>
    <n v="99.494673344999995"/>
    <n v="66.481707441099999"/>
    <n v="2.0238095238099999E-2"/>
    <d v="2014-01-24T17:36:00"/>
    <d v="2014-01-30T17:36:00"/>
    <n v="1"/>
    <n v="1"/>
    <n v="99.494673344899994"/>
  </r>
  <r>
    <x v="47"/>
    <n v="3.6924487836399997E-2"/>
    <n v="4"/>
    <n v="94.773463509199999"/>
    <n v="56.036654572400003"/>
    <n v="2.3562300319500001E-2"/>
    <d v="2014-02-04T17:36:00"/>
    <d v="2014-02-08T17:36:00"/>
    <n v="1"/>
    <n v="1"/>
    <n v="94.773463509199985"/>
  </r>
  <r>
    <x v="47"/>
    <n v="1.56076002907E-2"/>
    <n v="6"/>
    <n v="46.822800872099997"/>
    <n v="58.311152864299999"/>
    <n v="-1.5857526225899999E-3"/>
    <d v="2014-03-12T17:36:00"/>
    <d v="2014-03-18T17:36:00"/>
    <n v="0"/>
    <n v="1"/>
    <n v="30.822800872099997"/>
  </r>
  <r>
    <x v="47"/>
    <n v="1.10048303713E-2"/>
    <n v="6"/>
    <n v="33.014491114000002"/>
    <n v="51.5736690186"/>
    <n v="1.19180633147E-2"/>
    <d v="2014-03-21T17:36:00"/>
    <d v="2014-03-27T17:36:00"/>
    <n v="0"/>
    <n v="1"/>
    <n v="17.0144911139"/>
  </r>
  <r>
    <x v="47"/>
    <n v="8.8866764868700005E-4"/>
    <n v="6"/>
    <n v="2.6660029460599999"/>
    <n v="35.050150278899999"/>
    <n v="2.9423512182100001E-2"/>
    <d v="2014-04-10T17:36:00"/>
    <d v="2014-04-16T17:36:00"/>
    <n v="0"/>
    <n v="1"/>
    <n v="-13.333997053939001"/>
  </r>
  <r>
    <x v="47"/>
    <n v="2.7123058346600001E-2"/>
    <n v="6"/>
    <n v="81.3691750399"/>
    <n v="56.120556222600001"/>
    <n v="-2.9332993240699999E-3"/>
    <d v="2014-05-14T17:36:00"/>
    <d v="2014-05-20T17:36:00"/>
    <n v="0"/>
    <n v="1"/>
    <n v="65.369175039799998"/>
  </r>
  <r>
    <x v="47"/>
    <n v="3.3769024754499999E-2"/>
    <n v="6"/>
    <n v="101.30707426399999"/>
    <n v="67.118199785000002"/>
    <n v="1.5769712140199999E-2"/>
    <d v="2015-03-25T17:36:00"/>
    <d v="2015-03-31T17:36:00"/>
    <n v="0"/>
    <n v="1"/>
    <n v="85.307074263499999"/>
  </r>
  <r>
    <x v="47"/>
    <n v="-2.09149115166E-2"/>
    <n v="6"/>
    <n v="-62.744734549699999"/>
    <n v="71.5898451085"/>
    <n v="2.6306349396099998E-3"/>
    <d v="2015-04-16T17:36:00"/>
    <d v="2015-04-22T17:36:00"/>
    <n v="0"/>
    <n v="1"/>
    <n v="-78.7447345498"/>
  </r>
  <r>
    <x v="47"/>
    <n v="-2.7865850576299998E-2"/>
    <n v="6"/>
    <n v="-83.597551728799999"/>
    <n v="39.827993382199999"/>
    <n v="3.8797533401799998E-2"/>
    <d v="2015-04-28T17:36:00"/>
    <d v="2015-05-04T17:36:00"/>
    <n v="0"/>
    <n v="1"/>
    <n v="-99.597551728900001"/>
  </r>
  <r>
    <x v="47"/>
    <n v="-9.8092416698100007E-3"/>
    <n v="6"/>
    <n v="-29.4277250094"/>
    <n v="46.100088539300003"/>
    <n v="-3.9984006397399997E-3"/>
    <d v="2015-05-22T17:36:00"/>
    <d v="2015-05-28T17:36:00"/>
    <n v="0"/>
    <n v="1"/>
    <n v="-45.427725009430006"/>
  </r>
  <r>
    <x v="47"/>
    <n v="6.28264792563E-2"/>
    <n v="5"/>
    <n v="172.47943776899999"/>
    <n v="58.998723199899999"/>
    <n v="1.02053998191E-2"/>
    <d v="2015-07-24T17:36:00"/>
    <d v="2015-07-29T17:36:00"/>
    <n v="1"/>
    <n v="1"/>
    <n v="172.4794377689"/>
  </r>
  <r>
    <x v="47"/>
    <n v="2.5391818604199999E-2"/>
    <n v="6"/>
    <n v="76.175455812600006"/>
    <n v="58.725681400100001"/>
    <n v="8.1957034645499995E-3"/>
    <d v="2015-08-11T17:36:00"/>
    <d v="2015-08-17T17:36:00"/>
    <n v="0"/>
    <n v="1"/>
    <n v="60.175455812599992"/>
  </r>
  <r>
    <x v="47"/>
    <n v="-2.26019503872E-2"/>
    <n v="6"/>
    <n v="-67.805851161600003"/>
    <n v="43.4089956579"/>
    <n v="5.2159209157099998E-2"/>
    <d v="2015-08-20T17:36:00"/>
    <d v="2015-08-26T17:36:00"/>
    <n v="0"/>
    <n v="1"/>
    <n v="-83.805851161600003"/>
  </r>
  <r>
    <x v="47"/>
    <n v="-2.5572055062700002E-3"/>
    <n v="6"/>
    <n v="-7.6716165188099996"/>
    <n v="47.163714624599997"/>
    <n v="6.2169312169300002E-2"/>
    <d v="2015-09-23T17:36:00"/>
    <d v="2015-09-29T17:36:00"/>
    <n v="0"/>
    <n v="1"/>
    <n v="-23.671616518810001"/>
  </r>
  <r>
    <x v="47"/>
    <n v="4.4456477393299998E-2"/>
    <n v="6"/>
    <n v="117.36943218"/>
    <n v="61.060204176100001"/>
    <n v="1.75358166189E-2"/>
    <d v="2015-11-19T17:36:00"/>
    <d v="2015-11-25T17:36:00"/>
    <n v="1"/>
    <n v="1"/>
    <n v="117.3694321799"/>
  </r>
  <r>
    <x v="47"/>
    <n v="-3.4307166307200002E-2"/>
    <n v="6"/>
    <n v="-102.921498922"/>
    <n v="56.888593992200001"/>
    <n v="1.2979683972900001E-2"/>
    <d v="2015-12-03T17:36:00"/>
    <d v="2015-12-09T17:36:00"/>
    <n v="0"/>
    <n v="1"/>
    <n v="-118.9214989216"/>
  </r>
  <r>
    <x v="47"/>
    <n v="-0.51399611218600005"/>
    <n v="6"/>
    <n v="-1541.9883365600001"/>
    <n v="50.186874573499999"/>
    <n v="1.1376964578900001E-2"/>
    <d v="2015-12-31T17:36:00"/>
    <d v="2016-01-06T17:36:00"/>
    <n v="0"/>
    <n v="1"/>
    <n v="-1557.9883365580001"/>
  </r>
  <r>
    <x v="47"/>
    <n v="-5.8651796897699997E-2"/>
    <n v="6"/>
    <n v="-175.955390693"/>
    <n v="60.3067704451"/>
    <n v="7.7172018919599997E-3"/>
    <d v="2016-06-09T17:36:00"/>
    <d v="2016-06-15T17:36:00"/>
    <n v="0"/>
    <n v="1"/>
    <n v="-191.95539069309999"/>
  </r>
  <r>
    <x v="47"/>
    <n v="-5.2889305169799998E-2"/>
    <n v="6"/>
    <n v="-158.66791551"/>
    <n v="62.303155205899998"/>
    <n v="-2.18924835806E-3"/>
    <d v="2016-07-27T17:36:00"/>
    <d v="2016-08-02T17:36:00"/>
    <n v="0"/>
    <n v="1"/>
    <n v="-174.66791550939999"/>
  </r>
  <r>
    <x v="47"/>
    <n v="-7.9282154469600001E-6"/>
    <n v="6"/>
    <n v="-2.3784646340899999E-2"/>
    <n v="53.476315335899997"/>
    <n v="-1.0025706940900001E-2"/>
    <d v="2016-09-23T17:36:00"/>
    <d v="2016-09-29T17:36:00"/>
    <n v="0"/>
    <n v="1"/>
    <n v="-16.023784646340879"/>
  </r>
  <r>
    <x v="47"/>
    <n v="3.8618136901299997E-2"/>
    <n v="4"/>
    <n v="99.854410703799999"/>
    <n v="59.516181003699998"/>
    <n v="7.9365079365100004E-3"/>
    <d v="2017-02-27T17:36:00"/>
    <d v="2017-03-03T17:36:00"/>
    <n v="1"/>
    <n v="1"/>
    <n v="99.854410703899987"/>
  </r>
  <r>
    <x v="47"/>
    <n v="8.22466445165E-3"/>
    <n v="6"/>
    <n v="24.673993355"/>
    <n v="63.3532052284"/>
    <n v="5.67107750473E-3"/>
    <d v="2017-03-06T17:36:00"/>
    <d v="2017-03-12T17:36:00"/>
    <n v="0"/>
    <n v="1"/>
    <n v="8.6739933549499995"/>
  </r>
  <r>
    <x v="47"/>
    <n v="4.1337287615200002E-2"/>
    <n v="5"/>
    <n v="108.011862846"/>
    <n v="65.962010139200004"/>
    <n v="-2.5937934228799999E-2"/>
    <d v="2017-03-20T17:36:00"/>
    <d v="2017-03-25T17:36:00"/>
    <n v="1"/>
    <n v="1"/>
    <n v="108.01186284560001"/>
  </r>
  <r>
    <x v="47"/>
    <n v="-4.0336125551399997E-3"/>
    <n v="6"/>
    <n v="-12.1008376654"/>
    <n v="70.229442957000003"/>
    <n v="4.9222287851899997E-3"/>
    <d v="2017-05-16T17:36:00"/>
    <d v="2017-05-22T17:36:00"/>
    <n v="0"/>
    <n v="1"/>
    <n v="-28.100837665419999"/>
  </r>
  <r>
    <x v="47"/>
    <n v="-5.4962018370800003E-2"/>
    <n v="6"/>
    <n v="-164.886055113"/>
    <n v="59.826955484999999"/>
    <n v="2.80015343306E-2"/>
    <d v="2017-06-26T17:36:00"/>
    <d v="2017-07-02T17:36:00"/>
    <n v="0"/>
    <n v="1"/>
    <n v="-180.88605511240002"/>
  </r>
  <r>
    <x v="48"/>
    <n v="7.1563621813499997E-2"/>
    <n v="5"/>
    <n v="198.690865441"/>
    <n v="72.255753216599999"/>
    <n v="5.0761421319800003E-3"/>
    <d v="2012-01-27T17:36:00"/>
    <d v="2012-02-01T17:36:00"/>
    <n v="1"/>
    <n v="1"/>
    <n v="198.6908654405"/>
  </r>
  <r>
    <x v="48"/>
    <n v="6.3455357830599995E-2"/>
    <n v="3"/>
    <n v="174.366073492"/>
    <n v="66.647941391700002"/>
    <n v="8.3333333333299999E-4"/>
    <d v="2012-04-18T17:36:00"/>
    <d v="2012-04-21T17:36:00"/>
    <n v="1"/>
    <n v="1"/>
    <n v="174.36607349179999"/>
  </r>
  <r>
    <x v="48"/>
    <n v="-2.0433255847500001E-3"/>
    <n v="6"/>
    <n v="-6.1299767542600003"/>
    <n v="52.023147279100002"/>
    <n v="-3.6363636363599999E-3"/>
    <d v="2012-05-30T17:36:00"/>
    <d v="2012-06-05T17:36:00"/>
    <n v="0"/>
    <n v="1"/>
    <n v="-22.129976754250002"/>
  </r>
  <r>
    <x v="48"/>
    <n v="7.8194928790599999E-2"/>
    <n v="3"/>
    <n v="218.584786372"/>
    <n v="68.938250029599999"/>
    <n v="-1.6403785489000001E-2"/>
    <d v="2012-07-11T17:36:00"/>
    <d v="2012-07-14T17:36:00"/>
    <n v="1"/>
    <n v="1"/>
    <n v="218.58478637179999"/>
  </r>
  <r>
    <x v="48"/>
    <n v="4.4712356995999999E-2"/>
    <n v="3"/>
    <n v="118.137070988"/>
    <n v="72.1289773532"/>
    <n v="-2.9411764705899999E-3"/>
    <d v="2012-07-20T17:36:00"/>
    <d v="2012-07-23T17:36:00"/>
    <n v="1"/>
    <n v="1"/>
    <n v="118.137070988"/>
  </r>
  <r>
    <x v="48"/>
    <n v="3.9246812173400002E-2"/>
    <n v="1"/>
    <n v="101.74043652"/>
    <n v="60.013217316099997"/>
    <n v="2.87356321839E-2"/>
    <d v="2012-08-01T17:36:00"/>
    <d v="2012-08-02T17:36:00"/>
    <n v="1"/>
    <n v="1"/>
    <n v="101.74043652020001"/>
  </r>
  <r>
    <x v="48"/>
    <n v="3.5588238845400001E-2"/>
    <n v="3"/>
    <n v="90.7647165363"/>
    <n v="65.456451667600007"/>
    <n v="5.7471264367800002E-3"/>
    <d v="2012-09-26T17:36:00"/>
    <d v="2012-09-29T17:36:00"/>
    <n v="1"/>
    <n v="1"/>
    <n v="90.764716536199998"/>
  </r>
  <r>
    <x v="48"/>
    <n v="-8.9340616358499995E-3"/>
    <n v="6"/>
    <n v="-26.802184907499999"/>
    <n v="75.948612998000002"/>
    <n v="-9.9403578528800009E-4"/>
    <d v="2012-11-06T17:36:00"/>
    <d v="2012-11-12T17:36:00"/>
    <n v="0"/>
    <n v="1"/>
    <n v="-42.80218490755"/>
  </r>
  <r>
    <x v="48"/>
    <n v="-2.5367282200000001E-2"/>
    <n v="6"/>
    <n v="-76.101846600000002"/>
    <n v="50.3756528507"/>
    <n v="1.8372703412100001E-2"/>
    <d v="2012-11-15T17:36:00"/>
    <d v="2012-11-21T17:36:00"/>
    <n v="0"/>
    <n v="1"/>
    <n v="-92.101846600000002"/>
  </r>
  <r>
    <x v="48"/>
    <n v="-3.66013791088E-2"/>
    <n v="6"/>
    <n v="-109.804137326"/>
    <n v="50.715695585900001"/>
    <n v="1.32275132275E-2"/>
    <d v="2012-12-10T17:36:00"/>
    <d v="2012-12-16T17:36:00"/>
    <n v="0"/>
    <n v="1"/>
    <n v="-125.8041373264"/>
  </r>
  <r>
    <x v="48"/>
    <n v="-1.53281231883E-2"/>
    <n v="6"/>
    <n v="-45.984369565000002"/>
    <n v="68.398852099999999"/>
    <n v="8.2860880942000007E-3"/>
    <d v="2013-03-18T17:36:00"/>
    <d v="2013-03-24T17:36:00"/>
    <n v="0"/>
    <n v="1"/>
    <n v="-61.9843695649"/>
  </r>
  <r>
    <x v="48"/>
    <n v="3.71938428943E-2"/>
    <n v="2"/>
    <n v="95.581528683000002"/>
    <n v="56.7699619196"/>
    <n v="-8.0428954423600006E-3"/>
    <d v="2013-03-28T17:36:00"/>
    <d v="2013-03-30T17:36:00"/>
    <n v="1"/>
    <n v="1"/>
    <n v="95.5815286829"/>
  </r>
  <r>
    <x v="48"/>
    <n v="3.6916705320500003E-2"/>
    <n v="6"/>
    <n v="94.750115961399999"/>
    <n v="55.019178686099998"/>
    <n v="1.1185682326599999E-2"/>
    <d v="2013-04-04T17:36:00"/>
    <d v="2013-04-10T17:36:00"/>
    <n v="1"/>
    <n v="1"/>
    <n v="94.750115961500015"/>
  </r>
  <r>
    <x v="48"/>
    <n v="3.6298309994699997E-2"/>
    <n v="1"/>
    <n v="92.894929984200004"/>
    <n v="47.4875080037"/>
    <n v="4.7703967900100001E-2"/>
    <d v="2013-05-06T17:36:00"/>
    <d v="2013-05-07T17:36:00"/>
    <n v="1"/>
    <n v="1"/>
    <n v="92.894929984099988"/>
  </r>
  <r>
    <x v="48"/>
    <n v="3.6698484207199997E-2"/>
    <n v="5"/>
    <n v="94.095452621600003"/>
    <n v="63.646319119099999"/>
    <n v="1.08963093146E-2"/>
    <d v="2014-01-24T17:36:00"/>
    <d v="2014-01-29T17:36:00"/>
    <n v="1"/>
    <n v="1"/>
    <n v="94.095452621599989"/>
  </r>
  <r>
    <x v="48"/>
    <n v="5.0565154094200003E-2"/>
    <n v="4"/>
    <n v="135.69546228300001"/>
    <n v="55.603987353299999"/>
    <n v="3.3573563016299997E-2"/>
    <d v="2014-02-04T17:36:00"/>
    <d v="2014-02-08T17:36:00"/>
    <n v="1"/>
    <n v="1"/>
    <n v="135.6954622826"/>
  </r>
  <r>
    <x v="48"/>
    <n v="3.8126728491200003E-2"/>
    <n v="5"/>
    <n v="98.380185473500006"/>
    <n v="55.958075068399999"/>
    <n v="2.0098846787499999E-2"/>
    <d v="2014-03-13T17:36:00"/>
    <d v="2014-03-18T17:36:00"/>
    <n v="1"/>
    <n v="1"/>
    <n v="98.380185473600008"/>
  </r>
  <r>
    <x v="48"/>
    <n v="1.4427222605E-2"/>
    <n v="6"/>
    <n v="43.281667814899997"/>
    <n v="51.740378249000003"/>
    <n v="1.49253731343E-2"/>
    <d v="2014-03-21T17:36:00"/>
    <d v="2014-03-27T17:36:00"/>
    <n v="0"/>
    <n v="1"/>
    <n v="27.281667814999999"/>
  </r>
  <r>
    <x v="48"/>
    <n v="-5.0716056359900001E-2"/>
    <n v="6"/>
    <n v="-152.14816908"/>
    <n v="49.749857890000001"/>
    <n v="1.7022696929199999E-2"/>
    <d v="2014-04-07T17:36:00"/>
    <d v="2014-04-13T17:36:00"/>
    <n v="0"/>
    <n v="1"/>
    <n v="-168.14816907970001"/>
  </r>
  <r>
    <x v="48"/>
    <n v="4.5325211179599999E-2"/>
    <n v="4"/>
    <n v="119.975633539"/>
    <n v="49.929740790300002"/>
    <n v="-1.44827586207E-2"/>
    <d v="2014-04-24T17:36:00"/>
    <d v="2014-04-28T17:36:00"/>
    <n v="1"/>
    <n v="1"/>
    <n v="119.9756335388"/>
  </r>
  <r>
    <x v="48"/>
    <n v="1.3620496377E-2"/>
    <n v="6"/>
    <n v="40.861489130999999"/>
    <n v="71.056302697099994"/>
    <n v="1.4714625445899999E-2"/>
    <d v="2014-06-12T17:36:00"/>
    <d v="2014-06-18T17:36:00"/>
    <n v="0"/>
    <n v="1"/>
    <n v="24.861489130999999"/>
  </r>
  <r>
    <x v="48"/>
    <n v="2.2973714815100001E-2"/>
    <n v="6"/>
    <n v="68.921144445400003"/>
    <n v="45.868288519099998"/>
    <n v="1.7388555169100001E-2"/>
    <d v="2014-07-07T17:36:00"/>
    <d v="2014-07-13T17:36:00"/>
    <n v="0"/>
    <n v="1"/>
    <n v="52.921144445300001"/>
  </r>
  <r>
    <x v="48"/>
    <n v="-0.11879238872"/>
    <n v="6"/>
    <n v="-356.37716615900001"/>
    <n v="52.793587991800003"/>
    <n v="3.9607097591899997E-3"/>
    <d v="2014-07-30T17:36:00"/>
    <d v="2014-08-05T17:36:00"/>
    <n v="0"/>
    <n v="1"/>
    <n v="-372.37716616"/>
  </r>
  <r>
    <x v="48"/>
    <n v="1.2114704580800001E-2"/>
    <n v="6"/>
    <n v="36.344113742300003"/>
    <n v="62.951949334699997"/>
    <n v="-7.2583305839700003E-3"/>
    <d v="2014-09-02T17:36:00"/>
    <d v="2014-09-08T17:36:00"/>
    <n v="0"/>
    <n v="1"/>
    <n v="20.344113742400005"/>
  </r>
  <r>
    <x v="48"/>
    <n v="-4.4252574912999998E-2"/>
    <n v="6"/>
    <n v="-132.757724739"/>
    <n v="51.4777887678"/>
    <n v="2.46764452114E-2"/>
    <d v="2014-12-03T17:36:00"/>
    <d v="2014-12-09T17:36:00"/>
    <n v="0"/>
    <n v="1"/>
    <n v="-148.757724739"/>
  </r>
  <r>
    <x v="48"/>
    <n v="2.7111442570700001E-2"/>
    <n v="6"/>
    <n v="81.334327712000004"/>
    <n v="57.891670404899997"/>
    <n v="-1.2291052114100001E-2"/>
    <d v="2015-02-10T17:36:00"/>
    <d v="2015-02-16T17:36:00"/>
    <n v="0"/>
    <n v="1"/>
    <n v="65.334327712100006"/>
  </r>
  <r>
    <x v="48"/>
    <n v="5.2422858072999998E-2"/>
    <n v="2"/>
    <n v="141.26857421899999"/>
    <n v="55.825316254400001"/>
    <n v="1.6894087069500002E-2"/>
    <d v="2015-03-18T17:36:00"/>
    <d v="2015-03-20T17:36:00"/>
    <n v="1"/>
    <n v="1"/>
    <n v="141.26857421899999"/>
  </r>
  <r>
    <x v="48"/>
    <n v="-6.5626937725199994E-2"/>
    <n v="6"/>
    <n v="-196.88081317499999"/>
    <n v="45.640454286000001"/>
    <n v="5.81020012912E-3"/>
    <d v="2015-04-27T17:36:00"/>
    <d v="2015-05-03T17:36:00"/>
    <n v="0"/>
    <n v="1"/>
    <n v="-212.88081317559997"/>
  </r>
  <r>
    <x v="48"/>
    <n v="4.3469880103999999E-2"/>
    <n v="4"/>
    <n v="114.40964031199999"/>
    <n v="54.504485589200002"/>
    <n v="-8.1357105764199994E-3"/>
    <d v="2015-10-13T17:36:00"/>
    <d v="2015-10-17T17:36:00"/>
    <n v="1"/>
    <n v="1"/>
    <n v="114.40964031199999"/>
  </r>
  <r>
    <x v="48"/>
    <n v="4.4171884443799997E-3"/>
    <n v="6"/>
    <n v="13.2515653331"/>
    <n v="76.7801646307"/>
    <n v="-1.6188149053099999E-2"/>
    <d v="2015-11-05T17:36:00"/>
    <d v="2015-11-11T17:36:00"/>
    <n v="0"/>
    <n v="1"/>
    <n v="-2.7484346668600015"/>
  </r>
  <r>
    <x v="48"/>
    <n v="2.29424932163E-2"/>
    <n v="6"/>
    <n v="68.827479648999997"/>
    <n v="65.094240222699995"/>
    <n v="-4.4200579179999996E-3"/>
    <d v="2015-11-18T17:36:00"/>
    <d v="2015-11-24T17:36:00"/>
    <n v="0"/>
    <n v="1"/>
    <n v="52.827479648899995"/>
  </r>
  <r>
    <x v="48"/>
    <n v="-2.6619462024599999E-2"/>
    <n v="6"/>
    <n v="-79.858386073800006"/>
    <n v="44.8233045717"/>
    <n v="1.32701421801E-2"/>
    <d v="2015-12-08T17:36:00"/>
    <d v="2015-12-14T17:36:00"/>
    <n v="0"/>
    <n v="1"/>
    <n v="-95.858386073799991"/>
  </r>
  <r>
    <x v="48"/>
    <n v="3.3808639480700002E-2"/>
    <n v="6"/>
    <n v="101.425918442"/>
    <n v="74.183145397900006"/>
    <n v="-1.9686353019699999E-2"/>
    <d v="2016-06-02T17:36:00"/>
    <d v="2016-06-08T17:36:00"/>
    <n v="0"/>
    <n v="1"/>
    <n v="85.425918442100013"/>
  </r>
  <r>
    <x v="48"/>
    <n v="-3.2593734968700001E-2"/>
    <n v="6"/>
    <n v="-97.781204906200003"/>
    <n v="56.734106107499997"/>
    <n v="3.48360655738E-2"/>
    <d v="2016-06-13T17:36:00"/>
    <d v="2016-06-19T17:36:00"/>
    <n v="0"/>
    <n v="1"/>
    <n v="-113.7812049061"/>
  </r>
  <r>
    <x v="48"/>
    <n v="4.3654339302499998E-2"/>
    <n v="4"/>
    <n v="114.963017908"/>
    <n v="47.139252322200001"/>
    <n v="3.1971580817100002E-3"/>
    <d v="2016-06-24T17:36:00"/>
    <d v="2016-06-28T17:36:00"/>
    <n v="1"/>
    <n v="1"/>
    <n v="114.96301790749999"/>
  </r>
  <r>
    <x v="48"/>
    <n v="-4.1540002120099999E-2"/>
    <n v="6"/>
    <n v="-124.62000636"/>
    <n v="61.748474911599999"/>
    <n v="-3.0518819938999998E-3"/>
    <d v="2016-12-01T17:36:00"/>
    <d v="2016-12-07T17:36:00"/>
    <n v="0"/>
    <n v="1"/>
    <n v="-140.62000636030001"/>
  </r>
  <r>
    <x v="48"/>
    <n v="3.4452116254900002E-2"/>
    <n v="6"/>
    <n v="103.35634876500001"/>
    <n v="53.452828656400001"/>
    <n v="-1.86690755796E-2"/>
    <d v="2017-03-20T17:36:00"/>
    <d v="2017-03-26T17:36:00"/>
    <n v="0"/>
    <n v="1"/>
    <n v="87.356348764700002"/>
  </r>
  <r>
    <x v="48"/>
    <n v="1.6054622846899999E-2"/>
    <n v="6"/>
    <n v="48.163868540599999"/>
    <n v="55.123489121200002"/>
    <n v="1.09431995831E-2"/>
    <d v="2017-05-17T17:36:00"/>
    <d v="2017-05-23T17:36:00"/>
    <n v="0"/>
    <n v="1"/>
    <n v="32.163868540699994"/>
  </r>
  <r>
    <x v="48"/>
    <n v="2.7249102179599999E-2"/>
    <n v="6"/>
    <n v="81.747306538900006"/>
    <n v="42.836475429799997"/>
    <n v="1.1448349307800001E-2"/>
    <d v="2017-06-08T17:36:00"/>
    <d v="2017-06-14T17:36:00"/>
    <n v="0"/>
    <n v="1"/>
    <n v="65.74730653879999"/>
  </r>
  <r>
    <x v="48"/>
    <n v="-3.6957390951900003E-2"/>
    <n v="6"/>
    <n v="-110.87217285600001"/>
    <n v="51.639992287600002"/>
    <n v="2.7820710973700001E-2"/>
    <d v="2017-06-27T17:36:00"/>
    <d v="2017-07-03T17:36:00"/>
    <n v="0"/>
    <n v="1"/>
    <n v="-126.87217285570001"/>
  </r>
  <r>
    <x v="49"/>
    <n v="-9.1931753977400003E-3"/>
    <n v="6"/>
    <n v="-27.5795261932"/>
    <n v="64.1917509309"/>
    <n v="-2.4832855778400002E-2"/>
    <d v="2014-09-09T17:36:00"/>
    <d v="2014-09-15T17:36:00"/>
    <n v="0"/>
    <n v="1"/>
    <n v="-43.579526193220005"/>
  </r>
  <r>
    <x v="49"/>
    <n v="-1.24322931677E-3"/>
    <n v="6"/>
    <n v="-3.7296879503000002"/>
    <n v="71.171719636399999"/>
    <n v="-1.7167381974200001E-2"/>
    <d v="2015-02-02T17:36:00"/>
    <d v="2015-02-08T17:36:00"/>
    <n v="0"/>
    <n v="1"/>
    <n v="-19.729687950310002"/>
  </r>
  <r>
    <x v="49"/>
    <n v="5.15073619054E-2"/>
    <n v="4"/>
    <n v="138.52208571599999"/>
    <n v="56.140220269300002"/>
    <n v="1.12994350282E-2"/>
    <d v="2015-04-16T17:36:00"/>
    <d v="2015-04-20T17:36:00"/>
    <n v="1"/>
    <n v="1"/>
    <n v="138.5220857162"/>
  </r>
  <r>
    <x v="49"/>
    <n v="2.16567788549E-2"/>
    <n v="6"/>
    <n v="64.970336564700006"/>
    <n v="56.726064911199998"/>
    <n v="2.2181146025899998E-3"/>
    <d v="2015-06-12T17:36:00"/>
    <d v="2015-06-18T17:36:00"/>
    <n v="0"/>
    <n v="1"/>
    <n v="48.970336564700006"/>
  </r>
  <r>
    <x v="49"/>
    <n v="4.3848080200300003E-2"/>
    <n v="4"/>
    <n v="115.544240601"/>
    <n v="47.522346698699998"/>
    <n v="2.18702865762E-2"/>
    <d v="2015-06-26T17:36:00"/>
    <d v="2015-06-30T17:36:00"/>
    <n v="1"/>
    <n v="1"/>
    <n v="115.5442406009"/>
  </r>
  <r>
    <x v="49"/>
    <n v="7.1931271766400001E-3"/>
    <n v="6"/>
    <n v="21.579381529900001"/>
    <n v="59.432410031400003"/>
    <n v="9.8003629764099997E-3"/>
    <d v="2015-07-21T17:36:00"/>
    <d v="2015-07-27T17:36:00"/>
    <n v="0"/>
    <n v="1"/>
    <n v="5.5793815299199991"/>
  </r>
  <r>
    <x v="49"/>
    <n v="-1.0035729051500001E-2"/>
    <n v="6"/>
    <n v="-30.107187154399998"/>
    <n v="66.084906478400001"/>
    <n v="1.7412086036200002E-2"/>
    <d v="2015-08-11T17:36:00"/>
    <d v="2015-08-17T17:36:00"/>
    <n v="0"/>
    <n v="1"/>
    <n v="-46.107187154500004"/>
  </r>
  <r>
    <x v="49"/>
    <n v="-2.9370066968000002E-5"/>
    <n v="6"/>
    <n v="-8.8110200903999999E-2"/>
    <n v="40.015895623299997"/>
    <n v="2.71460014674E-2"/>
    <d v="2015-08-21T17:36:00"/>
    <d v="2015-08-27T17:36:00"/>
    <n v="0"/>
    <n v="1"/>
    <n v="-16.088110200904001"/>
  </r>
  <r>
    <x v="49"/>
    <n v="-2.9088348271699999E-2"/>
    <n v="6"/>
    <n v="-87.265044815099998"/>
    <n v="61.771388136699997"/>
    <n v="-2.5482344375700001E-3"/>
    <d v="2015-11-06T17:36:00"/>
    <d v="2015-11-12T17:36:00"/>
    <n v="0"/>
    <n v="1"/>
    <n v="-103.2650448151"/>
  </r>
  <r>
    <x v="49"/>
    <n v="-4.3409134558400004E-3"/>
    <n v="6"/>
    <n v="-13.022740367500001"/>
    <n v="59.9255888669"/>
    <n v="-5.7845263919000002E-3"/>
    <d v="2015-12-02T17:36:00"/>
    <d v="2015-12-08T17:36:00"/>
    <n v="0"/>
    <n v="1"/>
    <n v="-29.022740367520001"/>
  </r>
  <r>
    <x v="49"/>
    <n v="-3.2077714150900001E-2"/>
    <n v="6"/>
    <n v="-96.233142452799996"/>
    <n v="49.220525200200001"/>
    <n v="5.1698670605599996E-3"/>
    <d v="2015-12-16T17:36:00"/>
    <d v="2015-12-22T17:36:00"/>
    <n v="0"/>
    <n v="1"/>
    <n v="-112.23314245270001"/>
  </r>
  <r>
    <x v="49"/>
    <n v="-3.8307919965899998E-3"/>
    <n v="6"/>
    <n v="-11.492375989799999"/>
    <n v="60.486952038399998"/>
    <n v="3.8925652004700003E-4"/>
    <d v="2016-03-21T17:36:00"/>
    <d v="2016-03-27T17:36:00"/>
    <n v="0"/>
    <n v="1"/>
    <n v="-27.49237598977"/>
  </r>
  <r>
    <x v="49"/>
    <n v="-4.7157121478699996E-3"/>
    <n v="6"/>
    <n v="-14.147136443600001"/>
    <n v="60.376480892899998"/>
    <n v="-5.3763440860200001E-3"/>
    <d v="2016-04-27T17:36:00"/>
    <d v="2016-05-03T17:36:00"/>
    <n v="0"/>
    <n v="1"/>
    <n v="-30.147136443609998"/>
  </r>
  <r>
    <x v="49"/>
    <n v="-4.49121522451E-2"/>
    <n v="6"/>
    <n v="-134.73645673499999"/>
    <n v="46.554518439900001"/>
    <n v="1.7172523961699999E-2"/>
    <d v="2016-05-13T17:36:00"/>
    <d v="2016-05-19T17:36:00"/>
    <n v="0"/>
    <n v="1"/>
    <n v="-150.73645673530001"/>
  </r>
  <r>
    <x v="49"/>
    <n v="-7.2758861254399995E-2"/>
    <n v="6"/>
    <n v="-218.27658376299999"/>
    <n v="51.467961854800002"/>
    <n v="3.1609195402299999E-2"/>
    <d v="2016-06-09T17:36:00"/>
    <d v="2016-06-15T17:36:00"/>
    <n v="0"/>
    <n v="1"/>
    <n v="-234.27658376319999"/>
  </r>
  <r>
    <x v="49"/>
    <n v="1.9420589063099999E-2"/>
    <n v="6"/>
    <n v="58.261767189300002"/>
    <n v="54.346038179799997"/>
    <n v="-7.5313807531399999E-3"/>
    <d v="2016-09-23T17:36:00"/>
    <d v="2016-09-29T17:36:00"/>
    <n v="0"/>
    <n v="1"/>
    <n v="42.261767189299995"/>
  </r>
  <r>
    <x v="49"/>
    <n v="4.5682887545800001E-2"/>
    <n v="6"/>
    <n v="121.04866263700001"/>
    <n v="71.385046762399995"/>
    <n v="-1.2605042016799999E-2"/>
    <d v="2017-02-21T17:36:00"/>
    <d v="2017-02-27T17:36:00"/>
    <n v="1"/>
    <n v="1"/>
    <n v="121.04866263740001"/>
  </r>
  <r>
    <x v="49"/>
    <n v="4.63950542168E-2"/>
    <n v="5"/>
    <n v="123.18516265"/>
    <n v="74.657238878599998"/>
    <n v="2.6954177897599999E-3"/>
    <d v="2017-03-24T17:36:00"/>
    <d v="2017-03-29T17:36:00"/>
    <n v="1"/>
    <n v="1"/>
    <n v="123.1851626504"/>
  </r>
  <r>
    <x v="49"/>
    <n v="3.2786017433100001E-2"/>
    <n v="6"/>
    <n v="98.358052299299999"/>
    <n v="69.760975594100003"/>
    <n v="7.4999999999999997E-3"/>
    <d v="2017-04-26T17:36:00"/>
    <d v="2017-05-02T17:36:00"/>
    <n v="0"/>
    <n v="1"/>
    <n v="82.358052299299999"/>
  </r>
  <r>
    <x v="49"/>
    <n v="3.6075322543600002E-3"/>
    <n v="6"/>
    <n v="10.8225967631"/>
    <n v="72.927193000200006"/>
    <n v="-5.49450549451E-3"/>
    <d v="2017-05-10T17:36:00"/>
    <d v="2017-05-16T17:36:00"/>
    <n v="0"/>
    <n v="1"/>
    <n v="-5.17740323692"/>
  </r>
  <r>
    <x v="49"/>
    <n v="1.1014777081499999E-2"/>
    <n v="6"/>
    <n v="33.044331244600002"/>
    <n v="51.995897706000001"/>
    <n v="1.5037593985E-2"/>
    <d v="2017-06-09T17:36:00"/>
    <d v="2017-06-15T17:36:00"/>
    <n v="0"/>
    <n v="1"/>
    <n v="17.0443312445"/>
  </r>
  <r>
    <x v="50"/>
    <n v="-2.9608383304999999E-2"/>
    <n v="6"/>
    <n v="-88.825149915099999"/>
    <n v="44.502857753699999"/>
    <n v="3.3159463487299999E-2"/>
    <d v="2011-07-11T17:36:00"/>
    <d v="2011-07-17T17:36:00"/>
    <n v="0"/>
    <n v="1"/>
    <n v="-104.825149915"/>
  </r>
  <r>
    <x v="50"/>
    <n v="-4.5444723462E-2"/>
    <n v="6"/>
    <n v="-136.33417038600001"/>
    <n v="52.649048875299997"/>
    <n v="1.36079440971E-2"/>
    <d v="2011-07-26T17:36:00"/>
    <d v="2011-08-01T17:36:00"/>
    <n v="0"/>
    <n v="1"/>
    <n v="-152.33417038600001"/>
  </r>
  <r>
    <x v="50"/>
    <n v="-4.2632989592099997E-2"/>
    <n v="6"/>
    <n v="-127.898968776"/>
    <n v="76.350463933"/>
    <n v="-1.77777777778E-2"/>
    <d v="2012-02-06T17:36:00"/>
    <d v="2012-02-12T17:36:00"/>
    <n v="0"/>
    <n v="1"/>
    <n v="-143.89896877629999"/>
  </r>
  <r>
    <x v="50"/>
    <n v="-2.0237306763599999E-2"/>
    <n v="6"/>
    <n v="-60.7119202907"/>
    <n v="45.195137340099997"/>
    <n v="2.2277227722800001E-2"/>
    <d v="2012-02-21T17:36:00"/>
    <d v="2012-02-27T17:36:00"/>
    <n v="0"/>
    <n v="1"/>
    <n v="-76.711920290799995"/>
  </r>
  <r>
    <x v="50"/>
    <n v="7.1889868429900004E-3"/>
    <n v="6"/>
    <n v="21.566960528999999"/>
    <n v="45.811992656599998"/>
    <n v="-1.11675126904E-2"/>
    <d v="2012-03-05T17:36:00"/>
    <d v="2012-03-11T17:36:00"/>
    <n v="0"/>
    <n v="1"/>
    <n v="5.5669605289700002"/>
  </r>
  <r>
    <x v="50"/>
    <n v="6.5072747439699999E-2"/>
    <n v="2"/>
    <n v="179.21824231900001"/>
    <n v="55.185026153300001"/>
    <n v="1.92660550459E-2"/>
    <d v="2012-05-04T17:36:00"/>
    <d v="2012-05-06T17:36:00"/>
    <n v="1"/>
    <n v="1"/>
    <n v="179.2182423191"/>
  </r>
  <r>
    <x v="50"/>
    <n v="4.1327563914500001E-2"/>
    <n v="4"/>
    <n v="107.982691743"/>
    <n v="59.946591639200001"/>
    <n v="4.4865403788599996E-3"/>
    <d v="2012-07-11T17:36:00"/>
    <d v="2012-07-15T17:36:00"/>
    <n v="1"/>
    <n v="1"/>
    <n v="107.9826917435"/>
  </r>
  <r>
    <x v="50"/>
    <n v="-1.68394639666E-2"/>
    <n v="6"/>
    <n v="-50.518391899800001"/>
    <n v="66.323532386300002"/>
    <n v="-1.11008325624E-2"/>
    <d v="2012-11-07T17:36:00"/>
    <d v="2012-11-13T17:36:00"/>
    <n v="0"/>
    <n v="1"/>
    <n v="-66.518391899800008"/>
  </r>
  <r>
    <x v="50"/>
    <n v="4.6359731664800001E-2"/>
    <n v="3"/>
    <n v="123.07919499400001"/>
    <n v="66.176916582600001"/>
    <n v="2.0040080160300001E-3"/>
    <d v="2013-01-15T17:36:00"/>
    <d v="2013-01-18T17:36:00"/>
    <n v="1"/>
    <n v="1"/>
    <n v="123.07919499440001"/>
  </r>
  <r>
    <x v="50"/>
    <n v="8.6048318627700002E-2"/>
    <n v="5"/>
    <n v="242.14495588299999"/>
    <n v="58.560359286599997"/>
    <n v="-7.6045627376400003E-4"/>
    <d v="2013-02-22T17:36:00"/>
    <d v="2013-02-27T17:36:00"/>
    <n v="1"/>
    <n v="1"/>
    <n v="242.14495588310001"/>
  </r>
  <r>
    <x v="50"/>
    <n v="2.31774291349E-2"/>
    <n v="6"/>
    <n v="69.5322874047"/>
    <n v="55.929867564799999"/>
    <n v="2.8494803888700002E-2"/>
    <d v="2013-04-04T17:36:00"/>
    <d v="2013-04-10T17:36:00"/>
    <n v="0"/>
    <n v="1"/>
    <n v="53.5322874047"/>
  </r>
  <r>
    <x v="50"/>
    <n v="1.9697587269900001E-2"/>
    <n v="6"/>
    <n v="59.092761809800002"/>
    <n v="64.945792388200005"/>
    <n v="0"/>
    <d v="2013-05-09T17:36:00"/>
    <d v="2013-05-15T17:36:00"/>
    <n v="0"/>
    <n v="1"/>
    <n v="43.092761809700001"/>
  </r>
  <r>
    <x v="50"/>
    <n v="4.2150927707700001E-2"/>
    <n v="4"/>
    <n v="110.452783123"/>
    <n v="54.277514783299999"/>
    <n v="7.6710647437900001E-3"/>
    <d v="2013-05-23T17:36:00"/>
    <d v="2013-05-27T17:36:00"/>
    <n v="1"/>
    <n v="1"/>
    <n v="110.45278312310001"/>
  </r>
  <r>
    <x v="50"/>
    <n v="4.4859717239599996E-3"/>
    <n v="6"/>
    <n v="13.4579151719"/>
    <n v="45.648935084400001"/>
    <n v="-1.90839694656E-3"/>
    <d v="2013-06-10T17:36:00"/>
    <d v="2013-06-16T17:36:00"/>
    <n v="0"/>
    <n v="1"/>
    <n v="-2.5420848281200019"/>
  </r>
  <r>
    <x v="50"/>
    <n v="4.8869323614899998E-2"/>
    <n v="4"/>
    <n v="130.60797084500001"/>
    <n v="42.349333666299998"/>
    <n v="1.6393442623E-2"/>
    <d v="2013-06-21T17:36:00"/>
    <d v="2013-06-25T17:36:00"/>
    <n v="1"/>
    <n v="1"/>
    <n v="130.60797084469999"/>
  </r>
  <r>
    <x v="50"/>
    <n v="5.0489158039600003E-2"/>
    <n v="3"/>
    <n v="135.467474119"/>
    <n v="49.800008832899998"/>
    <n v="-8.3547557840599994E-3"/>
    <d v="2013-07-02T17:36:00"/>
    <d v="2013-07-05T17:36:00"/>
    <n v="1"/>
    <n v="1"/>
    <n v="135.4674741188"/>
  </r>
  <r>
    <x v="50"/>
    <n v="3.5561855028499997E-2"/>
    <n v="4"/>
    <n v="90.685565085500002"/>
    <n v="52.206005837299998"/>
    <n v="7.6045627376399999E-3"/>
    <d v="2013-07-10T17:36:00"/>
    <d v="2013-07-14T17:36:00"/>
    <n v="1"/>
    <n v="1"/>
    <n v="90.685565085499988"/>
  </r>
  <r>
    <x v="50"/>
    <n v="3.3083261181899998E-2"/>
    <n v="6"/>
    <n v="99.2497835458"/>
    <n v="74.135995728099999"/>
    <n v="-1.9334049409199999E-2"/>
    <d v="2013-08-06T17:36:00"/>
    <d v="2013-08-12T17:36:00"/>
    <n v="0"/>
    <n v="1"/>
    <n v="83.249783545699998"/>
  </r>
  <r>
    <x v="50"/>
    <n v="-1.7698293208599999E-2"/>
    <n v="6"/>
    <n v="-53.094879625799997"/>
    <n v="59.466863442499999"/>
    <n v="-5.7298772169199997E-3"/>
    <d v="2013-08-26T17:36:00"/>
    <d v="2013-09-01T17:36:00"/>
    <n v="0"/>
    <n v="1"/>
    <n v="-69.09487962579999"/>
  </r>
  <r>
    <x v="50"/>
    <n v="1.46786699176E-2"/>
    <n v="6"/>
    <n v="44.036009752799998"/>
    <n v="64.792992951100004"/>
    <n v="1.7241379310299999E-2"/>
    <d v="2013-10-04T17:36:00"/>
    <d v="2013-10-10T17:36:00"/>
    <n v="0"/>
    <n v="1"/>
    <n v="28.036009752799998"/>
  </r>
  <r>
    <x v="50"/>
    <n v="-1.9997431857800001E-2"/>
    <n v="6"/>
    <n v="-59.992295573299998"/>
    <n v="66.394570017600003"/>
    <n v="-1.3554568824500001E-2"/>
    <d v="2013-10-24T17:36:00"/>
    <d v="2013-10-30T17:36:00"/>
    <n v="0"/>
    <n v="1"/>
    <n v="-75.9922955734"/>
  </r>
  <r>
    <x v="50"/>
    <n v="-5.1636733056E-2"/>
    <n v="6"/>
    <n v="-154.91019916799999"/>
    <n v="72.611129964200003"/>
    <n v="-5.9249506254099998E-3"/>
    <d v="2013-11-12T17:36:00"/>
    <d v="2013-11-18T17:36:00"/>
    <n v="0"/>
    <n v="1"/>
    <n v="-170.91019916799999"/>
  </r>
  <r>
    <x v="50"/>
    <n v="6.5749758325999996E-3"/>
    <n v="6"/>
    <n v="19.7249274978"/>
    <n v="61.533478758400001"/>
    <n v="7.6937872667799997E-3"/>
    <d v="2014-01-23T17:36:00"/>
    <d v="2014-01-29T17:36:00"/>
    <n v="0"/>
    <n v="1"/>
    <n v="3.7249274977999995"/>
  </r>
  <r>
    <x v="50"/>
    <n v="7.15648250401E-3"/>
    <n v="6"/>
    <n v="21.469447511999999"/>
    <n v="64.263419523500005"/>
    <n v="-4.7152702212499998E-3"/>
    <d v="2014-02-27T17:36:00"/>
    <d v="2014-03-05T17:36:00"/>
    <n v="0"/>
    <n v="1"/>
    <n v="5.4694475120300012"/>
  </r>
  <r>
    <x v="50"/>
    <n v="-5.6115315293499999E-3"/>
    <n v="6"/>
    <n v="-16.8345945881"/>
    <n v="51.545499567500002"/>
    <n v="-2.0637898686700001E-2"/>
    <d v="2014-03-12T17:36:00"/>
    <d v="2014-03-18T17:36:00"/>
    <n v="0"/>
    <n v="1"/>
    <n v="-32.834594588049995"/>
  </r>
  <r>
    <x v="50"/>
    <n v="-0.102995902426"/>
    <n v="6"/>
    <n v="-308.98770727900001"/>
    <n v="51.1855654003"/>
    <n v="1.41980046048E-2"/>
    <d v="2014-04-07T17:36:00"/>
    <d v="2014-04-13T17:36:00"/>
    <n v="0"/>
    <n v="1"/>
    <n v="-324.98770727800002"/>
  </r>
  <r>
    <x v="50"/>
    <n v="-4.54803874388E-2"/>
    <n v="6"/>
    <n v="-136.441162316"/>
    <n v="60.939640659200002"/>
    <n v="1.2920908379E-2"/>
    <d v="2014-06-10T17:36:00"/>
    <d v="2014-06-16T17:36:00"/>
    <n v="0"/>
    <n v="1"/>
    <n v="-152.44116231640001"/>
  </r>
  <r>
    <x v="50"/>
    <n v="3.17513779286E-2"/>
    <n v="6"/>
    <n v="95.254133785700006"/>
    <n v="64.867053853399995"/>
    <n v="-8.6169754416199999E-4"/>
    <d v="2014-09-05T17:36:00"/>
    <d v="2014-09-11T17:36:00"/>
    <n v="0"/>
    <n v="1"/>
    <n v="79.254133785799993"/>
  </r>
  <r>
    <x v="50"/>
    <n v="1.174171144E-2"/>
    <n v="6"/>
    <n v="35.2251343199"/>
    <n v="62.482088166600001"/>
    <n v="2.9374737725599998E-3"/>
    <d v="2014-09-22T17:36:00"/>
    <d v="2014-09-28T17:36:00"/>
    <n v="0"/>
    <n v="1"/>
    <n v="19.225134320000002"/>
  </r>
  <r>
    <x v="50"/>
    <n v="4.0218437087300003E-2"/>
    <n v="3"/>
    <n v="104.655311262"/>
    <n v="47.7926160385"/>
    <n v="2.7233115468400002E-2"/>
    <d v="2014-10-01T17:36:00"/>
    <d v="2014-10-04T17:36:00"/>
    <n v="1"/>
    <n v="1"/>
    <n v="104.65531126190001"/>
  </r>
  <r>
    <x v="50"/>
    <n v="-3.5764300176799997E-2"/>
    <n v="6"/>
    <n v="-107.292900531"/>
    <n v="73.042851905800006"/>
    <n v="-2.8660846648000001E-2"/>
    <d v="2014-12-08T17:36:00"/>
    <d v="2014-12-14T17:36:00"/>
    <n v="0"/>
    <n v="1"/>
    <n v="-123.29290053039999"/>
  </r>
  <r>
    <x v="50"/>
    <n v="-2.6897657789300001E-3"/>
    <n v="6"/>
    <n v="-8.0692973368000001"/>
    <n v="83.224884366500007"/>
    <n v="-2.13361781571E-3"/>
    <d v="2015-01-29T17:36:00"/>
    <d v="2015-02-04T17:36:00"/>
    <n v="0"/>
    <n v="1"/>
    <n v="-24.069297336790001"/>
  </r>
  <r>
    <x v="50"/>
    <n v="-7.2086184355100004E-3"/>
    <n v="6"/>
    <n v="-21.6258553065"/>
    <n v="67.539604620000006"/>
    <n v="-2.41802759843E-2"/>
    <d v="2015-03-02T17:36:00"/>
    <d v="2015-03-08T17:36:00"/>
    <n v="0"/>
    <n v="1"/>
    <n v="-37.625855306529999"/>
  </r>
  <r>
    <x v="50"/>
    <n v="2.1805994140299999E-2"/>
    <n v="6"/>
    <n v="65.417982421000005"/>
    <n v="64.479706866300006"/>
    <n v="-1.9598354706E-2"/>
    <d v="2015-03-25T17:36:00"/>
    <d v="2015-03-31T17:36:00"/>
    <n v="0"/>
    <n v="1"/>
    <n v="49.417982420900003"/>
  </r>
  <r>
    <x v="50"/>
    <n v="-3.6002047955599997E-2"/>
    <n v="6"/>
    <n v="-108.00614386700001"/>
    <n v="62.362234941499999"/>
    <n v="-1.51443445338E-2"/>
    <d v="2015-04-13T17:36:00"/>
    <d v="2015-04-19T17:36:00"/>
    <n v="0"/>
    <n v="1"/>
    <n v="-124.00614386679999"/>
  </r>
  <r>
    <x v="50"/>
    <n v="-5.7842476959699997E-2"/>
    <n v="6"/>
    <n v="-173.52743087900001"/>
    <n v="47.8009949586"/>
    <n v="0"/>
    <d v="2015-04-28T17:36:00"/>
    <d v="2015-05-04T17:36:00"/>
    <n v="0"/>
    <n v="1"/>
    <n v="-189.5274308791"/>
  </r>
  <r>
    <x v="50"/>
    <n v="-2.6068060045000001E-2"/>
    <n v="6"/>
    <n v="-78.204180135000001"/>
    <n v="60.604640349699999"/>
    <n v="2.4227968867700001E-2"/>
    <d v="2015-07-24T17:36:00"/>
    <d v="2015-07-30T17:36:00"/>
    <n v="0"/>
    <n v="1"/>
    <n v="-94.204180135000001"/>
  </r>
  <r>
    <x v="50"/>
    <n v="3.86238588906E-2"/>
    <n v="6"/>
    <n v="99.871576671900002"/>
    <n v="50.795591573999999"/>
    <n v="2.9715762273900001E-3"/>
    <d v="2015-08-11T17:36:00"/>
    <d v="2015-08-17T17:36:00"/>
    <n v="1"/>
    <n v="1"/>
    <n v="99.8715766718"/>
  </r>
  <r>
    <x v="50"/>
    <n v="2.4390499231999999E-2"/>
    <n v="6"/>
    <n v="73.171497696100005"/>
    <n v="51.824203690899999"/>
    <n v="-1.3567839195999999E-2"/>
    <d v="2015-09-28T17:36:00"/>
    <d v="2015-10-04T17:36:00"/>
    <n v="0"/>
    <n v="1"/>
    <n v="57.171497695999989"/>
  </r>
  <r>
    <x v="50"/>
    <n v="3.44027295539E-3"/>
    <n v="6"/>
    <n v="10.3208188662"/>
    <n v="58.706723976299998"/>
    <n v="1.8135959644499999E-2"/>
    <d v="2015-10-29T17:36:00"/>
    <d v="2015-11-04T17:36:00"/>
    <n v="0"/>
    <n v="1"/>
    <n v="-5.6791811338299993"/>
  </r>
  <r>
    <x v="50"/>
    <n v="3.5155185844900003E-2"/>
    <n v="3"/>
    <n v="89.465557534699997"/>
    <n v="55.004150844999998"/>
    <n v="3.58632193495E-2"/>
    <d v="2015-11-13T17:36:00"/>
    <d v="2015-11-16T17:36:00"/>
    <n v="1"/>
    <n v="1"/>
    <n v="89.465557534700011"/>
  </r>
  <r>
    <x v="50"/>
    <n v="2.3510270488000001E-2"/>
    <n v="6"/>
    <n v="70.530811463899994"/>
    <n v="46.133891326499999"/>
    <n v="2.79184681902E-2"/>
    <d v="2015-11-23T17:36:00"/>
    <d v="2015-11-29T17:36:00"/>
    <n v="0"/>
    <n v="1"/>
    <n v="54.53081146400001"/>
  </r>
  <r>
    <x v="50"/>
    <n v="-2.5862145538800001E-2"/>
    <n v="6"/>
    <n v="-77.586436616499995"/>
    <n v="55.681141994999997"/>
    <n v="-1.2084592145000001E-3"/>
    <d v="2015-12-31T17:36:00"/>
    <d v="2016-01-06T17:36:00"/>
    <n v="0"/>
    <n v="1"/>
    <n v="-93.586436616400007"/>
  </r>
  <r>
    <x v="50"/>
    <n v="-2.2430917467800002E-2"/>
    <n v="6"/>
    <n v="-67.292752403400002"/>
    <n v="57.244984150599997"/>
    <n v="1.9074733096099999E-2"/>
    <d v="2016-05-31T17:36:00"/>
    <d v="2016-06-06T17:36:00"/>
    <n v="0"/>
    <n v="1"/>
    <n v="-83.292752403400002"/>
  </r>
  <r>
    <x v="50"/>
    <n v="3.6188960355499997E-2"/>
    <n v="1"/>
    <n v="92.566881066400001"/>
    <n v="60.782845783399999"/>
    <n v="-1.2729844412999999E-2"/>
    <d v="2016-11-08T17:36:00"/>
    <d v="2016-11-09T17:36:00"/>
    <n v="1"/>
    <n v="1"/>
    <n v="92.566881066499988"/>
  </r>
  <r>
    <x v="50"/>
    <n v="3.5352657612899997E-2"/>
    <n v="3"/>
    <n v="90.057972838599994"/>
    <n v="59.545674998800003"/>
    <n v="-3.0130442770500001E-2"/>
    <d v="2017-01-06T17:36:00"/>
    <d v="2017-01-09T17:36:00"/>
    <n v="1"/>
    <n v="1"/>
    <n v="90.057972838699996"/>
  </r>
  <r>
    <x v="50"/>
    <n v="-2.5248343570100001E-2"/>
    <n v="6"/>
    <n v="-75.745030710199998"/>
    <n v="60.734905696399998"/>
    <n v="1.32798023471E-2"/>
    <d v="2017-03-21T17:36:00"/>
    <d v="2017-03-27T17:36:00"/>
    <n v="0"/>
    <n v="1"/>
    <n v="-91.7450307103"/>
  </r>
  <r>
    <x v="50"/>
    <n v="1.12919286348E-2"/>
    <n v="6"/>
    <n v="33.875785904499999"/>
    <n v="58.675554931900002"/>
    <n v="4.4184720638499996E-3"/>
    <d v="2017-05-26T17:36:00"/>
    <d v="2017-06-01T17:36:00"/>
    <n v="0"/>
    <n v="1"/>
    <n v="17.875785904400004"/>
  </r>
  <r>
    <x v="50"/>
    <n v="-5.8436427785299998E-2"/>
    <n v="6"/>
    <n v="-175.30928335600001"/>
    <n v="55.796970829599999"/>
    <n v="-4.2277339346099999E-4"/>
    <d v="2017-07-17T17:36:00"/>
    <d v="2017-07-23T17:36:00"/>
    <n v="0"/>
    <n v="1"/>
    <n v="-191.30928335589999"/>
  </r>
  <r>
    <x v="50"/>
    <n v="4.5256523950299998E-3"/>
    <n v="6"/>
    <n v="13.576957185099999"/>
    <n v="51.4247635372"/>
    <n v="1.3311878291400001E-2"/>
    <d v="2017-08-17T17:36:00"/>
    <d v="2017-08-23T17:36:00"/>
    <n v="0"/>
    <n v="1"/>
    <n v="-2.4230428149100014"/>
  </r>
  <r>
    <x v="51"/>
    <n v="-4.46700629461E-2"/>
    <n v="6"/>
    <n v="-134.010188838"/>
    <n v="66.421293068400004"/>
    <n v="-1.9345238095200001E-2"/>
    <d v="2009-01-06T17:36:00"/>
    <d v="2009-01-12T17:36:00"/>
    <n v="0"/>
    <n v="1"/>
    <n v="-150.0101888383"/>
  </r>
  <r>
    <x v="51"/>
    <n v="4.7289667616499997E-2"/>
    <n v="3"/>
    <n v="125.869002849"/>
    <n v="57.490616414599998"/>
    <n v="0"/>
    <d v="2009-04-27T17:36:00"/>
    <d v="2009-04-30T17:36:00"/>
    <n v="1"/>
    <n v="1"/>
    <n v="125.86900284949999"/>
  </r>
  <r>
    <x v="51"/>
    <n v="-2.43400246262E-2"/>
    <n v="6"/>
    <n v="-73.0200738785"/>
    <n v="44.129428660899997"/>
    <n v="2.3688663282600001E-2"/>
    <d v="2009-06-16T17:36:00"/>
    <d v="2009-06-22T17:36:00"/>
    <n v="0"/>
    <n v="1"/>
    <n v="-89.020073878600002"/>
  </r>
  <r>
    <x v="51"/>
    <n v="-5.0676003589500002E-2"/>
    <n v="6"/>
    <n v="-152.028010768"/>
    <n v="46.847581062700002"/>
    <n v="-1.0380622837400001E-2"/>
    <d v="2009-06-30T17:36:00"/>
    <d v="2009-07-06T17:36:00"/>
    <n v="0"/>
    <n v="1"/>
    <n v="-168.0280107685"/>
  </r>
  <r>
    <x v="51"/>
    <n v="4.3968553656500001E-2"/>
    <n v="6"/>
    <n v="115.905660969"/>
    <n v="60.191237903800001"/>
    <n v="1.6542597187800001E-3"/>
    <d v="2009-08-14T17:36:00"/>
    <d v="2009-08-20T17:36:00"/>
    <n v="1"/>
    <n v="1"/>
    <n v="115.90566096949999"/>
  </r>
  <r>
    <x v="51"/>
    <n v="3.9814272328100003E-2"/>
    <n v="5"/>
    <n v="103.442816984"/>
    <n v="66.7278969929"/>
    <n v="9.4191522763000003E-3"/>
    <d v="2009-09-01T17:36:00"/>
    <d v="2009-09-06T17:36:00"/>
    <n v="1"/>
    <n v="1"/>
    <n v="103.44281698430001"/>
  </r>
  <r>
    <x v="51"/>
    <n v="1.4832180316200001E-2"/>
    <n v="6"/>
    <n v="44.4965409486"/>
    <n v="66.200985091800007"/>
    <n v="1.04089219331E-2"/>
    <d v="2009-09-23T17:36:00"/>
    <d v="2009-09-29T17:36:00"/>
    <n v="0"/>
    <n v="1"/>
    <n v="28.4965409486"/>
  </r>
  <r>
    <x v="51"/>
    <n v="-7.9947713173300003E-3"/>
    <n v="6"/>
    <n v="-23.984313952000001"/>
    <n v="47.288645936400002"/>
    <n v="0.02"/>
    <d v="2009-10-12T17:36:00"/>
    <d v="2009-10-18T17:36:00"/>
    <n v="0"/>
    <n v="1"/>
    <n v="-39.984313951990003"/>
  </r>
  <r>
    <x v="51"/>
    <n v="3.0296303564399999E-2"/>
    <n v="6"/>
    <n v="90.888910693300005"/>
    <n v="47.468413727300003"/>
    <n v="1.4960629921299999E-2"/>
    <d v="2009-11-26T17:36:00"/>
    <d v="2009-12-02T17:36:00"/>
    <n v="0"/>
    <n v="1"/>
    <n v="74.888910693200003"/>
  </r>
  <r>
    <x v="51"/>
    <n v="2.23656795256E-2"/>
    <n v="6"/>
    <n v="67.097038576700001"/>
    <n v="52.7596555282"/>
    <n v="8.5337470907700004E-3"/>
    <d v="2009-12-08T17:36:00"/>
    <d v="2009-12-14T17:36:00"/>
    <n v="0"/>
    <n v="1"/>
    <n v="51.097038576800003"/>
  </r>
  <r>
    <x v="51"/>
    <n v="-2.6559832336000001E-2"/>
    <n v="6"/>
    <n v="-79.6794970081"/>
    <n v="55.225364725600002"/>
    <n v="1.199940003E-3"/>
    <d v="2010-01-14T17:36:00"/>
    <d v="2010-01-20T17:36:00"/>
    <n v="0"/>
    <n v="1"/>
    <n v="-95.679497007999998"/>
  </r>
  <r>
    <x v="51"/>
    <n v="1.2434915932100001E-2"/>
    <n v="6"/>
    <n v="37.304747796199997"/>
    <n v="58.8203014491"/>
    <n v="-3.4782608695700002E-3"/>
    <d v="2010-03-30T17:36:00"/>
    <d v="2010-04-05T17:36:00"/>
    <n v="0"/>
    <n v="1"/>
    <n v="21.304747796299999"/>
  </r>
  <r>
    <x v="51"/>
    <n v="-6.8069849358400006E-2"/>
    <n v="6"/>
    <n v="-204.20954807499999"/>
    <n v="52.519309407500003"/>
    <n v="7.5223319228999996E-3"/>
    <d v="2010-04-21T17:36:00"/>
    <d v="2010-04-27T17:36:00"/>
    <n v="0"/>
    <n v="1"/>
    <n v="-220.20954807520002"/>
  </r>
  <r>
    <x v="51"/>
    <n v="-1.9514456828500001E-3"/>
    <n v="6"/>
    <n v="-5.8543370485399997"/>
    <n v="68.097270983599998"/>
    <n v="2.8515416146899998E-3"/>
    <d v="2010-08-05T17:36:00"/>
    <d v="2010-08-11T17:36:00"/>
    <n v="0"/>
    <n v="1"/>
    <n v="-21.854337048550001"/>
  </r>
  <r>
    <x v="51"/>
    <n v="4.6266188540099997E-4"/>
    <n v="6"/>
    <n v="1.3879856561999999"/>
    <n v="58.4823519443"/>
    <n v="1.1413520632100001E-2"/>
    <d v="2010-09-16T17:36:00"/>
    <d v="2010-09-22T17:36:00"/>
    <n v="0"/>
    <n v="1"/>
    <n v="-14.612014343797"/>
  </r>
  <r>
    <x v="51"/>
    <n v="3.6400902145800003E-4"/>
    <n v="6"/>
    <n v="1.0920270643700001"/>
    <n v="52.928374095899997"/>
    <n v="-1.1660777385199999E-2"/>
    <d v="2010-09-27T17:36:00"/>
    <d v="2010-10-03T17:36:00"/>
    <n v="0"/>
    <n v="1"/>
    <n v="-14.907972935626001"/>
  </r>
  <r>
    <x v="51"/>
    <n v="-1.4930395215400001E-2"/>
    <n v="6"/>
    <n v="-44.791185646300001"/>
    <n v="60.402069577799999"/>
    <n v="1.8537074148300001E-2"/>
    <d v="2010-11-04T17:36:00"/>
    <d v="2010-11-10T17:36:00"/>
    <n v="0"/>
    <n v="1"/>
    <n v="-60.791185646199999"/>
  </r>
  <r>
    <x v="51"/>
    <n v="-4.4771577161300001E-2"/>
    <n v="6"/>
    <n v="-134.31473148399999"/>
    <n v="43.194949671300002"/>
    <n v="2.0312500000000001E-2"/>
    <d v="2010-11-22T17:36:00"/>
    <d v="2010-11-28T17:36:00"/>
    <n v="0"/>
    <n v="1"/>
    <n v="-150.3147314839"/>
  </r>
  <r>
    <x v="51"/>
    <n v="-6.3002982477200001E-3"/>
    <n v="6"/>
    <n v="-18.900894743199999"/>
    <n v="64.140829671299997"/>
    <n v="-3.7174721189600001E-3"/>
    <d v="2010-12-23T17:36:00"/>
    <d v="2010-12-29T17:36:00"/>
    <n v="0"/>
    <n v="1"/>
    <n v="-34.900894743159995"/>
  </r>
  <r>
    <x v="51"/>
    <n v="-2.5192674594599999E-3"/>
    <n v="6"/>
    <n v="-7.5578023783899999"/>
    <n v="64.030564900800002"/>
    <n v="3.26797385621E-3"/>
    <d v="2011-02-18T17:36:00"/>
    <d v="2011-02-24T17:36:00"/>
    <n v="0"/>
    <n v="1"/>
    <n v="-23.55780237838"/>
  </r>
  <r>
    <x v="51"/>
    <n v="-2.0676417667299999E-2"/>
    <n v="6"/>
    <n v="-62.029253001999997"/>
    <n v="48.952020649200001"/>
    <n v="9.3097913322600003E-3"/>
    <d v="2011-03-01T17:36:00"/>
    <d v="2011-03-07T17:36:00"/>
    <n v="0"/>
    <n v="1"/>
    <n v="-78.029253001900003"/>
  </r>
  <r>
    <x v="51"/>
    <n v="7.6568401114199998E-3"/>
    <n v="6"/>
    <n v="22.970520334300002"/>
    <n v="48.899094826000002"/>
    <n v="1.36341503003E-2"/>
    <d v="2011-04-14T17:36:00"/>
    <d v="2011-04-20T17:36:00"/>
    <n v="0"/>
    <n v="1"/>
    <n v="6.970520334259998"/>
  </r>
  <r>
    <x v="51"/>
    <n v="9.0929931186700002E-4"/>
    <n v="6"/>
    <n v="2.7278979356000002"/>
    <n v="49.2960379051"/>
    <n v="0"/>
    <d v="2011-05-12T17:36:00"/>
    <d v="2011-05-18T17:36:00"/>
    <n v="0"/>
    <n v="1"/>
    <n v="-13.272102064399"/>
  </r>
  <r>
    <x v="51"/>
    <n v="4.3061243216600001E-2"/>
    <n v="4"/>
    <n v="113.18372965"/>
    <n v="56.701935453499999"/>
    <n v="4.1758241758199997E-2"/>
    <d v="2012-09-27T17:36:00"/>
    <d v="2012-10-01T17:36:00"/>
    <n v="1"/>
    <n v="1"/>
    <n v="113.1837296498"/>
  </r>
  <r>
    <x v="51"/>
    <n v="3.9882076942699997E-2"/>
    <n v="5"/>
    <n v="103.646230828"/>
    <n v="47.6772449634"/>
    <n v="2.0833333333300001E-2"/>
    <d v="2012-11-08T17:36:00"/>
    <d v="2012-11-13T17:36:00"/>
    <n v="1"/>
    <n v="1"/>
    <n v="103.64623082809999"/>
  </r>
  <r>
    <x v="51"/>
    <n v="-2.7673407814E-2"/>
    <n v="6"/>
    <n v="-83.020223442000002"/>
    <n v="57.322575302799997"/>
    <n v="2.2579026593099998E-3"/>
    <d v="2012-11-26T17:36:00"/>
    <d v="2012-12-02T17:36:00"/>
    <n v="0"/>
    <n v="1"/>
    <n v="-99.020223442000002"/>
  </r>
  <r>
    <x v="51"/>
    <n v="5.7705864148600003E-2"/>
    <n v="3"/>
    <n v="157.117592446"/>
    <n v="63.027289693699998"/>
    <n v="1.0882708585199999E-2"/>
    <d v="2012-12-28T17:36:00"/>
    <d v="2012-12-31T17:36:00"/>
    <n v="1"/>
    <n v="1"/>
    <n v="157.1175924458"/>
  </r>
  <r>
    <x v="51"/>
    <n v="-6.8033417675200006E-2"/>
    <n v="6"/>
    <n v="-204.10025302599999"/>
    <n v="49.5802294983"/>
    <n v="1.23001230012E-3"/>
    <d v="2013-01-30T17:36:00"/>
    <d v="2013-02-05T17:36:00"/>
    <n v="0"/>
    <n v="1"/>
    <n v="-220.10025302560001"/>
  </r>
  <r>
    <x v="51"/>
    <n v="-4.2750162683799997E-2"/>
    <n v="6"/>
    <n v="-128.25048805099999"/>
    <n v="59.909615251399998"/>
    <n v="7.3710073710100002E-3"/>
    <d v="2013-03-18T17:36:00"/>
    <d v="2013-03-24T17:36:00"/>
    <n v="0"/>
    <n v="1"/>
    <n v="-144.2504880514"/>
  </r>
  <r>
    <x v="51"/>
    <n v="4.7289777460099998E-2"/>
    <n v="5"/>
    <n v="125.86933238"/>
    <n v="58.7150368163"/>
    <n v="1.21313035205E-2"/>
    <d v="2013-05-22T17:36:00"/>
    <d v="2013-05-27T17:36:00"/>
    <n v="1"/>
    <n v="1"/>
    <n v="125.86933238029999"/>
  </r>
  <r>
    <x v="51"/>
    <n v="3.1559509458100002E-2"/>
    <n v="6"/>
    <n v="94.678528374300001"/>
    <n v="50.868274595599999"/>
    <n v="1.9410496046000002E-2"/>
    <d v="2013-05-31T17:36:00"/>
    <d v="2013-06-06T17:36:00"/>
    <n v="0"/>
    <n v="1"/>
    <n v="78.678528374300001"/>
  </r>
  <r>
    <x v="51"/>
    <n v="-1.83411201907E-2"/>
    <n v="6"/>
    <n v="-55.023360572000001"/>
    <n v="54.463475244000001"/>
    <n v="2.6066350710900001E-3"/>
    <d v="2013-06-19T17:36:00"/>
    <d v="2013-06-25T17:36:00"/>
    <n v="0"/>
    <n v="1"/>
    <n v="-71.023360572100003"/>
  </r>
  <r>
    <x v="51"/>
    <n v="1.12233812212E-2"/>
    <n v="6"/>
    <n v="33.670143663600001"/>
    <n v="42.965515092700002"/>
    <n v="8.7043024123399995E-3"/>
    <d v="2013-07-02T17:36:00"/>
    <d v="2013-07-08T17:36:00"/>
    <n v="0"/>
    <n v="1"/>
    <n v="17.670143663600001"/>
  </r>
  <r>
    <x v="51"/>
    <n v="1.92091004651E-2"/>
    <n v="6"/>
    <n v="57.627301395400004"/>
    <n v="60.709057007299997"/>
    <n v="2.3612750885500002E-3"/>
    <d v="2013-08-19T17:36:00"/>
    <d v="2013-08-25T17:36:00"/>
    <n v="0"/>
    <n v="1"/>
    <n v="41.627301395300002"/>
  </r>
  <r>
    <x v="51"/>
    <n v="-3.0401654150200002E-3"/>
    <n v="6"/>
    <n v="-9.1204962450699991"/>
    <n v="46.904852047299997"/>
    <n v="4.8320850446999996E-3"/>
    <d v="2013-08-29T17:36:00"/>
    <d v="2013-09-04T17:36:00"/>
    <n v="0"/>
    <n v="1"/>
    <n v="-25.12049624506"/>
  </r>
  <r>
    <x v="51"/>
    <n v="7.0714560192900004E-3"/>
    <n v="6"/>
    <n v="21.2143680579"/>
    <n v="65.369544624"/>
    <n v="-7.1494464944699999E-3"/>
    <d v="2013-09-27T17:36:00"/>
    <d v="2013-10-03T17:36:00"/>
    <n v="0"/>
    <n v="1"/>
    <n v="5.2143680578700007"/>
  </r>
  <r>
    <x v="51"/>
    <n v="2.8358133708899998E-2"/>
    <n v="6"/>
    <n v="85.074401126599994"/>
    <n v="72.811704127100001"/>
    <n v="5.0196420776999996E-3"/>
    <d v="2013-10-22T17:36:00"/>
    <d v="2013-10-28T17:36:00"/>
    <n v="0"/>
    <n v="1"/>
    <n v="69.074401126699996"/>
  </r>
  <r>
    <x v="51"/>
    <n v="-3.3509883371900001E-2"/>
    <n v="6"/>
    <n v="-100.529650116"/>
    <n v="55.939824130399998"/>
    <n v="6.1860068259400004E-3"/>
    <d v="2013-11-29T17:36:00"/>
    <d v="2013-12-05T17:36:00"/>
    <n v="0"/>
    <n v="1"/>
    <n v="-116.52965011570001"/>
  </r>
  <r>
    <x v="51"/>
    <n v="1.53621745787E-2"/>
    <n v="6"/>
    <n v="46.0865237362"/>
    <n v="72.731508113199993"/>
    <n v="-8.3039236038999996E-4"/>
    <d v="2014-02-28T17:36:00"/>
    <d v="2014-03-06T17:36:00"/>
    <n v="0"/>
    <n v="1"/>
    <n v="30.086523736099998"/>
  </r>
  <r>
    <x v="51"/>
    <n v="5.1206609475300001E-2"/>
    <n v="6"/>
    <n v="137.619828426"/>
    <n v="68.144386302800001"/>
    <n v="-3.0487804878000001E-3"/>
    <d v="2014-03-21T17:36:00"/>
    <d v="2014-03-27T17:36:00"/>
    <n v="1"/>
    <n v="1"/>
    <n v="137.61982842590001"/>
  </r>
  <r>
    <x v="51"/>
    <n v="-1.8608137006099999E-2"/>
    <n v="6"/>
    <n v="-55.824411018200003"/>
    <n v="57.775771251400002"/>
    <n v="1.5193922431E-2"/>
    <d v="2014-04-09T17:36:00"/>
    <d v="2014-04-15T17:36:00"/>
    <n v="0"/>
    <n v="1"/>
    <n v="-71.824411018299998"/>
  </r>
  <r>
    <x v="51"/>
    <n v="-3.4548639449200003E-2"/>
    <n v="6"/>
    <n v="-103.645918348"/>
    <n v="75.622182487900005"/>
    <n v="-2.6795284030000002E-3"/>
    <d v="2014-07-02T17:36:00"/>
    <d v="2014-07-08T17:36:00"/>
    <n v="0"/>
    <n v="1"/>
    <n v="-119.6459183476"/>
  </r>
  <r>
    <x v="51"/>
    <n v="-8.1835204458099997E-3"/>
    <n v="6"/>
    <n v="-24.550561337400001"/>
    <n v="67.721298010500007"/>
    <n v="-2.03317281969E-2"/>
    <d v="2014-07-25T17:36:00"/>
    <d v="2014-07-31T17:36:00"/>
    <n v="0"/>
    <n v="1"/>
    <n v="-40.550561337429997"/>
  </r>
  <r>
    <x v="51"/>
    <n v="-1.1690377097800001E-2"/>
    <n v="6"/>
    <n v="-35.071131293400001"/>
    <n v="51.366184639399997"/>
    <n v="-5.4486015256099995E-4"/>
    <d v="2014-08-05T17:36:00"/>
    <d v="2014-08-11T17:36:00"/>
    <n v="0"/>
    <n v="1"/>
    <n v="-51.071131293400001"/>
  </r>
  <r>
    <x v="51"/>
    <n v="-1.36141494778E-2"/>
    <n v="6"/>
    <n v="-40.842448433400001"/>
    <n v="64.403368703500007"/>
    <n v="4.57343887423E-3"/>
    <d v="2014-09-08T17:36:00"/>
    <d v="2014-09-14T17:36:00"/>
    <n v="0"/>
    <n v="1"/>
    <n v="-56.842448433400001"/>
  </r>
  <r>
    <x v="51"/>
    <n v="-1.9509058907199998E-2"/>
    <n v="6"/>
    <n v="-58.527176721499998"/>
    <n v="57.907032925099998"/>
    <n v="-1.3448947088999999E-2"/>
    <d v="2014-10-01T17:36:00"/>
    <d v="2014-10-07T17:36:00"/>
    <n v="0"/>
    <n v="1"/>
    <n v="-74.5271767216"/>
  </r>
  <r>
    <x v="51"/>
    <n v="7.5764721973300003E-3"/>
    <n v="6"/>
    <n v="22.729416592"/>
    <n v="72.376915743400005"/>
    <n v="-5.7229422656100001E-3"/>
    <d v="2014-12-01T17:36:00"/>
    <d v="2014-12-07T17:36:00"/>
    <n v="0"/>
    <n v="1"/>
    <n v="6.7294165919900024"/>
  </r>
  <r>
    <x v="51"/>
    <n v="1.7950479860599999E-2"/>
    <n v="6"/>
    <n v="53.851439581699999"/>
    <n v="42.8598893152"/>
    <n v="9.08281389136E-3"/>
    <d v="2014-12-11T17:36:00"/>
    <d v="2014-12-17T17:36:00"/>
    <n v="0"/>
    <n v="1"/>
    <n v="37.851439581800001"/>
  </r>
  <r>
    <x v="51"/>
    <n v="-3.8807554805900001E-3"/>
    <n v="6"/>
    <n v="-11.6422664418"/>
    <n v="71.915913756899997"/>
    <n v="1.46866840731E-3"/>
    <d v="2015-01-30T17:36:00"/>
    <d v="2015-02-05T17:36:00"/>
    <n v="0"/>
    <n v="1"/>
    <n v="-27.642266441770001"/>
  </r>
  <r>
    <x v="51"/>
    <n v="-3.6800802212699998E-3"/>
    <n v="6"/>
    <n v="-11.040240663800001"/>
    <n v="58.344319150300002"/>
    <n v="7.4208443271800003E-3"/>
    <d v="2015-03-02T17:36:00"/>
    <d v="2015-03-08T17:36:00"/>
    <n v="0"/>
    <n v="1"/>
    <n v="-27.04024066381"/>
  </r>
  <r>
    <x v="51"/>
    <n v="3.2107560226800002E-3"/>
    <n v="6"/>
    <n v="9.6322680680499992"/>
    <n v="56.369468295399997"/>
    <n v="7.7049180327899997E-3"/>
    <d v="2015-03-25T17:36:00"/>
    <d v="2015-03-31T17:36:00"/>
    <n v="0"/>
    <n v="1"/>
    <n v="-6.3677319319599999"/>
  </r>
  <r>
    <x v="51"/>
    <n v="2.4581468525399999E-4"/>
    <n v="6"/>
    <n v="0.73744405576100003"/>
    <n v="52.037289572500001"/>
    <n v="9.1923834537100003E-3"/>
    <d v="2015-04-16T17:36:00"/>
    <d v="2015-04-22T17:36:00"/>
    <n v="0"/>
    <n v="1"/>
    <n v="-15.262555944238001"/>
  </r>
  <r>
    <x v="51"/>
    <n v="-1.21636835689E-2"/>
    <n v="6"/>
    <n v="-36.491050706700001"/>
    <n v="49.011458567299997"/>
    <n v="1.35514790944E-2"/>
    <d v="2015-04-29T17:36:00"/>
    <d v="2015-05-05T17:36:00"/>
    <n v="0"/>
    <n v="1"/>
    <n v="-52.491050706700001"/>
  </r>
  <r>
    <x v="51"/>
    <n v="-7.11564977396E-4"/>
    <n v="6"/>
    <n v="-2.1346949321899999"/>
    <n v="69.179269297199994"/>
    <n v="4.6801872074899997E-3"/>
    <d v="2015-05-22T17:36:00"/>
    <d v="2015-05-28T17:36:00"/>
    <n v="0"/>
    <n v="1"/>
    <n v="-18.134694932188001"/>
  </r>
  <r>
    <x v="51"/>
    <n v="3.18342440723E-3"/>
    <n v="6"/>
    <n v="9.5502732216900004"/>
    <n v="46.764824956299996"/>
    <n v="6.5199674001600004E-4"/>
    <d v="2015-06-12T17:36:00"/>
    <d v="2015-06-18T17:36:00"/>
    <n v="0"/>
    <n v="1"/>
    <n v="-6.4497267783099996"/>
  </r>
  <r>
    <x v="51"/>
    <n v="5.2144045442800002E-3"/>
    <n v="6"/>
    <n v="15.6432136328"/>
    <n v="52.108760371499997"/>
    <n v="2.3525721455499998E-3"/>
    <d v="2015-08-11T17:36:00"/>
    <d v="2015-08-17T17:36:00"/>
    <n v="0"/>
    <n v="1"/>
    <n v="-0.35678636715999978"/>
  </r>
  <r>
    <x v="51"/>
    <n v="-3.1182482770600001E-2"/>
    <n v="6"/>
    <n v="-93.547448311899998"/>
    <n v="44.635764200300002"/>
    <n v="9.0865614538499992E-3"/>
    <d v="2015-08-20T17:36:00"/>
    <d v="2015-08-26T17:36:00"/>
    <n v="0"/>
    <n v="1"/>
    <n v="-109.54744831180001"/>
  </r>
  <r>
    <x v="51"/>
    <n v="2.8632950044800001E-2"/>
    <n v="6"/>
    <n v="85.898850134300005"/>
    <n v="59.724125324100001"/>
    <n v="7.44878957169E-3"/>
    <d v="2015-11-12T17:36:00"/>
    <d v="2015-11-18T17:36:00"/>
    <n v="0"/>
    <n v="1"/>
    <n v="69.898850134400007"/>
  </r>
  <r>
    <x v="51"/>
    <n v="2.9032732236599999E-2"/>
    <n v="6"/>
    <n v="87.098196709700005"/>
    <n v="61.061557059800002"/>
    <n v="2.4502297090399998E-3"/>
    <d v="2015-11-23T17:36:00"/>
    <d v="2015-11-29T17:36:00"/>
    <n v="0"/>
    <n v="1"/>
    <n v="71.098196709799993"/>
  </r>
  <r>
    <x v="51"/>
    <n v="-6.3994930993499998E-4"/>
    <n v="6"/>
    <n v="-1.91984792981"/>
    <n v="53.501763926999999"/>
    <n v="5.8015267175599997E-3"/>
    <d v="2015-12-31T17:36:00"/>
    <d v="2016-01-06T17:36:00"/>
    <n v="0"/>
    <n v="1"/>
    <n v="-17.919847929805002"/>
  </r>
  <r>
    <x v="51"/>
    <n v="-3.6710609967199999E-2"/>
    <n v="6"/>
    <n v="-110.13182990200001"/>
    <n v="52.851859244099998"/>
    <n v="2.4875621890500001E-3"/>
    <d v="2016-02-02T17:36:00"/>
    <d v="2016-02-08T17:36:00"/>
    <n v="0"/>
    <n v="1"/>
    <n v="-126.1318299016"/>
  </r>
  <r>
    <x v="51"/>
    <n v="3.1928877634000001E-3"/>
    <n v="6"/>
    <n v="9.5786632902100006"/>
    <n v="50.192114397300003"/>
    <n v="1.27952755906E-2"/>
    <d v="2016-05-31T17:36:00"/>
    <d v="2016-06-06T17:36:00"/>
    <n v="0"/>
    <n v="1"/>
    <n v="-6.4213367098000003"/>
  </r>
  <r>
    <x v="51"/>
    <n v="3.9074888001499998E-3"/>
    <n v="6"/>
    <n v="11.7224664005"/>
    <n v="54.524940864900003"/>
    <n v="8.2061381913699997E-4"/>
    <d v="2016-08-01T17:36:00"/>
    <d v="2016-08-07T17:36:00"/>
    <n v="0"/>
    <n v="1"/>
    <n v="-4.2775335995500008"/>
  </r>
  <r>
    <x v="51"/>
    <n v="-2.12375597733E-2"/>
    <n v="6"/>
    <n v="-63.712679319999999"/>
    <n v="54.037209670199999"/>
    <n v="8.2290980908499998E-4"/>
    <d v="2016-08-15T17:36:00"/>
    <d v="2016-08-21T17:36:00"/>
    <n v="0"/>
    <n v="1"/>
    <n v="-79.712679319899991"/>
  </r>
  <r>
    <x v="51"/>
    <n v="-2.2043039515600001E-2"/>
    <n v="6"/>
    <n v="-66.129118546900003"/>
    <n v="59.405807846199998"/>
    <n v="-9.3749999999999997E-3"/>
    <d v="2016-09-08T17:36:00"/>
    <d v="2016-09-14T17:36:00"/>
    <n v="0"/>
    <n v="1"/>
    <n v="-82.129118546800001"/>
  </r>
  <r>
    <x v="51"/>
    <n v="-8.1657132288700009E-3"/>
    <n v="6"/>
    <n v="-24.497139686600001"/>
    <n v="59.893145793400002"/>
    <n v="8.7491898898300006E-3"/>
    <d v="2016-11-01T17:36:00"/>
    <d v="2016-11-07T17:36:00"/>
    <n v="0"/>
    <n v="1"/>
    <n v="-40.497139686609998"/>
  </r>
  <r>
    <x v="51"/>
    <n v="-1.2414120057300001E-2"/>
    <n v="6"/>
    <n v="-37.242360171999998"/>
    <n v="62.057048826699997"/>
    <n v="1.5454693346299999E-2"/>
    <d v="2017-01-04T17:36:00"/>
    <d v="2017-01-10T17:36:00"/>
    <n v="0"/>
    <n v="1"/>
    <n v="-53.242360171900003"/>
  </r>
  <r>
    <x v="51"/>
    <n v="4.2345674514399998E-3"/>
    <n v="6"/>
    <n v="12.703702354300001"/>
    <n v="59.666048748500003"/>
    <n v="1.0220952953599999E-2"/>
    <d v="2017-04-18T17:36:00"/>
    <d v="2017-04-24T17:36:00"/>
    <n v="0"/>
    <n v="1"/>
    <n v="-3.2962976456800011"/>
  </r>
  <r>
    <x v="51"/>
    <n v="1.51783912096E-2"/>
    <n v="6"/>
    <n v="45.535173628800003"/>
    <n v="60.685726931600001"/>
    <n v="5.5702140134900003E-3"/>
    <d v="2017-05-10T17:36:00"/>
    <d v="2017-05-16T17:36:00"/>
    <n v="0"/>
    <n v="1"/>
    <n v="29.535173628800003"/>
  </r>
  <r>
    <x v="51"/>
    <n v="1.7923603083499998E-2"/>
    <n v="6"/>
    <n v="53.770809250600003"/>
    <n v="62.610640678999999"/>
    <n v="5.8741258741300002E-3"/>
    <d v="2017-06-09T17:36:00"/>
    <d v="2017-06-15T17:36:00"/>
    <n v="0"/>
    <n v="1"/>
    <n v="37.770809250499994"/>
  </r>
  <r>
    <x v="51"/>
    <n v="-1.83078820965E-2"/>
    <n v="6"/>
    <n v="-54.923646289600001"/>
    <n v="41.9756059097"/>
    <n v="1.8786127167600001E-3"/>
    <d v="2017-07-04T17:36:00"/>
    <d v="2017-07-10T17:36:00"/>
    <n v="0"/>
    <n v="1"/>
    <n v="-70.923646289499999"/>
  </r>
  <r>
    <x v="51"/>
    <n v="-9.2867440879200007E-3"/>
    <n v="6"/>
    <n v="-27.860232263699999"/>
    <n v="47.130781328200001"/>
    <n v="4.5097468722700004E-3"/>
    <d v="2017-07-20T17:36:00"/>
    <d v="2017-07-26T17:36:00"/>
    <n v="0"/>
    <n v="1"/>
    <n v="-43.860232263759997"/>
  </r>
  <r>
    <x v="51"/>
    <n v="3.3733346700500003E-2"/>
    <n v="6"/>
    <n v="101.200040102"/>
    <n v="51.345431471700003"/>
    <n v="-1.4611338398599999E-4"/>
    <d v="2017-08-09T17:36:00"/>
    <d v="2017-08-15T17:36:00"/>
    <n v="0"/>
    <n v="1"/>
    <n v="85.200040101500008"/>
  </r>
  <r>
    <x v="51"/>
    <n v="1.22404547483E-3"/>
    <n v="6"/>
    <n v="3.6721364244900001"/>
    <n v="51.864626827999999"/>
    <n v="2.3154848046299998E-3"/>
    <d v="2017-08-28T17:36:00"/>
    <d v="2017-09-03T17:36:00"/>
    <n v="0"/>
    <n v="1"/>
    <n v="-12.327863575509999"/>
  </r>
  <r>
    <x v="52"/>
    <n v="1.2960464364399999E-2"/>
    <n v="6"/>
    <n v="38.881393093200003"/>
    <n v="70.707615427999997"/>
    <n v="2.4242424242400001E-2"/>
    <d v="2008-04-25T17:36:00"/>
    <d v="2008-05-01T17:36:00"/>
    <n v="0"/>
    <n v="1"/>
    <n v="22.881393093199996"/>
  </r>
  <r>
    <x v="52"/>
    <n v="2.8653393619E-2"/>
    <n v="6"/>
    <n v="85.960180857099999"/>
    <n v="45.479537840900001"/>
    <n v="5.0793650793699999E-3"/>
    <d v="2008-05-21T17:36:00"/>
    <d v="2008-05-27T17:36:00"/>
    <n v="0"/>
    <n v="1"/>
    <n v="69.960180856999997"/>
  </r>
  <r>
    <x v="52"/>
    <n v="-3.2763704164399998E-2"/>
    <n v="6"/>
    <n v="-98.291112493100002"/>
    <n v="50.134052268799998"/>
    <n v="-1.26823081801E-3"/>
    <d v="2008-06-12T17:36:00"/>
    <d v="2008-06-18T17:36:00"/>
    <n v="0"/>
    <n v="1"/>
    <n v="-114.29111249319999"/>
  </r>
  <r>
    <x v="52"/>
    <n v="0.18138929304099999"/>
    <n v="6"/>
    <n v="528.16787912200004"/>
    <n v="67.165920256199996"/>
    <n v="1.0638297872299999E-2"/>
    <d v="2009-06-05T17:36:00"/>
    <d v="2009-06-11T17:36:00"/>
    <n v="1"/>
    <n v="1"/>
    <n v="528.16787912299992"/>
  </r>
  <r>
    <x v="52"/>
    <n v="4.1096767450800001E-2"/>
    <n v="1"/>
    <n v="107.290302352"/>
    <n v="70.310948006199993"/>
    <n v="-4.5871559633000004E-3"/>
    <d v="2009-06-16T17:36:00"/>
    <d v="2009-06-17T17:36:00"/>
    <n v="1"/>
    <n v="1"/>
    <n v="107.2903023524"/>
  </r>
  <r>
    <x v="52"/>
    <n v="5.4177447057300002E-2"/>
    <n v="1"/>
    <n v="146.532341172"/>
    <n v="59.694982267299999"/>
    <n v="-2.80193236715E-2"/>
    <d v="2009-06-22T17:36:00"/>
    <d v="2009-06-23T17:36:00"/>
    <n v="1"/>
    <n v="1"/>
    <n v="146.53234117190001"/>
  </r>
  <r>
    <x v="52"/>
    <n v="1.7478603056199998E-2"/>
    <n v="6"/>
    <n v="52.435809168500001"/>
    <n v="56.504405535499998"/>
    <n v="1.0010010010000001E-3"/>
    <d v="2009-08-11T17:36:00"/>
    <d v="2009-08-17T17:36:00"/>
    <n v="0"/>
    <n v="1"/>
    <n v="36.435809168599995"/>
  </r>
  <r>
    <x v="52"/>
    <n v="-3.1152561121899999E-2"/>
    <n v="6"/>
    <n v="-93.457683365700007"/>
    <n v="62.200093328999998"/>
    <n v="-2.2482893450599999E-2"/>
    <d v="2009-08-26T17:36:00"/>
    <d v="2009-09-01T17:36:00"/>
    <n v="0"/>
    <n v="1"/>
    <n v="-109.45768336569999"/>
  </r>
  <r>
    <x v="52"/>
    <n v="4.0946108715799998E-2"/>
    <n v="2"/>
    <n v="106.838326147"/>
    <n v="49.567073469"/>
    <n v="0"/>
    <d v="2009-09-11T17:36:00"/>
    <d v="2009-09-13T17:36:00"/>
    <n v="1"/>
    <n v="1"/>
    <n v="106.8383261474"/>
  </r>
  <r>
    <x v="52"/>
    <n v="3.0173444353200001E-2"/>
    <n v="6"/>
    <n v="90.520333059600006"/>
    <n v="69.8486915971"/>
    <n v="1.42984807864E-2"/>
    <d v="2009-09-25T17:36:00"/>
    <d v="2009-10-01T17:36:00"/>
    <n v="0"/>
    <n v="1"/>
    <n v="74.520333059600006"/>
  </r>
  <r>
    <x v="52"/>
    <n v="-5.4338989274899997E-4"/>
    <n v="6"/>
    <n v="-1.6301696782499999"/>
    <n v="42.148751129600001"/>
    <n v="0"/>
    <d v="2009-12-01T17:36:00"/>
    <d v="2009-12-07T17:36:00"/>
    <n v="0"/>
    <n v="1"/>
    <n v="-17.630169678247"/>
  </r>
  <r>
    <x v="52"/>
    <n v="-2.18527433357E-2"/>
    <n v="6"/>
    <n v="-65.558230007099993"/>
    <n v="52.682499585499997"/>
    <n v="2.6484018264799999E-2"/>
    <d v="2010-01-21T17:36:00"/>
    <d v="2010-01-27T17:36:00"/>
    <n v="0"/>
    <n v="1"/>
    <n v="-81.558230007099993"/>
  </r>
  <r>
    <x v="52"/>
    <n v="1.12836662245E-2"/>
    <n v="6"/>
    <n v="33.850998673500001"/>
    <n v="74.201047082100004"/>
    <n v="5.2677787532899997E-3"/>
    <d v="2010-03-30T17:36:00"/>
    <d v="2010-04-05T17:36:00"/>
    <n v="0"/>
    <n v="1"/>
    <n v="17.850998673500001"/>
  </r>
  <r>
    <x v="52"/>
    <n v="4.2529244448399998E-2"/>
    <n v="3"/>
    <n v="111.587733345"/>
    <n v="74.945078699199996"/>
    <n v="1.2145748987899999E-2"/>
    <d v="2010-04-22T17:36:00"/>
    <d v="2010-04-25T17:36:00"/>
    <n v="1"/>
    <n v="1"/>
    <n v="111.58773334519999"/>
  </r>
  <r>
    <x v="52"/>
    <n v="4.1394887311400001E-2"/>
    <n v="1"/>
    <n v="108.184661934"/>
    <n v="52.9171284269"/>
    <n v="2.7431421446400001E-2"/>
    <d v="2010-05-04T17:36:00"/>
    <d v="2010-05-05T17:36:00"/>
    <n v="1"/>
    <n v="1"/>
    <n v="108.18466193420001"/>
  </r>
  <r>
    <x v="52"/>
    <n v="4.8341755846999998E-2"/>
    <n v="1"/>
    <n v="129.02526754100001"/>
    <n v="40.743616968300003"/>
    <n v="4.8823016565000002E-2"/>
    <d v="2010-05-06T17:36:00"/>
    <d v="2010-05-07T17:36:00"/>
    <n v="1"/>
    <n v="1"/>
    <n v="129.02526754100001"/>
  </r>
  <r>
    <x v="52"/>
    <n v="4.0894574797699999E-2"/>
    <n v="2"/>
    <n v="106.68372439300001"/>
    <n v="50.454159783999998"/>
    <n v="4.2766151046399997E-2"/>
    <d v="2010-06-29T17:36:00"/>
    <d v="2010-07-01T17:36:00"/>
    <n v="1"/>
    <n v="1"/>
    <n v="106.68372439309999"/>
  </r>
  <r>
    <x v="52"/>
    <n v="4.1469805606399998E-2"/>
    <n v="1"/>
    <n v="108.409416819"/>
    <n v="57.699024727400001"/>
    <n v="-1.2121212121200001E-2"/>
    <d v="2010-07-13T17:36:00"/>
    <d v="2010-07-14T17:36:00"/>
    <n v="1"/>
    <n v="1"/>
    <n v="108.40941681919999"/>
  </r>
  <r>
    <x v="52"/>
    <n v="-2.49914099322E-2"/>
    <n v="6"/>
    <n v="-74.9742297966"/>
    <n v="55.7168226426"/>
    <n v="-7.8465562336499997E-3"/>
    <d v="2010-08-10T17:36:00"/>
    <d v="2010-08-16T17:36:00"/>
    <n v="0"/>
    <n v="1"/>
    <n v="-90.9742297966"/>
  </r>
  <r>
    <x v="52"/>
    <n v="2.49161991621E-2"/>
    <n v="6"/>
    <n v="74.7485974863"/>
    <n v="53.416430614600003"/>
    <n v="-6.7722075637599993E-2"/>
    <d v="2010-08-23T17:36:00"/>
    <d v="2010-08-29T17:36:00"/>
    <n v="0"/>
    <n v="1"/>
    <n v="58.7485974863"/>
  </r>
  <r>
    <x v="52"/>
    <n v="4.6765183265699999E-2"/>
    <n v="1"/>
    <n v="124.29554979700001"/>
    <n v="55.315346308300001"/>
    <n v="3.19488817891E-3"/>
    <d v="2010-09-17T17:36:00"/>
    <d v="2010-09-18T17:36:00"/>
    <n v="1"/>
    <n v="1"/>
    <n v="124.29554979709999"/>
  </r>
  <r>
    <x v="52"/>
    <n v="-4.1853404899899999E-2"/>
    <n v="6"/>
    <n v="-125.5602147"/>
    <n v="69.611577047099999"/>
    <n v="-8.3740404745299996E-3"/>
    <d v="2010-11-10T17:36:00"/>
    <d v="2010-11-16T17:36:00"/>
    <n v="0"/>
    <n v="1"/>
    <n v="-141.5602146997"/>
  </r>
  <r>
    <x v="52"/>
    <n v="4.1792684637100001E-2"/>
    <n v="1"/>
    <n v="109.37805391099999"/>
    <n v="51.844273447200003"/>
    <n v="7.3260073260100001E-3"/>
    <d v="2010-11-22T17:36:00"/>
    <d v="2010-11-23T17:36:00"/>
    <n v="1"/>
    <n v="1"/>
    <n v="109.3780539113"/>
  </r>
  <r>
    <x v="52"/>
    <n v="4.3419572599599998E-2"/>
    <n v="1"/>
    <n v="114.258717799"/>
    <n v="39.640089341100001"/>
    <n v="3.861003861E-3"/>
    <d v="2010-11-29T17:36:00"/>
    <d v="2010-11-30T17:36:00"/>
    <n v="1"/>
    <n v="1"/>
    <n v="114.25871779880001"/>
  </r>
  <r>
    <x v="52"/>
    <n v="2.8676731125400002E-3"/>
    <n v="6"/>
    <n v="8.6030193376300002"/>
    <n v="54.618995790299998"/>
    <n v="6.9589422407800002E-3"/>
    <d v="2011-01-07T17:36:00"/>
    <d v="2011-01-13T17:36:00"/>
    <n v="0"/>
    <n v="1"/>
    <n v="-7.396980662379999"/>
  </r>
  <r>
    <x v="52"/>
    <n v="1.8312536538899998E-2"/>
    <n v="6"/>
    <n v="54.937609616700001"/>
    <n v="59.1138885226"/>
    <n v="1.94805194805E-3"/>
    <d v="2011-03-14T17:36:00"/>
    <d v="2011-03-20T17:36:00"/>
    <n v="0"/>
    <n v="1"/>
    <n v="38.937609616699994"/>
  </r>
  <r>
    <x v="52"/>
    <n v="4.4670803698500003E-2"/>
    <n v="6"/>
    <n v="118.012411095"/>
    <n v="59.6358694734"/>
    <n v="-2.85714285714E-2"/>
    <d v="2011-05-04T17:36:00"/>
    <d v="2011-05-10T17:36:00"/>
    <n v="1"/>
    <n v="1"/>
    <n v="118.0124110955"/>
  </r>
  <r>
    <x v="52"/>
    <n v="-1.29258998091E-2"/>
    <n v="6"/>
    <n v="-38.7776994273"/>
    <n v="65.619675926300005"/>
    <n v="-1.88679245283E-3"/>
    <d v="2011-05-16T17:36:00"/>
    <d v="2011-05-22T17:36:00"/>
    <n v="0"/>
    <n v="1"/>
    <n v="-54.7776994273"/>
  </r>
  <r>
    <x v="52"/>
    <n v="-3.4331559918499999E-3"/>
    <n v="6"/>
    <n v="-10.299467975500001"/>
    <n v="60.138206610799998"/>
    <n v="1.8785222291799999E-3"/>
    <d v="2011-06-02T17:36:00"/>
    <d v="2011-06-08T17:36:00"/>
    <n v="0"/>
    <n v="1"/>
    <n v="-26.299467975550002"/>
  </r>
  <r>
    <x v="52"/>
    <n v="4.6251826087999999E-2"/>
    <n v="3"/>
    <n v="122.755478264"/>
    <n v="66.092302085399993"/>
    <n v="6.06428138266E-4"/>
    <d v="2011-07-05T17:36:00"/>
    <d v="2011-07-08T17:36:00"/>
    <n v="1"/>
    <n v="1"/>
    <n v="122.755478264"/>
  </r>
  <r>
    <x v="52"/>
    <n v="4.5055021435200002E-2"/>
    <n v="2"/>
    <n v="119.165064306"/>
    <n v="58.6620019231"/>
    <n v="1.9536019536E-2"/>
    <d v="2011-07-11T17:36:00"/>
    <d v="2011-07-13T17:36:00"/>
    <n v="1"/>
    <n v="1"/>
    <n v="119.1650643056"/>
  </r>
  <r>
    <x v="52"/>
    <n v="3.5431996517399998E-2"/>
    <n v="1"/>
    <n v="90.2959895523"/>
    <n v="54.071638648300002"/>
    <n v="1.2269938650300001E-2"/>
    <d v="2011-07-15T17:36:00"/>
    <d v="2011-07-16T17:36:00"/>
    <n v="1"/>
    <n v="1"/>
    <n v="90.295989552199998"/>
  </r>
  <r>
    <x v="52"/>
    <n v="-2.7896579427499998E-2"/>
    <n v="6"/>
    <n v="-83.6897382824"/>
    <n v="69.098422901399999"/>
    <n v="1.4545454545500001E-3"/>
    <d v="2012-02-15T17:36:00"/>
    <d v="2012-02-21T17:36:00"/>
    <n v="0"/>
    <n v="1"/>
    <n v="-99.689738282500002"/>
  </r>
  <r>
    <x v="52"/>
    <n v="2.8543935901E-2"/>
    <n v="6"/>
    <n v="85.631807703000007"/>
    <n v="52.549897468200001"/>
    <n v="-1.3503375844E-2"/>
    <d v="2012-02-24T17:36:00"/>
    <d v="2012-03-01T17:36:00"/>
    <n v="0"/>
    <n v="1"/>
    <n v="69.631807702999993"/>
  </r>
  <r>
    <x v="52"/>
    <n v="-1.3346157583300001E-3"/>
    <n v="6"/>
    <n v="-4.00384727499"/>
    <n v="53.826679922899999"/>
    <n v="7.4794315631999996E-4"/>
    <d v="2012-03-06T17:36:00"/>
    <d v="2012-03-12T17:36:00"/>
    <n v="0"/>
    <n v="1"/>
    <n v="-20.003847274990001"/>
  </r>
  <r>
    <x v="52"/>
    <n v="-7.8433359104600007E-3"/>
    <n v="6"/>
    <n v="-23.530007731400001"/>
    <n v="56.359876473299998"/>
    <n v="-2.83091048202E-2"/>
    <d v="2012-08-31T17:36:00"/>
    <d v="2012-09-06T17:36:00"/>
    <n v="0"/>
    <n v="1"/>
    <n v="-39.530007731380003"/>
  </r>
  <r>
    <x v="52"/>
    <n v="-4.3050590757900001E-3"/>
    <n v="6"/>
    <n v="-12.915177227399999"/>
    <n v="49.083062268500001"/>
    <n v="2.2624434389100002E-3"/>
    <d v="2012-10-22T17:36:00"/>
    <d v="2012-10-28T17:36:00"/>
    <n v="0"/>
    <n v="1"/>
    <n v="-28.915177227370002"/>
  </r>
  <r>
    <x v="52"/>
    <n v="4.6695119566900001E-3"/>
    <n v="6"/>
    <n v="14.008535870099999"/>
    <n v="49.988101925099997"/>
    <n v="-1.4404852160699999E-2"/>
    <d v="2012-10-31T17:36:00"/>
    <d v="2012-11-06T17:36:00"/>
    <n v="0"/>
    <n v="1"/>
    <n v="-1.9914641299299998"/>
  </r>
  <r>
    <x v="52"/>
    <n v="3.2843624351800001E-2"/>
    <n v="6"/>
    <n v="98.530873055399994"/>
    <n v="51.998919000400001"/>
    <n v="8.4097859327199997E-3"/>
    <d v="2012-12-28T17:36:00"/>
    <d v="2013-01-03T17:36:00"/>
    <n v="0"/>
    <n v="1"/>
    <n v="82.530873055400008"/>
  </r>
  <r>
    <x v="52"/>
    <n v="-1.04229971793E-2"/>
    <n v="6"/>
    <n v="-31.2689915379"/>
    <n v="57.605883660700002"/>
    <n v="1.49152542373E-2"/>
    <d v="2013-03-21T17:36:00"/>
    <d v="2013-03-27T17:36:00"/>
    <n v="0"/>
    <n v="1"/>
    <n v="-47.2689915379"/>
  </r>
  <r>
    <x v="52"/>
    <n v="-1.6374480179399999E-2"/>
    <n v="6"/>
    <n v="-49.123440538200001"/>
    <n v="56.589436663100003"/>
    <n v="9.5044127630699998E-3"/>
    <d v="2013-04-17T17:36:00"/>
    <d v="2013-04-23T17:36:00"/>
    <n v="0"/>
    <n v="1"/>
    <n v="-65.123440538199986"/>
  </r>
  <r>
    <x v="52"/>
    <n v="-1.4102792787400001E-2"/>
    <n v="6"/>
    <n v="-42.308378362299997"/>
    <n v="51.3043634028"/>
    <n v="-2.0618556700999998E-3"/>
    <d v="2013-05-20T17:36:00"/>
    <d v="2013-05-26T17:36:00"/>
    <n v="0"/>
    <n v="1"/>
    <n v="-58.308378362200003"/>
  </r>
  <r>
    <x v="52"/>
    <n v="-2.99263256443E-3"/>
    <n v="6"/>
    <n v="-8.9778976932799992"/>
    <n v="76.249929982400005"/>
    <n v="-3.6511156186600002E-2"/>
    <d v="2013-08-20T17:36:00"/>
    <d v="2013-08-26T17:36:00"/>
    <n v="0"/>
    <n v="1"/>
    <n v="-24.97789769329"/>
  </r>
  <r>
    <x v="52"/>
    <n v="2.2076056217300001E-2"/>
    <n v="6"/>
    <n v="66.228168651999994"/>
    <n v="47.312957652599998"/>
    <n v="6.3157894736800002E-3"/>
    <d v="2013-09-04T17:36:00"/>
    <d v="2013-09-10T17:36:00"/>
    <n v="0"/>
    <n v="1"/>
    <n v="50.228168651900006"/>
  </r>
  <r>
    <x v="52"/>
    <n v="-3.82804175644E-3"/>
    <n v="6"/>
    <n v="-11.4841252693"/>
    <n v="60.604936753700002"/>
    <n v="8.8315217391300004E-3"/>
    <d v="2013-09-23T17:36:00"/>
    <d v="2013-09-29T17:36:00"/>
    <n v="0"/>
    <n v="1"/>
    <n v="-27.48412526932"/>
  </r>
  <r>
    <x v="52"/>
    <n v="3.9860436158200001E-2"/>
    <n v="5"/>
    <n v="103.581308475"/>
    <n v="53.504500557699998"/>
    <n v="2.0547945205499998E-3"/>
    <d v="2013-10-11T17:36:00"/>
    <d v="2013-10-16T17:36:00"/>
    <n v="1"/>
    <n v="1"/>
    <n v="103.58130847460001"/>
  </r>
  <r>
    <x v="52"/>
    <n v="-9.3770139933900005E-3"/>
    <n v="6"/>
    <n v="-28.131041980199999"/>
    <n v="61.314739330800002"/>
    <n v="-5.1347881899899998E-3"/>
    <d v="2013-11-25T17:36:00"/>
    <d v="2013-12-01T17:36:00"/>
    <n v="0"/>
    <n v="1"/>
    <n v="-44.131041980169996"/>
  </r>
  <r>
    <x v="52"/>
    <n v="2.13358753167E-2"/>
    <n v="6"/>
    <n v="64.007625950100007"/>
    <n v="53.692341999699998"/>
    <n v="-1.10533159948E-2"/>
    <d v="2013-12-05T17:36:00"/>
    <d v="2013-12-11T17:36:00"/>
    <n v="0"/>
    <n v="1"/>
    <n v="48.007625950100007"/>
  </r>
  <r>
    <x v="52"/>
    <n v="1.62295159227E-2"/>
    <n v="6"/>
    <n v="48.688547768100001"/>
    <n v="42.9821471351"/>
    <n v="-6.6225165562900003E-3"/>
    <d v="2013-12-20T17:36:00"/>
    <d v="2013-12-26T17:36:00"/>
    <n v="0"/>
    <n v="1"/>
    <n v="32.688547768100001"/>
  </r>
  <r>
    <x v="52"/>
    <n v="-2.5081313252200001E-2"/>
    <n v="6"/>
    <n v="-75.243939756700001"/>
    <n v="64.498129131100001"/>
    <n v="6.1387354204999996E-4"/>
    <d v="2014-01-23T17:36:00"/>
    <d v="2014-01-29T17:36:00"/>
    <n v="0"/>
    <n v="1"/>
    <n v="-91.2439397566"/>
  </r>
  <r>
    <x v="52"/>
    <n v="3.6922705351700003E-2"/>
    <n v="4"/>
    <n v="94.768116055099995"/>
    <n v="63.0809942124"/>
    <n v="-2.0112630732100002E-2"/>
    <d v="2014-12-24T17:36:00"/>
    <d v="2014-12-28T17:36:00"/>
    <n v="1"/>
    <n v="1"/>
    <n v="94.768116055100009"/>
  </r>
  <r>
    <x v="52"/>
    <n v="4.3682908409300003E-2"/>
    <n v="5"/>
    <n v="115.048725228"/>
    <n v="59.096442151799998"/>
    <n v="2.2953328232599999E-3"/>
    <d v="2015-02-23T17:36:00"/>
    <d v="2015-02-28T17:36:00"/>
    <n v="1"/>
    <n v="1"/>
    <n v="115.04872522790001"/>
  </r>
  <r>
    <x v="52"/>
    <n v="2.5069565408700001E-3"/>
    <n v="6"/>
    <n v="7.5208696226100002"/>
    <n v="69.429071288499998"/>
    <n v="6.4516129032300001E-3"/>
    <d v="2015-04-17T17:36:00"/>
    <d v="2015-04-23T17:36:00"/>
    <n v="0"/>
    <n v="1"/>
    <n v="-8.4791303773899998"/>
  </r>
  <r>
    <x v="52"/>
    <n v="1.15159096023E-4"/>
    <n v="6"/>
    <n v="0.34547728807"/>
    <n v="47.4361273978"/>
    <n v="2.6578073089700002E-2"/>
    <d v="2015-05-04T17:36:00"/>
    <d v="2015-05-10T17:36:00"/>
    <n v="0"/>
    <n v="1"/>
    <n v="-15.654522711931"/>
  </r>
  <r>
    <x v="52"/>
    <n v="9.53268347679E-3"/>
    <n v="6"/>
    <n v="28.598050430400001"/>
    <n v="42.347172330100001"/>
    <n v="-1.1541072640899999E-2"/>
    <d v="2015-05-15T17:36:00"/>
    <d v="2015-05-21T17:36:00"/>
    <n v="0"/>
    <n v="1"/>
    <n v="12.598050430370002"/>
  </r>
  <r>
    <x v="52"/>
    <n v="4.5119082137799998E-2"/>
    <n v="6"/>
    <n v="119.357246413"/>
    <n v="69.535437376600001"/>
    <n v="6.0753341433800005E-4"/>
    <d v="2015-08-11T17:36:00"/>
    <d v="2015-08-17T17:36:00"/>
    <n v="1"/>
    <n v="1"/>
    <n v="119.35724641339999"/>
  </r>
  <r>
    <x v="52"/>
    <n v="-1.9336537081800002E-2"/>
    <n v="6"/>
    <n v="-58.0096112453"/>
    <n v="53.8615794026"/>
    <n v="2.7043638598600001E-2"/>
    <d v="2015-08-21T17:36:00"/>
    <d v="2015-08-27T17:36:00"/>
    <n v="0"/>
    <n v="1"/>
    <n v="-74.009611245400009"/>
  </r>
  <r>
    <x v="52"/>
    <n v="-7.2310629009500003E-3"/>
    <n v="6"/>
    <n v="-21.693188702800001"/>
    <n v="51.641564932400001"/>
    <n v="-5.9523809523799997E-3"/>
    <d v="2015-12-18T17:36:00"/>
    <d v="2015-12-24T17:36:00"/>
    <n v="0"/>
    <n v="1"/>
    <n v="-37.693188702850001"/>
  </r>
  <r>
    <x v="52"/>
    <n v="2.24206603629E-2"/>
    <n v="6"/>
    <n v="67.261981088599995"/>
    <n v="57.342104949099998"/>
    <n v="-1.06801573918E-2"/>
    <d v="2016-03-21T17:36:00"/>
    <d v="2016-03-27T17:36:00"/>
    <n v="0"/>
    <n v="1"/>
    <n v="51.261981088699997"/>
  </r>
  <r>
    <x v="52"/>
    <n v="2.1599553237899999E-2"/>
    <n v="6"/>
    <n v="64.798659713800006"/>
    <n v="41.028691197900002"/>
    <n v="2.2598870056499999E-2"/>
    <d v="2016-05-31T17:36:00"/>
    <d v="2016-06-06T17:36:00"/>
    <n v="0"/>
    <n v="1"/>
    <n v="48.79865971369999"/>
  </r>
  <r>
    <x v="52"/>
    <n v="-1.16649466943E-2"/>
    <n v="6"/>
    <n v="-34.994840082899998"/>
    <n v="52.838457492099998"/>
    <n v="-1.6666666666700001E-2"/>
    <d v="2016-06-21T17:36:00"/>
    <d v="2016-06-27T17:36:00"/>
    <n v="0"/>
    <n v="1"/>
    <n v="-50.994840082899998"/>
  </r>
  <r>
    <x v="52"/>
    <n v="3.9311559093500002E-2"/>
    <n v="6"/>
    <n v="101.93467728"/>
    <n v="71.6503833079"/>
    <n v="-1.2402388608199999E-2"/>
    <d v="2016-12-07T17:36:00"/>
    <d v="2016-12-13T17:36:00"/>
    <n v="1"/>
    <n v="1"/>
    <n v="101.93467728050001"/>
  </r>
  <r>
    <x v="52"/>
    <n v="5.0896604514E-2"/>
    <n v="4"/>
    <n v="136.689813542"/>
    <n v="76.789114431100003"/>
    <n v="-6.1394005056E-3"/>
    <d v="2017-02-22T17:36:00"/>
    <d v="2017-02-26T17:36:00"/>
    <n v="1"/>
    <n v="1"/>
    <n v="136.689813542"/>
  </r>
  <r>
    <x v="52"/>
    <n v="-4.2912282905699997E-3"/>
    <n v="6"/>
    <n v="-12.8736848717"/>
    <n v="62.819833586900003"/>
    <n v="3.2819166393199997E-2"/>
    <d v="2017-03-23T17:36:00"/>
    <d v="2017-03-29T17:36:00"/>
    <n v="0"/>
    <n v="1"/>
    <n v="-28.873684871709997"/>
  </r>
  <r>
    <x v="52"/>
    <n v="6.1386662863300002E-2"/>
    <n v="5"/>
    <n v="168.15998859000001"/>
    <n v="54.483727705100002"/>
    <n v="-1.5867768595000002E-2"/>
    <d v="2017-05-10T17:36:00"/>
    <d v="2017-05-15T17:36:00"/>
    <n v="1"/>
    <n v="1"/>
    <n v="168.1599885899"/>
  </r>
  <r>
    <x v="52"/>
    <n v="1.0073359798399999E-2"/>
    <n v="6"/>
    <n v="30.220079395300001"/>
    <n v="56.654389045099997"/>
    <n v="1.68666882906E-2"/>
    <d v="2017-05-19T17:36:00"/>
    <d v="2017-05-25T17:36:00"/>
    <n v="0"/>
    <n v="1"/>
    <n v="14.220079395199999"/>
  </r>
  <r>
    <x v="52"/>
    <n v="4.2824411136000003E-2"/>
    <n v="3"/>
    <n v="112.473233408"/>
    <n v="46.442177270899997"/>
    <n v="6.9329811819099996E-3"/>
    <d v="2017-06-08T17:36:00"/>
    <d v="2017-06-11T17:36:00"/>
    <n v="1"/>
    <n v="1"/>
    <n v="112.473233408"/>
  </r>
  <r>
    <x v="52"/>
    <n v="2.0566272610500001E-2"/>
    <n v="6"/>
    <n v="61.698817831600003"/>
    <n v="46.944008685199996"/>
    <n v="3.3003300330000001E-3"/>
    <d v="2017-06-15T17:36:00"/>
    <d v="2017-06-21T17:36:00"/>
    <n v="0"/>
    <n v="1"/>
    <n v="45.698817831500001"/>
  </r>
  <r>
    <x v="53"/>
    <n v="4.0386957805199998E-2"/>
    <n v="1"/>
    <n v="105.160873416"/>
    <n v="64.301325964499995"/>
    <n v="-3.1722054380699999E-2"/>
    <d v="2008-08-12T17:36:00"/>
    <d v="2008-08-13T17:36:00"/>
    <n v="1"/>
    <n v="1"/>
    <n v="105.16087341559999"/>
  </r>
  <r>
    <x v="53"/>
    <n v="3.75716550444E-2"/>
    <n v="1"/>
    <n v="96.714965133099994"/>
    <n v="54.0411531074"/>
    <n v="-7.8003120124799999E-3"/>
    <d v="2008-09-03T17:36:00"/>
    <d v="2008-09-04T17:36:00"/>
    <n v="1"/>
    <n v="1"/>
    <n v="96.714965133199996"/>
  </r>
  <r>
    <x v="53"/>
    <n v="4.7044056264600002E-2"/>
    <n v="1"/>
    <n v="125.13216879399999"/>
    <n v="52.652273332599997"/>
    <n v="4.5088566827700002E-2"/>
    <d v="2008-09-29T17:36:00"/>
    <d v="2008-09-30T17:36:00"/>
    <n v="1"/>
    <n v="1"/>
    <n v="125.13216879380002"/>
  </r>
  <r>
    <x v="53"/>
    <n v="4.5044941823E-2"/>
    <n v="1"/>
    <n v="119.13482546900001"/>
    <n v="60.754668470200002"/>
    <n v="9.1883614088800001E-3"/>
    <d v="2009-01-07T17:36:00"/>
    <d v="2009-01-08T17:36:00"/>
    <n v="1"/>
    <n v="1"/>
    <n v="119.13482546899999"/>
  </r>
  <r>
    <x v="53"/>
    <n v="4.8827039992199998E-2"/>
    <n v="1"/>
    <n v="130.48111997699999"/>
    <n v="44.737645523499999"/>
    <n v="2.74914089347E-2"/>
    <d v="2009-01-14T17:36:00"/>
    <d v="2009-01-15T17:36:00"/>
    <n v="1"/>
    <n v="1"/>
    <n v="130.48111997659998"/>
  </r>
  <r>
    <x v="53"/>
    <n v="3.8088110675800001E-2"/>
    <n v="1"/>
    <n v="98.264332027500004"/>
    <n v="55.7307315328"/>
    <n v="-1.5873015872999999E-2"/>
    <d v="2009-02-16T17:36:00"/>
    <d v="2009-02-17T17:36:00"/>
    <n v="1"/>
    <n v="1"/>
    <n v="98.264332027400002"/>
  </r>
  <r>
    <x v="53"/>
    <n v="4.0886579560400003E-2"/>
    <n v="1"/>
    <n v="106.65973868099999"/>
    <n v="69.551023874999998"/>
    <n v="-4.8062015503899998E-2"/>
    <d v="2009-04-03T17:36:00"/>
    <d v="2009-04-04T17:36:00"/>
    <n v="1"/>
    <n v="1"/>
    <n v="106.65973868120001"/>
  </r>
  <r>
    <x v="53"/>
    <n v="4.0970681114700001E-2"/>
    <n v="1"/>
    <n v="106.912043344"/>
    <n v="67.591061628800006"/>
    <n v="-1.5174506828499999E-3"/>
    <d v="2009-04-16T17:36:00"/>
    <d v="2009-04-17T17:36:00"/>
    <n v="1"/>
    <n v="1"/>
    <n v="106.9120433441"/>
  </r>
  <r>
    <x v="53"/>
    <n v="3.5907673129799998E-2"/>
    <n v="1"/>
    <n v="91.723019389399994"/>
    <n v="53.343605455400002"/>
    <n v="9.1883614088800001E-3"/>
    <d v="2009-05-15T17:36:00"/>
    <d v="2009-05-16T17:36:00"/>
    <n v="1"/>
    <n v="1"/>
    <n v="91.723019389399994"/>
  </r>
  <r>
    <x v="53"/>
    <n v="-9.4725958674499993E-3"/>
    <n v="6"/>
    <n v="-28.417787602299999"/>
    <n v="66.109852655400005"/>
    <n v="-0.02"/>
    <d v="2009-06-12T17:36:00"/>
    <d v="2009-06-18T17:36:00"/>
    <n v="0"/>
    <n v="1"/>
    <n v="-44.417787602349996"/>
  </r>
  <r>
    <x v="53"/>
    <n v="2.2997556199199999E-2"/>
    <n v="6"/>
    <n v="68.992668597600002"/>
    <n v="62.517658868600002"/>
    <n v="-1.30548302872E-2"/>
    <d v="2009-08-14T17:36:00"/>
    <d v="2009-08-20T17:36:00"/>
    <n v="0"/>
    <n v="1"/>
    <n v="52.992668597600002"/>
  </r>
  <r>
    <x v="53"/>
    <n v="1.9875834236699998E-2"/>
    <n v="6"/>
    <n v="59.627502710199998"/>
    <n v="51.665251637799997"/>
    <n v="-1.33511348465E-3"/>
    <d v="2009-09-01T17:36:00"/>
    <d v="2009-09-07T17:36:00"/>
    <n v="0"/>
    <n v="1"/>
    <n v="43.627502710099996"/>
  </r>
  <r>
    <x v="53"/>
    <n v="2.3300600258899999E-3"/>
    <n v="6"/>
    <n v="6.9901800776599998"/>
    <n v="59.3206525736"/>
    <n v="-7.4906367041200003E-3"/>
    <d v="2009-09-29T17:36:00"/>
    <d v="2009-10-05T17:36:00"/>
    <n v="0"/>
    <n v="1"/>
    <n v="-9.0098199223299993"/>
  </r>
  <r>
    <x v="53"/>
    <n v="3.0575686154100001E-2"/>
    <n v="6"/>
    <n v="91.727058462299993"/>
    <n v="56.743252095700001"/>
    <n v="2.4944071588400001E-2"/>
    <d v="2010-01-21T17:36:00"/>
    <d v="2010-01-27T17:36:00"/>
    <n v="0"/>
    <n v="1"/>
    <n v="75.727058462300008"/>
  </r>
  <r>
    <x v="53"/>
    <n v="-4.5915943618599998E-2"/>
    <n v="6"/>
    <n v="-137.74783085600001"/>
    <n v="61.509566079700001"/>
    <n v="-7.7190693629000003E-3"/>
    <d v="2010-02-02T17:36:00"/>
    <d v="2010-02-08T17:36:00"/>
    <n v="0"/>
    <n v="1"/>
    <n v="-153.7478308558"/>
  </r>
  <r>
    <x v="53"/>
    <n v="-8.6310930222900008E-3"/>
    <n v="6"/>
    <n v="-25.8932790669"/>
    <n v="61.240238117700002"/>
    <n v="-5.0403225806500002E-3"/>
    <d v="2010-04-15T17:36:00"/>
    <d v="2010-04-21T17:36:00"/>
    <n v="0"/>
    <n v="1"/>
    <n v="-41.893279066870001"/>
  </r>
  <r>
    <x v="53"/>
    <n v="-2.7003341540599999E-2"/>
    <n v="6"/>
    <n v="-81.010024621900001"/>
    <n v="43.230692112900002"/>
    <n v="2.57623554154E-2"/>
    <d v="2010-04-27T17:36:00"/>
    <d v="2010-05-03T17:36:00"/>
    <n v="0"/>
    <n v="1"/>
    <n v="-97.0100246218"/>
  </r>
  <r>
    <x v="53"/>
    <n v="3.9326592820599998E-2"/>
    <n v="1"/>
    <n v="101.979778462"/>
    <n v="52.955476353199998"/>
    <n v="4.7095761381500002E-3"/>
    <d v="2010-05-13T17:36:00"/>
    <d v="2010-05-14T17:36:00"/>
    <n v="1"/>
    <n v="1"/>
    <n v="101.9797784618"/>
  </r>
  <r>
    <x v="53"/>
    <n v="4.9176722409199999E-2"/>
    <n v="4"/>
    <n v="131.53016722800001"/>
    <n v="67.714227024300001"/>
    <n v="-8.6058519793499998E-3"/>
    <d v="2010-09-21T17:36:00"/>
    <d v="2010-09-25T17:36:00"/>
    <n v="1"/>
    <n v="1"/>
    <n v="131.5301672276"/>
  </r>
  <r>
    <x v="53"/>
    <n v="3.7325767639200001E-2"/>
    <n v="6"/>
    <n v="95.977302917700001"/>
    <n v="60.264310690599999"/>
    <n v="3.4334763948499999E-3"/>
    <d v="2010-09-30T17:36:00"/>
    <d v="2010-10-06T17:36:00"/>
    <n v="1"/>
    <n v="1"/>
    <n v="95.977302917599999"/>
  </r>
  <r>
    <x v="53"/>
    <n v="-1.0454806231300001E-2"/>
    <n v="6"/>
    <n v="-31.364418694000001"/>
    <n v="49.580579098900003"/>
    <n v="5.9931506849299999E-3"/>
    <d v="2010-11-04T17:36:00"/>
    <d v="2010-11-10T17:36:00"/>
    <n v="0"/>
    <n v="1"/>
    <n v="-47.364418693900006"/>
  </r>
  <r>
    <x v="53"/>
    <n v="5.9265503531999997E-2"/>
    <n v="6"/>
    <n v="161.79651059599999"/>
    <n v="57.838455215000003"/>
    <n v="-2.0868113522499999E-2"/>
    <d v="2010-11-25T17:36:00"/>
    <d v="2010-12-01T17:36:00"/>
    <n v="1"/>
    <n v="1"/>
    <n v="161.79651059599999"/>
  </r>
  <r>
    <x v="53"/>
    <n v="-3.2723096296699998E-2"/>
    <n v="6"/>
    <n v="-98.169288890199994"/>
    <n v="58.947056249500001"/>
    <n v="7.2057646116899998E-3"/>
    <d v="2010-12-14T17:36:00"/>
    <d v="2010-12-20T17:36:00"/>
    <n v="0"/>
    <n v="1"/>
    <n v="-114.16928889009999"/>
  </r>
  <r>
    <x v="53"/>
    <n v="-1.36328381761E-2"/>
    <n v="6"/>
    <n v="-40.898514528299998"/>
    <n v="43.589351842799999"/>
    <n v="1.2931034482800001E-2"/>
    <d v="2010-12-23T17:36:00"/>
    <d v="2010-12-29T17:36:00"/>
    <n v="0"/>
    <n v="1"/>
    <n v="-56.898514528299998"/>
  </r>
  <r>
    <x v="53"/>
    <n v="4.2317869037600001E-2"/>
    <n v="5"/>
    <n v="110.953607113"/>
    <n v="61.213903616499998"/>
    <n v="3.32225913621E-3"/>
    <d v="2011-05-02T17:36:00"/>
    <d v="2011-05-07T17:36:00"/>
    <n v="1"/>
    <n v="1"/>
    <n v="110.9536071128"/>
  </r>
  <r>
    <x v="53"/>
    <n v="-1.0011627092E-2"/>
    <n v="6"/>
    <n v="-30.034881276099998"/>
    <n v="59.114009300299998"/>
    <n v="4.7961630695399996E-3"/>
    <d v="2011-06-01T17:36:00"/>
    <d v="2011-06-07T17:36:00"/>
    <n v="0"/>
    <n v="1"/>
    <n v="-46.034881276"/>
  </r>
  <r>
    <x v="53"/>
    <n v="4.56224294516E-2"/>
    <n v="3"/>
    <n v="120.867288355"/>
    <n v="45.9926714307"/>
    <n v="2.4752475247499998E-3"/>
    <d v="2011-06-17T17:36:00"/>
    <d v="2011-06-20T17:36:00"/>
    <n v="1"/>
    <n v="1"/>
    <n v="120.8672883548"/>
  </r>
  <r>
    <x v="53"/>
    <n v="7.7482925254800002E-3"/>
    <n v="6"/>
    <n v="23.2448775764"/>
    <n v="52.274443199799997"/>
    <n v="1.19426751592E-2"/>
    <d v="2011-07-11T17:36:00"/>
    <d v="2011-07-17T17:36:00"/>
    <n v="0"/>
    <n v="1"/>
    <n v="7.2448775764400004"/>
  </r>
  <r>
    <x v="53"/>
    <n v="-9.0750831361500001E-2"/>
    <n v="6"/>
    <n v="-272.25249408399998"/>
    <n v="46.668036542800003"/>
    <n v="1.4411529223399999E-2"/>
    <d v="2011-08-01T17:36:00"/>
    <d v="2011-08-07T17:36:00"/>
    <n v="0"/>
    <n v="1"/>
    <n v="-288.25249408450003"/>
  </r>
  <r>
    <x v="53"/>
    <n v="1.01698674007E-2"/>
    <n v="6"/>
    <n v="30.509602202"/>
    <n v="50.694208401099999"/>
    <n v="3.8783269962000003E-2"/>
    <d v="2011-10-31T17:36:00"/>
    <d v="2011-11-06T17:36:00"/>
    <n v="0"/>
    <n v="1"/>
    <n v="14.509602202100002"/>
  </r>
  <r>
    <x v="53"/>
    <n v="5.5250805299899997E-3"/>
    <n v="6"/>
    <n v="16.575241590000001"/>
    <n v="54.036526479300001"/>
    <n v="5.8266569555700002E-3"/>
    <d v="2012-03-05T17:36:00"/>
    <d v="2012-03-11T17:36:00"/>
    <n v="0"/>
    <n v="1"/>
    <n v="0.5752415899699983"/>
  </r>
  <r>
    <x v="53"/>
    <n v="-1.09398324256E-2"/>
    <n v="6"/>
    <n v="-32.819497276900002"/>
    <n v="64.643638691800007"/>
    <n v="-1.6438356164399998E-2"/>
    <d v="2012-04-03T17:36:00"/>
    <d v="2012-04-09T17:36:00"/>
    <n v="0"/>
    <n v="1"/>
    <n v="-48.8194972768"/>
  </r>
  <r>
    <x v="53"/>
    <n v="4.4038315207400001E-2"/>
    <n v="5"/>
    <n v="116.11494562199999"/>
    <n v="55.472425295400001"/>
    <n v="1.8113678950699999E-2"/>
    <d v="2012-07-20T17:36:00"/>
    <d v="2012-07-25T17:36:00"/>
    <n v="1"/>
    <n v="1"/>
    <n v="116.1149456222"/>
  </r>
  <r>
    <x v="53"/>
    <n v="6.5837163269300003E-2"/>
    <n v="3"/>
    <n v="181.51148980799999"/>
    <n v="57.676584398000003"/>
    <n v="4.21432871764E-2"/>
    <d v="2012-08-01T17:36:00"/>
    <d v="2012-08-04T17:36:00"/>
    <n v="1"/>
    <n v="1"/>
    <n v="181.51148980790001"/>
  </r>
  <r>
    <x v="53"/>
    <n v="2.0320857462300002E-2"/>
    <n v="6"/>
    <n v="60.9625723869"/>
    <n v="57.187162998300003"/>
    <n v="2.5025025025000001E-2"/>
    <d v="2012-11-06T17:36:00"/>
    <d v="2012-11-12T17:36:00"/>
    <n v="0"/>
    <n v="1"/>
    <n v="44.962572386900007"/>
  </r>
  <r>
    <x v="53"/>
    <n v="-4.4688031356799997E-3"/>
    <n v="6"/>
    <n v="-13.406409407"/>
    <n v="58.259637846499999"/>
    <n v="2.0772946859899999E-2"/>
    <d v="2012-12-03T17:36:00"/>
    <d v="2012-12-09T17:36:00"/>
    <n v="0"/>
    <n v="1"/>
    <n v="-29.406409407040002"/>
  </r>
  <r>
    <x v="53"/>
    <n v="1.7587678675599999E-2"/>
    <n v="6"/>
    <n v="52.763036026899997"/>
    <n v="54.337658317500001"/>
    <n v="2.62910798122E-2"/>
    <d v="2013-01-04T17:36:00"/>
    <d v="2013-01-10T17:36:00"/>
    <n v="0"/>
    <n v="1"/>
    <n v="36.763036026799995"/>
  </r>
  <r>
    <x v="53"/>
    <n v="-3.98379246485E-2"/>
    <n v="6"/>
    <n v="-119.513773946"/>
    <n v="57.313871240799998"/>
    <n v="4.6576618537500002E-4"/>
    <d v="2013-01-25T17:36:00"/>
    <d v="2013-01-31T17:36:00"/>
    <n v="0"/>
    <n v="1"/>
    <n v="-135.51377394550002"/>
  </r>
  <r>
    <x v="53"/>
    <n v="-3.7979037041000001E-3"/>
    <n v="6"/>
    <n v="-11.3937111123"/>
    <n v="52.086784563800002"/>
    <n v="1.3724562233799999E-2"/>
    <d v="2013-03-13T17:36:00"/>
    <d v="2013-03-19T17:36:00"/>
    <n v="0"/>
    <n v="1"/>
    <n v="-27.3937111123"/>
  </r>
  <r>
    <x v="53"/>
    <n v="1.7277762023E-2"/>
    <n v="6"/>
    <n v="51.833286069099998"/>
    <n v="55.561804028099999"/>
    <n v="1.1684518013599999E-2"/>
    <d v="2013-08-19T17:36:00"/>
    <d v="2013-08-25T17:36:00"/>
    <n v="0"/>
    <n v="1"/>
    <n v="35.833286068999996"/>
  </r>
  <r>
    <x v="53"/>
    <n v="-7.8373646233499995E-3"/>
    <n v="6"/>
    <n v="-23.512093870000001"/>
    <n v="64.073927315800006"/>
    <n v="1.6806722689099999E-2"/>
    <d v="2013-11-04T17:36:00"/>
    <d v="2013-11-10T17:36:00"/>
    <n v="0"/>
    <n v="1"/>
    <n v="-39.512093870049995"/>
  </r>
  <r>
    <x v="53"/>
    <n v="1.55265450951E-2"/>
    <n v="6"/>
    <n v="46.5796352853"/>
    <n v="46.455558943699998"/>
    <n v="1.77105831533E-2"/>
    <d v="2013-11-19T17:36:00"/>
    <d v="2013-11-25T17:36:00"/>
    <n v="0"/>
    <n v="1"/>
    <n v="30.5796352853"/>
  </r>
  <r>
    <x v="53"/>
    <n v="-1.28583192537E-2"/>
    <n v="6"/>
    <n v="-38.574957761"/>
    <n v="41.224999337500002"/>
    <n v="8.3223828296100002E-3"/>
    <d v="2013-12-05T17:36:00"/>
    <d v="2013-12-11T17:36:00"/>
    <n v="0"/>
    <n v="1"/>
    <n v="-54.574957761100002"/>
  </r>
  <r>
    <x v="53"/>
    <n v="-4.16143019325E-2"/>
    <n v="6"/>
    <n v="-124.842905798"/>
    <n v="54.406710020399998"/>
    <n v="8.8346655448000005E-3"/>
    <d v="2014-01-22T17:36:00"/>
    <d v="2014-01-28T17:36:00"/>
    <n v="0"/>
    <n v="1"/>
    <n v="-140.84290579750001"/>
  </r>
  <r>
    <x v="53"/>
    <n v="-2.30307840602E-2"/>
    <n v="6"/>
    <n v="-69.092352180600002"/>
    <n v="70.687457874399996"/>
    <n v="-2.05329838357E-2"/>
    <d v="2014-07-04T17:36:00"/>
    <d v="2014-07-10T17:36:00"/>
    <n v="0"/>
    <n v="1"/>
    <n v="-85.092352180600002"/>
  </r>
  <r>
    <x v="53"/>
    <n v="-2.9409330292700001E-2"/>
    <n v="6"/>
    <n v="-88.227990878200004"/>
    <n v="42.843287441500003"/>
    <n v="1.96751315488E-2"/>
    <d v="2014-07-31T17:36:00"/>
    <d v="2014-08-06T17:36:00"/>
    <n v="0"/>
    <n v="1"/>
    <n v="-104.2279908781"/>
  </r>
  <r>
    <x v="53"/>
    <n v="-4.0023734542700001E-2"/>
    <n v="6"/>
    <n v="-120.07120362800001"/>
    <n v="65.703529578399994"/>
    <n v="-5.57700557701E-3"/>
    <d v="2014-09-16T17:36:00"/>
    <d v="2014-09-22T17:36:00"/>
    <n v="0"/>
    <n v="1"/>
    <n v="-136.07120362810002"/>
  </r>
  <r>
    <x v="53"/>
    <n v="3.6003483314899998E-2"/>
    <n v="3"/>
    <n v="92.010449944800001"/>
    <n v="61.0146417598"/>
    <n v="-1.3596491228099999E-2"/>
    <d v="2014-11-19T17:36:00"/>
    <d v="2014-11-22T17:36:00"/>
    <n v="1"/>
    <n v="1"/>
    <n v="92.010449944699999"/>
  </r>
  <r>
    <x v="53"/>
    <n v="-3.8767968045200003E-2"/>
    <n v="6"/>
    <n v="-116.303904136"/>
    <n v="58.616210519399999"/>
    <n v="-1.41146278871E-2"/>
    <d v="2014-12-08T17:36:00"/>
    <d v="2014-12-14T17:36:00"/>
    <n v="0"/>
    <n v="1"/>
    <n v="-132.30390413560002"/>
  </r>
  <r>
    <x v="53"/>
    <n v="1.3746338257600001E-2"/>
    <n v="6"/>
    <n v="41.239014772799997"/>
    <n v="57.373801106400002"/>
    <n v="6.1168529846000004E-3"/>
    <d v="2014-12-31T17:36:00"/>
    <d v="2015-01-06T17:36:00"/>
    <n v="0"/>
    <n v="1"/>
    <n v="25.239014772800004"/>
  </r>
  <r>
    <x v="53"/>
    <n v="3.9937237567099999E-2"/>
    <n v="6"/>
    <n v="103.811712701"/>
    <n v="61.603427031099997"/>
    <n v="9.5347063310500003E-3"/>
    <d v="2015-02-06T17:36:00"/>
    <d v="2015-02-12T17:36:00"/>
    <n v="1"/>
    <n v="1"/>
    <n v="103.8117127013"/>
  </r>
  <r>
    <x v="53"/>
    <n v="-1.1801073207300001E-2"/>
    <n v="6"/>
    <n v="-35.4032196219"/>
    <n v="66.139588984400007"/>
    <n v="-3.1943212067400001E-3"/>
    <d v="2015-03-03T17:36:00"/>
    <d v="2015-03-09T17:36:00"/>
    <n v="0"/>
    <n v="1"/>
    <n v="-51.4032196219"/>
  </r>
  <r>
    <x v="53"/>
    <n v="1.7926003418500001E-2"/>
    <n v="6"/>
    <n v="53.778010255600002"/>
    <n v="63.689308667600002"/>
    <n v="1.12775626999E-2"/>
    <d v="2015-03-25T17:36:00"/>
    <d v="2015-03-31T17:36:00"/>
    <n v="0"/>
    <n v="1"/>
    <n v="37.778010255500007"/>
  </r>
  <r>
    <x v="53"/>
    <n v="-2.5770491897400001E-2"/>
    <n v="6"/>
    <n v="-77.311475692200005"/>
    <n v="58.2784462332"/>
    <n v="8.89914304548E-3"/>
    <d v="2015-04-16T17:36:00"/>
    <d v="2015-04-22T17:36:00"/>
    <n v="0"/>
    <n v="1"/>
    <n v="-93.311475692200005"/>
  </r>
  <r>
    <x v="53"/>
    <n v="-3.8694755483100002E-2"/>
    <n v="6"/>
    <n v="-116.084266449"/>
    <n v="49.552688213400003"/>
    <n v="-7.9620531932900005E-3"/>
    <d v="2015-04-28T17:36:00"/>
    <d v="2015-05-04T17:36:00"/>
    <n v="0"/>
    <n v="1"/>
    <n v="-132.0842664493"/>
  </r>
  <r>
    <x v="53"/>
    <n v="7.5479418691400003E-3"/>
    <n v="6"/>
    <n v="22.6438256074"/>
    <n v="62.6638381912"/>
    <n v="-2.1636570684899999E-2"/>
    <d v="2015-05-28T17:36:00"/>
    <d v="2015-06-03T17:36:00"/>
    <n v="0"/>
    <n v="1"/>
    <n v="6.6438256074200019"/>
  </r>
  <r>
    <x v="53"/>
    <n v="1.5799214014900001E-3"/>
    <n v="6"/>
    <n v="4.7397642044700001"/>
    <n v="56.567176027499997"/>
    <n v="9.1786675106799998E-3"/>
    <d v="2015-08-11T17:36:00"/>
    <d v="2015-08-17T17:36:00"/>
    <n v="0"/>
    <n v="1"/>
    <n v="-11.260235795530001"/>
  </r>
  <r>
    <x v="53"/>
    <n v="5.0711317825599997E-2"/>
    <n v="6"/>
    <n v="136.13395347700001"/>
    <n v="53.9622945996"/>
    <n v="-1.19281292466E-2"/>
    <d v="2015-11-23T17:36:00"/>
    <d v="2015-11-29T17:36:00"/>
    <n v="1"/>
    <n v="1"/>
    <n v="136.1339534768"/>
  </r>
  <r>
    <x v="53"/>
    <n v="3.6649478907499998E-2"/>
    <n v="3"/>
    <n v="93.948436722500006"/>
    <n v="52.181251218900002"/>
    <n v="1.7373071738800001E-2"/>
    <d v="2015-12-03T17:36:00"/>
    <d v="2015-12-06T17:36:00"/>
    <n v="1"/>
    <n v="1"/>
    <n v="93.948436722499991"/>
  </r>
  <r>
    <x v="53"/>
    <n v="-3.9551360392099999E-2"/>
    <n v="6"/>
    <n v="-118.65408117600001"/>
    <n v="43.982935827200002"/>
    <n v="1.7828968128699999E-2"/>
    <d v="2015-12-31T17:36:00"/>
    <d v="2016-01-06T17:36:00"/>
    <n v="0"/>
    <n v="1"/>
    <n v="-134.6540811763"/>
  </r>
  <r>
    <x v="53"/>
    <n v="2.3618733374999999E-2"/>
    <n v="6"/>
    <n v="70.856200125000001"/>
    <n v="53.863267119500001"/>
    <n v="6.4286922686500004E-3"/>
    <d v="2016-06-09T17:36:00"/>
    <d v="2016-06-15T17:36:00"/>
    <n v="0"/>
    <n v="1"/>
    <n v="54.856200125000001"/>
  </r>
  <r>
    <x v="53"/>
    <n v="-1.65549892601E-2"/>
    <n v="6"/>
    <n v="-49.664967780300003"/>
    <n v="64.482027029299999"/>
    <n v="-1.7941310627900001E-2"/>
    <d v="2016-09-08T17:36:00"/>
    <d v="2016-09-14T17:36:00"/>
    <n v="0"/>
    <n v="1"/>
    <n v="-65.664967780300003"/>
  </r>
  <r>
    <x v="53"/>
    <n v="-6.0643750670299999E-3"/>
    <n v="6"/>
    <n v="-18.193125201099999"/>
    <n v="53.418518519700001"/>
    <n v="5.65230675222E-3"/>
    <d v="2016-10-06T17:36:00"/>
    <d v="2016-10-12T17:36:00"/>
    <n v="0"/>
    <n v="1"/>
    <n v="-34.193125201089998"/>
  </r>
  <r>
    <x v="53"/>
    <n v="-3.3691901971399998E-2"/>
    <n v="6"/>
    <n v="-101.075705914"/>
    <n v="51.427274839699997"/>
    <n v="-2.4502297090399998E-3"/>
    <d v="2016-10-27T17:36:00"/>
    <d v="2016-11-02T17:36:00"/>
    <n v="0"/>
    <n v="1"/>
    <n v="-117.0757059142"/>
  </r>
  <r>
    <x v="53"/>
    <n v="1.4545805893000001E-2"/>
    <n v="6"/>
    <n v="43.637417679099997"/>
    <n v="57.245629396299996"/>
    <n v="-1.0844306739E-3"/>
    <d v="2016-11-30T17:36:00"/>
    <d v="2016-12-06T17:36:00"/>
    <n v="0"/>
    <n v="1"/>
    <n v="27.637417679000002"/>
  </r>
  <r>
    <x v="53"/>
    <n v="-6.7653862278500001E-3"/>
    <n v="6"/>
    <n v="-20.2961586835"/>
    <n v="51.783096574699996"/>
    <n v="4.8024786986799999E-3"/>
    <d v="2017-01-03T17:36:00"/>
    <d v="2017-01-09T17:36:00"/>
    <n v="0"/>
    <n v="1"/>
    <n v="-36.296158683550004"/>
  </r>
  <r>
    <x v="53"/>
    <n v="-2.5560530398999999E-3"/>
    <n v="6"/>
    <n v="-7.6681591197100003"/>
    <n v="77.597318605300003"/>
    <n v="-1.1505273250199999E-2"/>
    <d v="2017-05-10T17:36:00"/>
    <d v="2017-05-16T17:36:00"/>
    <n v="0"/>
    <n v="1"/>
    <n v="-23.6681591197"/>
  </r>
  <r>
    <x v="53"/>
    <n v="-2.1178823163200002E-2"/>
    <n v="6"/>
    <n v="-63.5364694895"/>
    <n v="57.244764032299997"/>
    <n v="-5.7684384013199997E-3"/>
    <d v="2017-06-09T17:36:00"/>
    <d v="2017-06-15T17:36:00"/>
    <n v="0"/>
    <n v="1"/>
    <n v="-79.536469489599995"/>
  </r>
  <r>
    <x v="53"/>
    <n v="-4.4119586983599997E-3"/>
    <n v="6"/>
    <n v="-13.2358760951"/>
    <n v="35.053909095500003"/>
    <n v="1.1582452584300001E-2"/>
    <d v="2017-06-28T17:36:00"/>
    <d v="2017-07-04T17:36:00"/>
    <n v="0"/>
    <n v="1"/>
    <n v="-29.235876095079998"/>
  </r>
  <r>
    <x v="54"/>
    <n v="-1.7151322254700001E-2"/>
    <n v="6"/>
    <n v="-51.453966764199997"/>
    <n v="46.778853899399998"/>
    <n v="6.09756097561E-3"/>
    <d v="2008-04-07T17:36:00"/>
    <d v="2008-04-13T17:36:00"/>
    <n v="0"/>
    <n v="1"/>
    <n v="-67.453966764100002"/>
  </r>
  <r>
    <x v="54"/>
    <n v="7.1318053135E-3"/>
    <n v="6"/>
    <n v="21.395415940500001"/>
    <n v="59.722237144300003"/>
    <n v="-1.09409190372E-3"/>
    <d v="2008-05-22T17:36:00"/>
    <d v="2008-05-28T17:36:00"/>
    <n v="0"/>
    <n v="1"/>
    <n v="5.3954159405000013"/>
  </r>
  <r>
    <x v="54"/>
    <n v="-6.0570266943699998E-2"/>
    <n v="6"/>
    <n v="-181.710800831"/>
    <n v="52.759552661900003"/>
    <n v="-2.8702640642899999E-3"/>
    <d v="2008-09-03T17:36:00"/>
    <d v="2008-09-09T17:36:00"/>
    <n v="0"/>
    <n v="1"/>
    <n v="-197.71080083109999"/>
  </r>
  <r>
    <x v="54"/>
    <n v="9.4446545320999997E-3"/>
    <n v="6"/>
    <n v="28.333963596299998"/>
    <n v="52.5536187875"/>
    <n v="3.6855036855000002E-2"/>
    <d v="2009-01-09T17:36:00"/>
    <d v="2009-01-15T17:36:00"/>
    <n v="0"/>
    <n v="1"/>
    <n v="12.333963596299998"/>
  </r>
  <r>
    <x v="54"/>
    <n v="-2.7239632217100001E-2"/>
    <n v="6"/>
    <n v="-81.7188966513"/>
    <n v="60.006130634000002"/>
    <n v="8.1148564294600007E-3"/>
    <d v="2009-06-01T17:36:00"/>
    <d v="2009-06-07T17:36:00"/>
    <n v="0"/>
    <n v="1"/>
    <n v="-97.7188966513"/>
  </r>
  <r>
    <x v="54"/>
    <n v="-1.101318104E-2"/>
    <n v="6"/>
    <n v="-33.039543119900003"/>
    <n v="47.403297179799999"/>
    <n v="3.5523978685600001E-3"/>
    <d v="2009-10-20T17:36:00"/>
    <d v="2009-10-26T17:36:00"/>
    <n v="0"/>
    <n v="1"/>
    <n v="-49.039543119999998"/>
  </r>
  <r>
    <x v="54"/>
    <n v="9.1589827798800004E-3"/>
    <n v="6"/>
    <n v="27.4769483396"/>
    <n v="63.066865607300002"/>
    <n v="-1.2004801920799999E-2"/>
    <d v="2010-01-05T17:36:00"/>
    <d v="2010-01-11T17:36:00"/>
    <n v="0"/>
    <n v="1"/>
    <n v="11.47694833964"/>
  </r>
  <r>
    <x v="54"/>
    <n v="-4.3204307669500001E-2"/>
    <n v="6"/>
    <n v="-129.612923008"/>
    <n v="65.818542266099996"/>
    <n v="-4.2060988433199999E-3"/>
    <d v="2010-09-27T17:36:00"/>
    <d v="2010-10-03T17:36:00"/>
    <n v="0"/>
    <n v="1"/>
    <n v="-145.61292300849999"/>
  </r>
  <r>
    <x v="54"/>
    <n v="4.1913981732599999E-3"/>
    <n v="6"/>
    <n v="12.574194519800001"/>
    <n v="58.179788948499997"/>
    <n v="8.0083565459600006E-3"/>
    <d v="2010-10-26T17:36:00"/>
    <d v="2010-11-01T17:36:00"/>
    <n v="0"/>
    <n v="1"/>
    <n v="-3.4258054802200011"/>
  </r>
  <r>
    <x v="54"/>
    <n v="-1.6130198042299999E-2"/>
    <n v="6"/>
    <n v="-48.390594126800003"/>
    <n v="42.620950668500001"/>
    <n v="0"/>
    <d v="2010-11-11T17:36:00"/>
    <d v="2010-11-17T17:36:00"/>
    <n v="0"/>
    <n v="1"/>
    <n v="-64.390594126899998"/>
  </r>
  <r>
    <x v="54"/>
    <n v="1.9256184260999998E-2"/>
    <n v="6"/>
    <n v="57.768552783099999"/>
    <n v="57.516806002899997"/>
    <n v="1.9545131485399998E-2"/>
    <d v="2011-02-21T17:36:00"/>
    <d v="2011-02-27T17:36:00"/>
    <n v="0"/>
    <n v="1"/>
    <n v="41.768552782999997"/>
  </r>
  <r>
    <x v="54"/>
    <n v="-1.11361587075E-2"/>
    <n v="6"/>
    <n v="-33.408476122499998"/>
    <n v="44.709037808700003"/>
    <n v="8.0058224163000007E-3"/>
    <d v="2011-03-10T17:36:00"/>
    <d v="2011-03-16T17:36:00"/>
    <n v="0"/>
    <n v="1"/>
    <n v="-49.408476122499998"/>
  </r>
  <r>
    <x v="54"/>
    <n v="4.3618138089299999E-2"/>
    <n v="6"/>
    <n v="114.854414268"/>
    <n v="70.398648113099995"/>
    <n v="-3.9011703511099998E-3"/>
    <d v="2011-05-03T17:36:00"/>
    <d v="2011-05-09T17:36:00"/>
    <n v="1"/>
    <n v="1"/>
    <n v="114.85441426789998"/>
  </r>
  <r>
    <x v="54"/>
    <n v="-5.2840147686700001E-3"/>
    <n v="6"/>
    <n v="-15.852044306"/>
    <n v="45.983578411300002"/>
    <n v="1.21334681496E-2"/>
    <d v="2011-05-20T17:36:00"/>
    <d v="2011-05-26T17:36:00"/>
    <n v="0"/>
    <n v="1"/>
    <n v="-31.852044306010001"/>
  </r>
  <r>
    <x v="54"/>
    <n v="-9.7072962263700005E-2"/>
    <n v="6"/>
    <n v="-291.21888679099999"/>
    <n v="55.153074840199999"/>
    <n v="9.2592592592599995E-3"/>
    <d v="2012-02-23T17:36:00"/>
    <d v="2012-02-29T17:36:00"/>
    <n v="0"/>
    <n v="1"/>
    <n v="-307.21888679110003"/>
  </r>
  <r>
    <x v="54"/>
    <n v="3.5203143086199998E-2"/>
    <n v="1"/>
    <n v="89.609429258500001"/>
    <n v="66.218137582099999"/>
    <n v="1.8587360594800002E-2"/>
    <d v="2012-08-21T17:36:00"/>
    <d v="2012-08-22T17:36:00"/>
    <n v="1"/>
    <n v="1"/>
    <n v="89.609429258599988"/>
  </r>
  <r>
    <x v="54"/>
    <n v="-1.2847927324100001E-2"/>
    <n v="6"/>
    <n v="-38.543781972300003"/>
    <n v="56.887025823099997"/>
    <n v="-2.7451959071600001E-3"/>
    <d v="2012-09-25T17:36:00"/>
    <d v="2012-10-01T17:36:00"/>
    <n v="0"/>
    <n v="1"/>
    <n v="-54.543781972300003"/>
  </r>
  <r>
    <x v="54"/>
    <n v="4.2253388253399998E-2"/>
    <n v="6"/>
    <n v="110.76016475999999"/>
    <n v="60.5022258407"/>
    <n v="5.7050592034400003E-3"/>
    <d v="2012-12-06T17:36:00"/>
    <d v="2012-12-12T17:36:00"/>
    <n v="1"/>
    <n v="1"/>
    <n v="110.7601647602"/>
  </r>
  <r>
    <x v="54"/>
    <n v="3.3046487529699999E-2"/>
    <n v="6"/>
    <n v="99.139462589100006"/>
    <n v="71.428398122600001"/>
    <n v="-7.1599045346100003E-3"/>
    <d v="2012-12-27T17:36:00"/>
    <d v="2013-01-02T17:36:00"/>
    <n v="0"/>
    <n v="1"/>
    <n v="83.139462589099992"/>
  </r>
  <r>
    <x v="54"/>
    <n v="5.2376241666899997E-2"/>
    <n v="5"/>
    <n v="141.12872500099999"/>
    <n v="52.053853957800001"/>
    <n v="4.9701789264399998E-3"/>
    <d v="2013-01-23T17:36:00"/>
    <d v="2013-01-28T17:36:00"/>
    <n v="1"/>
    <n v="1"/>
    <n v="141.1287250007"/>
  </r>
  <r>
    <x v="54"/>
    <n v="-1.06290353202E-2"/>
    <n v="6"/>
    <n v="-31.887105960700001"/>
    <n v="43.020603786599999"/>
    <n v="6.8646796136699995E-2"/>
    <d v="2013-01-31T17:36:00"/>
    <d v="2013-02-06T17:36:00"/>
    <n v="0"/>
    <n v="1"/>
    <n v="-47.887105960599996"/>
  </r>
  <r>
    <x v="54"/>
    <n v="-2.1947147400400002E-2"/>
    <n v="6"/>
    <n v="-65.841442201199996"/>
    <n v="52.2458607409"/>
    <n v="-2.47623027897E-2"/>
    <d v="2013-02-28T17:36:00"/>
    <d v="2013-03-06T17:36:00"/>
    <n v="0"/>
    <n v="1"/>
    <n v="-81.84144220120001"/>
  </r>
  <r>
    <x v="54"/>
    <n v="1.80331333852E-2"/>
    <n v="6"/>
    <n v="54.0994001555"/>
    <n v="63.022930056900002"/>
    <n v="1.4150943396200001E-2"/>
    <d v="2013-05-20T17:36:00"/>
    <d v="2013-05-26T17:36:00"/>
    <n v="0"/>
    <n v="1"/>
    <n v="38.099400155600001"/>
  </r>
  <r>
    <x v="54"/>
    <n v="6.4342756624199998E-2"/>
    <n v="5"/>
    <n v="177.028269873"/>
    <n v="53.8492006261"/>
    <n v="1.8660287081299999E-2"/>
    <d v="2013-05-30T17:36:00"/>
    <d v="2013-06-04T17:36:00"/>
    <n v="1"/>
    <n v="1"/>
    <n v="177.02826987259999"/>
  </r>
  <r>
    <x v="54"/>
    <n v="-2.37024805911E-2"/>
    <n v="6"/>
    <n v="-71.107441773299996"/>
    <n v="51.106793908299998"/>
    <n v="-8.5714285714299995E-3"/>
    <d v="2013-06-19T17:36:00"/>
    <d v="2013-06-25T17:36:00"/>
    <n v="0"/>
    <n v="1"/>
    <n v="-87.107441773299996"/>
  </r>
  <r>
    <x v="54"/>
    <n v="4.2821386732599998E-2"/>
    <n v="5"/>
    <n v="112.464160198"/>
    <n v="46.347390377799996"/>
    <n v="8.5316569375800001E-3"/>
    <d v="2013-09-04T17:36:00"/>
    <d v="2013-09-09T17:36:00"/>
    <n v="1"/>
    <n v="1"/>
    <n v="112.4641601978"/>
  </r>
  <r>
    <x v="54"/>
    <n v="5.7889866137599999E-2"/>
    <n v="4"/>
    <n v="157.66959841299999"/>
    <n v="47.2256816724"/>
    <n v="4.17592181253E-2"/>
    <d v="2013-10-07T17:36:00"/>
    <d v="2013-10-11T17:36:00"/>
    <n v="1"/>
    <n v="1"/>
    <n v="157.66959841279998"/>
  </r>
  <r>
    <x v="54"/>
    <n v="1.1207633622600001E-3"/>
    <n v="6"/>
    <n v="3.3622900867799999"/>
    <n v="64.664071204999999"/>
    <n v="-1.8548387096800002E-2"/>
    <d v="2013-10-22T17:36:00"/>
    <d v="2013-10-28T17:36:00"/>
    <n v="0"/>
    <n v="1"/>
    <n v="-12.63770991322"/>
  </r>
  <r>
    <x v="54"/>
    <n v="-5.7244882530300002E-2"/>
    <n v="6"/>
    <n v="-171.734647591"/>
    <n v="58.1447836866"/>
    <n v="-4.10846343468E-3"/>
    <d v="2013-10-31T17:36:00"/>
    <d v="2013-11-06T17:36:00"/>
    <n v="0"/>
    <n v="1"/>
    <n v="-187.73464759090001"/>
  </r>
  <r>
    <x v="54"/>
    <n v="2.64201471205E-2"/>
    <n v="6"/>
    <n v="79.260441361600002"/>
    <n v="43.705961696800003"/>
    <n v="7.1079520213200003E-3"/>
    <d v="2013-11-19T17:36:00"/>
    <d v="2013-11-25T17:36:00"/>
    <n v="0"/>
    <n v="1"/>
    <n v="63.2604413615"/>
  </r>
  <r>
    <x v="54"/>
    <n v="6.18239270407E-2"/>
    <n v="5"/>
    <n v="169.47178112200001"/>
    <n v="67.215805855900001"/>
    <n v="5.7589469354200002E-3"/>
    <d v="2013-12-31T17:36:00"/>
    <d v="2014-01-05T17:36:00"/>
    <n v="1"/>
    <n v="1"/>
    <n v="169.4717811221"/>
  </r>
  <r>
    <x v="54"/>
    <n v="5.6011677153900005E-4"/>
    <n v="6"/>
    <n v="1.6803503146200001"/>
    <n v="68.607192285799997"/>
    <n v="2.5510204081599999E-3"/>
    <d v="2014-01-23T17:36:00"/>
    <d v="2014-01-29T17:36:00"/>
    <n v="0"/>
    <n v="1"/>
    <n v="-14.319649685383"/>
  </r>
  <r>
    <x v="54"/>
    <n v="6.0935703277100002E-3"/>
    <n v="6"/>
    <n v="18.280710983100001"/>
    <n v="64.211557198799994"/>
    <n v="-1.4482259232400001E-3"/>
    <d v="2014-02-26T17:36:00"/>
    <d v="2014-03-04T17:36:00"/>
    <n v="0"/>
    <n v="1"/>
    <n v="2.2807109831299996"/>
  </r>
  <r>
    <x v="54"/>
    <n v="4.38323374508E-2"/>
    <n v="6"/>
    <n v="115.497012352"/>
    <n v="59.380077003499999"/>
    <n v="2.3296858453900001E-2"/>
    <d v="2014-03-21T17:36:00"/>
    <d v="2014-03-27T17:36:00"/>
    <n v="1"/>
    <n v="1"/>
    <n v="115.49701235239999"/>
  </r>
  <r>
    <x v="54"/>
    <n v="-5.7630881248199997E-2"/>
    <n v="6"/>
    <n v="-172.89264374499999"/>
    <n v="65.148642826200003"/>
    <n v="2.03804347826E-3"/>
    <d v="2014-04-04T17:36:00"/>
    <d v="2014-04-10T17:36:00"/>
    <n v="0"/>
    <n v="1"/>
    <n v="-188.89264374459998"/>
  </r>
  <r>
    <x v="54"/>
    <n v="3.8630198735099999E-2"/>
    <n v="3"/>
    <n v="99.890596205199998"/>
    <n v="49.9423068595"/>
    <n v="2.6421854008100001E-2"/>
    <d v="2015-03-02T17:36:00"/>
    <d v="2015-03-05T17:36:00"/>
    <n v="1"/>
    <n v="1"/>
    <n v="99.8905962053"/>
  </r>
  <r>
    <x v="54"/>
    <n v="3.9137507329899998E-2"/>
    <n v="5"/>
    <n v="101.41252199"/>
    <n v="64.611247761800001"/>
    <n v="0"/>
    <d v="2015-03-09T17:36:00"/>
    <d v="2015-03-14T17:36:00"/>
    <n v="1"/>
    <n v="1"/>
    <n v="101.4125219897"/>
  </r>
  <r>
    <x v="54"/>
    <n v="1.0683004400099999E-2"/>
    <n v="6"/>
    <n v="32.049013200200001"/>
    <n v="67.7963975543"/>
    <n v="-3.11804008909E-3"/>
    <d v="2015-04-16T17:36:00"/>
    <d v="2015-04-22T17:36:00"/>
    <n v="0"/>
    <n v="1"/>
    <n v="16.049013200299996"/>
  </r>
  <r>
    <x v="54"/>
    <n v="-6.2891595225699995E-2"/>
    <n v="6"/>
    <n v="-188.67478567699999"/>
    <n v="61.816373323299999"/>
    <n v="-2.5198938992E-2"/>
    <d v="2015-04-28T17:36:00"/>
    <d v="2015-05-04T17:36:00"/>
    <n v="0"/>
    <n v="1"/>
    <n v="-204.67478567709998"/>
  </r>
  <r>
    <x v="54"/>
    <n v="-1.25460173079E-2"/>
    <n v="6"/>
    <n v="-37.638051923600003"/>
    <n v="32.242211011400002"/>
    <n v="7.7319587628899997E-2"/>
    <d v="2015-05-12T17:36:00"/>
    <d v="2015-05-18T17:36:00"/>
    <n v="0"/>
    <n v="1"/>
    <n v="-53.638051923699997"/>
  </r>
  <r>
    <x v="54"/>
    <n v="-5.5450383824900001E-2"/>
    <n v="6"/>
    <n v="-166.35115147499999"/>
    <n v="68.470399689600001"/>
    <n v="-9.3833780160900004E-3"/>
    <d v="2015-07-24T17:36:00"/>
    <d v="2015-07-30T17:36:00"/>
    <n v="0"/>
    <n v="1"/>
    <n v="-182.3511514747"/>
  </r>
  <r>
    <x v="54"/>
    <n v="-5.8434038444900001E-3"/>
    <n v="6"/>
    <n v="-17.530211533500001"/>
    <n v="53.502490701299998"/>
    <n v="2.38987816307E-2"/>
    <d v="2015-08-10T17:36:00"/>
    <d v="2015-08-16T17:36:00"/>
    <n v="0"/>
    <n v="1"/>
    <n v="-33.530211533470002"/>
  </r>
  <r>
    <x v="54"/>
    <n v="-1.03109543491E-3"/>
    <n v="6"/>
    <n v="-3.0932863047199999"/>
    <n v="54.688568417100001"/>
    <n v="9.5766129032299994E-3"/>
    <d v="2015-10-12T17:36:00"/>
    <d v="2015-10-18T17:36:00"/>
    <n v="0"/>
    <n v="1"/>
    <n v="-19.09328630473"/>
  </r>
  <r>
    <x v="54"/>
    <n v="-2.2478979873200002E-2"/>
    <n v="6"/>
    <n v="-67.436939619499995"/>
    <n v="63.0774935552"/>
    <n v="-4.80307396734E-4"/>
    <d v="2015-11-06T17:36:00"/>
    <d v="2015-11-12T17:36:00"/>
    <n v="0"/>
    <n v="1"/>
    <n v="-83.436939619600011"/>
  </r>
  <r>
    <x v="54"/>
    <n v="4.8247518865100002E-2"/>
    <n v="3"/>
    <n v="128.742556595"/>
    <n v="61.944118036100001"/>
    <n v="-3.5816618911199999E-2"/>
    <d v="2016-04-14T17:36:00"/>
    <d v="2016-04-17T17:36:00"/>
    <n v="1"/>
    <n v="1"/>
    <n v="128.74255659530002"/>
  </r>
  <r>
    <x v="54"/>
    <n v="-1.3808976939E-2"/>
    <n v="6"/>
    <n v="-41.426930816899997"/>
    <n v="56.7190473645"/>
    <n v="0"/>
    <d v="2016-04-28T17:36:00"/>
    <d v="2016-05-04T17:36:00"/>
    <n v="0"/>
    <n v="1"/>
    <n v="-57.426930816999999"/>
  </r>
  <r>
    <x v="54"/>
    <n v="-4.5111412311100003E-2"/>
    <n v="6"/>
    <n v="-135.334236933"/>
    <n v="47.485911248500003"/>
    <n v="-1.7025538307500001E-2"/>
    <d v="2016-06-08T17:36:00"/>
    <d v="2016-06-14T17:36:00"/>
    <n v="0"/>
    <n v="1"/>
    <n v="-151.33423693330002"/>
  </r>
  <r>
    <x v="54"/>
    <n v="7.6623538905600001E-3"/>
    <n v="6"/>
    <n v="22.987061671700001"/>
    <n v="70.937978960400002"/>
    <n v="-4.2753313381799999E-4"/>
    <d v="2016-08-24T17:36:00"/>
    <d v="2016-08-30T17:36:00"/>
    <n v="0"/>
    <n v="1"/>
    <n v="6.9870616716799994"/>
  </r>
  <r>
    <x v="54"/>
    <n v="3.7538969774099998E-2"/>
    <n v="5"/>
    <n v="96.616909322400005"/>
    <n v="55.039313078799999"/>
    <n v="1.7083333333300001E-2"/>
    <d v="2016-09-27T17:36:00"/>
    <d v="2016-10-02T17:36:00"/>
    <n v="1"/>
    <n v="1"/>
    <n v="96.616909322299989"/>
  </r>
  <r>
    <x v="54"/>
    <n v="-3.63626526554E-2"/>
    <n v="6"/>
    <n v="-109.087957966"/>
    <n v="58.162855089799997"/>
    <n v="-6.5600656006600004E-3"/>
    <d v="2016-10-06T17:36:00"/>
    <d v="2016-10-12T17:36:00"/>
    <n v="0"/>
    <n v="1"/>
    <n v="-125.08795796620001"/>
  </r>
  <r>
    <x v="54"/>
    <n v="-3.4828136250800001E-2"/>
    <n v="6"/>
    <n v="-104.48440875199999"/>
    <n v="43.219470580799999"/>
    <n v="9.5155709342600002E-3"/>
    <d v="2016-10-25T17:36:00"/>
    <d v="2016-10-31T17:36:00"/>
    <n v="0"/>
    <n v="1"/>
    <n v="-120.4844087524"/>
  </r>
  <r>
    <x v="54"/>
    <n v="8.6383435629500002E-2"/>
    <n v="3"/>
    <n v="243.15030688799999"/>
    <n v="61.262601728999996"/>
    <n v="9.5671981776799999E-3"/>
    <d v="2017-02-22T17:36:00"/>
    <d v="2017-02-25T17:36:00"/>
    <n v="1"/>
    <n v="1"/>
    <n v="243.15030688849998"/>
  </r>
  <r>
    <x v="54"/>
    <n v="4.0671458479900002E-2"/>
    <n v="4"/>
    <n v="106.01437543999999"/>
    <n v="59.8684305815"/>
    <n v="1.3542107490499999E-2"/>
    <d v="2017-03-21T17:36:00"/>
    <d v="2017-03-25T17:36:00"/>
    <n v="1"/>
    <n v="1"/>
    <n v="106.0143754397"/>
  </r>
  <r>
    <x v="54"/>
    <n v="5.7851526998800001E-2"/>
    <n v="6"/>
    <n v="157.55458099699999"/>
    <n v="62.675586048900001"/>
    <n v="-1.6734693877600001E-2"/>
    <d v="2017-04-13T17:36:00"/>
    <d v="2017-04-19T17:36:00"/>
    <n v="1"/>
    <n v="1"/>
    <n v="157.55458099640001"/>
  </r>
  <r>
    <x v="54"/>
    <n v="-5.7887165347600002E-2"/>
    <n v="6"/>
    <n v="-173.661496043"/>
    <n v="56.592696954899999"/>
    <n v="2.43137254902E-2"/>
    <d v="2017-05-11T17:36:00"/>
    <d v="2017-05-17T17:36:00"/>
    <n v="0"/>
    <n v="1"/>
    <n v="-189.6614960428"/>
  </r>
  <r>
    <x v="54"/>
    <n v="7.9720839835300001E-3"/>
    <n v="6"/>
    <n v="23.9162519506"/>
    <n v="62.295647022799997"/>
    <n v="-4.2129452317100002E-3"/>
    <d v="2017-06-09T17:36:00"/>
    <d v="2017-06-15T17:36:00"/>
    <n v="0"/>
    <n v="1"/>
    <n v="7.9162519505899986"/>
  </r>
  <r>
    <x v="54"/>
    <n v="2.2703486576500002E-3"/>
    <n v="6"/>
    <n v="6.8110459729599997"/>
    <n v="51.772016044499999"/>
    <n v="2.3273855702099999E-2"/>
    <d v="2017-06-28T17:36:00"/>
    <d v="2017-07-04T17:36:00"/>
    <n v="0"/>
    <n v="1"/>
    <n v="-9.1889540270499985"/>
  </r>
  <r>
    <x v="54"/>
    <n v="-6.7299628617699999E-3"/>
    <n v="6"/>
    <n v="-20.1898885853"/>
    <n v="57.338359441900003"/>
    <n v="3.3532041728799998E-2"/>
    <d v="2017-07-24T17:36:00"/>
    <d v="2017-07-30T17:36:00"/>
    <n v="0"/>
    <n v="1"/>
    <n v="-36.189888585310001"/>
  </r>
  <r>
    <x v="54"/>
    <n v="4.1338896257399997E-3"/>
    <n v="6"/>
    <n v="12.401668877200001"/>
    <n v="60.911811685499998"/>
    <n v="-1.2401352874900001E-2"/>
    <d v="2017-08-28T17:36:00"/>
    <d v="2017-09-03T17:36:00"/>
    <n v="0"/>
    <n v="1"/>
    <n v="-3.5983311227800012"/>
  </r>
  <r>
    <x v="55"/>
    <n v="4.0432803332999999E-2"/>
    <n v="1"/>
    <n v="105.298409999"/>
    <n v="69.951480591500001"/>
    <n v="-8.3769633507899996E-2"/>
    <d v="2009-08-18T17:36:00"/>
    <d v="2009-08-19T17:36:00"/>
    <n v="1"/>
    <n v="1"/>
    <n v="105.298409999"/>
  </r>
  <r>
    <x v="55"/>
    <n v="3.9890879565899998E-2"/>
    <n v="1"/>
    <n v="103.672638698"/>
    <n v="58.358790689999999"/>
    <n v="-4.4943820224699997E-2"/>
    <d v="2009-10-01T17:36:00"/>
    <d v="2009-10-02T17:36:00"/>
    <n v="1"/>
    <n v="1"/>
    <n v="103.67263869769999"/>
  </r>
  <r>
    <x v="55"/>
    <n v="4.2345653306799999E-2"/>
    <n v="1"/>
    <n v="111.03695992"/>
    <n v="41.430817787300001"/>
    <n v="3.7037037037000002E-2"/>
    <d v="2009-10-15T17:36:00"/>
    <d v="2009-10-16T17:36:00"/>
    <n v="1"/>
    <n v="1"/>
    <n v="111.03695992039999"/>
  </r>
  <r>
    <x v="55"/>
    <n v="4.2160337122999998E-2"/>
    <n v="1"/>
    <n v="110.481011369"/>
    <n v="36.406739849700003"/>
    <n v="6.4935064935099998E-3"/>
    <d v="2009-10-20T17:36:00"/>
    <d v="2009-10-21T17:36:00"/>
    <n v="1"/>
    <n v="1"/>
    <n v="110.481011369"/>
  </r>
  <r>
    <x v="55"/>
    <n v="-2.0650810319199998E-2"/>
    <n v="6"/>
    <n v="-61.952430957499999"/>
    <n v="72.451565274000004"/>
    <n v="-5.6818181818200003E-2"/>
    <d v="2009-12-08T17:36:00"/>
    <d v="2009-12-14T17:36:00"/>
    <n v="0"/>
    <n v="1"/>
    <n v="-77.952430957600001"/>
  </r>
  <r>
    <x v="55"/>
    <n v="8.8114542797100001E-2"/>
    <n v="1"/>
    <n v="248.34362839100001"/>
    <n v="66.5742644539"/>
    <n v="0.10843373494"/>
    <d v="2011-02-09T17:36:00"/>
    <d v="2011-02-10T17:36:00"/>
    <n v="1"/>
    <n v="1"/>
    <n v="248.3436283913"/>
  </r>
  <r>
    <x v="55"/>
    <n v="2.7292633522900001E-3"/>
    <n v="6"/>
    <n v="8.1877900568600008"/>
    <n v="42.679018859300001"/>
    <n v="2.7027027027000002E-2"/>
    <d v="2011-05-04T17:36:00"/>
    <d v="2011-05-10T17:36:00"/>
    <n v="0"/>
    <n v="1"/>
    <n v="-7.8122099431300001"/>
  </r>
  <r>
    <x v="55"/>
    <n v="-0.10215453777"/>
    <n v="6"/>
    <n v="-306.46361331100002"/>
    <n v="97.761810923900001"/>
    <n v="-0.98871287128700003"/>
    <d v="2011-07-05T17:36:00"/>
    <d v="2011-07-11T17:36:00"/>
    <n v="0"/>
    <n v="1"/>
    <n v="-322.46361330999997"/>
  </r>
  <r>
    <x v="55"/>
    <n v="5.3722035450899999E-2"/>
    <n v="1"/>
    <n v="145.166106353"/>
    <n v="71.072038549400006"/>
    <n v="3.0531068587400002E-2"/>
    <d v="2011-08-01T17:36:00"/>
    <d v="2011-08-02T17:36:00"/>
    <n v="1"/>
    <n v="1"/>
    <n v="145.16610635269998"/>
  </r>
  <r>
    <x v="55"/>
    <n v="6.0997739475999999E-2"/>
    <n v="1"/>
    <n v="166.99321842800001"/>
    <n v="60.823376696899999"/>
    <n v="9.1784037558700002E-2"/>
    <d v="2011-08-03T17:36:00"/>
    <d v="2011-08-04T17:36:00"/>
    <n v="1"/>
    <n v="1"/>
    <n v="166.99321842800001"/>
  </r>
  <r>
    <x v="55"/>
    <n v="7.5397305436699993E-2"/>
    <n v="1"/>
    <n v="210.19191631000001"/>
    <n v="50.661123965000002"/>
    <n v="2.5392670157099999E-2"/>
    <d v="2011-08-08T17:36:00"/>
    <d v="2011-08-09T17:36:00"/>
    <n v="1"/>
    <n v="1"/>
    <n v="210.19191631009997"/>
  </r>
  <r>
    <x v="55"/>
    <n v="6.8342090363699995E-2"/>
    <n v="1"/>
    <n v="189.02627109100001"/>
    <n v="49.311289352899998"/>
    <n v="2.2192513369000001E-2"/>
    <d v="2011-09-02T17:36:00"/>
    <d v="2011-09-03T17:36:00"/>
    <n v="1"/>
    <n v="1"/>
    <n v="189.02627109109997"/>
  </r>
  <r>
    <x v="55"/>
    <n v="6.8047891599199994E-2"/>
    <n v="1"/>
    <n v="188.14367479699999"/>
    <n v="40.3488644671"/>
    <n v="1.7171129220000001E-2"/>
    <d v="2011-09-08T17:36:00"/>
    <d v="2011-09-09T17:36:00"/>
    <n v="1"/>
    <n v="1"/>
    <n v="188.14367479759997"/>
  </r>
  <r>
    <x v="55"/>
    <n v="6.0072635287399999E-2"/>
    <n v="1"/>
    <n v="164.21790586200001"/>
    <n v="46.653601177399999"/>
    <n v="-3.5223880596999997E-2"/>
    <d v="2011-09-21T17:36:00"/>
    <d v="2011-09-22T17:36:00"/>
    <n v="1"/>
    <n v="1"/>
    <n v="164.21790586219998"/>
  </r>
  <r>
    <x v="55"/>
    <n v="6.8720447637900001E-2"/>
    <n v="1"/>
    <n v="190.16134291399999"/>
    <n v="39.135521689000001"/>
    <n v="9.8360655737700003E-2"/>
    <d v="2011-09-23T17:36:00"/>
    <d v="2011-09-24T17:36:00"/>
    <n v="1"/>
    <n v="1"/>
    <n v="190.1613429137"/>
  </r>
  <r>
    <x v="55"/>
    <n v="4.2285571914899997E-2"/>
    <n v="1"/>
    <n v="110.856715745"/>
    <n v="62.861199829999997"/>
    <n v="3.34448160535E-3"/>
    <d v="2012-10-26T17:36:00"/>
    <d v="2012-10-27T17:36:00"/>
    <n v="1"/>
    <n v="1"/>
    <n v="110.8567157447"/>
  </r>
  <r>
    <x v="55"/>
    <n v="4.9448376704500002E-2"/>
    <n v="1"/>
    <n v="132.34513011300001"/>
    <n v="41.642402251599997"/>
    <n v="4.89766081871E-2"/>
    <d v="2012-11-09T17:36:00"/>
    <d v="2012-11-10T17:36:00"/>
    <n v="1"/>
    <n v="1"/>
    <n v="132.34513011350001"/>
  </r>
  <r>
    <x v="55"/>
    <n v="4.1605604597800001E-2"/>
    <n v="1"/>
    <n v="108.81681379299999"/>
    <n v="61.938602085699998"/>
    <n v="-7.4754901960799994E-2"/>
    <d v="2012-12-27T17:36:00"/>
    <d v="2012-12-28T17:36:00"/>
    <n v="1"/>
    <n v="1"/>
    <n v="108.8168137934"/>
  </r>
  <r>
    <x v="55"/>
    <n v="6.9935211310300005E-2"/>
    <n v="1"/>
    <n v="193.80563393099999"/>
    <n v="64.422322057599999"/>
    <n v="-9.9353796445900006E-2"/>
    <d v="2013-06-07T17:36:00"/>
    <d v="2013-06-08T17:36:00"/>
    <n v="1"/>
    <n v="1"/>
    <n v="193.8056339309"/>
  </r>
  <r>
    <x v="55"/>
    <n v="4.2258320864799997E-2"/>
    <n v="1"/>
    <n v="110.774962594"/>
    <n v="50.817201004899999"/>
    <n v="9.3457943925200002E-3"/>
    <d v="2013-08-19T17:36:00"/>
    <d v="2013-08-20T17:36:00"/>
    <n v="1"/>
    <n v="1"/>
    <n v="110.77496259439999"/>
  </r>
  <r>
    <x v="55"/>
    <n v="4.0525980675400003E-2"/>
    <n v="4"/>
    <n v="105.577942026"/>
    <n v="64.328442545900003"/>
    <n v="-2.97462817148E-2"/>
    <d v="2013-09-19T17:36:00"/>
    <d v="2013-09-23T17:36:00"/>
    <n v="1"/>
    <n v="1"/>
    <n v="105.57794202620001"/>
  </r>
  <r>
    <x v="55"/>
    <n v="3.8500962230599997E-2"/>
    <n v="1"/>
    <n v="99.502886691800001"/>
    <n v="58.807040634899998"/>
    <n v="-2.45762711864E-2"/>
    <d v="2013-09-26T17:36:00"/>
    <d v="2013-09-27T17:36:00"/>
    <n v="1"/>
    <n v="1"/>
    <n v="99.502886691799986"/>
  </r>
  <r>
    <x v="55"/>
    <n v="5.3252124790499997E-2"/>
    <n v="1"/>
    <n v="143.75637437200001"/>
    <n v="50.067817433099997"/>
    <n v="-8.1300813008099992E-3"/>
    <d v="2013-10-10T17:36:00"/>
    <d v="2013-10-11T17:36:00"/>
    <n v="1"/>
    <n v="1"/>
    <n v="143.75637437149999"/>
  </r>
  <r>
    <x v="55"/>
    <n v="8.1012158704399997E-2"/>
    <n v="1"/>
    <n v="227.03647611299999"/>
    <n v="54.483966907499997"/>
    <n v="8.3333333333299994E-2"/>
    <d v="2013-10-28T17:36:00"/>
    <d v="2013-10-29T17:36:00"/>
    <n v="1"/>
    <n v="1"/>
    <n v="227.0364761132"/>
  </r>
  <r>
    <x v="55"/>
    <n v="8.8319935335500005E-2"/>
    <n v="1"/>
    <n v="248.95980600600001"/>
    <n v="64.836226612800004"/>
    <n v="4.7682119205300001E-2"/>
    <d v="2013-11-06T17:36:00"/>
    <d v="2013-11-07T17:36:00"/>
    <n v="1"/>
    <n v="1"/>
    <n v="248.9598060065"/>
  </r>
  <r>
    <x v="55"/>
    <n v="6.0537069942799997E-2"/>
    <n v="1"/>
    <n v="165.611209828"/>
    <n v="48.147568533399998"/>
    <n v="-2.3923444976099999E-3"/>
    <d v="2013-12-03T17:36:00"/>
    <d v="2013-12-04T17:36:00"/>
    <n v="1"/>
    <n v="1"/>
    <n v="165.61120982839998"/>
  </r>
  <r>
    <x v="55"/>
    <n v="9.4982293995799993E-2"/>
    <n v="1"/>
    <n v="268.94688198699998"/>
    <n v="57.268206380400002"/>
    <n v="1.32501948558E-2"/>
    <d v="2014-01-21T17:36:00"/>
    <d v="2014-01-22T17:36:00"/>
    <n v="1"/>
    <n v="1"/>
    <n v="268.94688198739999"/>
  </r>
  <r>
    <x v="55"/>
    <n v="7.2586804685899994E-2"/>
    <n v="1"/>
    <n v="201.76041405800001"/>
    <n v="60.419652548999998"/>
    <n v="6.4701653486699999E-3"/>
    <d v="2014-02-19T17:36:00"/>
    <d v="2014-02-20T17:36:00"/>
    <n v="1"/>
    <n v="1"/>
    <n v="201.76041405769999"/>
  </r>
  <r>
    <x v="55"/>
    <n v="5.26799868972E-2"/>
    <n v="1"/>
    <n v="142.039960691"/>
    <n v="67.243680613199999"/>
    <n v="0"/>
    <d v="2014-02-28T17:36:00"/>
    <d v="2014-03-01T17:36:00"/>
    <n v="1"/>
    <n v="1"/>
    <n v="142.03996069159999"/>
  </r>
  <r>
    <x v="55"/>
    <n v="7.6431450354300004E-2"/>
    <n v="1"/>
    <n v="213.29435106299999"/>
    <n v="62.6160769297"/>
    <n v="5.7220708446899998E-2"/>
    <d v="2014-03-13T17:36:00"/>
    <d v="2014-03-14T17:36:00"/>
    <n v="1"/>
    <n v="1"/>
    <n v="213.29435106290001"/>
  </r>
  <r>
    <x v="55"/>
    <n v="4.1844643395500002E-2"/>
    <n v="1"/>
    <n v="109.53393018600001"/>
    <n v="76.842675701199994"/>
    <n v="-0.17016806722700001"/>
    <d v="2014-04-10T17:36:00"/>
    <d v="2014-04-11T17:36:00"/>
    <n v="1"/>
    <n v="1"/>
    <n v="109.5339301865"/>
  </r>
  <r>
    <x v="55"/>
    <n v="-2.33846179996E-2"/>
    <n v="6"/>
    <n v="-70.153853998900004"/>
    <n v="59.414381971499999"/>
    <n v="6.7226890756300001E-3"/>
    <d v="2014-09-09T17:36:00"/>
    <d v="2014-09-15T17:36:00"/>
    <n v="0"/>
    <n v="1"/>
    <n v="-86.153853998800003"/>
  </r>
  <r>
    <x v="55"/>
    <n v="-5.4796521669800001E-2"/>
    <n v="6"/>
    <n v="-164.38956500899999"/>
    <n v="64.580333934400002"/>
    <n v="-1.67785234899E-3"/>
    <d v="2014-12-08T17:36:00"/>
    <d v="2014-12-14T17:36:00"/>
    <n v="0"/>
    <n v="1"/>
    <n v="-180.3895650094"/>
  </r>
  <r>
    <x v="55"/>
    <n v="-1.44537314659E-2"/>
    <n v="6"/>
    <n v="-43.361194397600002"/>
    <n v="61.709009232900002"/>
    <n v="3.0674846625800001E-2"/>
    <d v="2015-03-02T17:36:00"/>
    <d v="2015-03-08T17:36:00"/>
    <n v="0"/>
    <n v="1"/>
    <n v="-59.361194397699997"/>
  </r>
  <r>
    <x v="55"/>
    <n v="-6.12845933817E-3"/>
    <n v="6"/>
    <n v="-18.385378014499999"/>
    <n v="46.6847891695"/>
    <n v="9.6774193548400007E-3"/>
    <d v="2015-04-15T17:36:00"/>
    <d v="2015-04-21T17:36:00"/>
    <n v="0"/>
    <n v="1"/>
    <n v="-34.385378014509996"/>
  </r>
  <r>
    <x v="55"/>
    <n v="9.4283665509600004E-3"/>
    <n v="6"/>
    <n v="28.285099652900001"/>
    <n v="53.207017262000001"/>
    <n v="1.10759493671E-2"/>
    <d v="2015-05-22T17:36:00"/>
    <d v="2015-05-28T17:36:00"/>
    <n v="0"/>
    <n v="1"/>
    <n v="12.28509965288"/>
  </r>
  <r>
    <x v="55"/>
    <n v="7.0621570328900001E-4"/>
    <n v="6"/>
    <n v="2.1186471098699999"/>
    <n v="49.814188676299999"/>
    <n v="-6.4000000000000003E-3"/>
    <d v="2015-06-12T17:36:00"/>
    <d v="2015-06-18T17:36:00"/>
    <n v="0"/>
    <n v="1"/>
    <n v="-13.881352890133"/>
  </r>
  <r>
    <x v="55"/>
    <n v="2.2682492873999999E-2"/>
    <n v="6"/>
    <n v="68.047478621899998"/>
    <n v="63.428906161599997"/>
    <n v="-1.49031296572E-3"/>
    <d v="2015-07-22T17:36:00"/>
    <d v="2015-07-28T17:36:00"/>
    <n v="0"/>
    <n v="1"/>
    <n v="52.047478622"/>
  </r>
  <r>
    <x v="55"/>
    <n v="-3.8773321944899999E-3"/>
    <n v="6"/>
    <n v="-11.631996583499999"/>
    <n v="59.520640098000001"/>
    <n v="1.4749262536899999E-2"/>
    <d v="2015-08-10T17:36:00"/>
    <d v="2015-08-16T17:36:00"/>
    <n v="0"/>
    <n v="1"/>
    <n v="-27.631996583469999"/>
  </r>
  <r>
    <x v="55"/>
    <n v="2.3081631703200001E-3"/>
    <n v="6"/>
    <n v="6.92448951096"/>
    <n v="42.578717286699998"/>
    <n v="4.17310664606E-2"/>
    <d v="2015-08-21T17:36:00"/>
    <d v="2015-08-27T17:36:00"/>
    <n v="0"/>
    <n v="1"/>
    <n v="-9.0755104890399991"/>
  </r>
  <r>
    <x v="55"/>
    <n v="1.7172896436899999E-2"/>
    <n v="6"/>
    <n v="51.518689310699997"/>
    <n v="69.221031952399997"/>
    <n v="-5.8823529411799998E-3"/>
    <d v="2015-10-29T17:36:00"/>
    <d v="2015-11-04T17:36:00"/>
    <n v="0"/>
    <n v="1"/>
    <n v="35.518689310699997"/>
  </r>
  <r>
    <x v="55"/>
    <n v="1.84743643322E-2"/>
    <n v="6"/>
    <n v="55.423092996699999"/>
    <n v="56.159670569699998"/>
    <n v="0"/>
    <d v="2015-11-11T17:36:00"/>
    <d v="2015-11-17T17:36:00"/>
    <n v="0"/>
    <n v="1"/>
    <n v="39.423092996599998"/>
  </r>
  <r>
    <x v="55"/>
    <n v="-3.3523840209899999E-2"/>
    <n v="6"/>
    <n v="-100.57152062999999"/>
    <n v="64.248913517299997"/>
    <n v="-1.4598540146E-2"/>
    <d v="2015-12-07T17:36:00"/>
    <d v="2015-12-13T17:36:00"/>
    <n v="0"/>
    <n v="1"/>
    <n v="-116.5715206297"/>
  </r>
  <r>
    <x v="55"/>
    <n v="1.5449842226800001E-2"/>
    <n v="6"/>
    <n v="46.349526680399997"/>
    <n v="45.986163488599999"/>
    <n v="1.53139356815E-3"/>
    <d v="2015-12-18T17:36:00"/>
    <d v="2015-12-24T17:36:00"/>
    <n v="0"/>
    <n v="1"/>
    <n v="30.349526680400004"/>
  </r>
  <r>
    <x v="55"/>
    <n v="-4.7725964860300001E-2"/>
    <n v="6"/>
    <n v="-143.177894581"/>
    <n v="51.159930316999997"/>
    <n v="-1.5243902439E-2"/>
    <d v="2015-12-30T17:36:00"/>
    <d v="2016-01-05T17:36:00"/>
    <n v="0"/>
    <n v="1"/>
    <n v="-159.17789458089999"/>
  </r>
  <r>
    <x v="55"/>
    <n v="3.0466078459100003E-4"/>
    <n v="6"/>
    <n v="0.91398235377199999"/>
    <n v="55.742764939300002"/>
    <n v="3.53302611367E-2"/>
    <d v="2016-03-31T17:36:00"/>
    <d v="2016-04-06T17:36:00"/>
    <n v="0"/>
    <n v="1"/>
    <n v="-15.086017646226999"/>
  </r>
  <r>
    <x v="55"/>
    <n v="-1.94711112389E-2"/>
    <n v="6"/>
    <n v="-58.413333716700002"/>
    <n v="56.302423603500003"/>
    <n v="2.9940119760499999E-3"/>
    <d v="2016-05-03T17:36:00"/>
    <d v="2016-05-09T17:36:00"/>
    <n v="0"/>
    <n v="1"/>
    <n v="-74.413333716700009"/>
  </r>
  <r>
    <x v="55"/>
    <n v="5.8565696912700003E-3"/>
    <n v="6"/>
    <n v="17.569709073799999"/>
    <n v="58.416391350300003"/>
    <n v="2.3141452126099998E-2"/>
    <d v="2016-08-02T17:36:00"/>
    <d v="2016-08-08T17:36:00"/>
    <n v="0"/>
    <n v="1"/>
    <n v="1.5697090738099995"/>
  </r>
  <r>
    <x v="55"/>
    <n v="-4.6067954454999997E-2"/>
    <n v="6"/>
    <n v="-138.20386336499999"/>
    <n v="61.4741860651"/>
    <n v="-1.1940298507500001E-2"/>
    <d v="2016-10-25T17:36:00"/>
    <d v="2016-10-31T17:36:00"/>
    <n v="0"/>
    <n v="1"/>
    <n v="-154.20386336499999"/>
  </r>
  <r>
    <x v="55"/>
    <n v="-1.48240794961E-2"/>
    <n v="6"/>
    <n v="-44.472238488199999"/>
    <n v="64.568603471499998"/>
    <n v="8.3616780045399994E-3"/>
    <d v="2017-02-23T17:36:00"/>
    <d v="2017-03-01T17:36:00"/>
    <n v="0"/>
    <n v="1"/>
    <n v="-60.4722384883"/>
  </r>
  <r>
    <x v="55"/>
    <n v="2.71673614743E-2"/>
    <n v="6"/>
    <n v="81.502084422799996"/>
    <n v="55.824312843100003"/>
    <n v="1.23351765206E-2"/>
    <d v="2017-04-19T17:36:00"/>
    <d v="2017-04-25T17:36:00"/>
    <n v="0"/>
    <n v="1"/>
    <n v="65.502084422899998"/>
  </r>
  <r>
    <x v="55"/>
    <n v="1.9233252832499999E-2"/>
    <n v="6"/>
    <n v="57.699758497399998"/>
    <n v="53.574378383800003"/>
    <n v="1.5256588072099999E-2"/>
    <d v="2017-05-17T17:36:00"/>
    <d v="2017-05-23T17:36:00"/>
    <n v="0"/>
    <n v="1"/>
    <n v="41.6997584975"/>
  </r>
  <r>
    <x v="55"/>
    <n v="-6.4339637788199998E-3"/>
    <n v="6"/>
    <n v="-19.301891336400001"/>
    <n v="60.334059742500003"/>
    <n v="1.70715692712E-3"/>
    <d v="2017-07-04T17:36:00"/>
    <d v="2017-07-10T17:36:00"/>
    <n v="0"/>
    <n v="1"/>
    <n v="-35.301891336460002"/>
  </r>
  <r>
    <x v="55"/>
    <n v="8.8154742479999992E-3"/>
    <n v="6"/>
    <n v="26.446422743999999"/>
    <n v="69.055748268399995"/>
    <n v="6.6298342541400001E-3"/>
    <d v="2017-08-10T17:36:00"/>
    <d v="2017-08-16T17:36:00"/>
    <n v="0"/>
    <n v="1"/>
    <n v="10.446422743999996"/>
  </r>
  <r>
    <x v="56"/>
    <n v="5.8015599573800002E-2"/>
    <n v="3"/>
    <n v="158.04679872099999"/>
    <n v="75.626720985600002"/>
    <n v="-3.3942558746699998E-2"/>
    <d v="2009-06-09T17:36:00"/>
    <d v="2009-06-12T17:36:00"/>
    <n v="1"/>
    <n v="1"/>
    <n v="158.04679872139999"/>
  </r>
  <r>
    <x v="56"/>
    <n v="6.8337923072699994E-2"/>
    <n v="4"/>
    <n v="189.01376921799999"/>
    <n v="38.349533133199998"/>
    <n v="9.6163428002000007E-2"/>
    <d v="2009-07-21T17:36:00"/>
    <d v="2009-07-25T17:36:00"/>
    <n v="1"/>
    <n v="1"/>
    <n v="189.01376921809998"/>
  </r>
  <r>
    <x v="56"/>
    <n v="-1.518062588E-2"/>
    <n v="6"/>
    <n v="-45.541877640099997"/>
    <n v="43.443953101699996"/>
    <n v="8.4577114427900002E-2"/>
    <d v="2009-07-30T17:36:00"/>
    <d v="2009-08-05T17:36:00"/>
    <n v="0"/>
    <n v="1"/>
    <n v="-61.541877639999996"/>
  </r>
  <r>
    <x v="56"/>
    <n v="-4.0543000192499998E-2"/>
    <n v="6"/>
    <n v="-121.629000577"/>
    <n v="61.135970487999998"/>
    <n v="1.83823529412E-3"/>
    <d v="2009-08-24T17:36:00"/>
    <d v="2009-08-30T17:36:00"/>
    <n v="0"/>
    <n v="1"/>
    <n v="-137.62900057749999"/>
  </r>
  <r>
    <x v="56"/>
    <n v="1.31557753013E-2"/>
    <n v="6"/>
    <n v="39.467325903899997"/>
    <n v="50.644401512199998"/>
    <n v="1.86335403727E-2"/>
    <d v="2010-07-08T17:36:00"/>
    <d v="2010-07-14T17:36:00"/>
    <n v="0"/>
    <n v="1"/>
    <n v="23.467325903900004"/>
  </r>
  <r>
    <x v="56"/>
    <n v="-1.2525740128399999E-2"/>
    <n v="6"/>
    <n v="-37.5772203852"/>
    <n v="53.481809302899997"/>
    <n v="6.8649885583499997E-3"/>
    <d v="2013-03-14T17:36:00"/>
    <d v="2013-03-20T17:36:00"/>
    <n v="0"/>
    <n v="1"/>
    <n v="-53.5772203852"/>
  </r>
  <r>
    <x v="56"/>
    <n v="-8.1097719366099996E-2"/>
    <n v="6"/>
    <n v="-243.29315809799999"/>
    <n v="83.713867174200004"/>
    <n v="-6.2893081761000003E-2"/>
    <d v="2013-09-19T17:36:00"/>
    <d v="2013-09-25T17:36:00"/>
    <n v="0"/>
    <n v="1"/>
    <n v="-259.29315809829995"/>
  </r>
  <r>
    <x v="56"/>
    <n v="0.10235305825"/>
    <n v="6"/>
    <n v="291.05917474900002"/>
    <n v="71.789278538000005"/>
    <n v="2.0754716981099999E-2"/>
    <d v="2013-10-25T17:36:00"/>
    <d v="2013-10-31T17:36:00"/>
    <n v="1"/>
    <n v="1"/>
    <n v="291.05917475000001"/>
  </r>
  <r>
    <x v="56"/>
    <n v="8.4515706710500002E-2"/>
    <n v="4"/>
    <n v="237.54712013100001"/>
    <n v="80.225312923800004"/>
    <n v="2.5641025641000001E-2"/>
    <d v="2013-11-20T17:36:00"/>
    <d v="2013-11-24T17:36:00"/>
    <n v="1"/>
    <n v="1"/>
    <n v="237.54712013150001"/>
  </r>
  <r>
    <x v="56"/>
    <n v="-1.6805050175099999E-2"/>
    <n v="6"/>
    <n v="-50.415150525400001"/>
    <n v="96.720737119999995"/>
    <n v="-0.137659187386"/>
    <d v="2013-12-10T17:36:00"/>
    <d v="2013-12-16T17:36:00"/>
    <n v="0"/>
    <n v="1"/>
    <n v="-66.415150525299993"/>
  </r>
  <r>
    <x v="56"/>
    <n v="1.26657700763E-3"/>
    <n v="6"/>
    <n v="3.7997310228800001"/>
    <n v="51.950382374199997"/>
    <n v="3.4482758620700001E-2"/>
    <d v="2014-01-13T17:36:00"/>
    <d v="2014-01-19T17:36:00"/>
    <n v="0"/>
    <n v="1"/>
    <n v="-12.200268977109999"/>
  </r>
  <r>
    <x v="56"/>
    <n v="-4.5926397899E-2"/>
    <n v="6"/>
    <n v="-137.77919369700001"/>
    <n v="79.356771837400004"/>
    <n v="1.52284263959E-2"/>
    <d v="2014-09-02T17:36:00"/>
    <d v="2014-09-08T17:36:00"/>
    <n v="0"/>
    <n v="1"/>
    <n v="-153.77919369700001"/>
  </r>
  <r>
    <x v="56"/>
    <n v="-5.1085167288999998E-2"/>
    <n v="6"/>
    <n v="-153.25550186699999"/>
    <n v="57.960775539799997"/>
    <n v="8.8154269972500005E-2"/>
    <d v="2015-03-04T17:36:00"/>
    <d v="2015-03-10T17:36:00"/>
    <n v="0"/>
    <n v="1"/>
    <n v="-169.25550186699999"/>
  </r>
  <r>
    <x v="56"/>
    <n v="-0.12006550447600001"/>
    <n v="6"/>
    <n v="-360.196513428"/>
    <n v="85.054334991000005"/>
    <n v="-0.213008130081"/>
    <d v="2015-04-10T17:36:00"/>
    <d v="2015-04-16T17:36:00"/>
    <n v="0"/>
    <n v="1"/>
    <n v="-376.196513428"/>
  </r>
  <r>
    <x v="56"/>
    <n v="6.6614034830900004E-2"/>
    <n v="1"/>
    <n v="183.84210449299999"/>
    <n v="48.498257669499999"/>
    <n v="3.53178607467E-2"/>
    <d v="2015-05-06T17:36:00"/>
    <d v="2015-05-07T17:36:00"/>
    <n v="1"/>
    <n v="1"/>
    <n v="183.8421044927"/>
  </r>
  <r>
    <x v="56"/>
    <n v="3.6097173855199997E-2"/>
    <n v="1"/>
    <n v="92.291521565699995"/>
    <n v="63.286606466499997"/>
    <n v="9.2678405931400005E-4"/>
    <d v="2015-05-22T17:36:00"/>
    <d v="2015-05-23T17:36:00"/>
    <n v="1"/>
    <n v="1"/>
    <n v="92.291521565599993"/>
  </r>
  <r>
    <x v="56"/>
    <n v="3.7747094597999999E-2"/>
    <n v="1"/>
    <n v="97.241283794099999"/>
    <n v="39.320871100799998"/>
    <n v="3.7037037037000002E-2"/>
    <d v="2015-05-29T17:36:00"/>
    <d v="2015-05-30T17:36:00"/>
    <n v="1"/>
    <n v="1"/>
    <n v="97.241283793999997"/>
  </r>
  <r>
    <x v="56"/>
    <n v="4.0859606492600002E-2"/>
    <n v="1"/>
    <n v="106.578819478"/>
    <n v="32.855369549199999"/>
    <n v="6.2992125984299999E-2"/>
    <d v="2015-06-02T17:36:00"/>
    <d v="2015-06-03T17:36:00"/>
    <n v="1"/>
    <n v="1"/>
    <n v="106.57881947780001"/>
  </r>
  <r>
    <x v="56"/>
    <n v="4.5419727245900002E-2"/>
    <n v="1"/>
    <n v="120.259181738"/>
    <n v="32.344413811599999"/>
    <n v="1.36830102623E-2"/>
    <d v="2015-06-04T17:36:00"/>
    <d v="2015-06-05T17:36:00"/>
    <n v="1"/>
    <n v="1"/>
    <n v="120.2591817377"/>
  </r>
  <r>
    <x v="56"/>
    <n v="-4.6363602211500002E-3"/>
    <n v="6"/>
    <n v="-13.909080663399999"/>
    <n v="65.219712156900002"/>
    <n v="-4.2008196721299997E-2"/>
    <d v="2015-07-23T17:36:00"/>
    <d v="2015-07-29T17:36:00"/>
    <n v="0"/>
    <n v="1"/>
    <n v="-29.909080663449998"/>
  </r>
  <r>
    <x v="56"/>
    <n v="-7.9821144343599996E-3"/>
    <n v="6"/>
    <n v="-23.946343303100001"/>
    <n v="60.331269197200001"/>
    <n v="-3.04568527919E-2"/>
    <d v="2015-09-22T17:36:00"/>
    <d v="2015-09-28T17:36:00"/>
    <n v="0"/>
    <n v="1"/>
    <n v="-39.946343303079999"/>
  </r>
  <r>
    <x v="56"/>
    <n v="-2.5936614207000001E-2"/>
    <n v="6"/>
    <n v="-77.809842621000001"/>
    <n v="51.164662681999999"/>
    <n v="2.0040080160300001E-3"/>
    <d v="2015-10-28T17:36:00"/>
    <d v="2015-11-03T17:36:00"/>
    <n v="0"/>
    <n v="1"/>
    <n v="-93.809842621000001"/>
  </r>
  <r>
    <x v="56"/>
    <n v="3.5578872277699999E-2"/>
    <n v="1"/>
    <n v="90.736616832999999"/>
    <n v="70.365042711200005"/>
    <n v="3.8095238095199997E-2"/>
    <d v="2016-03-02T17:36:00"/>
    <d v="2016-03-03T17:36:00"/>
    <n v="1"/>
    <n v="1"/>
    <n v="90.736616833100001"/>
  </r>
  <r>
    <x v="56"/>
    <n v="4.4417557199900003E-2"/>
    <n v="1"/>
    <n v="117.2526716"/>
    <n v="67.064200240100007"/>
    <n v="-1.6786570743399998E-2"/>
    <d v="2016-03-08T17:36:00"/>
    <d v="2016-03-09T17:36:00"/>
    <n v="1"/>
    <n v="1"/>
    <n v="117.25267159969999"/>
  </r>
  <r>
    <x v="56"/>
    <n v="3.9475658343799999E-2"/>
    <n v="1"/>
    <n v="102.426975031"/>
    <n v="67.931711822799997"/>
    <n v="3.7775445960099997E-2"/>
    <d v="2016-04-14T17:36:00"/>
    <d v="2016-04-15T17:36:00"/>
    <n v="1"/>
    <n v="1"/>
    <n v="102.42697503139999"/>
  </r>
  <r>
    <x v="56"/>
    <n v="4.3603509386600001E-2"/>
    <n v="1"/>
    <n v="114.81052816"/>
    <n v="60.209056188600002"/>
    <n v="3.5106382978700001E-2"/>
    <d v="2016-04-28T17:36:00"/>
    <d v="2016-04-29T17:36:00"/>
    <n v="1"/>
    <n v="1"/>
    <n v="114.81052815980001"/>
  </r>
  <r>
    <x v="56"/>
    <n v="4.6433926631899998E-2"/>
    <n v="1"/>
    <n v="123.301779896"/>
    <n v="46.951302891600001"/>
    <n v="4.5714285714300003E-3"/>
    <d v="2016-05-09T17:36:00"/>
    <d v="2016-05-10T17:36:00"/>
    <n v="1"/>
    <n v="1"/>
    <n v="123.30177989569998"/>
  </r>
  <r>
    <x v="56"/>
    <n v="4.0265608295700001E-2"/>
    <n v="1"/>
    <n v="104.796824887"/>
    <n v="49.167728247399999"/>
    <n v="4.6015712682399998E-2"/>
    <d v="2016-06-09T17:36:00"/>
    <d v="2016-06-10T17:36:00"/>
    <n v="1"/>
    <n v="1"/>
    <n v="104.7968248871"/>
  </r>
  <r>
    <x v="56"/>
    <n v="4.5087571120899998E-2"/>
    <n v="1"/>
    <n v="119.262713363"/>
    <n v="40.374267137399997"/>
    <n v="4.0476190476199998E-2"/>
    <d v="2016-06-15T17:36:00"/>
    <d v="2016-06-16T17:36:00"/>
    <n v="1"/>
    <n v="1"/>
    <n v="119.2627133627"/>
  </r>
  <r>
    <x v="56"/>
    <n v="5.0908243598499998E-2"/>
    <n v="1"/>
    <n v="136.72473079599999"/>
    <n v="51.934932273400001"/>
    <n v="1.9929660023399999E-2"/>
    <d v="2016-07-05T17:36:00"/>
    <d v="2016-07-06T17:36:00"/>
    <n v="1"/>
    <n v="1"/>
    <n v="136.72473079549999"/>
  </r>
  <r>
    <x v="56"/>
    <n v="-3.1738532352599998E-2"/>
    <n v="6"/>
    <n v="-95.215597057799997"/>
    <n v="42.782632815600003"/>
    <n v="1.7543859649100001E-2"/>
    <d v="2016-09-15T17:36:00"/>
    <d v="2016-09-21T17:36:00"/>
    <n v="0"/>
    <n v="1"/>
    <n v="-111.2155970578"/>
  </r>
  <r>
    <x v="56"/>
    <n v="-1.51949860336E-2"/>
    <n v="6"/>
    <n v="-45.5849581007"/>
    <n v="55.696873550200003"/>
    <n v="1.1834319526600001E-2"/>
    <d v="2016-12-12T17:36:00"/>
    <d v="2016-12-18T17:36:00"/>
    <n v="0"/>
    <n v="1"/>
    <n v="-61.584958100800002"/>
  </r>
  <r>
    <x v="56"/>
    <n v="-1.8706375527799999E-2"/>
    <n v="6"/>
    <n v="-56.119126583300002"/>
    <n v="72.1668425222"/>
    <n v="-7.4279379157400002E-2"/>
    <d v="2017-02-01T17:36:00"/>
    <d v="2017-02-07T17:36:00"/>
    <n v="0"/>
    <n v="1"/>
    <n v="-72.119126583400003"/>
  </r>
  <r>
    <x v="56"/>
    <n v="3.8825891245900003E-2"/>
    <n v="1"/>
    <n v="100.47767373799999"/>
    <n v="60.467043440300003"/>
    <n v="1.34994807892E-2"/>
    <d v="2017-02-24T17:36:00"/>
    <d v="2017-02-25T17:36:00"/>
    <n v="1"/>
    <n v="1"/>
    <n v="100.47767373770002"/>
  </r>
  <r>
    <x v="56"/>
    <n v="3.7199994384199998E-2"/>
    <n v="1"/>
    <n v="95.599983152600004"/>
    <n v="49.581977430400002"/>
    <n v="1.18918918919E-2"/>
    <d v="2017-03-13T17:36:00"/>
    <d v="2017-03-14T17:36:00"/>
    <n v="1"/>
    <n v="1"/>
    <n v="95.599983152599989"/>
  </r>
  <r>
    <x v="56"/>
    <n v="5.4979142359300001E-2"/>
    <n v="5"/>
    <n v="148.93742707800001"/>
    <n v="58.584806871200001"/>
    <n v="-4.1450777202099998E-2"/>
    <d v="2017-04-24T17:36:00"/>
    <d v="2017-04-29T17:36:00"/>
    <n v="1"/>
    <n v="1"/>
    <n v="148.9374270779"/>
  </r>
  <r>
    <x v="56"/>
    <n v="3.6049170198600003E-2"/>
    <n v="1"/>
    <n v="92.147510595699998"/>
    <n v="45.625294793199998"/>
    <n v="2.19665271967E-2"/>
    <d v="2017-05-19T17:36:00"/>
    <d v="2017-05-20T17:36:00"/>
    <n v="1"/>
    <n v="1"/>
    <n v="92.147510595800014"/>
  </r>
  <r>
    <x v="56"/>
    <n v="4.9519246630700002E-2"/>
    <n v="3"/>
    <n v="132.557739892"/>
    <n v="63.850030623899997"/>
    <n v="-1.7806935332699999E-2"/>
    <d v="2017-06-01T17:36:00"/>
    <d v="2017-06-04T17:36:00"/>
    <n v="1"/>
    <n v="1"/>
    <n v="132.55773989210002"/>
  </r>
  <r>
    <x v="56"/>
    <n v="-2.2378644963600001E-2"/>
    <n v="6"/>
    <n v="-67.135934890900003"/>
    <n v="54.093598823000001"/>
    <n v="6.2801932367099994E-2"/>
    <d v="2017-06-07T17:36:00"/>
    <d v="2017-06-13T17:36:00"/>
    <n v="0"/>
    <n v="1"/>
    <n v="-83.135934890800002"/>
  </r>
  <r>
    <x v="56"/>
    <n v="-6.7451044738599999E-3"/>
    <n v="6"/>
    <n v="-20.235313421600001"/>
    <n v="54.442985188599998"/>
    <n v="-2.9498525073699999E-2"/>
    <d v="2017-07-06T17:36:00"/>
    <d v="2017-07-12T17:36:00"/>
    <n v="0"/>
    <n v="1"/>
    <n v="-36.235313421580003"/>
  </r>
  <r>
    <x v="56"/>
    <n v="2.1334641951099999E-2"/>
    <n v="6"/>
    <n v="64.003925853400006"/>
    <n v="66.099476677400006"/>
    <n v="9.0909090909099995E-4"/>
    <d v="2017-08-09T17:36:00"/>
    <d v="2017-08-15T17:36:00"/>
    <n v="0"/>
    <n v="1"/>
    <n v="48.00392585329999"/>
  </r>
  <r>
    <x v="57"/>
    <n v="5.74585526934E-2"/>
    <n v="1"/>
    <n v="156.37565807999999"/>
    <n v="74.582527279499999"/>
    <n v="2.1786492374700002E-3"/>
    <d v="2008-05-02T17:36:00"/>
    <d v="2008-05-03T17:36:00"/>
    <n v="1"/>
    <n v="1"/>
    <n v="156.3756580802"/>
  </r>
  <r>
    <x v="57"/>
    <n v="-2.9168266762799998E-2"/>
    <n v="6"/>
    <n v="-87.504800288400006"/>
    <n v="37.8931224241"/>
    <n v="2.45098039216E-3"/>
    <d v="2008-06-23T17:36:00"/>
    <d v="2008-06-29T17:36:00"/>
    <n v="0"/>
    <n v="1"/>
    <n v="-103.50480028839999"/>
  </r>
  <r>
    <x v="57"/>
    <n v="3.6274513974999999E-2"/>
    <n v="1"/>
    <n v="92.823541925100002"/>
    <n v="54.441617489499997"/>
    <n v="1.0135135135100001E-2"/>
    <d v="2009-06-19T17:36:00"/>
    <d v="2009-06-20T17:36:00"/>
    <n v="1"/>
    <n v="1"/>
    <n v="92.823541925000001"/>
  </r>
  <r>
    <x v="57"/>
    <n v="3.5463548942800002E-2"/>
    <n v="2"/>
    <n v="90.390646828399994"/>
    <n v="55.196600110200002"/>
    <n v="0.01"/>
    <d v="2009-07-01T17:36:00"/>
    <d v="2009-07-03T17:36:00"/>
    <n v="1"/>
    <n v="1"/>
    <n v="90.390646828400008"/>
  </r>
  <r>
    <x v="57"/>
    <n v="0.108511474439"/>
    <n v="2"/>
    <n v="309.53442331600002"/>
    <n v="45.799865066099997"/>
    <n v="6.84931506849E-3"/>
    <d v="2009-07-16T17:36:00"/>
    <d v="2009-07-18T17:36:00"/>
    <n v="1"/>
    <n v="1"/>
    <n v="309.53442331700001"/>
  </r>
  <r>
    <x v="57"/>
    <n v="4.3714624308499997E-2"/>
    <n v="1"/>
    <n v="115.143872926"/>
    <n v="42.158678909499997"/>
    <n v="7.9928952042600004E-2"/>
    <d v="2009-07-27T17:36:00"/>
    <d v="2009-07-28T17:36:00"/>
    <n v="1"/>
    <n v="1"/>
    <n v="115.14387292549998"/>
  </r>
  <r>
    <x v="57"/>
    <n v="9.4276550040500007E-2"/>
    <n v="2"/>
    <n v="266.82965012199998"/>
    <n v="55.4113063311"/>
    <n v="-3.5830618892499999E-2"/>
    <d v="2009-09-11T17:36:00"/>
    <d v="2009-09-13T17:36:00"/>
    <n v="1"/>
    <n v="1"/>
    <n v="266.82965012150004"/>
  </r>
  <r>
    <x v="57"/>
    <n v="-2.0049343232799999E-2"/>
    <n v="6"/>
    <n v="-60.148029698499997"/>
    <n v="69.647399001300002"/>
    <n v="4.2857142857100003E-3"/>
    <d v="2009-09-22T17:36:00"/>
    <d v="2009-09-28T17:36:00"/>
    <n v="0"/>
    <n v="1"/>
    <n v="-76.148029698399995"/>
  </r>
  <r>
    <x v="57"/>
    <n v="5.0507470071699999E-2"/>
    <n v="1"/>
    <n v="135.52241021500001"/>
    <n v="53.366272808200002"/>
    <n v="-1.97268588771E-2"/>
    <d v="2009-10-06T17:36:00"/>
    <d v="2009-10-07T17:36:00"/>
    <n v="1"/>
    <n v="1"/>
    <n v="135.5224102151"/>
  </r>
  <r>
    <x v="57"/>
    <n v="4.2706634442999998E-2"/>
    <n v="2"/>
    <n v="112.119903329"/>
    <n v="61.811098784400002"/>
    <n v="-1.9021739130399999E-2"/>
    <d v="2011-02-02T17:36:00"/>
    <d v="2011-02-04T17:36:00"/>
    <n v="1"/>
    <n v="1"/>
    <n v="112.11990332899998"/>
  </r>
  <r>
    <x v="57"/>
    <n v="5.860043836E-2"/>
    <n v="2"/>
    <n v="159.80131507999999"/>
    <n v="62.835626789099997"/>
    <n v="-1.0582010582E-2"/>
    <d v="2011-02-07T17:36:00"/>
    <d v="2011-02-09T17:36:00"/>
    <n v="1"/>
    <n v="1"/>
    <n v="159.80131507999999"/>
  </r>
  <r>
    <x v="57"/>
    <n v="4.7541281304800002E-2"/>
    <n v="1"/>
    <n v="126.62384391400001"/>
    <n v="53.1365161027"/>
    <n v="2.7027027027000002E-3"/>
    <d v="2011-02-23T17:36:00"/>
    <d v="2011-02-24T17:36:00"/>
    <n v="1"/>
    <n v="1"/>
    <n v="126.6238439144"/>
  </r>
  <r>
    <x v="57"/>
    <n v="1.68376681817E-3"/>
    <n v="6"/>
    <n v="5.0513004544999998"/>
    <n v="58.999087751399998"/>
    <n v="8.8495575221199992E-3"/>
    <d v="2011-11-17T17:36:00"/>
    <d v="2011-11-23T17:36:00"/>
    <n v="0"/>
    <n v="1"/>
    <n v="-10.948699545490001"/>
  </r>
  <r>
    <x v="57"/>
    <n v="-5.9874183236699997E-2"/>
    <n v="6"/>
    <n v="-179.62254970999999"/>
    <n v="61.527514313899999"/>
    <n v="-5.18134715026E-3"/>
    <d v="2012-05-09T17:36:00"/>
    <d v="2012-05-15T17:36:00"/>
    <n v="0"/>
    <n v="1"/>
    <n v="-195.6225497101"/>
  </r>
  <r>
    <x v="57"/>
    <n v="5.9070567823199999E-2"/>
    <n v="1"/>
    <n v="161.21170347"/>
    <n v="50.3433182777"/>
    <n v="2.24719101124E-2"/>
    <d v="2012-09-27T17:36:00"/>
    <d v="2012-09-28T17:36:00"/>
    <n v="1"/>
    <n v="1"/>
    <n v="161.2117034696"/>
  </r>
  <r>
    <x v="57"/>
    <n v="3.5339387842100001E-2"/>
    <n v="1"/>
    <n v="90.018163526400002"/>
    <n v="51.328647120200003"/>
    <n v="-5.74712643678E-2"/>
    <d v="2012-10-22T17:36:00"/>
    <d v="2012-10-23T17:36:00"/>
    <n v="1"/>
    <n v="1"/>
    <n v="90.0181635263"/>
  </r>
  <r>
    <x v="57"/>
    <n v="5.0067682876199997E-2"/>
    <n v="5"/>
    <n v="134.20304862899999"/>
    <n v="58.531646253399998"/>
    <n v="-8.3969465648899996E-2"/>
    <d v="2013-08-14T17:36:00"/>
    <d v="2013-08-19T17:36:00"/>
    <n v="1"/>
    <n v="1"/>
    <n v="134.20304862859999"/>
  </r>
  <r>
    <x v="57"/>
    <n v="0.11612513008100001"/>
    <n v="1"/>
    <n v="332.37539024300003"/>
    <n v="73.509291362799999"/>
    <n v="4.2471042471000003E-2"/>
    <d v="2013-10-15T17:36:00"/>
    <d v="2013-10-16T17:36:00"/>
    <n v="1"/>
    <n v="1"/>
    <n v="332.37539024300003"/>
  </r>
  <r>
    <x v="57"/>
    <n v="0.121850859913"/>
    <n v="1"/>
    <n v="349.55257973800002"/>
    <n v="48.683869272000003"/>
    <n v="9.4339622641500004E-2"/>
    <d v="2013-10-25T17:36:00"/>
    <d v="2013-10-26T17:36:00"/>
    <n v="1"/>
    <n v="1"/>
    <n v="349.55257973900001"/>
  </r>
  <r>
    <x v="57"/>
    <n v="7.9143848755399995E-2"/>
    <n v="1"/>
    <n v="221.431546266"/>
    <n v="49.4081411616"/>
    <n v="5.1162790697700002E-2"/>
    <d v="2013-11-14T17:36:00"/>
    <d v="2013-11-15T17:36:00"/>
    <n v="1"/>
    <n v="1"/>
    <n v="221.43154626619997"/>
  </r>
  <r>
    <x v="57"/>
    <n v="4.4844465932100001E-2"/>
    <n v="1"/>
    <n v="118.533397796"/>
    <n v="44.5977164723"/>
    <n v="1.0101010101000001E-2"/>
    <d v="2013-12-03T17:36:00"/>
    <d v="2013-12-04T17:36:00"/>
    <n v="1"/>
    <n v="1"/>
    <n v="118.53339779629999"/>
  </r>
  <r>
    <x v="57"/>
    <n v="4.61311408356E-2"/>
    <n v="1"/>
    <n v="122.393422507"/>
    <n v="37.443781895599997"/>
    <n v="4.3956043956000002E-2"/>
    <d v="2013-12-13T17:36:00"/>
    <d v="2013-12-14T17:36:00"/>
    <n v="1"/>
    <n v="1"/>
    <n v="122.39342250679999"/>
  </r>
  <r>
    <x v="57"/>
    <n v="5.8781359718300001E-2"/>
    <n v="1"/>
    <n v="160.344079155"/>
    <n v="45.752018875700003"/>
    <n v="0"/>
    <d v="2013-12-20T17:36:00"/>
    <d v="2013-12-21T17:36:00"/>
    <n v="1"/>
    <n v="1"/>
    <n v="160.34407915490002"/>
  </r>
  <r>
    <x v="57"/>
    <n v="4.85038253063E-2"/>
    <n v="1"/>
    <n v="129.51147591899999"/>
    <n v="59.892784421599998"/>
    <n v="2.3923444976100001E-2"/>
    <d v="2014-02-19T17:36:00"/>
    <d v="2014-02-20T17:36:00"/>
    <n v="1"/>
    <n v="1"/>
    <n v="129.5114759189"/>
  </r>
  <r>
    <x v="57"/>
    <n v="5.1573756169700002E-2"/>
    <n v="1"/>
    <n v="138.721268509"/>
    <n v="55.926659808300002"/>
    <n v="3.3653846153800002E-2"/>
    <d v="2014-02-27T17:36:00"/>
    <d v="2014-02-28T17:36:00"/>
    <n v="1"/>
    <n v="1"/>
    <n v="138.72126850910001"/>
  </r>
  <r>
    <x v="57"/>
    <n v="5.5061712345199999E-2"/>
    <n v="1"/>
    <n v="149.18513703599999"/>
    <n v="67.923887997099996"/>
    <n v="-7.2164948453599997E-2"/>
    <d v="2014-11-27T17:36:00"/>
    <d v="2014-11-28T17:36:00"/>
    <n v="1"/>
    <n v="1"/>
    <n v="149.18513703560001"/>
  </r>
  <r>
    <x v="57"/>
    <n v="9.4400302649699994E-2"/>
    <n v="1"/>
    <n v="267.200907949"/>
    <n v="63.724490157300004"/>
    <n v="-0.13131313131299999"/>
    <d v="2014-12-03T17:36:00"/>
    <d v="2014-12-04T17:36:00"/>
    <n v="1"/>
    <n v="1"/>
    <n v="267.20090794909999"/>
  </r>
  <r>
    <x v="57"/>
    <n v="0.14228115006"/>
    <n v="1"/>
    <n v="410.84345017999999"/>
    <n v="61.449137010599998"/>
    <n v="-2.9702970297E-2"/>
    <d v="2014-12-09T17:36:00"/>
    <d v="2014-12-10T17:36:00"/>
    <n v="1"/>
    <n v="1"/>
    <n v="410.84345017999999"/>
  </r>
  <r>
    <x v="57"/>
    <n v="6.9616685656699998E-2"/>
    <n v="1"/>
    <n v="192.85005697"/>
    <n v="68.520218111800006"/>
    <n v="-2.7397260273999999E-2"/>
    <d v="2015-02-25T17:36:00"/>
    <d v="2015-02-26T17:36:00"/>
    <n v="1"/>
    <n v="1"/>
    <n v="192.85005697009998"/>
  </r>
  <r>
    <x v="57"/>
    <n v="-3.0940554211200001E-2"/>
    <n v="6"/>
    <n v="-92.821662633599999"/>
    <n v="66.514513714000003"/>
    <n v="-1.2658227848099999E-2"/>
    <d v="2015-04-16T17:36:00"/>
    <d v="2015-04-22T17:36:00"/>
    <n v="0"/>
    <n v="1"/>
    <n v="-108.8216626336"/>
  </r>
  <r>
    <x v="57"/>
    <n v="5.2373290126599997E-2"/>
    <n v="1"/>
    <n v="141.11987038000001"/>
    <n v="39.029312840700001"/>
    <n v="4.4117647058800002E-2"/>
    <d v="2015-05-04T17:36:00"/>
    <d v="2015-05-05T17:36:00"/>
    <n v="1"/>
    <n v="1"/>
    <n v="141.11987037980001"/>
  </r>
  <r>
    <x v="57"/>
    <n v="-3.8622145857699998E-2"/>
    <n v="6"/>
    <n v="-115.866437573"/>
    <n v="47.877107181500001"/>
    <n v="0"/>
    <d v="2016-06-01T17:36:00"/>
    <d v="2016-06-07T17:36:00"/>
    <n v="0"/>
    <n v="1"/>
    <n v="-131.8664375731"/>
  </r>
  <r>
    <x v="57"/>
    <n v="5.43362664156E-2"/>
    <n v="1"/>
    <n v="147.00879924700001"/>
    <n v="50.9389054484"/>
    <n v="0.06"/>
    <d v="2017-01-31T17:36:00"/>
    <d v="2017-02-01T17:36:00"/>
    <n v="1"/>
    <n v="1"/>
    <n v="147.00879924680001"/>
  </r>
  <r>
    <x v="57"/>
    <n v="5.6126077149499999E-2"/>
    <n v="1"/>
    <n v="152.378231449"/>
    <n v="41.458310915699997"/>
    <n v="0.08"/>
    <d v="2017-03-30T17:36:00"/>
    <d v="2017-03-31T17:36:00"/>
    <n v="1"/>
    <n v="1"/>
    <n v="152.3782314485"/>
  </r>
  <r>
    <x v="57"/>
    <n v="7.7061122308399996E-2"/>
    <n v="1"/>
    <n v="215.183366925"/>
    <n v="70.570397197700004"/>
    <n v="3.1746031745999999E-2"/>
    <d v="2017-07-17T17:36:00"/>
    <d v="2017-07-18T17:36:00"/>
    <n v="1"/>
    <n v="1"/>
    <n v="215.18336692519998"/>
  </r>
  <r>
    <x v="58"/>
    <n v="4.4483898021299997E-2"/>
    <n v="1"/>
    <n v="117.45169406399999"/>
    <n v="73.427301617400005"/>
    <n v="1.5873015872999999E-2"/>
    <d v="2013-10-17T17:36:00"/>
    <d v="2013-10-18T17:36:00"/>
    <n v="1"/>
    <n v="1"/>
    <n v="117.45169406389999"/>
  </r>
  <r>
    <x v="58"/>
    <n v="4.1809457072599997E-2"/>
    <n v="1"/>
    <n v="109.428371218"/>
    <n v="73.958122554699997"/>
    <n v="-2.02177293935E-2"/>
    <d v="2013-10-22T17:36:00"/>
    <d v="2013-10-23T17:36:00"/>
    <n v="1"/>
    <n v="1"/>
    <n v="109.42837121779999"/>
  </r>
  <r>
    <x v="58"/>
    <n v="4.3891358705400001E-2"/>
    <n v="1"/>
    <n v="115.67407611599999"/>
    <n v="63.945890482199999"/>
    <n v="3.0048076923099999E-2"/>
    <d v="2014-01-23T17:36:00"/>
    <d v="2014-01-24T17:36:00"/>
    <n v="1"/>
    <n v="1"/>
    <n v="115.67407611620001"/>
  </r>
  <r>
    <x v="58"/>
    <n v="4.0517486875600001E-2"/>
    <n v="1"/>
    <n v="105.552460627"/>
    <n v="52.7073763032"/>
    <n v="-1.5132408575000001E-2"/>
    <d v="2014-01-29T17:36:00"/>
    <d v="2014-01-30T17:36:00"/>
    <n v="1"/>
    <n v="1"/>
    <n v="105.5524606268"/>
  </r>
  <r>
    <x v="58"/>
    <n v="-7.8648997333300007E-3"/>
    <n v="6"/>
    <n v="-23.594699200000001"/>
    <n v="60.865799192099999"/>
    <n v="1.14942528736E-2"/>
    <d v="2014-03-07T17:36:00"/>
    <d v="2014-03-13T17:36:00"/>
    <n v="0"/>
    <n v="1"/>
    <n v="-39.594699199990004"/>
  </r>
  <r>
    <x v="58"/>
    <n v="7.4068435321599999E-2"/>
    <n v="4"/>
    <n v="206.20530596500001"/>
    <n v="52.091367893899999"/>
    <n v="1.9744483159100001E-2"/>
    <d v="2014-03-26T17:36:00"/>
    <d v="2014-03-30T17:36:00"/>
    <n v="1"/>
    <n v="1"/>
    <n v="206.2053059648"/>
  </r>
  <r>
    <x v="58"/>
    <n v="3.6593727032599999E-2"/>
    <n v="1"/>
    <n v="93.781181097900003"/>
    <n v="59.175052663599999"/>
    <n v="1.9978969505799998E-2"/>
    <d v="2014-05-13T17:36:00"/>
    <d v="2014-05-14T17:36:00"/>
    <n v="1"/>
    <n v="1"/>
    <n v="93.781181097800001"/>
  </r>
  <r>
    <x v="58"/>
    <n v="-1.39858988746E-2"/>
    <n v="6"/>
    <n v="-41.957696623799997"/>
    <n v="71.573817524000006"/>
    <n v="-1.65816326531E-2"/>
    <d v="2014-09-22T17:36:00"/>
    <d v="2014-09-28T17:36:00"/>
    <n v="0"/>
    <n v="1"/>
    <n v="-57.957696623800004"/>
  </r>
  <r>
    <x v="58"/>
    <n v="-3.8010871412999997E-2"/>
    <n v="6"/>
    <n v="-114.032614239"/>
    <n v="58.357064697600002"/>
    <n v="-6.5789473684200002E-3"/>
    <d v="2014-10-01T17:36:00"/>
    <d v="2014-10-07T17:36:00"/>
    <n v="0"/>
    <n v="1"/>
    <n v="-130.032614239"/>
  </r>
  <r>
    <x v="58"/>
    <n v="5.69849319806E-2"/>
    <n v="6"/>
    <n v="154.954795942"/>
    <n v="54.750420999699998"/>
    <n v="2.49307479224E-2"/>
    <d v="2015-03-16T17:36:00"/>
    <d v="2015-03-22T17:36:00"/>
    <n v="1"/>
    <n v="1"/>
    <n v="154.9547959418"/>
  </r>
  <r>
    <x v="58"/>
    <n v="-5.6480017865900003E-3"/>
    <n v="6"/>
    <n v="-16.944005359799998"/>
    <n v="66.804582718199995"/>
    <n v="-7.73195876289E-3"/>
    <d v="2015-04-07T17:36:00"/>
    <d v="2015-04-13T17:36:00"/>
    <n v="0"/>
    <n v="1"/>
    <n v="-32.944005359770003"/>
  </r>
  <r>
    <x v="58"/>
    <n v="-2.04792794567E-2"/>
    <n v="6"/>
    <n v="-61.437838370100003"/>
    <n v="60.310216749399999"/>
    <n v="7.6142131979699997E-3"/>
    <d v="2015-05-19T17:36:00"/>
    <d v="2015-05-25T17:36:00"/>
    <n v="0"/>
    <n v="1"/>
    <n v="-77.437838370099996"/>
  </r>
  <r>
    <x v="58"/>
    <n v="1.4964439169099999E-2"/>
    <n v="6"/>
    <n v="44.893317507299997"/>
    <n v="45.649894127099998"/>
    <n v="-7.8843626806799991E-3"/>
    <d v="2015-05-28T17:36:00"/>
    <d v="2015-06-03T17:36:00"/>
    <n v="0"/>
    <n v="1"/>
    <n v="28.893317507299997"/>
  </r>
  <r>
    <x v="58"/>
    <n v="-7.63573597498E-2"/>
    <n v="6"/>
    <n v="-229.07207924900001"/>
    <n v="45.422227266"/>
    <n v="-2.5503355704700002E-2"/>
    <d v="2015-06-11T17:36:00"/>
    <d v="2015-06-17T17:36:00"/>
    <n v="0"/>
    <n v="1"/>
    <n v="-245.07207924939999"/>
  </r>
  <r>
    <x v="58"/>
    <n v="3.5335390533399999E-2"/>
    <n v="2"/>
    <n v="90.006171600200005"/>
    <n v="55.2697137794"/>
    <n v="6.8728522336800003E-3"/>
    <d v="2015-12-31T17:36:00"/>
    <d v="2016-01-02T17:36:00"/>
    <n v="1"/>
    <n v="1"/>
    <n v="90.006171600199991"/>
  </r>
  <r>
    <x v="58"/>
    <n v="3.8394064805800002E-2"/>
    <n v="1"/>
    <n v="99.182194417299996"/>
    <n v="61.323807064100002"/>
    <n v="1.22905027933E-2"/>
    <d v="2016-11-01T17:36:00"/>
    <d v="2016-11-02T17:36:00"/>
    <n v="1"/>
    <n v="1"/>
    <n v="99.182194417399998"/>
  </r>
  <r>
    <x v="58"/>
    <n v="4.2736635417799998E-2"/>
    <n v="1"/>
    <n v="112.209906254"/>
    <n v="52.162720870900003"/>
    <n v="0"/>
    <d v="2016-11-08T17:36:00"/>
    <d v="2016-11-09T17:36:00"/>
    <n v="1"/>
    <n v="1"/>
    <n v="112.20990625339999"/>
  </r>
  <r>
    <x v="58"/>
    <n v="4.3287005846299999E-2"/>
    <n v="1"/>
    <n v="113.861017539"/>
    <n v="50.471346054500003"/>
    <n v="-5.68181818182E-3"/>
    <d v="2016-12-01T17:36:00"/>
    <d v="2016-12-02T17:36:00"/>
    <n v="1"/>
    <n v="1"/>
    <n v="113.8610175389"/>
  </r>
  <r>
    <x v="58"/>
    <n v="3.9576379073800003E-2"/>
    <n v="2"/>
    <n v="102.729137221"/>
    <n v="53.534061084900003"/>
    <n v="-6.8762278978399998E-3"/>
    <d v="2017-01-18T17:36:00"/>
    <d v="2017-01-20T17:36:00"/>
    <n v="1"/>
    <n v="1"/>
    <n v="102.72913722140001"/>
  </r>
  <r>
    <x v="58"/>
    <n v="-4.0846757547100002E-2"/>
    <n v="6"/>
    <n v="-122.540272641"/>
    <n v="59.867889177599999"/>
    <n v="-1.4598540146E-2"/>
    <d v="2017-02-16T17:36:00"/>
    <d v="2017-02-22T17:36:00"/>
    <n v="0"/>
    <n v="1"/>
    <n v="-138.54027264130002"/>
  </r>
  <r>
    <x v="58"/>
    <n v="4.82137900368E-2"/>
    <n v="3"/>
    <n v="128.64137011"/>
    <n v="46.530545907300002"/>
    <n v="9.7777777777799998E-3"/>
    <d v="2017-04-13T17:36:00"/>
    <d v="2017-04-16T17:36:00"/>
    <n v="1"/>
    <n v="1"/>
    <n v="128.6413701104"/>
  </r>
  <r>
    <x v="58"/>
    <n v="4.3083211465500003E-2"/>
    <n v="3"/>
    <n v="113.24963439699999"/>
    <n v="52.615762661200002"/>
    <n v="-7.4074074074100002E-3"/>
    <d v="2017-05-17T17:36:00"/>
    <d v="2017-05-20T17:36:00"/>
    <n v="1"/>
    <n v="1"/>
    <n v="113.2496343965"/>
  </r>
  <r>
    <x v="58"/>
    <n v="-0.38794857889899997"/>
    <n v="6"/>
    <n v="-1163.8457367000001"/>
    <n v="37.2822307661"/>
    <n v="2.79475982533E-2"/>
    <d v="2017-06-02T17:36:00"/>
    <d v="2017-06-08T17:36:00"/>
    <n v="0"/>
    <n v="1"/>
    <n v="-1179.8457366969999"/>
  </r>
  <r>
    <x v="59"/>
    <n v="3.5543139858500002E-2"/>
    <n v="1"/>
    <n v="90.629419575599997"/>
    <n v="68.073744106899994"/>
    <n v="1.8907563025200001E-2"/>
    <d v="2008-05-13T17:36:00"/>
    <d v="2008-05-14T17:36:00"/>
    <n v="1"/>
    <n v="1"/>
    <n v="90.629419575500009"/>
  </r>
  <r>
    <x v="59"/>
    <n v="4.8215821409399999E-2"/>
    <n v="6"/>
    <n v="128.64746422799999"/>
    <n v="53.3134332164"/>
    <n v="1.73913043478E-2"/>
    <d v="2008-05-28T17:36:00"/>
    <d v="2008-06-03T17:36:00"/>
    <n v="1"/>
    <n v="1"/>
    <n v="128.64746422819999"/>
  </r>
  <r>
    <x v="59"/>
    <n v="3.0104213527999999E-2"/>
    <n v="6"/>
    <n v="90.312640583999993"/>
    <n v="46.089192719000003"/>
    <n v="4.5045045045000003E-3"/>
    <d v="2008-07-03T17:36:00"/>
    <d v="2008-07-09T17:36:00"/>
    <n v="0"/>
    <n v="1"/>
    <n v="74.312640583999993"/>
  </r>
  <r>
    <x v="59"/>
    <n v="-0.139721650497"/>
    <n v="6"/>
    <n v="-419.16495149000002"/>
    <n v="57.056530758599997"/>
    <n v="-2.4070021881800002E-2"/>
    <d v="2008-07-14T17:36:00"/>
    <d v="2008-07-20T17:36:00"/>
    <n v="0"/>
    <n v="1"/>
    <n v="-435.16495149100001"/>
  </r>
  <r>
    <x v="59"/>
    <n v="-4.7683983192300002E-2"/>
    <n v="6"/>
    <n v="-143.05194957699999"/>
    <n v="63.257148921999999"/>
    <n v="1.2500000000000001E-2"/>
    <d v="2008-11-13T17:36:00"/>
    <d v="2008-11-19T17:36:00"/>
    <n v="0"/>
    <n v="1"/>
    <n v="-159.0519495769"/>
  </r>
  <r>
    <x v="59"/>
    <n v="4.3698512837100002E-2"/>
    <n v="3"/>
    <n v="115.095538511"/>
    <n v="50.417102653699999"/>
    <n v="0"/>
    <d v="2009-07-21T17:36:00"/>
    <d v="2009-07-24T17:36:00"/>
    <n v="1"/>
    <n v="1"/>
    <n v="115.09553851130002"/>
  </r>
  <r>
    <x v="59"/>
    <n v="-2.1574333642499999E-2"/>
    <n v="6"/>
    <n v="-64.723000927599998"/>
    <n v="53.751187457699999"/>
    <n v="9.0252707581199992E-3"/>
    <d v="2009-07-27T17:36:00"/>
    <d v="2009-08-02T17:36:00"/>
    <n v="0"/>
    <n v="1"/>
    <n v="-80.723000927499996"/>
  </r>
  <r>
    <x v="59"/>
    <n v="4.2274518953800001E-2"/>
    <n v="1"/>
    <n v="110.823556861"/>
    <n v="60.941928022200003"/>
    <n v="-5.9200000000000003E-2"/>
    <d v="2009-09-01T17:36:00"/>
    <d v="2009-09-02T17:36:00"/>
    <n v="1"/>
    <n v="1"/>
    <n v="110.82355686140001"/>
  </r>
  <r>
    <x v="59"/>
    <n v="4.0895116682999999E-2"/>
    <n v="1"/>
    <n v="106.68535004899999"/>
    <n v="47.914682408300003"/>
    <n v="-5.0131926121400001E-2"/>
    <d v="2009-10-30T17:36:00"/>
    <d v="2009-10-31T17:36:00"/>
    <n v="1"/>
    <n v="1"/>
    <n v="106.68535004899999"/>
  </r>
  <r>
    <x v="59"/>
    <n v="3.6111286187100002E-2"/>
    <n v="1"/>
    <n v="92.333858561200003"/>
    <n v="45.6705097874"/>
    <n v="-1.8759018759000001E-2"/>
    <d v="2009-12-07T17:36:00"/>
    <d v="2009-12-08T17:36:00"/>
    <n v="1"/>
    <n v="1"/>
    <n v="92.333858561300005"/>
  </r>
  <r>
    <x v="59"/>
    <n v="4.88224198417E-2"/>
    <n v="1"/>
    <n v="130.467259525"/>
    <n v="52.309036319800001"/>
    <n v="1.7520215633400001E-2"/>
    <d v="2009-12-28T17:36:00"/>
    <d v="2009-12-29T17:36:00"/>
    <n v="1"/>
    <n v="1"/>
    <n v="130.46725952509999"/>
  </r>
  <r>
    <x v="59"/>
    <n v="3.8382031259900001E-2"/>
    <n v="1"/>
    <n v="99.146093779599994"/>
    <n v="50.0109442913"/>
    <n v="-1.35317997294E-3"/>
    <d v="2010-01-21T17:36:00"/>
    <d v="2010-01-22T17:36:00"/>
    <n v="1"/>
    <n v="1"/>
    <n v="99.14609377970001"/>
  </r>
  <r>
    <x v="59"/>
    <n v="-2.0307364638500001E-2"/>
    <n v="6"/>
    <n v="-60.922093915399998"/>
    <n v="59.438036169699998"/>
    <n v="-3.7037037037000002E-2"/>
    <d v="2010-04-15T17:36:00"/>
    <d v="2010-04-21T17:36:00"/>
    <n v="0"/>
    <n v="1"/>
    <n v="-76.9220939155"/>
  </r>
  <r>
    <x v="59"/>
    <n v="-1.26281350188E-3"/>
    <n v="6"/>
    <n v="-3.7884405056400001"/>
    <n v="56.290135935899997"/>
    <n v="-3.9671682626499997E-2"/>
    <d v="2010-04-26T17:36:00"/>
    <d v="2010-05-02T17:36:00"/>
    <n v="0"/>
    <n v="1"/>
    <n v="-19.788440505640001"/>
  </r>
  <r>
    <x v="59"/>
    <n v="4.1953190272100002E-3"/>
    <n v="6"/>
    <n v="12.5859570816"/>
    <n v="56.083291986200003"/>
    <n v="-1.1527377521599999E-2"/>
    <d v="2010-08-10T17:36:00"/>
    <d v="2010-08-16T17:36:00"/>
    <n v="0"/>
    <n v="1"/>
    <n v="-3.414042918369999"/>
  </r>
  <r>
    <x v="59"/>
    <n v="2.7922739860999999E-2"/>
    <n v="6"/>
    <n v="83.768219583100006"/>
    <n v="61.724780643400003"/>
    <n v="2.79329608939E-3"/>
    <d v="2010-09-20T17:36:00"/>
    <d v="2010-09-26T17:36:00"/>
    <n v="0"/>
    <n v="1"/>
    <n v="67.76821958299999"/>
  </r>
  <r>
    <x v="59"/>
    <n v="-4.5165382036199998E-2"/>
    <n v="6"/>
    <n v="-135.49614610899999"/>
    <n v="48.429174373800002"/>
    <n v="4.3668122270700003E-3"/>
    <d v="2010-11-17T17:36:00"/>
    <d v="2010-11-23T17:36:00"/>
    <n v="0"/>
    <n v="1"/>
    <n v="-151.49614610859999"/>
  </r>
  <r>
    <x v="59"/>
    <n v="4.5096464966799997E-2"/>
    <n v="2"/>
    <n v="119.2893949"/>
    <n v="62.517822555899997"/>
    <n v="-2.7181688125900001E-2"/>
    <d v="2011-01-25T17:36:00"/>
    <d v="2011-01-27T17:36:00"/>
    <n v="1"/>
    <n v="1"/>
    <n v="119.2893949004"/>
  </r>
  <r>
    <x v="59"/>
    <n v="3.6919228447100001E-2"/>
    <n v="1"/>
    <n v="94.757685341400006"/>
    <n v="57.064778331299998"/>
    <n v="-1.86418109188E-2"/>
    <d v="2011-04-05T17:36:00"/>
    <d v="2011-04-06T17:36:00"/>
    <n v="1"/>
    <n v="1"/>
    <n v="94.757685341300004"/>
  </r>
  <r>
    <x v="59"/>
    <n v="4.3792593937699999E-2"/>
    <n v="1"/>
    <n v="115.377781813"/>
    <n v="52.453861893400003"/>
    <n v="-9.4850948509499992E-3"/>
    <d v="2011-04-15T17:36:00"/>
    <d v="2011-04-16T17:36:00"/>
    <n v="1"/>
    <n v="1"/>
    <n v="115.3777818131"/>
  </r>
  <r>
    <x v="59"/>
    <n v="-3.1596441391100002E-2"/>
    <n v="6"/>
    <n v="-94.789324173300002"/>
    <n v="69.288754955399995"/>
    <n v="-8.86075949367E-3"/>
    <d v="2011-05-13T17:36:00"/>
    <d v="2011-05-19T17:36:00"/>
    <n v="0"/>
    <n v="1"/>
    <n v="-110.7893241733"/>
  </r>
  <r>
    <x v="59"/>
    <n v="6.8341419684099999E-3"/>
    <n v="6"/>
    <n v="20.502425905199999"/>
    <n v="55.561780448900002"/>
    <n v="-3.2894736842100001E-3"/>
    <d v="2012-03-01T17:36:00"/>
    <d v="2012-03-07T17:36:00"/>
    <n v="0"/>
    <n v="1"/>
    <n v="4.5024259052299982"/>
  </r>
  <r>
    <x v="59"/>
    <n v="2.68177056415E-2"/>
    <n v="6"/>
    <n v="80.453116924599996"/>
    <n v="73.830771965400004"/>
    <n v="1.2237762237799999E-2"/>
    <d v="2012-09-27T17:36:00"/>
    <d v="2012-10-03T17:36:00"/>
    <n v="0"/>
    <n v="1"/>
    <n v="64.453116924499994"/>
  </r>
  <r>
    <x v="59"/>
    <n v="4.6339022258400003E-2"/>
    <n v="1"/>
    <n v="123.017066775"/>
    <n v="49.096661775599998"/>
    <n v="3.39622641509E-2"/>
    <d v="2013-01-31T17:36:00"/>
    <d v="2013-02-01T17:36:00"/>
    <n v="1"/>
    <n v="1"/>
    <n v="123.01706677520002"/>
  </r>
  <r>
    <x v="59"/>
    <n v="4.0774266878499998E-2"/>
    <n v="1"/>
    <n v="106.32280063499999"/>
    <n v="51.437731749800001"/>
    <n v="-1.1194029850699999E-2"/>
    <d v="2013-02-04T17:36:00"/>
    <d v="2013-02-05T17:36:00"/>
    <n v="1"/>
    <n v="1"/>
    <n v="106.3228006355"/>
  </r>
  <r>
    <x v="59"/>
    <n v="6.6792720807200001E-3"/>
    <n v="6"/>
    <n v="20.037816242200002"/>
    <n v="49.864361338800002"/>
    <n v="1.89753320683E-3"/>
    <d v="2013-02-20T17:36:00"/>
    <d v="2013-02-26T17:36:00"/>
    <n v="0"/>
    <n v="1"/>
    <n v="4.0378162421600017"/>
  </r>
  <r>
    <x v="59"/>
    <n v="1.39824632134E-2"/>
    <n v="6"/>
    <n v="41.947389640099999"/>
    <n v="48.683155175899998"/>
    <n v="3.8167938931299998E-3"/>
    <d v="2013-03-05T17:36:00"/>
    <d v="2013-03-11T17:36:00"/>
    <n v="0"/>
    <n v="1"/>
    <n v="25.947389640200001"/>
  </r>
  <r>
    <x v="59"/>
    <n v="-2.6408290158799998E-2"/>
    <n v="6"/>
    <n v="-79.2248704764"/>
    <n v="56.265279808899997"/>
    <n v="-2.9296875E-2"/>
    <d v="2013-04-24T17:36:00"/>
    <d v="2013-04-30T17:36:00"/>
    <n v="0"/>
    <n v="1"/>
    <n v="-95.2248704764"/>
  </r>
  <r>
    <x v="59"/>
    <n v="4.2299033865499998E-2"/>
    <n v="3"/>
    <n v="110.897101597"/>
    <n v="65.314439379299998"/>
    <n v="-5.6530214425000003E-2"/>
    <d v="2013-09-13T17:36:00"/>
    <d v="2013-09-16T17:36:00"/>
    <n v="1"/>
    <n v="1"/>
    <n v="110.89710159649999"/>
  </r>
  <r>
    <x v="59"/>
    <n v="-6.8206073987100001E-3"/>
    <n v="6"/>
    <n v="-20.461822196100002"/>
    <n v="75.639907578800006"/>
    <n v="-2.5782688766100001E-2"/>
    <d v="2013-09-20T17:36:00"/>
    <d v="2013-09-26T17:36:00"/>
    <n v="0"/>
    <n v="1"/>
    <n v="-36.461822196130001"/>
  </r>
  <r>
    <x v="59"/>
    <n v="3.9290940770599997E-2"/>
    <n v="4"/>
    <n v="101.872822312"/>
    <n v="67.326376649400004"/>
    <n v="1.47275405007E-3"/>
    <d v="2014-01-02T17:36:00"/>
    <d v="2014-01-06T17:36:00"/>
    <n v="1"/>
    <n v="1"/>
    <n v="101.87282231179999"/>
  </r>
  <r>
    <x v="59"/>
    <n v="3.9022430082700003E-2"/>
    <n v="1"/>
    <n v="101.06729024800001"/>
    <n v="68.163275634900003"/>
    <n v="2.6737967914400002E-2"/>
    <d v="2014-01-27T17:36:00"/>
    <d v="2014-01-28T17:36:00"/>
    <n v="1"/>
    <n v="1"/>
    <n v="101.06729024810001"/>
  </r>
  <r>
    <x v="59"/>
    <n v="4.1659628205700003E-2"/>
    <n v="5"/>
    <n v="108.97888461700001"/>
    <n v="55.110486760699999"/>
    <n v="-5.4200542005400001E-3"/>
    <d v="2014-03-25T17:36:00"/>
    <d v="2014-03-30T17:36:00"/>
    <n v="1"/>
    <n v="1"/>
    <n v="108.97888461710001"/>
  </r>
  <r>
    <x v="59"/>
    <n v="5.3289234321299998E-2"/>
    <n v="3"/>
    <n v="143.86770296399999"/>
    <n v="55.935676212399997"/>
    <n v="8.0645161290299992E-3"/>
    <d v="2014-04-02T17:36:00"/>
    <d v="2014-04-05T17:36:00"/>
    <n v="1"/>
    <n v="1"/>
    <n v="143.8677029639"/>
  </r>
  <r>
    <x v="59"/>
    <n v="4.2698273950800003E-2"/>
    <n v="1"/>
    <n v="112.094821852"/>
    <n v="64.0480714463"/>
    <n v="8.7719298245599996E-3"/>
    <d v="2014-05-26T17:36:00"/>
    <d v="2014-05-27T17:36:00"/>
    <n v="1"/>
    <n v="1"/>
    <n v="112.0948218524"/>
  </r>
  <r>
    <x v="59"/>
    <n v="2.0179565816599999E-2"/>
    <n v="6"/>
    <n v="60.538697449799997"/>
    <n v="51.481286905399998"/>
    <n v="-6.8415051311300004E-3"/>
    <d v="2014-09-02T17:36:00"/>
    <d v="2014-09-08T17:36:00"/>
    <n v="0"/>
    <n v="1"/>
    <n v="44.538697449799997"/>
  </r>
  <r>
    <x v="59"/>
    <n v="4.6733567902900001E-2"/>
    <n v="1"/>
    <n v="124.200703709"/>
    <n v="63.649551466600002"/>
    <n v="1.33333333333E-2"/>
    <d v="2015-02-06T17:36:00"/>
    <d v="2015-02-07T17:36:00"/>
    <n v="1"/>
    <n v="1"/>
    <n v="124.20070370870002"/>
  </r>
  <r>
    <x v="59"/>
    <n v="4.0246005526099998E-2"/>
    <n v="1"/>
    <n v="104.738016578"/>
    <n v="51.984111971899999"/>
    <n v="-7.45473908413E-3"/>
    <d v="2015-02-19T17:36:00"/>
    <d v="2015-02-20T17:36:00"/>
    <n v="1"/>
    <n v="1"/>
    <n v="104.73801657829999"/>
  </r>
  <r>
    <x v="59"/>
    <n v="3.5609688607500002E-2"/>
    <n v="1"/>
    <n v="90.829065822499999"/>
    <n v="77.969376884599995"/>
    <n v="-4.2016806722700001E-2"/>
    <d v="2015-03-13T17:36:00"/>
    <d v="2015-03-14T17:36:00"/>
    <n v="1"/>
    <n v="1"/>
    <n v="90.829065822500013"/>
  </r>
  <r>
    <x v="59"/>
    <n v="-1.9439232980600001E-2"/>
    <n v="6"/>
    <n v="-58.317698941800003"/>
    <n v="67.027354141499998"/>
    <n v="1.89537528431E-2"/>
    <d v="2015-04-16T17:36:00"/>
    <d v="2015-04-22T17:36:00"/>
    <n v="0"/>
    <n v="1"/>
    <n v="-74.317698941800003"/>
  </r>
  <r>
    <x v="59"/>
    <n v="4.2982524281400002E-2"/>
    <n v="1"/>
    <n v="112.94757284400001"/>
    <n v="61.547392928599997"/>
    <n v="9.4313453536799999E-2"/>
    <d v="2015-05-21T17:36:00"/>
    <d v="2015-05-22T17:36:00"/>
    <n v="1"/>
    <n v="1"/>
    <n v="112.94757284420001"/>
  </r>
  <r>
    <x v="59"/>
    <n v="5.1090937779300002E-2"/>
    <n v="1"/>
    <n v="137.27281333799999"/>
    <n v="52.908611494100001"/>
    <n v="2.4637681159400002E-2"/>
    <d v="2015-05-28T17:36:00"/>
    <d v="2015-05-29T17:36:00"/>
    <n v="1"/>
    <n v="1"/>
    <n v="137.2728133379"/>
  </r>
  <r>
    <x v="59"/>
    <n v="4.94012221157E-2"/>
    <n v="1"/>
    <n v="132.203666347"/>
    <n v="63.667381881600001"/>
    <n v="2.6746724890799999E-2"/>
    <d v="2015-08-11T17:36:00"/>
    <d v="2015-08-12T17:36:00"/>
    <n v="1"/>
    <n v="1"/>
    <n v="132.20366634710001"/>
  </r>
  <r>
    <x v="59"/>
    <n v="5.6276453965700003E-2"/>
    <n v="1"/>
    <n v="152.82936189700001"/>
    <n v="56.152157907499998"/>
    <n v="1.9629225736100001E-2"/>
    <d v="2015-08-21T17:36:00"/>
    <d v="2015-08-22T17:36:00"/>
    <n v="1"/>
    <n v="1"/>
    <n v="152.8293618971"/>
  </r>
  <r>
    <x v="59"/>
    <n v="3.7365303466399998E-2"/>
    <n v="1"/>
    <n v="96.095910399199994"/>
    <n v="45.249888778799999"/>
    <n v="2.9246344207000001E-2"/>
    <d v="2015-09-22T17:36:00"/>
    <d v="2015-09-23T17:36:00"/>
    <n v="1"/>
    <n v="1"/>
    <n v="96.095910399199994"/>
  </r>
  <r>
    <x v="59"/>
    <n v="-7.7044299491100005E-2"/>
    <n v="6"/>
    <n v="-231.13289847300001"/>
    <n v="72.806966170600006"/>
    <n v="1.8639328984200001E-3"/>
    <d v="2015-10-21T17:36:00"/>
    <d v="2015-10-27T17:36:00"/>
    <n v="0"/>
    <n v="1"/>
    <n v="-247.1328984733"/>
  </r>
  <r>
    <x v="59"/>
    <n v="2.56083850431E-2"/>
    <n v="6"/>
    <n v="76.825155129400002"/>
    <n v="44.7436314447"/>
    <n v="1.08225108225E-3"/>
    <d v="2015-11-16T17:36:00"/>
    <d v="2015-11-22T17:36:00"/>
    <n v="0"/>
    <n v="1"/>
    <n v="60.825155129300001"/>
  </r>
  <r>
    <x v="59"/>
    <n v="-3.4377981824400002E-2"/>
    <n v="6"/>
    <n v="-103.133945473"/>
    <n v="82.725619830200003"/>
    <n v="5.7142857142899999E-3"/>
    <d v="2016-03-17T17:36:00"/>
    <d v="2016-03-23T17:36:00"/>
    <n v="0"/>
    <n v="1"/>
    <n v="-119.1339454732"/>
  </r>
  <r>
    <x v="59"/>
    <n v="3.2511125261400001E-2"/>
    <n v="6"/>
    <n v="97.533375784200004"/>
    <n v="85.1830482166"/>
    <n v="-2.2962962962999999E-2"/>
    <d v="2016-05-18T17:36:00"/>
    <d v="2016-05-24T17:36:00"/>
    <n v="0"/>
    <n v="1"/>
    <n v="81.533375784200004"/>
  </r>
  <r>
    <x v="59"/>
    <n v="3.9468924850000003E-2"/>
    <n v="1"/>
    <n v="102.40677454999999"/>
    <n v="56.329296833699999"/>
    <n v="3.6994660564500001E-2"/>
    <d v="2016-06-10T17:36:00"/>
    <d v="2016-06-11T17:36:00"/>
    <n v="1"/>
    <n v="1"/>
    <n v="102.40677455000001"/>
  </r>
  <r>
    <x v="59"/>
    <n v="3.5818322492099999E-2"/>
    <n v="1"/>
    <n v="91.454967476299998"/>
    <n v="70.398789844600003"/>
    <n v="5.1552795031100003E-2"/>
    <d v="2016-07-21T17:36:00"/>
    <d v="2016-07-22T17:36:00"/>
    <n v="1"/>
    <n v="1"/>
    <n v="91.454967476299998"/>
  </r>
  <r>
    <x v="59"/>
    <n v="-2.0311525258799999E-2"/>
    <n v="6"/>
    <n v="-60.934575776400003"/>
    <n v="43.1095340583"/>
    <n v="2.05298013245E-2"/>
    <d v="2016-09-14T17:36:00"/>
    <d v="2016-09-20T17:36:00"/>
    <n v="0"/>
    <n v="1"/>
    <n v="-76.934575776399996"/>
  </r>
  <r>
    <x v="59"/>
    <n v="-2.0101532626999999E-2"/>
    <n v="6"/>
    <n v="-60.304597881100001"/>
    <n v="84.471097667799995"/>
    <n v="-2.41935483871E-2"/>
    <d v="2017-02-01T17:36:00"/>
    <d v="2017-02-07T17:36:00"/>
    <n v="0"/>
    <n v="1"/>
    <n v="-76.304597881000007"/>
  </r>
  <r>
    <x v="59"/>
    <n v="1.1159021502899999E-2"/>
    <n v="6"/>
    <n v="33.477064508799998"/>
    <n v="64.510274593800006"/>
    <n v="1.37837837838E-2"/>
    <d v="2017-04-12T17:36:00"/>
    <d v="2017-04-18T17:36:00"/>
    <n v="0"/>
    <n v="1"/>
    <n v="17.477064508699996"/>
  </r>
  <r>
    <x v="59"/>
    <n v="-5.9560165184000001E-2"/>
    <n v="6"/>
    <n v="-178.680495552"/>
    <n v="79.905391382700003"/>
    <n v="1.68067226891E-3"/>
    <d v="2017-05-15T17:36:00"/>
    <d v="2017-05-21T17:36:00"/>
    <n v="0"/>
    <n v="1"/>
    <n v="-194.680495552"/>
  </r>
  <r>
    <x v="59"/>
    <n v="3.5467222739599999E-2"/>
    <n v="1"/>
    <n v="90.401668218699996"/>
    <n v="46.077901404800002"/>
    <n v="1.5492957746500001E-2"/>
    <d v="2017-06-21T17:36:00"/>
    <d v="2017-06-22T17:36:00"/>
    <n v="1"/>
    <n v="1"/>
    <n v="90.401668218799998"/>
  </r>
  <r>
    <x v="59"/>
    <n v="3.6195542127199998E-2"/>
    <n v="1"/>
    <n v="92.586626381499997"/>
    <n v="34.402817734599999"/>
    <n v="2.5423728813599999E-2"/>
    <d v="2017-06-27T17:36:00"/>
    <d v="2017-06-28T17:36:00"/>
    <n v="1"/>
    <n v="1"/>
    <n v="92.586626381599999"/>
  </r>
  <r>
    <x v="60"/>
    <n v="4.4024951691599999E-2"/>
    <n v="4"/>
    <n v="116.074855075"/>
    <n v="54.235762510800001"/>
    <n v="5.3731343283599997E-3"/>
    <d v="2015-01-15T17:36:00"/>
    <d v="2015-01-19T17:36:00"/>
    <n v="1"/>
    <n v="1"/>
    <n v="116.07485507479998"/>
  </r>
  <r>
    <x v="60"/>
    <n v="3.72219633195E-2"/>
    <n v="4"/>
    <n v="95.665889958400001"/>
    <n v="39.912736045700001"/>
    <n v="3.9129062795800001E-2"/>
    <d v="2015-02-09T17:36:00"/>
    <d v="2015-02-13T17:36:00"/>
    <n v="1"/>
    <n v="1"/>
    <n v="95.665889958500003"/>
  </r>
  <r>
    <x v="60"/>
    <n v="-7.7407185051700002E-3"/>
    <n v="6"/>
    <n v="-23.222155515499999"/>
    <n v="67.677835548600001"/>
    <n v="-2.8169014084500002E-4"/>
    <d v="2015-02-24T17:36:00"/>
    <d v="2015-03-02T17:36:00"/>
    <n v="0"/>
    <n v="1"/>
    <n v="-39.222155515509996"/>
  </r>
  <r>
    <x v="60"/>
    <n v="3.7906240788100003E-2"/>
    <n v="4"/>
    <n v="97.718722364300007"/>
    <n v="66.604525248399995"/>
    <n v="7.1808510638299997E-3"/>
    <d v="2015-03-17T17:36:00"/>
    <d v="2015-03-21T17:36:00"/>
    <n v="1"/>
    <n v="1"/>
    <n v="97.718722364300007"/>
  </r>
  <r>
    <x v="60"/>
    <n v="3.5061852257200002E-2"/>
    <n v="6"/>
    <n v="89.185556771500003"/>
    <n v="50.319822052299997"/>
    <n v="1.9974059662800001E-2"/>
    <d v="2015-04-17T17:36:00"/>
    <d v="2015-04-23T17:36:00"/>
    <n v="1"/>
    <n v="1"/>
    <n v="89.185556771600005"/>
  </r>
  <r>
    <x v="60"/>
    <n v="5.3411757964000002E-2"/>
    <n v="4"/>
    <n v="144.23527389200001"/>
    <n v="36.427310640800002"/>
    <n v="1.42935678944E-2"/>
    <d v="2015-05-06T17:36:00"/>
    <d v="2015-05-10T17:36:00"/>
    <n v="1"/>
    <n v="1"/>
    <n v="144.23527389200001"/>
  </r>
  <r>
    <x v="60"/>
    <n v="2.4959872119500001E-2"/>
    <n v="6"/>
    <n v="74.879616358500002"/>
    <n v="41.092000925299999"/>
    <n v="8.4606986899599997E-3"/>
    <d v="2015-05-15T17:36:00"/>
    <d v="2015-05-21T17:36:00"/>
    <n v="0"/>
    <n v="1"/>
    <n v="58.879616358500002"/>
  </r>
  <r>
    <x v="60"/>
    <n v="1.8530128639199998E-2"/>
    <n v="6"/>
    <n v="55.590385917500001"/>
    <n v="65.896493961999994"/>
    <n v="-8.24628916987E-4"/>
    <d v="2015-11-03T17:36:00"/>
    <d v="2015-11-09T17:36:00"/>
    <n v="0"/>
    <n v="1"/>
    <n v="39.590385917599995"/>
  </r>
  <r>
    <x v="60"/>
    <n v="3.98515196631E-2"/>
    <n v="4"/>
    <n v="103.554558989"/>
    <n v="54.654862988399998"/>
    <n v="1.41333333333E-2"/>
    <d v="2015-12-18T17:36:00"/>
    <d v="2015-12-22T17:36:00"/>
    <n v="1"/>
    <n v="1"/>
    <n v="103.55455898930001"/>
  </r>
  <r>
    <x v="60"/>
    <n v="-4.4338113014499997E-2"/>
    <n v="6"/>
    <n v="-133.01433904300001"/>
    <n v="64.679852935599996"/>
    <n v="4.1152263374499998E-3"/>
    <d v="2015-12-31T17:36:00"/>
    <d v="2016-01-06T17:36:00"/>
    <n v="0"/>
    <n v="1"/>
    <n v="-149.0143390435"/>
  </r>
  <r>
    <x v="60"/>
    <n v="4.4328421344800001E-2"/>
    <n v="4"/>
    <n v="116.985264034"/>
    <n v="48.781172912300001"/>
    <n v="2.0979020979E-2"/>
    <d v="2016-02-05T17:36:00"/>
    <d v="2016-02-09T17:36:00"/>
    <n v="1"/>
    <n v="1"/>
    <n v="116.98526403439999"/>
  </r>
  <r>
    <x v="60"/>
    <n v="5.6018435651600002E-4"/>
    <n v="6"/>
    <n v="1.6805530695499999"/>
    <n v="42.060227145699997"/>
    <n v="-3.0848329048799999E-3"/>
    <d v="2016-04-11T17:36:00"/>
    <d v="2016-04-17T17:36:00"/>
    <n v="0"/>
    <n v="1"/>
    <n v="-14.319446930451999"/>
  </r>
  <r>
    <x v="60"/>
    <n v="-4.0647824612599998E-2"/>
    <n v="6"/>
    <n v="-121.943473838"/>
    <n v="43.037905510999998"/>
    <n v="1.8329938900199998E-2"/>
    <d v="2016-06-08T17:36:00"/>
    <d v="2016-06-14T17:36:00"/>
    <n v="0"/>
    <n v="1"/>
    <n v="-137.94347383780001"/>
  </r>
  <r>
    <x v="60"/>
    <n v="-5.7916140755199996E-3"/>
    <n v="6"/>
    <n v="-17.374842226599998"/>
    <n v="61.828278329100002"/>
    <n v="-1.2163129024600001E-2"/>
    <d v="2016-09-09T17:36:00"/>
    <d v="2016-09-15T17:36:00"/>
    <n v="0"/>
    <n v="1"/>
    <n v="-33.374842226559998"/>
  </r>
  <r>
    <x v="60"/>
    <n v="-3.1741094510700001E-2"/>
    <n v="6"/>
    <n v="-95.223283532099998"/>
    <n v="50.588392759900003"/>
    <n v="1.4829461196200001E-3"/>
    <d v="2016-10-31T17:36:00"/>
    <d v="2016-11-06T17:36:00"/>
    <n v="0"/>
    <n v="1"/>
    <n v="-111.2232835321"/>
  </r>
  <r>
    <x v="60"/>
    <n v="-1.1007531184699999E-2"/>
    <n v="6"/>
    <n v="-33.022593554099998"/>
    <n v="48.895143274299997"/>
    <n v="1.02770330652E-2"/>
    <d v="2017-01-31T17:36:00"/>
    <d v="2017-02-06T17:36:00"/>
    <n v="0"/>
    <n v="1"/>
    <n v="-49.022593554099998"/>
  </r>
  <r>
    <x v="60"/>
    <n v="-8.1689461234399994E-3"/>
    <n v="6"/>
    <n v="-24.506838370299999"/>
    <n v="69.197287531300006"/>
    <n v="4.7906686107099996E-3"/>
    <d v="2017-06-05T17:36:00"/>
    <d v="2017-06-11T17:36:00"/>
    <n v="0"/>
    <n v="1"/>
    <n v="-40.506838370319997"/>
  </r>
  <r>
    <x v="61"/>
    <n v="2.5581600647100002E-2"/>
    <n v="6"/>
    <n v="76.744801941299997"/>
    <n v="56.658742629599999"/>
    <n v="1.5625E-2"/>
    <d v="2008-04-09T17:36:00"/>
    <d v="2008-04-15T17:36:00"/>
    <n v="0"/>
    <n v="1"/>
    <n v="60.744801941300011"/>
  </r>
  <r>
    <x v="61"/>
    <n v="-5.8721704749300002E-3"/>
    <n v="6"/>
    <n v="-17.616511424799999"/>
    <n v="64.309598857200001"/>
    <n v="1.71919770774E-2"/>
    <d v="2008-05-15T17:36:00"/>
    <d v="2008-05-21T17:36:00"/>
    <n v="0"/>
    <n v="1"/>
    <n v="-33.616511424790005"/>
  </r>
  <r>
    <x v="61"/>
    <n v="-1.7856618097799998E-2"/>
    <n v="6"/>
    <n v="-53.569854293299997"/>
    <n v="46.6023237247"/>
    <n v="1.49253731343E-2"/>
    <d v="2008-06-06T17:36:00"/>
    <d v="2008-06-12T17:36:00"/>
    <n v="0"/>
    <n v="1"/>
    <n v="-69.569854293399999"/>
  </r>
  <r>
    <x v="61"/>
    <n v="4.3090699381300002E-2"/>
    <n v="1"/>
    <n v="113.272098144"/>
    <n v="57.220300980200001"/>
    <n v="6.09756097561E-3"/>
    <d v="2008-07-24T17:36:00"/>
    <d v="2008-07-25T17:36:00"/>
    <n v="1"/>
    <n v="1"/>
    <n v="113.2720981439"/>
  </r>
  <r>
    <x v="61"/>
    <n v="3.6997592576E-2"/>
    <n v="4"/>
    <n v="94.992777728099995"/>
    <n v="58.561533982900002"/>
    <n v="2.0661157024799998E-2"/>
    <d v="2009-06-05T17:36:00"/>
    <d v="2009-06-09T17:36:00"/>
    <n v="1"/>
    <n v="1"/>
    <n v="94.992777728000007"/>
  </r>
  <r>
    <x v="61"/>
    <n v="-2.9750724404799998E-2"/>
    <n v="6"/>
    <n v="-89.252173214400003"/>
    <n v="51.925031943900002"/>
    <n v="4.40251572327E-2"/>
    <d v="2009-06-16T17:36:00"/>
    <d v="2009-06-22T17:36:00"/>
    <n v="0"/>
    <n v="1"/>
    <n v="-105.25217321439999"/>
  </r>
  <r>
    <x v="61"/>
    <n v="-2.03957768357E-2"/>
    <n v="6"/>
    <n v="-61.187330506999999"/>
    <n v="40.732263762899997"/>
    <n v="2.6857654431500001E-2"/>
    <d v="2009-07-03T17:36:00"/>
    <d v="2009-07-09T17:36:00"/>
    <n v="0"/>
    <n v="1"/>
    <n v="-77.1873305071"/>
  </r>
  <r>
    <x v="61"/>
    <n v="3.5544446535499999E-2"/>
    <n v="3"/>
    <n v="90.633339606500002"/>
    <n v="65.238825953800003"/>
    <n v="2.8520499108699998E-3"/>
    <d v="2009-08-14T17:36:00"/>
    <d v="2009-08-17T17:36:00"/>
    <n v="1"/>
    <n v="1"/>
    <n v="90.633339606500002"/>
  </r>
  <r>
    <x v="61"/>
    <n v="8.9626722266499995E-2"/>
    <n v="4"/>
    <n v="252.88016680000001"/>
    <n v="60.974159109200002"/>
    <n v="-9.83606557377E-3"/>
    <d v="2009-10-01T17:36:00"/>
    <d v="2009-10-05T17:36:00"/>
    <n v="1"/>
    <n v="1"/>
    <n v="252.88016679949999"/>
  </r>
  <r>
    <x v="61"/>
    <n v="-6.1508941715200001E-2"/>
    <n v="6"/>
    <n v="-184.52682514599999"/>
    <n v="54.463226553200002"/>
    <n v="3.6874999999999998E-2"/>
    <d v="2009-10-26T17:36:00"/>
    <d v="2009-11-01T17:36:00"/>
    <n v="0"/>
    <n v="1"/>
    <n v="-200.52682514560001"/>
  </r>
  <r>
    <x v="61"/>
    <n v="-2.36266207424E-2"/>
    <n v="6"/>
    <n v="-70.879862227299995"/>
    <n v="53.717536893499997"/>
    <n v="0"/>
    <d v="2010-08-10T17:36:00"/>
    <d v="2010-08-16T17:36:00"/>
    <n v="0"/>
    <n v="1"/>
    <n v="-86.879862227199993"/>
  </r>
  <r>
    <x v="61"/>
    <n v="2.6458598972999999E-3"/>
    <n v="6"/>
    <n v="7.9375796918899999"/>
    <n v="58.799966611499997"/>
    <n v="1.22569737954E-2"/>
    <d v="2010-10-19T17:36:00"/>
    <d v="2010-10-25T17:36:00"/>
    <n v="0"/>
    <n v="1"/>
    <n v="-8.0624203081000001"/>
  </r>
  <r>
    <x v="61"/>
    <n v="5.2207620295399999E-2"/>
    <n v="6"/>
    <n v="140.62286088600001"/>
    <n v="79.113826751900007"/>
    <n v="7.8387458006700002E-3"/>
    <d v="2011-02-09T17:36:00"/>
    <d v="2011-02-15T17:36:00"/>
    <n v="1"/>
    <n v="1"/>
    <n v="140.62286088619999"/>
  </r>
  <r>
    <x v="61"/>
    <n v="1.41230457891E-2"/>
    <n v="6"/>
    <n v="42.3691373674"/>
    <n v="73.713117810499995"/>
    <n v="8.8105726872200005E-3"/>
    <d v="2011-02-18T17:36:00"/>
    <d v="2011-02-24T17:36:00"/>
    <n v="0"/>
    <n v="1"/>
    <n v="26.369137367299999"/>
  </r>
  <r>
    <x v="61"/>
    <n v="4.0308660551399998E-2"/>
    <n v="6"/>
    <n v="104.925981654"/>
    <n v="45.322108261099999"/>
    <n v="8.1585081585100003E-3"/>
    <d v="2011-03-14T17:36:00"/>
    <d v="2011-03-20T17:36:00"/>
    <n v="1"/>
    <n v="1"/>
    <n v="104.9259816542"/>
  </r>
  <r>
    <x v="61"/>
    <n v="3.5416918134600003E-2"/>
    <n v="5"/>
    <n v="90.250754403900004"/>
    <n v="57.463729064699997"/>
    <n v="1.03435537495E-2"/>
    <d v="2011-03-28T17:36:00"/>
    <d v="2011-04-02T17:36:00"/>
    <n v="1"/>
    <n v="1"/>
    <n v="90.250754403800016"/>
  </r>
  <r>
    <x v="61"/>
    <n v="3.7257922420799998E-2"/>
    <n v="6"/>
    <n v="95.773767262299998"/>
    <n v="46.893893195399997"/>
    <n v="3.1578947368400001E-2"/>
    <d v="2011-04-15T17:36:00"/>
    <d v="2011-04-21T17:36:00"/>
    <n v="1"/>
    <n v="1"/>
    <n v="95.7737672624"/>
  </r>
  <r>
    <x v="61"/>
    <n v="2.4998178277600001E-2"/>
    <n v="6"/>
    <n v="74.994534832699998"/>
    <n v="54.761068979800001"/>
    <n v="3.8322487346299998E-2"/>
    <d v="2011-05-04T17:36:00"/>
    <d v="2011-05-10T17:36:00"/>
    <n v="0"/>
    <n v="1"/>
    <n v="58.994534832799999"/>
  </r>
  <r>
    <x v="61"/>
    <n v="1.27913829191E-2"/>
    <n v="6"/>
    <n v="38.3741487574"/>
    <n v="44.453523060800002"/>
    <n v="9.3914350112700006E-3"/>
    <d v="2011-05-20T17:36:00"/>
    <d v="2011-05-26T17:36:00"/>
    <n v="0"/>
    <n v="1"/>
    <n v="22.374148757299999"/>
  </r>
  <r>
    <x v="61"/>
    <n v="3.5209637196299999E-2"/>
    <n v="1"/>
    <n v="89.628911588899996"/>
    <n v="60.438607503900002"/>
    <n v="-7.0950965824699994E-2"/>
    <d v="2011-11-03T17:36:00"/>
    <d v="2011-11-04T17:36:00"/>
    <n v="1"/>
    <n v="1"/>
    <n v="89.628911588899996"/>
  </r>
  <r>
    <x v="61"/>
    <n v="4.0088357874800001E-2"/>
    <n v="1"/>
    <n v="104.265073625"/>
    <n v="53.387483650299998"/>
    <n v="1.2350443844100001E-2"/>
    <d v="2011-11-08T17:36:00"/>
    <d v="2011-11-09T17:36:00"/>
    <n v="1"/>
    <n v="1"/>
    <n v="104.2650736244"/>
  </r>
  <r>
    <x v="61"/>
    <n v="4.4350979074700002E-2"/>
    <n v="5"/>
    <n v="117.052937224"/>
    <n v="49.255206226200002"/>
    <n v="2.00883889112E-2"/>
    <d v="2012-01-17T17:36:00"/>
    <d v="2012-01-22T17:36:00"/>
    <n v="1"/>
    <n v="1"/>
    <n v="117.05293722409999"/>
  </r>
  <r>
    <x v="61"/>
    <n v="-1.40563911635E-2"/>
    <n v="6"/>
    <n v="-42.169173490399999"/>
    <n v="50.191757883000001"/>
    <n v="1.1332551777999999E-2"/>
    <d v="2012-03-05T17:36:00"/>
    <d v="2012-03-11T17:36:00"/>
    <n v="0"/>
    <n v="1"/>
    <n v="-58.1691734905"/>
  </r>
  <r>
    <x v="61"/>
    <n v="4.46890289321E-2"/>
    <n v="1"/>
    <n v="118.067086796"/>
    <n v="59.821189597900002"/>
    <n v="-1.5553522415399999E-2"/>
    <d v="2012-09-25T17:36:00"/>
    <d v="2012-09-26T17:36:00"/>
    <n v="1"/>
    <n v="1"/>
    <n v="118.0670867963"/>
  </r>
  <r>
    <x v="61"/>
    <n v="3.8740075473199999E-2"/>
    <n v="1"/>
    <n v="100.22022642"/>
    <n v="48.252386531200003"/>
    <n v="3.5936751317700001E-2"/>
    <d v="2012-10-09T17:36:00"/>
    <d v="2012-10-10T17:36:00"/>
    <n v="1"/>
    <n v="1"/>
    <n v="100.2202264196"/>
  </r>
  <r>
    <x v="61"/>
    <n v="1.3233129495200001E-2"/>
    <n v="6"/>
    <n v="39.699388485699998"/>
    <n v="57.8865767992"/>
    <n v="2.05949656751E-2"/>
    <d v="2012-11-27T17:36:00"/>
    <d v="2012-12-03T17:36:00"/>
    <n v="0"/>
    <n v="1"/>
    <n v="23.699388485600004"/>
  </r>
  <r>
    <x v="61"/>
    <n v="8.3206190195299998E-2"/>
    <n v="3"/>
    <n v="233.618570586"/>
    <n v="63.7733776683"/>
    <n v="6.3025210083999996E-3"/>
    <d v="2012-12-28T17:36:00"/>
    <d v="2012-12-31T17:36:00"/>
    <n v="1"/>
    <n v="1"/>
    <n v="233.61857058589999"/>
  </r>
  <r>
    <x v="61"/>
    <n v="-1.6281446764799999E-2"/>
    <n v="6"/>
    <n v="-48.844340294299997"/>
    <n v="59.410627089800002"/>
    <n v="2.8605962933099999E-2"/>
    <d v="2013-01-15T17:36:00"/>
    <d v="2013-01-21T17:36:00"/>
    <n v="0"/>
    <n v="1"/>
    <n v="-64.844340294399998"/>
  </r>
  <r>
    <x v="61"/>
    <n v="-5.3419862709899998E-2"/>
    <n v="6"/>
    <n v="-160.25958813"/>
    <n v="43.4773003659"/>
    <n v="2.5862068965499998E-3"/>
    <d v="2013-01-30T17:36:00"/>
    <d v="2013-02-05T17:36:00"/>
    <n v="0"/>
    <n v="1"/>
    <n v="-176.25958812970001"/>
  </r>
  <r>
    <x v="61"/>
    <n v="-6.6644623159800003E-3"/>
    <n v="6"/>
    <n v="-19.993386947899999"/>
    <n v="63.940652341000003"/>
    <n v="-1.49812734082E-3"/>
    <d v="2013-03-15T17:36:00"/>
    <d v="2013-03-21T17:36:00"/>
    <n v="0"/>
    <n v="1"/>
    <n v="-35.993386947939996"/>
  </r>
  <r>
    <x v="61"/>
    <n v="3.6177140459099998E-2"/>
    <n v="1"/>
    <n v="92.531421377399994"/>
    <n v="57.363285368500001"/>
    <n v="1.69687620517E-2"/>
    <d v="2013-04-16T17:36:00"/>
    <d v="2013-04-17T17:36:00"/>
    <n v="1"/>
    <n v="1"/>
    <n v="92.531421377299992"/>
  </r>
  <r>
    <x v="61"/>
    <n v="8.8206129335100004E-3"/>
    <n v="6"/>
    <n v="26.461838800500001"/>
    <n v="62.128288820199998"/>
    <n v="6.6948555320599998E-3"/>
    <d v="2013-05-10T17:36:00"/>
    <d v="2013-05-16T17:36:00"/>
    <n v="0"/>
    <n v="1"/>
    <n v="10.46183880053"/>
  </r>
  <r>
    <x v="61"/>
    <n v="1.2521554161899999E-2"/>
    <n v="6"/>
    <n v="37.564662485699998"/>
    <n v="51.008085110000003"/>
    <n v="-1.40287769784E-2"/>
    <d v="2013-06-10T17:36:00"/>
    <d v="2013-06-16T17:36:00"/>
    <n v="0"/>
    <n v="1"/>
    <n v="21.564662485699998"/>
  </r>
  <r>
    <x v="61"/>
    <n v="7.5836069588499999E-3"/>
    <n v="6"/>
    <n v="22.750820876599999"/>
    <n v="42.015693375700003"/>
    <n v="4.4117647058800002E-2"/>
    <d v="2013-06-20T17:36:00"/>
    <d v="2013-06-26T17:36:00"/>
    <n v="0"/>
    <n v="1"/>
    <n v="6.7508208765500015"/>
  </r>
  <r>
    <x v="61"/>
    <n v="-7.1816447148500004E-3"/>
    <n v="6"/>
    <n v="-21.544934144500001"/>
    <n v="53.556452158500001"/>
    <n v="5.6737588652500002E-3"/>
    <d v="2013-08-19T17:36:00"/>
    <d v="2013-08-25T17:36:00"/>
    <n v="0"/>
    <n v="1"/>
    <n v="-37.544934144549998"/>
  </r>
  <r>
    <x v="61"/>
    <n v="-6.4342770290200003E-3"/>
    <n v="6"/>
    <n v="-19.3028310871"/>
    <n v="51.669248786700003"/>
    <n v="-9.44424264439E-3"/>
    <d v="2013-09-25T17:36:00"/>
    <d v="2013-10-01T17:36:00"/>
    <n v="0"/>
    <n v="1"/>
    <n v="-35.30283108706"/>
  </r>
  <r>
    <x v="61"/>
    <n v="6.52157315644E-3"/>
    <n v="6"/>
    <n v="19.564719469300002"/>
    <n v="70.482389711799996"/>
    <n v="-2.6936026936000002E-3"/>
    <d v="2013-10-22T17:36:00"/>
    <d v="2013-10-28T17:36:00"/>
    <n v="0"/>
    <n v="1"/>
    <n v="3.5647194693199999"/>
  </r>
  <r>
    <x v="61"/>
    <n v="4.2360579656399999E-2"/>
    <n v="5"/>
    <n v="111.081738969"/>
    <n v="58.5516499903"/>
    <n v="9.8807495741100003E-3"/>
    <d v="2013-11-04T17:36:00"/>
    <d v="2013-11-09T17:36:00"/>
    <n v="1"/>
    <n v="1"/>
    <n v="111.0817389692"/>
  </r>
  <r>
    <x v="61"/>
    <n v="-1.6401455070000001E-2"/>
    <n v="6"/>
    <n v="-49.204365209999999"/>
    <n v="61.815083333899999"/>
    <n v="5.3333333333299999E-3"/>
    <d v="2013-11-13T17:36:00"/>
    <d v="2013-11-19T17:36:00"/>
    <n v="0"/>
    <n v="1"/>
    <n v="-65.204365210000006"/>
  </r>
  <r>
    <x v="61"/>
    <n v="5.4938064718099998E-2"/>
    <n v="6"/>
    <n v="148.81419415400001"/>
    <n v="72.065406092100005"/>
    <n v="-7.6628352490400002E-3"/>
    <d v="2013-12-30T17:36:00"/>
    <d v="2014-01-05T17:36:00"/>
    <n v="1"/>
    <n v="1"/>
    <n v="148.8141941543"/>
  </r>
  <r>
    <x v="61"/>
    <n v="-8.4932041542799999E-2"/>
    <n v="6"/>
    <n v="-254.796124628"/>
    <n v="75.705512049000006"/>
    <n v="2.9019152640699999E-4"/>
    <d v="2014-01-20T17:36:00"/>
    <d v="2014-01-26T17:36:00"/>
    <n v="0"/>
    <n v="1"/>
    <n v="-270.79612462839998"/>
  </r>
  <r>
    <x v="61"/>
    <n v="-1.8202022726100001E-2"/>
    <n v="6"/>
    <n v="-54.606068178199997"/>
    <n v="55.940645094499999"/>
    <n v="8.1063553826200008E-3"/>
    <d v="2014-04-07T17:36:00"/>
    <d v="2014-04-13T17:36:00"/>
    <n v="0"/>
    <n v="1"/>
    <n v="-70.606068178300006"/>
  </r>
  <r>
    <x v="61"/>
    <n v="-2.74044118587E-2"/>
    <n v="6"/>
    <n v="-82.213235576200006"/>
    <n v="60.077390617299997"/>
    <n v="1.6249593760199999E-3"/>
    <d v="2014-06-13T17:36:00"/>
    <d v="2014-06-19T17:36:00"/>
    <n v="0"/>
    <n v="1"/>
    <n v="-98.213235576100004"/>
  </r>
  <r>
    <x v="61"/>
    <n v="-9.5058323848800003E-2"/>
    <n v="6"/>
    <n v="-285.17497154599999"/>
    <n v="67.721424647399999"/>
    <n v="-2.56832400395E-2"/>
    <d v="2014-12-08T17:36:00"/>
    <d v="2014-12-14T17:36:00"/>
    <n v="0"/>
    <n v="1"/>
    <n v="-301.1749715464"/>
  </r>
  <r>
    <x v="61"/>
    <n v="2.1369122578099999E-2"/>
    <n v="6"/>
    <n v="64.107367734299999"/>
    <n v="62.883821670899998"/>
    <n v="1.58887785501E-2"/>
    <d v="2015-01-28T17:36:00"/>
    <d v="2015-02-03T17:36:00"/>
    <n v="0"/>
    <n v="1"/>
    <n v="48.107367734299999"/>
  </r>
  <r>
    <x v="61"/>
    <n v="3.8295935728200003E-2"/>
    <n v="4"/>
    <n v="98.887807184500005"/>
    <n v="62.2384676498"/>
    <n v="-6.50618087183E-3"/>
    <d v="2015-02-16T17:36:00"/>
    <d v="2015-02-20T17:36:00"/>
    <n v="1"/>
    <n v="1"/>
    <n v="98.887807184600007"/>
  </r>
  <r>
    <x v="61"/>
    <n v="3.6306666694399997E-2"/>
    <n v="4"/>
    <n v="92.920000083100007"/>
    <n v="71.119065660199993"/>
    <n v="-1.11345170027E-2"/>
    <d v="2015-03-25T17:36:00"/>
    <d v="2015-03-29T17:36:00"/>
    <n v="1"/>
    <n v="1"/>
    <n v="92.920000083199994"/>
  </r>
  <r>
    <x v="61"/>
    <n v="-4.1515046429099998E-2"/>
    <n v="6"/>
    <n v="-124.545139287"/>
    <n v="83.879073790299998"/>
    <n v="-3.6141228801800001E-3"/>
    <d v="2015-04-16T17:36:00"/>
    <d v="2015-04-22T17:36:00"/>
    <n v="0"/>
    <n v="1"/>
    <n v="-140.5451392873"/>
  </r>
  <r>
    <x v="61"/>
    <n v="-3.0573389001600001E-2"/>
    <n v="6"/>
    <n v="-91.720167004900006"/>
    <n v="48.239252882000002"/>
    <n v="-3.25251330574E-3"/>
    <d v="2015-04-28T17:36:00"/>
    <d v="2015-05-04T17:36:00"/>
    <n v="0"/>
    <n v="1"/>
    <n v="-107.7201670048"/>
  </r>
  <r>
    <x v="61"/>
    <n v="-2.4789260530400001E-3"/>
    <n v="6"/>
    <n v="-7.4367781591300002"/>
    <n v="52.341159389200001"/>
    <n v="1.8039687312100001E-3"/>
    <d v="2015-05-22T17:36:00"/>
    <d v="2015-05-28T17:36:00"/>
    <n v="0"/>
    <n v="1"/>
    <n v="-23.436778159119999"/>
  </r>
  <r>
    <x v="61"/>
    <n v="-7.2221069363999996E-2"/>
    <n v="6"/>
    <n v="-216.66320809199999"/>
    <n v="44.958321095099997"/>
    <n v="2.8584601198699999E-2"/>
    <d v="2016-06-09T17:36:00"/>
    <d v="2016-06-15T17:36:00"/>
    <n v="0"/>
    <n v="1"/>
    <n v="-232.66320809199999"/>
  </r>
  <r>
    <x v="61"/>
    <n v="3.64514926608E-2"/>
    <n v="6"/>
    <n v="93.354477982500001"/>
    <n v="66.647630503900004"/>
    <n v="-1.9039735099300001E-2"/>
    <d v="2016-09-01T17:36:00"/>
    <d v="2016-09-07T17:36:00"/>
    <n v="1"/>
    <n v="1"/>
    <n v="93.354477982399999"/>
  </r>
  <r>
    <x v="61"/>
    <n v="8.3735430073699994E-3"/>
    <n v="6"/>
    <n v="25.120629022100001"/>
    <n v="59.3402885422"/>
    <n v="1.40612076096E-2"/>
    <d v="2016-09-12T17:36:00"/>
    <d v="2016-09-18T17:36:00"/>
    <n v="0"/>
    <n v="1"/>
    <n v="9.1206290221099984"/>
  </r>
  <r>
    <x v="61"/>
    <n v="5.1511119918400003E-2"/>
    <n v="6"/>
    <n v="138.53335975499999"/>
    <n v="57.0298245157"/>
    <n v="2.0618556700999998E-3"/>
    <d v="2016-09-23T17:36:00"/>
    <d v="2016-09-29T17:36:00"/>
    <n v="1"/>
    <n v="1"/>
    <n v="138.5333597552"/>
  </r>
  <r>
    <x v="61"/>
    <n v="5.2101329585099998E-2"/>
    <n v="4"/>
    <n v="140.30398875500001"/>
    <n v="52.561417613899998"/>
    <n v="1.8567639257300001E-2"/>
    <d v="2016-11-10T17:36:00"/>
    <d v="2016-11-14T17:36:00"/>
    <n v="1"/>
    <n v="1"/>
    <n v="140.3039887553"/>
  </r>
  <r>
    <x v="61"/>
    <n v="-2.0188948298000001E-2"/>
    <n v="6"/>
    <n v="-60.566844893899997"/>
    <n v="69.352202560500004"/>
    <n v="1.6743269862100001E-2"/>
    <d v="2016-12-14T17:36:00"/>
    <d v="2016-12-20T17:36:00"/>
    <n v="0"/>
    <n v="1"/>
    <n v="-76.566844894000013"/>
  </r>
  <r>
    <x v="61"/>
    <n v="-1.01045933589E-2"/>
    <n v="6"/>
    <n v="-30.313780076800001"/>
    <n v="45.308346398099999"/>
    <n v="1.38937130948E-2"/>
    <d v="2017-01-11T17:36:00"/>
    <d v="2017-01-17T17:36:00"/>
    <n v="0"/>
    <n v="1"/>
    <n v="-46.313780076699999"/>
  </r>
  <r>
    <x v="61"/>
    <n v="6.8054647765099993E-2"/>
    <n v="4"/>
    <n v="188.163943295"/>
    <n v="32.1713531778"/>
    <n v="2.44793569602E-2"/>
    <d v="2017-01-20T17:36:00"/>
    <d v="2017-01-24T17:36:00"/>
    <n v="1"/>
    <n v="1"/>
    <n v="188.16394329529999"/>
  </r>
  <r>
    <x v="61"/>
    <n v="4.1603340150200001E-2"/>
    <n v="6"/>
    <n v="108.810020451"/>
    <n v="66.350787095599998"/>
    <n v="8.9628681177999995E-3"/>
    <d v="2017-03-21T17:36:00"/>
    <d v="2017-03-27T17:36:00"/>
    <n v="1"/>
    <n v="1"/>
    <n v="108.81002045060001"/>
  </r>
  <r>
    <x v="61"/>
    <n v="1.7004109314E-2"/>
    <n v="6"/>
    <n v="51.012327941999999"/>
    <n v="68.368929413900005"/>
    <n v="-3.1104199066899998E-4"/>
    <d v="2017-03-31T17:36:00"/>
    <d v="2017-04-06T17:36:00"/>
    <n v="0"/>
    <n v="1"/>
    <n v="35.012327941999999"/>
  </r>
  <r>
    <x v="61"/>
    <n v="4.11530694094E-2"/>
    <n v="5"/>
    <n v="107.45920822799999"/>
    <n v="52.044852386400002"/>
    <n v="2.93383270911E-2"/>
    <d v="2017-04-28T17:36:00"/>
    <d v="2017-05-03T17:36:00"/>
    <n v="1"/>
    <n v="1"/>
    <n v="107.4592082282"/>
  </r>
  <r>
    <x v="61"/>
    <n v="-3.9792477250999998E-2"/>
    <n v="6"/>
    <n v="-119.377431753"/>
    <n v="59.644797605199997"/>
    <n v="-3.6264732547599998E-3"/>
    <d v="2017-05-16T17:36:00"/>
    <d v="2017-05-22T17:36:00"/>
    <n v="0"/>
    <n v="1"/>
    <n v="-135.377431753"/>
  </r>
  <r>
    <x v="61"/>
    <n v="5.4778683461100001E-5"/>
    <n v="6"/>
    <n v="0.164336050383"/>
    <n v="45.6729944179"/>
    <n v="2.82181357007E-2"/>
    <d v="2017-06-15T17:36:00"/>
    <d v="2017-06-21T17:36:00"/>
    <n v="0"/>
    <n v="1"/>
    <n v="-15.8356639496167"/>
  </r>
  <r>
    <x v="62"/>
    <n v="3.59455225056E-2"/>
    <n v="3"/>
    <n v="91.836567516800002"/>
    <n v="88.466787048900002"/>
    <n v="-8.97435897436E-2"/>
    <d v="2013-08-27T17:36:00"/>
    <d v="2013-08-30T17:36:00"/>
    <n v="1"/>
    <n v="1"/>
    <n v="91.836567516800002"/>
  </r>
  <r>
    <x v="62"/>
    <n v="4.0148743459700001E-2"/>
    <n v="1"/>
    <n v="104.446230379"/>
    <n v="77.179491216000002"/>
    <n v="1.7142857142899998E-2"/>
    <d v="2013-10-28T17:36:00"/>
    <d v="2013-10-29T17:36:00"/>
    <n v="1"/>
    <n v="1"/>
    <n v="104.4462303791"/>
  </r>
  <r>
    <x v="62"/>
    <n v="7.6294427501199996E-2"/>
    <n v="1"/>
    <n v="212.88328250399999"/>
    <n v="56.452520358599998"/>
    <n v="8.0327868852499998E-2"/>
    <d v="2013-11-05T17:36:00"/>
    <d v="2013-11-06T17:36:00"/>
    <n v="1"/>
    <n v="1"/>
    <n v="212.88328250359999"/>
  </r>
  <r>
    <x v="62"/>
    <n v="5.0847076387399999E-2"/>
    <n v="1"/>
    <n v="136.54122916200001"/>
    <n v="63.0651734291"/>
    <n v="4.4444444444400001E-3"/>
    <d v="2013-11-26T17:36:00"/>
    <d v="2013-11-27T17:36:00"/>
    <n v="1"/>
    <n v="1"/>
    <n v="136.54122916219998"/>
  </r>
  <r>
    <x v="62"/>
    <n v="6.05638557974E-2"/>
    <n v="1"/>
    <n v="165.691567392"/>
    <n v="57.962129811600001"/>
    <n v="-1.4492753623200001E-2"/>
    <d v="2013-12-17T17:36:00"/>
    <d v="2013-12-18T17:36:00"/>
    <n v="1"/>
    <n v="1"/>
    <n v="165.6915673922"/>
  </r>
  <r>
    <x v="62"/>
    <n v="7.2770969090799997E-2"/>
    <n v="1"/>
    <n v="202.31290727199999"/>
    <n v="54.740727814899998"/>
    <n v="2.79001468429E-2"/>
    <d v="2013-12-27T17:36:00"/>
    <d v="2013-12-28T17:36:00"/>
    <n v="1"/>
    <n v="1"/>
    <n v="202.3129072724"/>
  </r>
  <r>
    <x v="62"/>
    <n v="6.9546591971099997E-2"/>
    <n v="1"/>
    <n v="192.63977591299999"/>
    <n v="45.189932224000003"/>
    <n v="3.2000000000000001E-2"/>
    <d v="2014-01-06T17:36:00"/>
    <d v="2014-01-07T17:36:00"/>
    <n v="1"/>
    <n v="1"/>
    <n v="192.63977591329999"/>
  </r>
  <r>
    <x v="62"/>
    <n v="4.4878776698700003E-2"/>
    <n v="1"/>
    <n v="118.63633009599999"/>
    <n v="80.499199489600002"/>
    <n v="-9.6525096525099997E-4"/>
    <d v="2014-02-17T17:36:00"/>
    <d v="2014-02-18T17:36:00"/>
    <n v="1"/>
    <n v="1"/>
    <n v="118.63633009610001"/>
  </r>
  <r>
    <x v="62"/>
    <n v="0.10159059719000001"/>
    <n v="1"/>
    <n v="288.77179156900002"/>
    <n v="54.1991661335"/>
    <n v="6.3569682151599999E-2"/>
    <d v="2014-04-11T17:36:00"/>
    <d v="2014-04-12T17:36:00"/>
    <n v="1"/>
    <n v="1"/>
    <n v="288.77179157"/>
  </r>
  <r>
    <x v="62"/>
    <n v="7.9412622304899996E-2"/>
    <n v="1"/>
    <n v="222.23786691500001"/>
    <n v="47.245975261399998"/>
    <n v="7.7393075356399998E-2"/>
    <d v="2014-05-02T17:36:00"/>
    <d v="2014-05-03T17:36:00"/>
    <n v="1"/>
    <n v="1"/>
    <n v="222.23786691469999"/>
  </r>
  <r>
    <x v="62"/>
    <n v="1.13460846664E-2"/>
    <n v="6"/>
    <n v="34.038253999299997"/>
    <n v="62.554413987099998"/>
    <n v="9.6153846153799998E-3"/>
    <d v="2014-06-23T17:36:00"/>
    <d v="2014-06-29T17:36:00"/>
    <n v="0"/>
    <n v="1"/>
    <n v="18.038253999200002"/>
  </r>
  <r>
    <x v="62"/>
    <n v="2.36176660496E-3"/>
    <n v="6"/>
    <n v="7.0852998148899999"/>
    <n v="40.021407847100001"/>
    <n v="8.4736842105299998E-2"/>
    <d v="2014-07-02T17:36:00"/>
    <d v="2014-07-08T17:36:00"/>
    <n v="0"/>
    <n v="1"/>
    <n v="-8.914700185120001"/>
  </r>
  <r>
    <x v="62"/>
    <n v="-1.92702316268E-2"/>
    <n v="6"/>
    <n v="-57.810694880299998"/>
    <n v="64.734250534500006"/>
    <n v="1.6646848989299998E-2"/>
    <d v="2015-02-17T17:36:00"/>
    <d v="2015-02-23T17:36:00"/>
    <n v="0"/>
    <n v="1"/>
    <n v="-73.810694880400007"/>
  </r>
  <r>
    <x v="62"/>
    <n v="-8.2204806753699997E-2"/>
    <n v="6"/>
    <n v="-246.61442026099999"/>
    <n v="68.8262839593"/>
    <n v="-1.3452914798199999E-3"/>
    <d v="2015-05-22T17:36:00"/>
    <d v="2015-05-28T17:36:00"/>
    <n v="0"/>
    <n v="1"/>
    <n v="-262.61442026110001"/>
  </r>
  <r>
    <x v="62"/>
    <n v="3.8709192713000003E-2"/>
    <n v="3"/>
    <n v="100.12757813899999"/>
    <n v="94.859138671799997"/>
    <n v="-0.66666666666700003"/>
    <d v="2017-07-17T17:36:00"/>
    <d v="2017-07-20T17:36:00"/>
    <n v="1"/>
    <n v="1"/>
    <n v="100.12757813900001"/>
  </r>
  <r>
    <x v="62"/>
    <n v="-5.24503170982E-2"/>
    <n v="6"/>
    <n v="-157.35095129499999"/>
    <n v="84.099032657500004"/>
    <n v="3.8194444444399997E-2"/>
    <d v="2017-08-01T17:36:00"/>
    <d v="2017-08-07T17:36:00"/>
    <n v="0"/>
    <n v="1"/>
    <n v="-173.35095129460001"/>
  </r>
  <r>
    <x v="63"/>
    <n v="4.82620607013E-2"/>
    <n v="1"/>
    <n v="128.78618210400001"/>
    <n v="61.086538290999997"/>
    <n v="2.66159695817E-2"/>
    <d v="2008-12-18T17:36:00"/>
    <d v="2008-12-19T17:36:00"/>
    <n v="1"/>
    <n v="1"/>
    <n v="128.78618210389999"/>
  </r>
  <r>
    <x v="63"/>
    <n v="4.4060325580600003E-2"/>
    <n v="1"/>
    <n v="116.180976742"/>
    <n v="54.460618138800001"/>
    <n v="2.0860495436799999E-2"/>
    <d v="2008-12-23T17:36:00"/>
    <d v="2008-12-24T17:36:00"/>
    <n v="1"/>
    <n v="1"/>
    <n v="116.18097674180001"/>
  </r>
  <r>
    <x v="63"/>
    <n v="4.4317244154199999E-2"/>
    <n v="1"/>
    <n v="116.951732463"/>
    <n v="41.8849776478"/>
    <n v="5.2631578947399997E-2"/>
    <d v="2009-01-20T17:36:00"/>
    <d v="2009-01-21T17:36:00"/>
    <n v="1"/>
    <n v="1"/>
    <n v="116.95173246260001"/>
  </r>
  <r>
    <x v="63"/>
    <n v="4.6942186686200003E-2"/>
    <n v="1"/>
    <n v="124.826560059"/>
    <n v="64.035350797600003"/>
    <n v="2.24719101124E-2"/>
    <d v="2009-05-13T17:36:00"/>
    <d v="2009-05-14T17:36:00"/>
    <n v="1"/>
    <n v="1"/>
    <n v="124.82656005860002"/>
  </r>
  <r>
    <x v="63"/>
    <n v="-7.0341412000499995E-2"/>
    <n v="6"/>
    <n v="-211.02423600200001"/>
    <n v="49.485587228900002"/>
    <n v="1.2676056337999999E-2"/>
    <d v="2009-06-16T17:36:00"/>
    <d v="2009-06-22T17:36:00"/>
    <n v="0"/>
    <n v="1"/>
    <n v="-227.02423600149999"/>
  </r>
  <r>
    <x v="63"/>
    <n v="3.8534466640200001E-2"/>
    <n v="4"/>
    <n v="99.603399920699999"/>
    <n v="50.093045606300002"/>
    <n v="3.5064935064900001E-2"/>
    <d v="2009-09-01T17:36:00"/>
    <d v="2009-09-05T17:36:00"/>
    <n v="1"/>
    <n v="1"/>
    <n v="99.603399920599998"/>
  </r>
  <r>
    <x v="63"/>
    <n v="3.5781247739499998E-2"/>
    <n v="1"/>
    <n v="91.343743218399993"/>
    <n v="74.718371165099995"/>
    <n v="-2.2233986236100001E-2"/>
    <d v="2009-09-18T17:36:00"/>
    <d v="2009-09-19T17:36:00"/>
    <n v="1"/>
    <n v="1"/>
    <n v="91.343743218499995"/>
  </r>
  <r>
    <x v="63"/>
    <n v="4.1182817205799999E-2"/>
    <n v="1"/>
    <n v="107.548451617"/>
    <n v="42.332541833699999"/>
    <n v="4.0097205346299999E-2"/>
    <d v="2009-10-15T17:36:00"/>
    <d v="2009-10-16T17:36:00"/>
    <n v="1"/>
    <n v="1"/>
    <n v="107.54845161739999"/>
  </r>
  <r>
    <x v="63"/>
    <n v="3.9680206232300001E-2"/>
    <n v="1"/>
    <n v="103.040618697"/>
    <n v="45.140598902000001"/>
    <n v="7.4747474747500001E-2"/>
    <d v="2010-02-04T17:36:00"/>
    <d v="2010-02-05T17:36:00"/>
    <n v="1"/>
    <n v="1"/>
    <n v="103.0406186969"/>
  </r>
  <r>
    <x v="63"/>
    <n v="-1.9731571901499999E-2"/>
    <n v="6"/>
    <n v="-59.194715704499998"/>
    <n v="53.140500317700003"/>
    <n v="2.1030042918500001E-2"/>
    <d v="2010-04-15T17:36:00"/>
    <d v="2010-04-21T17:36:00"/>
    <n v="0"/>
    <n v="1"/>
    <n v="-75.194715704499998"/>
  </r>
  <r>
    <x v="63"/>
    <n v="-8.4532214979299997E-2"/>
    <n v="6"/>
    <n v="-253.596644938"/>
    <n v="43.949184617"/>
    <n v="1.8560434585799999E-2"/>
    <d v="2010-04-27T17:36:00"/>
    <d v="2010-05-03T17:36:00"/>
    <n v="0"/>
    <n v="1"/>
    <n v="-269.59664493790001"/>
  </r>
  <r>
    <x v="63"/>
    <n v="-3.1214065748200001E-2"/>
    <n v="6"/>
    <n v="-93.642197244599998"/>
    <n v="47.433102339900003"/>
    <n v="3.5344015080100002E-2"/>
    <d v="2010-09-24T17:36:00"/>
    <d v="2010-09-30T17:36:00"/>
    <n v="0"/>
    <n v="1"/>
    <n v="-109.6421972446"/>
  </r>
  <r>
    <x v="63"/>
    <n v="5.7702819803600001E-2"/>
    <n v="6"/>
    <n v="157.10845941100001"/>
    <n v="61.4251973804"/>
    <n v="-1.0786516853900001E-2"/>
    <d v="2010-10-22T17:36:00"/>
    <d v="2010-10-28T17:36:00"/>
    <n v="1"/>
    <n v="1"/>
    <n v="157.10845941080001"/>
  </r>
  <r>
    <x v="63"/>
    <n v="4.1191737514000001E-2"/>
    <n v="1"/>
    <n v="107.575212542"/>
    <n v="60.737857738499997"/>
    <n v="1.8422991893899999E-2"/>
    <d v="2010-11-11T17:36:00"/>
    <d v="2010-11-12T17:36:00"/>
    <n v="1"/>
    <n v="1"/>
    <n v="107.575212542"/>
  </r>
  <r>
    <x v="63"/>
    <n v="4.6208085368899997E-2"/>
    <n v="1"/>
    <n v="122.62425610699999"/>
    <n v="48.1873931947"/>
    <n v="4.58532252692E-2"/>
    <d v="2010-11-19T17:36:00"/>
    <d v="2010-11-20T17:36:00"/>
    <n v="1"/>
    <n v="1"/>
    <n v="122.62425610669999"/>
  </r>
  <r>
    <x v="63"/>
    <n v="4.1388584667800002E-2"/>
    <n v="1"/>
    <n v="108.165754003"/>
    <n v="55.508553596100001"/>
    <n v="9.4998283163600008E-3"/>
    <d v="2010-12-13T17:36:00"/>
    <d v="2010-12-14T17:36:00"/>
    <n v="1"/>
    <n v="1"/>
    <n v="108.16575400340001"/>
  </r>
  <r>
    <x v="63"/>
    <n v="-4.8419515653799997E-2"/>
    <n v="6"/>
    <n v="-145.258546962"/>
    <n v="62.759896865899996"/>
    <n v="9.3438751411799997E-3"/>
    <d v="2011-02-14T17:36:00"/>
    <d v="2011-02-20T17:36:00"/>
    <n v="0"/>
    <n v="1"/>
    <n v="-161.25854696139999"/>
  </r>
  <r>
    <x v="63"/>
    <n v="3.8306648112999997E-2"/>
    <n v="1"/>
    <n v="98.919944339099999"/>
    <n v="55.065477556799998"/>
    <n v="3.1007751938000001E-2"/>
    <d v="2012-01-04T17:36:00"/>
    <d v="2012-01-05T17:36:00"/>
    <n v="1"/>
    <n v="1"/>
    <n v="98.919944338999997"/>
  </r>
  <r>
    <x v="63"/>
    <n v="-4.6096611120300002E-2"/>
    <n v="6"/>
    <n v="-138.28983336100001"/>
    <n v="58.926224743299997"/>
    <n v="2.60504201681E-2"/>
    <d v="2012-02-09T17:36:00"/>
    <d v="2012-02-15T17:36:00"/>
    <n v="0"/>
    <n v="1"/>
    <n v="-154.28983336090002"/>
  </r>
  <r>
    <x v="63"/>
    <n v="4.0050307846599999E-2"/>
    <n v="1"/>
    <n v="104.15092353999999"/>
    <n v="54.5174072752"/>
    <n v="-1.6216216216200001E-2"/>
    <d v="2012-03-05T17:36:00"/>
    <d v="2012-03-06T17:36:00"/>
    <n v="1"/>
    <n v="1"/>
    <n v="104.15092353979999"/>
  </r>
  <r>
    <x v="63"/>
    <n v="5.4635741277299997E-2"/>
    <n v="3"/>
    <n v="147.907223832"/>
    <n v="48.846465411099999"/>
    <n v="3.5445281346899997E-2"/>
    <d v="2012-03-22T17:36:00"/>
    <d v="2012-03-25T17:36:00"/>
    <n v="1"/>
    <n v="1"/>
    <n v="147.90722383189998"/>
  </r>
  <r>
    <x v="63"/>
    <n v="5.5028845692199999E-2"/>
    <n v="1"/>
    <n v="149.086537077"/>
    <n v="58.557344961200002"/>
    <n v="3.2019704433500003E-2"/>
    <d v="2012-07-31T17:36:00"/>
    <d v="2012-08-01T17:36:00"/>
    <n v="1"/>
    <n v="1"/>
    <n v="149.0865370766"/>
  </r>
  <r>
    <x v="63"/>
    <n v="4.6872882786199999E-2"/>
    <n v="4"/>
    <n v="124.61864835900001"/>
    <n v="43.342348098199999"/>
    <n v="7.3657049026499999E-2"/>
    <d v="2012-09-26T17:36:00"/>
    <d v="2012-09-30T17:36:00"/>
    <n v="1"/>
    <n v="1"/>
    <n v="124.61864835859998"/>
  </r>
  <r>
    <x v="63"/>
    <n v="3.90983973508E-2"/>
    <n v="1"/>
    <n v="101.295192052"/>
    <n v="50.872118108099997"/>
    <n v="-2.7836257309900001E-2"/>
    <d v="2012-10-18T17:36:00"/>
    <d v="2012-10-19T17:36:00"/>
    <n v="1"/>
    <n v="1"/>
    <n v="101.2951920524"/>
  </r>
  <r>
    <x v="63"/>
    <n v="5.8278783874700001E-2"/>
    <n v="5"/>
    <n v="158.836351624"/>
    <n v="55.276066148799998"/>
    <n v="1.6460905349799999E-2"/>
    <d v="2012-11-23T17:36:00"/>
    <d v="2012-11-28T17:36:00"/>
    <n v="1"/>
    <n v="1"/>
    <n v="158.83635162409999"/>
  </r>
  <r>
    <x v="63"/>
    <n v="6.0110729584499999E-2"/>
    <n v="4"/>
    <n v="164.33218875399999"/>
    <n v="69.563942070699994"/>
    <n v="2.0120724346099999E-4"/>
    <d v="2012-12-07T17:36:00"/>
    <d v="2012-12-11T17:36:00"/>
    <n v="1"/>
    <n v="1"/>
    <n v="164.33218875349999"/>
  </r>
  <r>
    <x v="63"/>
    <n v="5.30205769358E-2"/>
    <n v="3"/>
    <n v="143.061730807"/>
    <n v="61.138756417000003"/>
    <n v="2.5988700565000002E-2"/>
    <d v="2012-12-28T17:36:00"/>
    <d v="2012-12-31T17:36:00"/>
    <n v="1"/>
    <n v="1"/>
    <n v="143.06173080740001"/>
  </r>
  <r>
    <x v="63"/>
    <n v="-6.7430584458699996E-2"/>
    <n v="6"/>
    <n v="-202.291753376"/>
    <n v="50.607528413099999"/>
    <n v="3.2559812915999999E-2"/>
    <d v="2013-01-31T17:36:00"/>
    <d v="2013-02-06T17:36:00"/>
    <n v="0"/>
    <n v="1"/>
    <n v="-218.29175337609999"/>
  </r>
  <r>
    <x v="63"/>
    <n v="4.5537210224000001E-2"/>
    <n v="3"/>
    <n v="120.611630672"/>
    <n v="60.784003247999998"/>
    <n v="1.0762020482600001E-2"/>
    <d v="2013-03-22T17:36:00"/>
    <d v="2013-03-25T17:36:00"/>
    <n v="1"/>
    <n v="1"/>
    <n v="120.61163067199999"/>
  </r>
  <r>
    <x v="63"/>
    <n v="6.4114948042400005E-2"/>
    <n v="6"/>
    <n v="176.34484412699999"/>
    <n v="52.299187414000002"/>
    <n v="1.3589834098100001E-2"/>
    <d v="2013-04-04T17:36:00"/>
    <d v="2013-04-10T17:36:00"/>
    <n v="1"/>
    <n v="1"/>
    <n v="176.34484412720002"/>
  </r>
  <r>
    <x v="63"/>
    <n v="4.0838377272000001E-2"/>
    <n v="2"/>
    <n v="106.51513181599999"/>
    <n v="66.060907232600002"/>
    <n v="3.52903432788E-3"/>
    <d v="2013-05-07T17:36:00"/>
    <d v="2013-05-09T17:36:00"/>
    <n v="1"/>
    <n v="1"/>
    <n v="106.51513181600001"/>
  </r>
  <r>
    <x v="63"/>
    <n v="-4.2645690098899999E-2"/>
    <n v="6"/>
    <n v="-127.93707029700001"/>
    <n v="74.667316344"/>
    <n v="-1.6001196351099999E-2"/>
    <d v="2013-05-21T17:36:00"/>
    <d v="2013-05-27T17:36:00"/>
    <n v="0"/>
    <n v="1"/>
    <n v="-143.9370702967"/>
  </r>
  <r>
    <x v="63"/>
    <n v="4.5981470979299999E-2"/>
    <n v="5"/>
    <n v="121.944412938"/>
    <n v="42.606196560900003"/>
    <n v="1.8874227492899999E-2"/>
    <d v="2013-05-31T17:36:00"/>
    <d v="2013-06-05T17:36:00"/>
    <n v="1"/>
    <n v="1"/>
    <n v="121.94441293789998"/>
  </r>
  <r>
    <x v="63"/>
    <n v="1.75543332403E-2"/>
    <n v="6"/>
    <n v="52.662999720899997"/>
    <n v="61.226385407000002"/>
    <n v="-1.5796809663899999E-2"/>
    <d v="2013-06-19T17:36:00"/>
    <d v="2013-06-25T17:36:00"/>
    <n v="0"/>
    <n v="1"/>
    <n v="36.662999720900004"/>
  </r>
  <r>
    <x v="63"/>
    <n v="8.8754510257299992E-3"/>
    <n v="6"/>
    <n v="26.626353077200001"/>
    <n v="54.694035275899999"/>
    <n v="5.6511687644499996E-3"/>
    <d v="2013-08-19T17:36:00"/>
    <d v="2013-08-25T17:36:00"/>
    <n v="0"/>
    <n v="1"/>
    <n v="10.626353077189997"/>
  </r>
  <r>
    <x v="63"/>
    <n v="4.2704639989499998E-2"/>
    <n v="3"/>
    <n v="112.113919968"/>
    <n v="67.386949125900003"/>
    <n v="9.3127431333299999E-3"/>
    <d v="2013-09-27T17:36:00"/>
    <d v="2013-09-30T17:36:00"/>
    <n v="1"/>
    <n v="1"/>
    <n v="112.1139199685"/>
  </r>
  <r>
    <x v="63"/>
    <n v="-5.0532482952100003E-3"/>
    <n v="6"/>
    <n v="-15.1597448856"/>
    <n v="70.821944080700007"/>
    <n v="-1.6277807921899999E-3"/>
    <d v="2013-10-22T17:36:00"/>
    <d v="2013-10-28T17:36:00"/>
    <n v="0"/>
    <n v="1"/>
    <n v="-31.159744885630001"/>
  </r>
  <r>
    <x v="63"/>
    <n v="-4.1476885944499997E-2"/>
    <n v="6"/>
    <n v="-124.430657834"/>
    <n v="53.890569302099998"/>
    <n v="-2.11675579323E-3"/>
    <d v="2013-11-12T17:36:00"/>
    <d v="2013-11-18T17:36:00"/>
    <n v="0"/>
    <n v="1"/>
    <n v="-140.43065783349999"/>
  </r>
  <r>
    <x v="63"/>
    <n v="5.7359649645900004E-3"/>
    <n v="6"/>
    <n v="17.207894893799999"/>
    <n v="60.373966486400001"/>
    <n v="1.9059160515599999E-2"/>
    <d v="2014-01-22T17:36:00"/>
    <d v="2014-01-28T17:36:00"/>
    <n v="0"/>
    <n v="1"/>
    <n v="1.2078948937699998"/>
  </r>
  <r>
    <x v="63"/>
    <n v="4.7099232353299998E-3"/>
    <n v="6"/>
    <n v="14.129769705999999"/>
    <n v="59.523700316099998"/>
    <n v="-2.7331365475000001E-2"/>
    <d v="2014-01-31T17:36:00"/>
    <d v="2014-02-06T17:36:00"/>
    <n v="0"/>
    <n v="1"/>
    <n v="-1.8702302940099997"/>
  </r>
  <r>
    <x v="63"/>
    <n v="3.4565718890100003E-2"/>
    <n v="6"/>
    <n v="103.69715667"/>
    <n v="52.143639028099997"/>
    <n v="1.11569786902E-3"/>
    <d v="2014-02-17T17:36:00"/>
    <d v="2014-02-23T17:36:00"/>
    <n v="0"/>
    <n v="1"/>
    <n v="87.697156670300004"/>
  </r>
  <r>
    <x v="63"/>
    <n v="5.3855275068600003E-3"/>
    <n v="6"/>
    <n v="16.156582520600001"/>
    <n v="49.4327611"/>
    <n v="1.2501407816200001E-2"/>
    <d v="2014-02-26T17:36:00"/>
    <d v="2014-03-04T17:36:00"/>
    <n v="0"/>
    <n v="1"/>
    <n v="0.15658252058000244"/>
  </r>
  <r>
    <x v="63"/>
    <n v="-1.7913209498800001E-2"/>
    <n v="6"/>
    <n v="-53.739628496500004"/>
    <n v="51.942207119199999"/>
    <n v="9.4223219293299992E-3"/>
    <d v="2014-03-11T17:36:00"/>
    <d v="2014-03-17T17:36:00"/>
    <n v="0"/>
    <n v="1"/>
    <n v="-69.739628496400002"/>
  </r>
  <r>
    <x v="63"/>
    <n v="3.9654891290599997E-3"/>
    <n v="6"/>
    <n v="11.8964673872"/>
    <n v="51.988665200299998"/>
    <n v="2.25519981304E-2"/>
    <d v="2014-07-09T17:36:00"/>
    <d v="2014-07-15T17:36:00"/>
    <n v="0"/>
    <n v="1"/>
    <n v="-4.1035326128200005"/>
  </r>
  <r>
    <x v="63"/>
    <n v="-3.8003621671599999E-2"/>
    <n v="6"/>
    <n v="-114.01086501499999"/>
    <n v="53.609916448600003"/>
    <n v="3.66552119129E-3"/>
    <d v="2014-07-31T17:36:00"/>
    <d v="2014-08-06T17:36:00"/>
    <n v="0"/>
    <n v="1"/>
    <n v="-130.0108650148"/>
  </r>
  <r>
    <x v="63"/>
    <n v="4.17972284433E-2"/>
    <n v="5"/>
    <n v="109.39168533"/>
    <n v="66.941864502000001"/>
    <n v="3.8334024036499998E-3"/>
    <d v="2014-09-15T17:36:00"/>
    <d v="2014-09-20T17:36:00"/>
    <n v="1"/>
    <n v="1"/>
    <n v="109.3916853299"/>
  </r>
  <r>
    <x v="63"/>
    <n v="3.2318609366399999E-2"/>
    <n v="6"/>
    <n v="96.955828099200005"/>
    <n v="64.966809803199993"/>
    <n v="4.0887253398799997E-3"/>
    <d v="2014-09-23T17:36:00"/>
    <d v="2014-09-29T17:36:00"/>
    <n v="0"/>
    <n v="1"/>
    <n v="80.955828099199991"/>
  </r>
  <r>
    <x v="63"/>
    <n v="-4.6629260927699999E-2"/>
    <n v="6"/>
    <n v="-139.88778278300001"/>
    <n v="53.440758989800003"/>
    <n v="7.4634601430499997E-3"/>
    <d v="2014-10-07T17:36:00"/>
    <d v="2014-10-13T17:36:00"/>
    <n v="0"/>
    <n v="1"/>
    <n v="-155.88778278309999"/>
  </r>
  <r>
    <x v="63"/>
    <n v="3.7799093048700001E-2"/>
    <n v="1"/>
    <n v="97.397279146200006"/>
    <n v="62.6877333296"/>
    <n v="-2.1845386533699999E-2"/>
    <d v="2014-10-29T17:36:00"/>
    <d v="2014-10-30T17:36:00"/>
    <n v="1"/>
    <n v="1"/>
    <n v="97.397279146100004"/>
  </r>
  <r>
    <x v="63"/>
    <n v="3.5777274632399998E-2"/>
    <n v="1"/>
    <n v="91.331823897199996"/>
    <n v="56.306816822999998"/>
    <n v="7.2587962496199997E-3"/>
    <d v="2014-11-04T17:36:00"/>
    <d v="2014-11-05T17:36:00"/>
    <n v="1"/>
    <n v="1"/>
    <n v="91.331823897199996"/>
  </r>
  <r>
    <x v="63"/>
    <n v="1.8245201135499999E-2"/>
    <n v="6"/>
    <n v="54.735603406599999"/>
    <n v="63.558435735400003"/>
    <n v="3.4919249236100001E-3"/>
    <d v="2015-03-16T17:36:00"/>
    <d v="2015-03-22T17:36:00"/>
    <n v="0"/>
    <n v="1"/>
    <n v="38.735603406499997"/>
  </r>
  <r>
    <x v="63"/>
    <n v="4.0484304668099998E-2"/>
    <n v="4"/>
    <n v="105.45291400399999"/>
    <n v="57.035774032100001"/>
    <n v="-1.3129102844600001E-3"/>
    <d v="2015-03-25T17:36:00"/>
    <d v="2015-03-29T17:36:00"/>
    <n v="1"/>
    <n v="1"/>
    <n v="105.4529140043"/>
  </r>
  <r>
    <x v="63"/>
    <n v="4.9032835388599996E-3"/>
    <n v="6"/>
    <n v="14.709850616600001"/>
    <n v="64.360591465200002"/>
    <n v="9.8684210526299998E-3"/>
    <d v="2015-04-16T17:36:00"/>
    <d v="2015-04-22T17:36:00"/>
    <n v="0"/>
    <n v="1"/>
    <n v="-1.2901493834200011"/>
  </r>
  <r>
    <x v="63"/>
    <n v="3.4666292619100002E-2"/>
    <n v="6"/>
    <n v="103.998877857"/>
    <n v="51.207711217700002"/>
    <n v="6.6973629133499999E-3"/>
    <d v="2015-05-04T17:36:00"/>
    <d v="2015-05-10T17:36:00"/>
    <n v="0"/>
    <n v="1"/>
    <n v="87.998877857300002"/>
  </r>
  <r>
    <x v="63"/>
    <n v="-4.8073074912200003E-2"/>
    <n v="6"/>
    <n v="-144.219224736"/>
    <n v="58.961757853199998"/>
    <n v="2.0358306188900002E-3"/>
    <d v="2015-05-22T17:36:00"/>
    <d v="2015-05-28T17:36:00"/>
    <n v="0"/>
    <n v="1"/>
    <n v="-160.21922473660001"/>
  </r>
  <r>
    <x v="63"/>
    <n v="5.0108759979400001E-2"/>
    <n v="5"/>
    <n v="134.326279938"/>
    <n v="44.424779996700003"/>
    <n v="1.5764806135499999E-2"/>
    <d v="2015-07-06T17:36:00"/>
    <d v="2015-07-11T17:36:00"/>
    <n v="1"/>
    <n v="1"/>
    <n v="134.3262799382"/>
  </r>
  <r>
    <x v="63"/>
    <n v="-9.02960732505E-2"/>
    <n v="6"/>
    <n v="-270.888219752"/>
    <n v="61.611536882099998"/>
    <n v="1.6777214202099999E-2"/>
    <d v="2015-07-24T17:36:00"/>
    <d v="2015-07-30T17:36:00"/>
    <n v="0"/>
    <n v="1"/>
    <n v="-286.8882197515"/>
  </r>
  <r>
    <x v="63"/>
    <n v="-4.7140292519299999E-2"/>
    <n v="6"/>
    <n v="-141.420877558"/>
    <n v="58.680891053099998"/>
    <n v="-6.85244403837E-3"/>
    <d v="2015-12-02T17:36:00"/>
    <d v="2015-12-08T17:36:00"/>
    <n v="0"/>
    <n v="1"/>
    <n v="-157.42087755789998"/>
  </r>
  <r>
    <x v="63"/>
    <n v="1.9243168412700001E-2"/>
    <n v="6"/>
    <n v="57.729505238100003"/>
    <n v="54.092475100999998"/>
    <n v="4.9067713444600003E-3"/>
    <d v="2016-04-05T17:36:00"/>
    <d v="2016-04-11T17:36:00"/>
    <n v="0"/>
    <n v="1"/>
    <n v="41.729505238100003"/>
  </r>
  <r>
    <x v="63"/>
    <n v="-1.17413512145E-2"/>
    <n v="6"/>
    <n v="-35.2240536435"/>
    <n v="64.348016097599995"/>
    <n v="7.13985720286E-3"/>
    <d v="2016-06-02T17:36:00"/>
    <d v="2016-06-08T17:36:00"/>
    <n v="0"/>
    <n v="1"/>
    <n v="-51.2240536435"/>
  </r>
  <r>
    <x v="63"/>
    <n v="3.79378313041E-2"/>
    <n v="5"/>
    <n v="97.813493912400006"/>
    <n v="33.491894589799998"/>
    <n v="6.6451315182300005E-2"/>
    <d v="2016-06-13T17:36:00"/>
    <d v="2016-06-18T17:36:00"/>
    <n v="1"/>
    <n v="1"/>
    <n v="97.813493912300004"/>
  </r>
  <r>
    <x v="63"/>
    <n v="-9.9355298323499999E-2"/>
    <n v="6"/>
    <n v="-298.06589497099998"/>
    <n v="52.084489094600002"/>
    <n v="-9.6153846153799998E-3"/>
    <d v="2016-06-23T17:36:00"/>
    <d v="2016-06-29T17:36:00"/>
    <n v="0"/>
    <n v="1"/>
    <n v="-314.06589497049998"/>
  </r>
  <r>
    <x v="63"/>
    <n v="3.2801749263E-4"/>
    <n v="6"/>
    <n v="0.98405247788899997"/>
    <n v="73.256313224600007"/>
    <n v="-3.7785588752199999E-2"/>
    <d v="2016-12-21T17:36:00"/>
    <d v="2016-12-27T17:36:00"/>
    <n v="0"/>
    <n v="1"/>
    <n v="-15.01594752211"/>
  </r>
  <r>
    <x v="63"/>
    <n v="1.38111616117E-2"/>
    <n v="6"/>
    <n v="41.433484835000002"/>
    <n v="58.106567191000003"/>
    <n v="1.8093556928499999E-2"/>
    <d v="2017-01-18T17:36:00"/>
    <d v="2017-01-24T17:36:00"/>
    <n v="0"/>
    <n v="1"/>
    <n v="25.433484835100003"/>
  </r>
  <r>
    <x v="63"/>
    <n v="-1.10939446614E-2"/>
    <n v="6"/>
    <n v="-33.281833984099997"/>
    <n v="52.815568902000003"/>
    <n v="8.37373292199E-3"/>
    <d v="2017-02-14T17:36:00"/>
    <d v="2017-02-20T17:36:00"/>
    <n v="0"/>
    <n v="1"/>
    <n v="-49.281833984199999"/>
  </r>
  <r>
    <x v="63"/>
    <n v="3.02162824977E-2"/>
    <n v="6"/>
    <n v="90.648847493000005"/>
    <n v="66.487674802499996"/>
    <n v="8.3263946711099998E-4"/>
    <d v="2017-04-03T17:36:00"/>
    <d v="2017-04-09T17:36:00"/>
    <n v="0"/>
    <n v="1"/>
    <n v="74.648847493099993"/>
  </r>
  <r>
    <x v="63"/>
    <n v="3.6446884054799997E-2"/>
    <n v="4"/>
    <n v="93.3406521645"/>
    <n v="60.711380704200003"/>
    <n v="-8.6384204031300007E-3"/>
    <d v="2017-04-20T17:36:00"/>
    <d v="2017-04-24T17:36:00"/>
    <n v="1"/>
    <n v="1"/>
    <n v="93.340652164399984"/>
  </r>
  <r>
    <x v="63"/>
    <n v="-2.3586709785499999E-2"/>
    <n v="6"/>
    <n v="-70.7601293564"/>
    <n v="51.6104327125"/>
    <n v="1.1717171717199999E-2"/>
    <d v="2017-05-10T17:36:00"/>
    <d v="2017-05-16T17:36:00"/>
    <n v="0"/>
    <n v="1"/>
    <n v="-86.760129356500002"/>
  </r>
  <r>
    <x v="64"/>
    <n v="6.7550074188599998E-2"/>
    <n v="1"/>
    <n v="186.650222566"/>
    <n v="62.3011204855"/>
    <n v="4.9046321525900001E-2"/>
    <d v="2009-04-27T17:36:00"/>
    <d v="2009-04-28T17:36:00"/>
    <n v="1"/>
    <n v="1"/>
    <n v="186.65022256579999"/>
  </r>
  <r>
    <x v="64"/>
    <n v="4.5958546173700002E-2"/>
    <n v="1"/>
    <n v="121.875638521"/>
    <n v="55.045714287300001"/>
    <n v="3.60576923077E-2"/>
    <d v="2009-06-17T17:36:00"/>
    <d v="2009-06-18T17:36:00"/>
    <n v="1"/>
    <n v="1"/>
    <n v="121.8756385211"/>
  </r>
  <r>
    <x v="64"/>
    <n v="-4.1860181277000003E-2"/>
    <n v="6"/>
    <n v="-125.580543831"/>
    <n v="80.595126905200004"/>
    <n v="-0.14160070360599999"/>
    <d v="2009-08-04T17:36:00"/>
    <d v="2009-08-10T17:36:00"/>
    <n v="0"/>
    <n v="1"/>
    <n v="-141.580543831"/>
  </r>
  <r>
    <x v="64"/>
    <n v="4.58994263726E-2"/>
    <n v="1"/>
    <n v="121.698279118"/>
    <n v="56.985048919500002"/>
    <n v="2.6268115942E-2"/>
    <d v="2009-08-31T17:36:00"/>
    <d v="2009-09-01T17:36:00"/>
    <n v="1"/>
    <n v="1"/>
    <n v="121.69827911780001"/>
  </r>
  <r>
    <x v="64"/>
    <n v="5.3077090346799999E-2"/>
    <n v="1"/>
    <n v="143.23127104"/>
    <n v="59.698388715100002"/>
    <n v="1.5813253012000001E-2"/>
    <d v="2009-10-01T17:36:00"/>
    <d v="2009-10-02T17:36:00"/>
    <n v="1"/>
    <n v="1"/>
    <n v="143.2312710404"/>
  </r>
  <r>
    <x v="64"/>
    <n v="4.4587964441699997E-2"/>
    <n v="1"/>
    <n v="117.763893325"/>
    <n v="50.575091509700002"/>
    <n v="4.6701260192700003E-2"/>
    <d v="2009-10-26T17:36:00"/>
    <d v="2009-10-27T17:36:00"/>
    <n v="1"/>
    <n v="1"/>
    <n v="117.76389332509999"/>
  </r>
  <r>
    <x v="64"/>
    <n v="5.27359509336E-2"/>
    <n v="1"/>
    <n v="142.207852801"/>
    <n v="56.741958380699998"/>
    <n v="2.9673590504499998E-3"/>
    <d v="2009-11-18T17:36:00"/>
    <d v="2009-11-19T17:36:00"/>
    <n v="1"/>
    <n v="1"/>
    <n v="142.2078528008"/>
  </r>
  <r>
    <x v="64"/>
    <n v="5.4380732668400003E-2"/>
    <n v="1"/>
    <n v="147.14219800500001"/>
    <n v="44.030744409900002"/>
    <n v="6.55737704918E-3"/>
    <d v="2009-11-25T17:36:00"/>
    <d v="2009-11-26T17:36:00"/>
    <n v="1"/>
    <n v="1"/>
    <n v="147.14219800520002"/>
  </r>
  <r>
    <x v="64"/>
    <n v="-2.0255427370600002E-2"/>
    <n v="6"/>
    <n v="-60.766282111800002"/>
    <n v="59.626065627400003"/>
    <n v="-1.8548387096800002E-2"/>
    <d v="2010-01-20T17:36:00"/>
    <d v="2010-01-26T17:36:00"/>
    <n v="0"/>
    <n v="1"/>
    <n v="-76.766282111799995"/>
  </r>
  <r>
    <x v="64"/>
    <n v="3.6265206988200002E-2"/>
    <n v="4"/>
    <n v="92.795620964700007"/>
    <n v="64.860411655999997"/>
    <n v="9.8709187547499997E-3"/>
    <d v="2010-03-30T17:36:00"/>
    <d v="2010-04-03T17:36:00"/>
    <n v="1"/>
    <n v="1"/>
    <n v="92.795620964600005"/>
  </r>
  <r>
    <x v="64"/>
    <n v="3.6533595542600002E-2"/>
    <n v="1"/>
    <n v="93.600786627800005"/>
    <n v="46.58160531"/>
    <n v="4.8221343873500001E-2"/>
    <d v="2010-04-27T17:36:00"/>
    <d v="2010-04-28T17:36:00"/>
    <n v="1"/>
    <n v="1"/>
    <n v="93.600786627800005"/>
  </r>
  <r>
    <x v="64"/>
    <n v="4.3260521877200003E-2"/>
    <n v="1"/>
    <n v="113.78156563100001"/>
    <n v="43.361841416399997"/>
    <n v="4.02960526316E-2"/>
    <d v="2010-05-04T17:36:00"/>
    <d v="2010-05-05T17:36:00"/>
    <n v="1"/>
    <n v="1"/>
    <n v="113.78156563160002"/>
  </r>
  <r>
    <x v="64"/>
    <n v="3.7197797246499999E-2"/>
    <n v="1"/>
    <n v="95.593391739400005"/>
    <n v="59.3252604531"/>
    <n v="2.6356589147299998E-2"/>
    <d v="2010-08-10T17:36:00"/>
    <d v="2010-08-11T17:36:00"/>
    <n v="1"/>
    <n v="1"/>
    <n v="95.593391739499992"/>
  </r>
  <r>
    <x v="64"/>
    <n v="3.5985732321699999E-2"/>
    <n v="2"/>
    <n v="91.957196965199998"/>
    <n v="56.2258656343"/>
    <n v="6.1162079510699999E-3"/>
    <d v="2010-10-04T17:36:00"/>
    <d v="2010-10-06T17:36:00"/>
    <n v="1"/>
    <n v="1"/>
    <n v="91.957196965099996"/>
  </r>
  <r>
    <x v="64"/>
    <n v="4.2568109205399999E-3"/>
    <n v="6"/>
    <n v="12.7704327616"/>
    <n v="63.5904168721"/>
    <n v="1.2729844412999999E-2"/>
    <d v="2010-11-01T17:36:00"/>
    <d v="2010-11-07T17:36:00"/>
    <n v="0"/>
    <n v="1"/>
    <n v="-3.2295672383799996"/>
  </r>
  <r>
    <x v="64"/>
    <n v="-7.2033488577299999E-3"/>
    <n v="6"/>
    <n v="-21.610046573200002"/>
    <n v="47.680829978399998"/>
    <n v="1.1687363038700001E-2"/>
    <d v="2010-11-10T17:36:00"/>
    <d v="2010-11-16T17:36:00"/>
    <n v="0"/>
    <n v="1"/>
    <n v="-37.610046573190004"/>
  </r>
  <r>
    <x v="64"/>
    <n v="9.0507403222599998E-3"/>
    <n v="6"/>
    <n v="27.152220966800002"/>
    <n v="60.476609058299999"/>
    <n v="7.2463768115899998E-3"/>
    <d v="2011-01-04T17:36:00"/>
    <d v="2011-01-10T17:36:00"/>
    <n v="0"/>
    <n v="1"/>
    <n v="11.15222096678"/>
  </r>
  <r>
    <x v="64"/>
    <n v="3.5050966531800003E-2"/>
    <n v="2"/>
    <n v="89.152899595500003"/>
    <n v="60.803559263399997"/>
    <n v="-3.1316725978600003E-2"/>
    <d v="2011-01-13T17:36:00"/>
    <d v="2011-01-15T17:36:00"/>
    <n v="1"/>
    <n v="1"/>
    <n v="89.152899595400015"/>
  </r>
  <r>
    <x v="64"/>
    <n v="3.5692363914599998E-2"/>
    <n v="1"/>
    <n v="91.077091743699995"/>
    <n v="67.808039297299999"/>
    <n v="-8.8216761184599993E-3"/>
    <d v="2011-02-09T17:36:00"/>
    <d v="2011-02-10T17:36:00"/>
    <n v="1"/>
    <n v="1"/>
    <n v="91.077091743799997"/>
  </r>
  <r>
    <x v="64"/>
    <n v="3.7177619488800003E-2"/>
    <n v="6"/>
    <n v="95.5328584664"/>
    <n v="60.412806723800003"/>
    <n v="1.8292682926799999E-2"/>
    <d v="2011-03-14T17:36:00"/>
    <d v="2011-03-20T17:36:00"/>
    <n v="1"/>
    <n v="1"/>
    <n v="95.5328584664"/>
  </r>
  <r>
    <x v="64"/>
    <n v="-5.7784704284600001E-3"/>
    <n v="6"/>
    <n v="-17.335411285399999"/>
    <n v="51.786700424099998"/>
    <n v="1.0380622837400001E-2"/>
    <d v="2011-05-20T17:36:00"/>
    <d v="2011-05-26T17:36:00"/>
    <n v="0"/>
    <n v="1"/>
    <n v="-33.335411285380005"/>
  </r>
  <r>
    <x v="64"/>
    <n v="-1.7061390627799999E-2"/>
    <n v="6"/>
    <n v="-51.184171883399998"/>
    <n v="43.810483770200001"/>
    <n v="1.42857142857E-2"/>
    <d v="2011-06-07T17:36:00"/>
    <d v="2011-06-13T17:36:00"/>
    <n v="0"/>
    <n v="1"/>
    <n v="-67.184171883399998"/>
  </r>
  <r>
    <x v="64"/>
    <n v="3.6327181801099999E-2"/>
    <n v="1"/>
    <n v="92.981545403200002"/>
    <n v="51.167710684699998"/>
    <n v="2.6506024096399999E-2"/>
    <d v="2011-07-08T17:36:00"/>
    <d v="2011-07-09T17:36:00"/>
    <n v="1"/>
    <n v="1"/>
    <n v="92.981545403300004"/>
  </r>
  <r>
    <x v="64"/>
    <n v="4.97309350882E-2"/>
    <n v="1"/>
    <n v="133.192805265"/>
    <n v="60.7113105707"/>
    <n v="2.3206751054899999E-2"/>
    <d v="2012-01-27T17:36:00"/>
    <d v="2012-01-28T17:36:00"/>
    <n v="1"/>
    <n v="1"/>
    <n v="133.1928052646"/>
  </r>
  <r>
    <x v="64"/>
    <n v="4.2860147741199998E-2"/>
    <n v="1"/>
    <n v="112.58044322400001"/>
    <n v="53.575813330400003"/>
    <n v="1.88679245283E-3"/>
    <d v="2012-03-05T17:36:00"/>
    <d v="2012-03-06T17:36:00"/>
    <n v="1"/>
    <n v="1"/>
    <n v="112.58044322359999"/>
  </r>
  <r>
    <x v="64"/>
    <n v="3.7706908454299998E-2"/>
    <n v="5"/>
    <n v="97.120725362900004"/>
    <n v="51.204692312100001"/>
    <n v="2.66159695817E-2"/>
    <d v="2012-03-21T17:36:00"/>
    <d v="2012-03-26T17:36:00"/>
    <n v="1"/>
    <n v="1"/>
    <n v="97.120725362899989"/>
  </r>
  <r>
    <x v="64"/>
    <n v="4.4515822540599999E-2"/>
    <n v="1"/>
    <n v="117.547467622"/>
    <n v="37.419106313"/>
    <n v="5.6994818652799997E-2"/>
    <d v="2012-04-05T17:36:00"/>
    <d v="2012-04-06T17:36:00"/>
    <n v="1"/>
    <n v="1"/>
    <n v="117.5474676218"/>
  </r>
  <r>
    <x v="64"/>
    <n v="4.1232098323600003E-2"/>
    <n v="1"/>
    <n v="107.696294971"/>
    <n v="62.108353775399998"/>
    <n v="1.9916142557699999E-2"/>
    <d v="2012-07-05T17:36:00"/>
    <d v="2012-07-06T17:36:00"/>
    <n v="1"/>
    <n v="1"/>
    <n v="107.69629497080001"/>
  </r>
  <r>
    <x v="64"/>
    <n v="4.4565665605999998E-2"/>
    <n v="1"/>
    <n v="117.696996818"/>
    <n v="56.085346708099998"/>
    <n v="-1.30293159609E-2"/>
    <d v="2012-07-19T17:36:00"/>
    <d v="2012-07-20T17:36:00"/>
    <n v="1"/>
    <n v="1"/>
    <n v="117.696996818"/>
  </r>
  <r>
    <x v="64"/>
    <n v="-8.3956174001E-2"/>
    <n v="6"/>
    <n v="-251.86852200300001"/>
    <n v="48.456341669099999"/>
    <n v="1.22295390405E-2"/>
    <d v="2012-10-05T17:36:00"/>
    <d v="2012-10-11T17:36:00"/>
    <n v="0"/>
    <n v="1"/>
    <n v="-267.86852200300001"/>
  </r>
  <r>
    <x v="64"/>
    <n v="3.6284075950200001E-2"/>
    <n v="4"/>
    <n v="92.8522278505"/>
    <n v="62.494518264"/>
    <n v="2.9616724738700001E-2"/>
    <d v="2012-11-08T17:36:00"/>
    <d v="2012-11-12T17:36:00"/>
    <n v="1"/>
    <n v="1"/>
    <n v="92.852227850600002"/>
  </r>
  <r>
    <x v="64"/>
    <n v="4.0615644956999999E-2"/>
    <n v="4"/>
    <n v="105.846934871"/>
    <n v="58.468392495499998"/>
    <n v="9.1973244147199994E-3"/>
    <d v="2012-12-13T17:36:00"/>
    <d v="2012-12-17T17:36:00"/>
    <n v="1"/>
    <n v="1"/>
    <n v="105.846934871"/>
  </r>
  <r>
    <x v="64"/>
    <n v="5.52973052906E-2"/>
    <n v="2"/>
    <n v="149.891915872"/>
    <n v="59.480921759799998"/>
    <n v="2.2364217252399999E-2"/>
    <d v="2013-01-14T17:36:00"/>
    <d v="2013-01-16T17:36:00"/>
    <n v="1"/>
    <n v="1"/>
    <n v="149.89191587179999"/>
  </r>
  <r>
    <x v="64"/>
    <n v="-1.8657375727900001E-2"/>
    <n v="6"/>
    <n v="-55.972127183700003"/>
    <n v="52.838821765399999"/>
    <n v="-3.9682539682499999E-3"/>
    <d v="2013-02-20T17:36:00"/>
    <d v="2013-02-26T17:36:00"/>
    <n v="0"/>
    <n v="1"/>
    <n v="-71.972127183699996"/>
  </r>
  <r>
    <x v="64"/>
    <n v="-0.110515824474"/>
    <n v="6"/>
    <n v="-331.54747342100001"/>
    <n v="51.233375994399999"/>
    <n v="7.1599045346100003E-3"/>
    <d v="2013-03-15T17:36:00"/>
    <d v="2013-03-21T17:36:00"/>
    <n v="0"/>
    <n v="1"/>
    <n v="-347.547473422"/>
  </r>
  <r>
    <x v="64"/>
    <n v="1.5594453317400001E-3"/>
    <n v="6"/>
    <n v="4.6783359952300003"/>
    <n v="64.360609137300003"/>
    <n v="1.0744985673399999E-2"/>
    <d v="2013-08-14T17:36:00"/>
    <d v="2013-08-20T17:36:00"/>
    <n v="0"/>
    <n v="1"/>
    <n v="-11.321664004780001"/>
  </r>
  <r>
    <x v="64"/>
    <n v="2.58588157899E-2"/>
    <n v="6"/>
    <n v="77.576447369700006"/>
    <n v="56.077807222499999"/>
    <n v="1.0144927536200001E-2"/>
    <d v="2013-08-26T17:36:00"/>
    <d v="2013-09-01T17:36:00"/>
    <n v="0"/>
    <n v="1"/>
    <n v="61.576447369700006"/>
  </r>
  <r>
    <x v="64"/>
    <n v="7.8902392926100004E-2"/>
    <n v="6"/>
    <n v="220.70717877800001"/>
    <n v="55.763263380700003"/>
    <n v="-2.1598272138199999E-3"/>
    <d v="2013-09-09T17:36:00"/>
    <d v="2013-09-15T17:36:00"/>
    <n v="1"/>
    <n v="1"/>
    <n v="220.7071787783"/>
  </r>
  <r>
    <x v="64"/>
    <n v="-6.36573251244E-3"/>
    <n v="6"/>
    <n v="-19.097197537300001"/>
    <n v="61.655503168099997"/>
    <n v="-5.9523809523799997E-3"/>
    <d v="2013-11-07T17:36:00"/>
    <d v="2013-11-13T17:36:00"/>
    <n v="0"/>
    <n v="1"/>
    <n v="-35.09719753732"/>
  </r>
  <r>
    <x v="64"/>
    <n v="5.2492811601E-2"/>
    <n v="5"/>
    <n v="141.478434803"/>
    <n v="65.368244125000004"/>
    <n v="1.7675415104399999E-2"/>
    <d v="2013-12-31T17:36:00"/>
    <d v="2014-01-05T17:36:00"/>
    <n v="1"/>
    <n v="1"/>
    <n v="141.478434803"/>
  </r>
  <r>
    <x v="64"/>
    <n v="6.5363677799099998E-3"/>
    <n v="6"/>
    <n v="19.609103339699999"/>
    <n v="59.086171186999998"/>
    <n v="1.28932439402E-2"/>
    <d v="2014-01-23T17:36:00"/>
    <d v="2014-01-29T17:36:00"/>
    <n v="0"/>
    <n v="1"/>
    <n v="3.6091033397299981"/>
  </r>
  <r>
    <x v="64"/>
    <n v="3.9083307421400003E-2"/>
    <n v="6"/>
    <n v="101.24992226400001"/>
    <n v="46.344520992500001"/>
    <n v="1.7665952890799998E-2"/>
    <d v="2014-02-03T17:36:00"/>
    <d v="2014-02-09T17:36:00"/>
    <n v="1"/>
    <n v="1"/>
    <n v="101.24992226420001"/>
  </r>
  <r>
    <x v="64"/>
    <n v="-2.1950282821700001E-2"/>
    <n v="6"/>
    <n v="-65.850848464999999"/>
    <n v="46.977612080699998"/>
    <n v="1.1739594450399999E-2"/>
    <d v="2014-02-19T17:36:00"/>
    <d v="2014-02-25T17:36:00"/>
    <n v="0"/>
    <n v="1"/>
    <n v="-81.8508484651"/>
  </r>
  <r>
    <x v="64"/>
    <n v="-3.0852760493699999E-3"/>
    <n v="6"/>
    <n v="-9.2558281481200009"/>
    <n v="53.138507299300002"/>
    <n v="1.9916142557699999E-2"/>
    <d v="2014-03-21T17:36:00"/>
    <d v="2014-03-27T17:36:00"/>
    <n v="0"/>
    <n v="1"/>
    <n v="-25.255828148109998"/>
  </r>
  <r>
    <x v="64"/>
    <n v="-5.1482086484499999E-2"/>
    <n v="6"/>
    <n v="-154.446259454"/>
    <n v="56.386647940499998"/>
    <n v="1.1375387797299999E-2"/>
    <d v="2014-04-07T17:36:00"/>
    <d v="2014-04-13T17:36:00"/>
    <n v="0"/>
    <n v="1"/>
    <n v="-170.44625945350001"/>
  </r>
  <r>
    <x v="64"/>
    <n v="-1.23414510186E-2"/>
    <n v="6"/>
    <n v="-37.024353055699997"/>
    <n v="61.877973882200003"/>
    <n v="-2.5000000000000001E-2"/>
    <d v="2014-05-15T17:36:00"/>
    <d v="2014-05-21T17:36:00"/>
    <n v="0"/>
    <n v="1"/>
    <n v="-53.024353055799999"/>
  </r>
  <r>
    <x v="64"/>
    <n v="-1.8277637154799999E-2"/>
    <n v="6"/>
    <n v="-54.832911464299997"/>
    <n v="52.567345602700001"/>
    <n v="1.6324381253300001E-2"/>
    <d v="2014-06-12T17:36:00"/>
    <d v="2014-06-18T17:36:00"/>
    <n v="0"/>
    <n v="1"/>
    <n v="-70.832911464399999"/>
  </r>
  <r>
    <x v="64"/>
    <n v="5.7935324966399998E-2"/>
    <n v="4"/>
    <n v="157.80597489900001"/>
    <n v="64.282445425999995"/>
    <n v="-1.15473441109E-2"/>
    <d v="2014-12-12T17:36:00"/>
    <d v="2014-12-16T17:36:00"/>
    <n v="1"/>
    <n v="1"/>
    <n v="157.80597489919998"/>
  </r>
  <r>
    <x v="64"/>
    <n v="5.7233746686600001E-2"/>
    <n v="2"/>
    <n v="155.70124006"/>
    <n v="69.198118452900005"/>
    <n v="-2.6341948310100002E-2"/>
    <d v="2015-01-27T17:36:00"/>
    <d v="2015-01-29T17:36:00"/>
    <n v="1"/>
    <n v="1"/>
    <n v="155.7012400598"/>
  </r>
  <r>
    <x v="64"/>
    <n v="-1.48037542201E-2"/>
    <n v="6"/>
    <n v="-44.411262660200002"/>
    <n v="59.624203693200002"/>
    <n v="7.6923076923099999E-3"/>
    <d v="2015-04-16T17:36:00"/>
    <d v="2015-04-22T17:36:00"/>
    <n v="0"/>
    <n v="1"/>
    <n v="-60.411262660299997"/>
  </r>
  <r>
    <x v="64"/>
    <n v="-1.0727611857799999E-2"/>
    <n v="6"/>
    <n v="-32.1828355735"/>
    <n v="50.218619508800003"/>
    <n v="-9.1743119266099998E-3"/>
    <d v="2015-04-28T17:36:00"/>
    <d v="2015-05-04T17:36:00"/>
    <n v="0"/>
    <n v="1"/>
    <n v="-48.182835573399998"/>
  </r>
  <r>
    <x v="64"/>
    <n v="-5.3199334570500001E-3"/>
    <n v="6"/>
    <n v="-15.9598003711"/>
    <n v="52.064989658599998"/>
    <n v="-1.2267343485599999E-2"/>
    <d v="2015-06-12T17:36:00"/>
    <d v="2015-06-18T17:36:00"/>
    <n v="0"/>
    <n v="1"/>
    <n v="-31.959800371150003"/>
  </r>
  <r>
    <x v="64"/>
    <n v="1.9915475962499998E-2"/>
    <n v="6"/>
    <n v="59.746427887400003"/>
    <n v="58.7875520658"/>
    <n v="1.02700646634E-2"/>
    <d v="2015-07-30T17:36:00"/>
    <d v="2015-08-05T17:36:00"/>
    <n v="0"/>
    <n v="1"/>
    <n v="43.746427887499998"/>
  </r>
  <r>
    <x v="64"/>
    <n v="4.0233465476399999E-2"/>
    <n v="6"/>
    <n v="104.70039642899999"/>
    <n v="52.475899885799997"/>
    <n v="-7.3076923076900004E-3"/>
    <d v="2015-08-11T17:36:00"/>
    <d v="2015-08-17T17:36:00"/>
    <n v="1"/>
    <n v="1"/>
    <n v="104.7003964292"/>
  </r>
  <r>
    <x v="64"/>
    <n v="3.9212889532099999E-3"/>
    <n v="6"/>
    <n v="11.7638668596"/>
    <n v="50.658575306700001"/>
    <n v="1.8867924528299999E-2"/>
    <d v="2015-08-20T17:36:00"/>
    <d v="2015-08-26T17:36:00"/>
    <n v="0"/>
    <n v="1"/>
    <n v="-4.2361331403700007"/>
  </r>
  <r>
    <x v="64"/>
    <n v="-7.6673009404400003E-3"/>
    <n v="6"/>
    <n v="-23.0019028213"/>
    <n v="47.618870635900002"/>
    <n v="5.5009823182700004E-3"/>
    <d v="2015-08-31T17:36:00"/>
    <d v="2015-09-06T17:36:00"/>
    <n v="0"/>
    <n v="1"/>
    <n v="-39.001902821320002"/>
  </r>
  <r>
    <x v="64"/>
    <n v="1.1247466496000001E-2"/>
    <n v="6"/>
    <n v="33.742399487900002"/>
    <n v="46.6275157655"/>
    <n v="1.9062748212900001E-2"/>
    <d v="2015-09-23T17:36:00"/>
    <d v="2015-09-29T17:36:00"/>
    <n v="0"/>
    <n v="1"/>
    <n v="17.742399488000004"/>
  </r>
  <r>
    <x v="64"/>
    <n v="3.6815185970100001E-2"/>
    <n v="4"/>
    <n v="94.445557910199994"/>
    <n v="55.6727549246"/>
    <n v="2.4124513618700001E-2"/>
    <d v="2015-11-03T17:36:00"/>
    <d v="2015-11-07T17:36:00"/>
    <n v="1"/>
    <n v="1"/>
    <n v="94.445557910299996"/>
  </r>
  <r>
    <x v="64"/>
    <n v="-2.6827976097100002E-2"/>
    <n v="6"/>
    <n v="-80.483928291400005"/>
    <n v="49.600964343900003"/>
    <n v="1.6148089799099999E-2"/>
    <d v="2015-11-13T17:36:00"/>
    <d v="2015-11-19T17:36:00"/>
    <n v="0"/>
    <n v="1"/>
    <n v="-96.483928291300003"/>
  </r>
  <r>
    <x v="64"/>
    <n v="-8.9559477902600004E-3"/>
    <n v="6"/>
    <n v="-26.867843370799999"/>
    <n v="51.710648085800003"/>
    <n v="5.0784856878999998E-3"/>
    <d v="2016-05-12T17:36:00"/>
    <d v="2016-05-18T17:36:00"/>
    <n v="0"/>
    <n v="1"/>
    <n v="-42.867843370780001"/>
  </r>
  <r>
    <x v="64"/>
    <n v="-1.13853237719E-2"/>
    <n v="6"/>
    <n v="-34.155971315599999"/>
    <n v="43.344109949200003"/>
    <n v="3.9906103286399999E-2"/>
    <d v="2016-06-10T17:36:00"/>
    <d v="2016-06-16T17:36:00"/>
    <n v="0"/>
    <n v="1"/>
    <n v="-50.1559713157"/>
  </r>
  <r>
    <x v="64"/>
    <n v="1.1290462688599999E-2"/>
    <n v="6"/>
    <n v="33.871388065799998"/>
    <n v="52.935783719"/>
    <n v="1.2466607301899999E-2"/>
    <d v="2016-09-26T17:36:00"/>
    <d v="2016-10-02T17:36:00"/>
    <n v="0"/>
    <n v="1"/>
    <n v="17.871388065799998"/>
  </r>
  <r>
    <x v="64"/>
    <n v="9.9115549232699995E-6"/>
    <n v="6"/>
    <n v="2.9734664769799999E-2"/>
    <n v="48.391621272899997"/>
    <n v="1.7969451931699999E-2"/>
    <d v="2016-10-06T17:36:00"/>
    <d v="2016-10-12T17:36:00"/>
    <n v="0"/>
    <n v="1"/>
    <n v="-15.97026533523019"/>
  </r>
  <r>
    <x v="64"/>
    <n v="-1.6081390818300002E-2"/>
    <n v="6"/>
    <n v="-48.244172454999998"/>
    <n v="45.222870651400001"/>
    <n v="-7.2727272727299997E-3"/>
    <d v="2016-11-08T17:36:00"/>
    <d v="2016-11-14T17:36:00"/>
    <n v="0"/>
    <n v="1"/>
    <n v="-64.244172454899996"/>
  </r>
  <r>
    <x v="64"/>
    <n v="4.1536324265900003E-2"/>
    <n v="5"/>
    <n v="108.608972798"/>
    <n v="54.753226336700003"/>
    <n v="8.0321285140600007E-3"/>
    <d v="2017-03-21T17:36:00"/>
    <d v="2017-03-26T17:36:00"/>
    <n v="1"/>
    <n v="1"/>
    <n v="108.60897279770001"/>
  </r>
  <r>
    <x v="64"/>
    <n v="2.4975294761100001E-2"/>
    <n v="6"/>
    <n v="74.925884283200006"/>
    <n v="50.967261798899997"/>
    <n v="-6.3670411984999998E-3"/>
    <d v="2017-05-16T17:36:00"/>
    <d v="2017-05-22T17:36:00"/>
    <n v="0"/>
    <n v="1"/>
    <n v="58.925884283300007"/>
  </r>
  <r>
    <x v="64"/>
    <n v="-1.29513381244E-2"/>
    <n v="6"/>
    <n v="-38.854014373299997"/>
    <n v="58.307287932500003"/>
    <n v="8.3697234352300004E-3"/>
    <d v="2017-06-05T17:36:00"/>
    <d v="2017-06-11T17:36:00"/>
    <n v="0"/>
    <n v="1"/>
    <n v="-54.854014373200002"/>
  </r>
  <r>
    <x v="64"/>
    <n v="1.1259685469E-2"/>
    <n v="6"/>
    <n v="33.779056407100001"/>
    <n v="52.476640980500001"/>
    <n v="-2.0205731080100001E-2"/>
    <d v="2017-06-14T17:36:00"/>
    <d v="2017-06-20T17:36:00"/>
    <n v="0"/>
    <n v="1"/>
    <n v="17.779056406999999"/>
  </r>
  <r>
    <x v="64"/>
    <n v="-1.2504452292700001E-3"/>
    <n v="6"/>
    <n v="-3.7513356878100002"/>
    <n v="42.731197152699998"/>
    <n v="1.8910741301100001E-2"/>
    <d v="2017-06-28T17:36:00"/>
    <d v="2017-07-04T17:36:00"/>
    <n v="0"/>
    <n v="1"/>
    <n v="-19.751335687809998"/>
  </r>
  <r>
    <x v="64"/>
    <n v="-4.6708286761099997E-3"/>
    <n v="6"/>
    <n v="-14.0124860283"/>
    <n v="50.915687330600001"/>
    <n v="-6.4199395770400004E-3"/>
    <d v="2017-07-20T17:36:00"/>
    <d v="2017-07-26T17:36:00"/>
    <n v="0"/>
    <n v="1"/>
    <n v="-30.012486028329999"/>
  </r>
  <r>
    <x v="65"/>
    <n v="1.9785866233899999E-2"/>
    <n v="6"/>
    <n v="59.357598701699999"/>
    <n v="52.0534618692"/>
    <n v="-1.3131313131300001E-2"/>
    <d v="2014-12-15T17:36:00"/>
    <d v="2014-12-21T17:36:00"/>
    <n v="0"/>
    <n v="1"/>
    <n v="43.357598701699999"/>
  </r>
  <r>
    <x v="65"/>
    <n v="-9.9087695376399998E-2"/>
    <n v="6"/>
    <n v="-297.26308612899999"/>
    <n v="80.029952623"/>
    <n v="-1.05740181269E-2"/>
    <d v="2015-04-17T17:36:00"/>
    <d v="2015-04-23T17:36:00"/>
    <n v="0"/>
    <n v="1"/>
    <n v="-313.26308612920002"/>
  </r>
  <r>
    <x v="65"/>
    <n v="-1.7705316576799999E-2"/>
    <n v="6"/>
    <n v="-53.115949730300002"/>
    <n v="68.584327433799999"/>
    <n v="4.6511627906999998E-3"/>
    <d v="2015-10-29T17:36:00"/>
    <d v="2015-11-04T17:36:00"/>
    <n v="0"/>
    <n v="1"/>
    <n v="-69.11594973039999"/>
  </r>
  <r>
    <x v="65"/>
    <n v="5.0564190083300001E-2"/>
    <n v="4"/>
    <n v="135.69257024999999"/>
    <n v="53.395188116500002"/>
    <n v="1.51449588923E-2"/>
    <d v="2015-11-23T17:36:00"/>
    <d v="2015-11-27T17:36:00"/>
    <n v="1"/>
    <n v="1"/>
    <n v="135.6925702499"/>
  </r>
  <r>
    <x v="65"/>
    <n v="3.5574006543399997E-2"/>
    <n v="4"/>
    <n v="90.722019630199995"/>
    <n v="57.038306338200002"/>
    <n v="8.4674005080400002E-4"/>
    <d v="2015-12-03T17:36:00"/>
    <d v="2015-12-07T17:36:00"/>
    <n v="1"/>
    <n v="1"/>
    <n v="90.722019630199995"/>
  </r>
  <r>
    <x v="65"/>
    <n v="-5.8500782900100003E-2"/>
    <n v="6"/>
    <n v="-175.5023487"/>
    <n v="48.842033344100003"/>
    <n v="-3.0316154179300002E-3"/>
    <d v="2015-12-31T17:36:00"/>
    <d v="2016-01-06T17:36:00"/>
    <n v="0"/>
    <n v="1"/>
    <n v="-191.50234870030002"/>
  </r>
  <r>
    <x v="65"/>
    <n v="2.0913213709300001E-2"/>
    <n v="6"/>
    <n v="62.739641128000002"/>
    <n v="62.757687916000002"/>
    <n v="-1.02790014684E-2"/>
    <d v="2016-08-01T17:36:00"/>
    <d v="2016-08-07T17:36:00"/>
    <n v="0"/>
    <n v="1"/>
    <n v="46.739641127900001"/>
  </r>
  <r>
    <x v="65"/>
    <n v="2.0792890554999999E-2"/>
    <n v="6"/>
    <n v="62.378671664999999"/>
    <n v="63.330713927700003"/>
    <n v="4.3227665706099998E-3"/>
    <d v="2016-08-16T17:36:00"/>
    <d v="2016-08-22T17:36:00"/>
    <n v="0"/>
    <n v="1"/>
    <n v="46.378671664999999"/>
  </r>
  <r>
    <x v="65"/>
    <n v="-4.2119390898099997E-2"/>
    <n v="6"/>
    <n v="-126.358172694"/>
    <n v="62.452835830300003"/>
    <n v="-1.90476190476E-3"/>
    <d v="2016-09-05T17:36:00"/>
    <d v="2016-09-11T17:36:00"/>
    <n v="0"/>
    <n v="1"/>
    <n v="-142.35817269429998"/>
  </r>
  <r>
    <x v="65"/>
    <n v="-2.3388567364599998E-2"/>
    <n v="6"/>
    <n v="-70.165702093700006"/>
    <n v="58.009358292599998"/>
    <n v="-1.25240847784E-2"/>
    <d v="2016-09-29T17:36:00"/>
    <d v="2016-10-05T17:36:00"/>
    <n v="0"/>
    <n v="1"/>
    <n v="-86.165702093799993"/>
  </r>
  <r>
    <x v="65"/>
    <n v="-1.5962347081799999E-2"/>
    <n v="6"/>
    <n v="-47.887041245500001"/>
    <n v="57.787829947399999"/>
    <n v="-7.7294685990299998E-3"/>
    <d v="2016-10-25T17:36:00"/>
    <d v="2016-10-31T17:36:00"/>
    <n v="0"/>
    <n v="1"/>
    <n v="-63.887041245399999"/>
  </r>
  <r>
    <x v="65"/>
    <n v="3.3231544965799997E-2"/>
    <n v="6"/>
    <n v="99.694634897399993"/>
    <n v="47.906549046400002"/>
    <n v="1.2788981800299999E-2"/>
    <d v="2017-01-18T17:36:00"/>
    <d v="2017-01-24T17:36:00"/>
    <n v="0"/>
    <n v="1"/>
    <n v="83.694634897399993"/>
  </r>
  <r>
    <x v="65"/>
    <n v="3.0863439549500001E-2"/>
    <n v="6"/>
    <n v="92.590318648600004"/>
    <n v="55.295069760499999"/>
    <n v="4.3541364296100001E-3"/>
    <d v="2017-02-01T17:36:00"/>
    <d v="2017-02-07T17:36:00"/>
    <n v="0"/>
    <n v="1"/>
    <n v="76.590318648500002"/>
  </r>
  <r>
    <x v="65"/>
    <n v="-3.46057877905E-3"/>
    <n v="6"/>
    <n v="-10.3817363371"/>
    <n v="62.909791366999997"/>
    <n v="5.5096418732800004E-3"/>
    <d v="2017-02-27T17:36:00"/>
    <d v="2017-03-05T17:36:00"/>
    <n v="0"/>
    <n v="1"/>
    <n v="-26.381736337150002"/>
  </r>
  <r>
    <x v="65"/>
    <n v="1.38291744054E-2"/>
    <n v="6"/>
    <n v="41.487523216299998"/>
    <n v="45.123213978300001"/>
    <n v="2.2274881516599999E-2"/>
    <d v="2017-03-21T17:36:00"/>
    <d v="2017-03-27T17:36:00"/>
    <n v="0"/>
    <n v="1"/>
    <n v="25.487523216199996"/>
  </r>
  <r>
    <x v="65"/>
    <n v="8.9822306559600006E-3"/>
    <n v="6"/>
    <n v="26.946691967900001"/>
    <n v="57.516184954300002"/>
    <n v="0"/>
    <d v="2017-04-13T17:36:00"/>
    <d v="2017-04-19T17:36:00"/>
    <n v="0"/>
    <n v="1"/>
    <n v="10.946691967880003"/>
  </r>
  <r>
    <x v="65"/>
    <n v="-1.14718181486E-2"/>
    <n v="6"/>
    <n v="-34.415454445800002"/>
    <n v="67.434721375699993"/>
    <n v="-1.2118491921000001E-2"/>
    <d v="2017-05-10T17:36:00"/>
    <d v="2017-05-16T17:36:00"/>
    <n v="0"/>
    <n v="1"/>
    <n v="-50.415454445800002"/>
  </r>
  <r>
    <x v="65"/>
    <n v="-1.54642233645E-3"/>
    <n v="6"/>
    <n v="-4.6392670093600001"/>
    <n v="54.491740008599997"/>
    <n v="7.4692442882199998E-3"/>
    <d v="2017-06-21T17:36:00"/>
    <d v="2017-06-27T17:36:00"/>
    <n v="0"/>
    <n v="1"/>
    <n v="-20.63926700935"/>
  </r>
  <r>
    <x v="65"/>
    <n v="3.9699539112999999E-3"/>
    <n v="6"/>
    <n v="11.9098617339"/>
    <n v="62.616063864099999"/>
    <n v="1.3060513713499999E-3"/>
    <d v="2017-07-24T17:36:00"/>
    <d v="2017-07-30T17:36:00"/>
    <n v="0"/>
    <n v="1"/>
    <n v="-4.0901382661000003"/>
  </r>
  <r>
    <x v="65"/>
    <n v="1.43856305888E-2"/>
    <n v="6"/>
    <n v="43.156891766299999"/>
    <n v="56.394853297399997"/>
    <n v="1.21369744257E-2"/>
    <d v="2017-08-10T17:36:00"/>
    <d v="2017-08-16T17:36:00"/>
    <n v="0"/>
    <n v="1"/>
    <n v="27.156891766400001"/>
  </r>
  <r>
    <x v="66"/>
    <n v="3.9411072583200001E-2"/>
    <n v="1"/>
    <n v="102.23321774999999"/>
    <n v="63.155670982499998"/>
    <n v="1.9665683382500002E-3"/>
    <d v="2008-11-20T17:36:00"/>
    <d v="2008-11-21T17:36:00"/>
    <n v="1"/>
    <n v="1"/>
    <n v="102.2332177496"/>
  </r>
  <r>
    <x v="66"/>
    <n v="7.4318555818399995E-2"/>
    <n v="1"/>
    <n v="206.955667455"/>
    <n v="55.4334699562"/>
    <n v="3.1932773109200001E-2"/>
    <d v="2008-12-22T17:36:00"/>
    <d v="2008-12-23T17:36:00"/>
    <n v="1"/>
    <n v="1"/>
    <n v="206.95566745519997"/>
  </r>
  <r>
    <x v="66"/>
    <n v="5.8020346642600001E-2"/>
    <n v="1"/>
    <n v="158.06103992800001"/>
    <n v="63.2691107335"/>
    <n v="-1.0911925175399999E-2"/>
    <d v="2009-01-14T17:36:00"/>
    <d v="2009-01-15T17:36:00"/>
    <n v="1"/>
    <n v="1"/>
    <n v="158.06103992780001"/>
  </r>
  <r>
    <x v="66"/>
    <n v="4.5237355086500002E-2"/>
    <n v="1"/>
    <n v="119.712065259"/>
    <n v="50.386201229900003"/>
    <n v="-4.1528239202699999E-3"/>
    <d v="2009-02-02T17:36:00"/>
    <d v="2009-02-03T17:36:00"/>
    <n v="1"/>
    <n v="1"/>
    <n v="119.71206525950001"/>
  </r>
  <r>
    <x v="66"/>
    <n v="-5.2991209129600002E-2"/>
    <n v="6"/>
    <n v="-158.973627389"/>
    <n v="51.907763714600001"/>
    <n v="1.6694490818000001E-3"/>
    <d v="2009-02-27T17:36:00"/>
    <d v="2009-03-05T17:36:00"/>
    <n v="0"/>
    <n v="1"/>
    <n v="-174.9736273888"/>
  </r>
  <r>
    <x v="66"/>
    <n v="4.1182908673799999E-2"/>
    <n v="1"/>
    <n v="107.54872602099999"/>
    <n v="62.301913538900003"/>
    <n v="7.6982294072399998E-4"/>
    <d v="2009-03-19T17:36:00"/>
    <d v="2009-03-20T17:36:00"/>
    <n v="1"/>
    <n v="1"/>
    <n v="107.5487260214"/>
  </r>
  <r>
    <x v="66"/>
    <n v="4.4332131427600001E-2"/>
    <n v="1"/>
    <n v="116.996394283"/>
    <n v="56.327706940799999"/>
    <n v="-2.0312500000000001E-2"/>
    <d v="2009-03-27T17:36:00"/>
    <d v="2009-03-28T17:36:00"/>
    <n v="1"/>
    <n v="1"/>
    <n v="116.9963942828"/>
  </r>
  <r>
    <x v="66"/>
    <n v="4.2099294156700003E-2"/>
    <n v="1"/>
    <n v="110.29788247"/>
    <n v="48.745196532100003"/>
    <n v="2.0408163265300001E-2"/>
    <d v="2009-04-01T17:36:00"/>
    <d v="2009-04-02T17:36:00"/>
    <n v="1"/>
    <n v="1"/>
    <n v="110.29788247010001"/>
  </r>
  <r>
    <x v="66"/>
    <n v="3.7320079569900001E-2"/>
    <n v="1"/>
    <n v="95.960238709600006"/>
    <n v="59.379934155800001"/>
    <n v="1.3090909090900001E-2"/>
    <d v="2009-05-08T17:36:00"/>
    <d v="2009-05-09T17:36:00"/>
    <n v="1"/>
    <n v="1"/>
    <n v="95.960238709700008"/>
  </r>
  <r>
    <x v="66"/>
    <n v="1.76391624549E-2"/>
    <n v="6"/>
    <n v="52.917487364700001"/>
    <n v="47.030351005599996"/>
    <n v="1.0948905109499999E-2"/>
    <d v="2009-07-02T17:36:00"/>
    <d v="2009-07-08T17:36:00"/>
    <n v="0"/>
    <n v="1"/>
    <n v="36.917487364700001"/>
  </r>
  <r>
    <x v="66"/>
    <n v="3.5589203306000003E-2"/>
    <n v="1"/>
    <n v="90.767609918100007"/>
    <n v="51.014460746499999"/>
    <n v="-8.6956521739099991E-3"/>
    <d v="2009-07-20T17:36:00"/>
    <d v="2009-07-21T17:36:00"/>
    <n v="1"/>
    <n v="1"/>
    <n v="90.767609918000005"/>
  </r>
  <r>
    <x v="66"/>
    <n v="3.64323910835E-2"/>
    <n v="5"/>
    <n v="93.297173250399993"/>
    <n v="59.447480790599997"/>
    <n v="-4.6296296296299997E-3"/>
    <d v="2009-08-28T17:36:00"/>
    <d v="2009-09-02T17:36:00"/>
    <n v="1"/>
    <n v="1"/>
    <n v="93.297173250499995"/>
  </r>
  <r>
    <x v="66"/>
    <n v="3.8338236318300002E-2"/>
    <n v="3"/>
    <n v="99.014708955000003"/>
    <n v="57.632696533800001"/>
    <n v="3.8774233896200001E-2"/>
    <d v="2009-09-25T17:36:00"/>
    <d v="2009-09-28T17:36:00"/>
    <n v="1"/>
    <n v="1"/>
    <n v="99.014708954900001"/>
  </r>
  <r>
    <x v="66"/>
    <n v="2.7448595856699998E-2"/>
    <n v="6"/>
    <n v="82.345787569999999"/>
    <n v="47.289334758700001"/>
    <n v="4.58064516129E-2"/>
    <d v="2009-10-01T17:36:00"/>
    <d v="2009-10-07T17:36:00"/>
    <n v="0"/>
    <n v="1"/>
    <n v="66.345787570100001"/>
  </r>
  <r>
    <x v="66"/>
    <n v="-1.21738535933E-2"/>
    <n v="6"/>
    <n v="-36.521560779799998"/>
    <n v="44.020022644800001"/>
    <n v="-8.0000000000000002E-3"/>
    <d v="2009-10-28T17:36:00"/>
    <d v="2009-11-03T17:36:00"/>
    <n v="0"/>
    <n v="1"/>
    <n v="-52.5215607799"/>
  </r>
  <r>
    <x v="66"/>
    <n v="3.2861064499000001E-3"/>
    <n v="6"/>
    <n v="9.8583193497099995"/>
    <n v="56.812093521000001"/>
    <n v="6.5019505851800002E-3"/>
    <d v="2009-11-24T17:36:00"/>
    <d v="2009-11-30T17:36:00"/>
    <n v="0"/>
    <n v="1"/>
    <n v="-6.1416806502999997"/>
  </r>
  <r>
    <x v="66"/>
    <n v="5.58006254142E-2"/>
    <n v="4"/>
    <n v="151.401876243"/>
    <n v="76.069980670099994"/>
    <n v="-1.31736526946E-2"/>
    <d v="2010-03-05T17:36:00"/>
    <d v="2010-03-09T17:36:00"/>
    <n v="1"/>
    <n v="1"/>
    <n v="151.4018762426"/>
  </r>
  <r>
    <x v="66"/>
    <n v="5.8418545034900002E-2"/>
    <n v="2"/>
    <n v="159.25563510500001"/>
    <n v="42.222827243399998"/>
    <n v="3.0303030303000002E-2"/>
    <d v="2010-05-04T17:36:00"/>
    <d v="2010-05-06T17:36:00"/>
    <n v="1"/>
    <n v="1"/>
    <n v="159.25563510470002"/>
  </r>
  <r>
    <x v="66"/>
    <n v="4.8598080398899998E-2"/>
    <n v="1"/>
    <n v="129.79424119699999"/>
    <n v="43.189289598000002"/>
    <n v="3.3125000000000002E-2"/>
    <d v="2010-05-14T17:36:00"/>
    <d v="2010-05-15T17:36:00"/>
    <n v="1"/>
    <n v="1"/>
    <n v="129.7942411967"/>
  </r>
  <r>
    <x v="66"/>
    <n v="4.1036942140300001E-2"/>
    <n v="6"/>
    <n v="107.110826421"/>
    <n v="58.991493692399999"/>
    <n v="-4.4117647058800002E-2"/>
    <d v="2010-08-24T17:36:00"/>
    <d v="2010-08-30T17:36:00"/>
    <n v="1"/>
    <n v="1"/>
    <n v="107.1108264209"/>
  </r>
  <r>
    <x v="66"/>
    <n v="-3.4201174323699998E-2"/>
    <n v="6"/>
    <n v="-102.603522971"/>
    <n v="57.393366117200003"/>
    <n v="1.9718309859199999E-2"/>
    <d v="2010-11-23T17:36:00"/>
    <d v="2010-11-29T17:36:00"/>
    <n v="0"/>
    <n v="1"/>
    <n v="-118.60352297109999"/>
  </r>
  <r>
    <x v="66"/>
    <n v="5.21559499096E-2"/>
    <n v="3"/>
    <n v="140.46784972899999"/>
    <n v="53.715141480500002"/>
    <n v="2.5411764705900002E-2"/>
    <d v="2010-12-20T17:36:00"/>
    <d v="2010-12-23T17:36:00"/>
    <n v="1"/>
    <n v="1"/>
    <n v="140.46784972879999"/>
  </r>
  <r>
    <x v="66"/>
    <n v="-3.3361305888499997E-2"/>
    <n v="6"/>
    <n v="-100.083917665"/>
    <n v="59.470186031399997"/>
    <n v="8.5087326466599996E-3"/>
    <d v="2011-01-04T17:36:00"/>
    <d v="2011-01-10T17:36:00"/>
    <n v="0"/>
    <n v="1"/>
    <n v="-116.0839176655"/>
  </r>
  <r>
    <x v="66"/>
    <n v="3.7563253019099997E-2"/>
    <n v="1"/>
    <n v="96.689759057399996"/>
    <n v="47.0033891645"/>
    <n v="3.5410129986600002E-2"/>
    <d v="2011-03-09T17:36:00"/>
    <d v="2011-03-10T17:36:00"/>
    <n v="1"/>
    <n v="1"/>
    <n v="96.689759057299995"/>
  </r>
  <r>
    <x v="66"/>
    <n v="2.8580622136199999E-2"/>
    <n v="6"/>
    <n v="85.741866408600004"/>
    <n v="50.521392840399997"/>
    <n v="1.33333333333E-2"/>
    <d v="2011-05-23T17:36:00"/>
    <d v="2011-05-29T17:36:00"/>
    <n v="0"/>
    <n v="1"/>
    <n v="69.741866408600004"/>
  </r>
  <r>
    <x v="66"/>
    <n v="5.1107604971499999E-2"/>
    <n v="1"/>
    <n v="137.32281491500001"/>
    <n v="55.543986549899998"/>
    <n v="2.2988505747099999E-3"/>
    <d v="2011-10-10T17:36:00"/>
    <d v="2011-10-11T17:36:00"/>
    <n v="1"/>
    <n v="1"/>
    <n v="137.32281491449999"/>
  </r>
  <r>
    <x v="66"/>
    <n v="1.21569222835E-2"/>
    <n v="6"/>
    <n v="36.470766850399997"/>
    <n v="59.5736046683"/>
    <n v="0"/>
    <d v="2012-02-22T17:36:00"/>
    <d v="2012-02-28T17:36:00"/>
    <n v="0"/>
    <n v="1"/>
    <n v="20.470766850499999"/>
  </r>
  <r>
    <x v="66"/>
    <n v="-2.56555973316E-2"/>
    <n v="6"/>
    <n v="-76.966791994900007"/>
    <n v="57.791899417000003"/>
    <n v="0"/>
    <d v="2012-03-02T17:36:00"/>
    <d v="2012-03-08T17:36:00"/>
    <n v="0"/>
    <n v="1"/>
    <n v="-92.966791994800005"/>
  </r>
  <r>
    <x v="66"/>
    <n v="-2.81364025698E-2"/>
    <n v="6"/>
    <n v="-84.409207709399993"/>
    <n v="78.462419216399994"/>
    <n v="-3.6482694106600003E-2"/>
    <d v="2012-04-05T17:36:00"/>
    <d v="2012-04-11T17:36:00"/>
    <n v="0"/>
    <n v="1"/>
    <n v="-100.40920770940001"/>
  </r>
  <r>
    <x v="66"/>
    <n v="3.61509197657E-2"/>
    <n v="1"/>
    <n v="92.452759297200004"/>
    <n v="56.1839683822"/>
    <n v="3.2910202162700001E-3"/>
    <d v="2012-07-30T17:36:00"/>
    <d v="2012-07-31T17:36:00"/>
    <n v="1"/>
    <n v="1"/>
    <n v="92.452759297100002"/>
  </r>
  <r>
    <x v="66"/>
    <n v="3.91974596967E-2"/>
    <n v="5"/>
    <n v="101.59237908999999"/>
    <n v="52.693132869199999"/>
    <n v="-2.9126213592199999E-2"/>
    <d v="2012-10-08T17:36:00"/>
    <d v="2012-10-13T17:36:00"/>
    <n v="1"/>
    <n v="1"/>
    <n v="101.5923790901"/>
  </r>
  <r>
    <x v="66"/>
    <n v="1.2571577833200001E-2"/>
    <n v="6"/>
    <n v="37.714733499499999"/>
    <n v="53.842292384799997"/>
    <n v="-8.6124401913900001E-3"/>
    <d v="2012-11-12T17:36:00"/>
    <d v="2012-11-18T17:36:00"/>
    <n v="0"/>
    <n v="1"/>
    <n v="21.714733499600001"/>
  </r>
  <r>
    <x v="66"/>
    <n v="1.08973001543E-2"/>
    <n v="6"/>
    <n v="32.691900462900001"/>
    <n v="75.546438336999998"/>
    <n v="5.5555555555600001E-3"/>
    <d v="2013-02-04T17:36:00"/>
    <d v="2013-02-10T17:36:00"/>
    <n v="0"/>
    <n v="1"/>
    <n v="16.691900462900001"/>
  </r>
  <r>
    <x v="66"/>
    <n v="5.0401348206E-2"/>
    <n v="4"/>
    <n v="135.20404461800001"/>
    <n v="49.878405559500003"/>
    <n v="2.3063533507400001E-2"/>
    <d v="2013-02-28T17:36:00"/>
    <d v="2013-03-04T17:36:00"/>
    <n v="1"/>
    <n v="1"/>
    <n v="135.20404461800001"/>
  </r>
  <r>
    <x v="66"/>
    <n v="1.53094334793E-2"/>
    <n v="6"/>
    <n v="45.928300438000001"/>
    <n v="46.554272350799998"/>
    <n v="8.6393088552900003E-3"/>
    <d v="2013-04-03T17:36:00"/>
    <d v="2013-04-09T17:36:00"/>
    <n v="0"/>
    <n v="1"/>
    <n v="29.928300437899999"/>
  </r>
  <r>
    <x v="66"/>
    <n v="2.42696457549E-2"/>
    <n v="6"/>
    <n v="72.808937264600004"/>
    <n v="45.6950142544"/>
    <n v="9.2145677928900001E-3"/>
    <d v="2013-05-03T17:36:00"/>
    <d v="2013-05-09T17:36:00"/>
    <n v="0"/>
    <n v="1"/>
    <n v="56.808937264699992"/>
  </r>
  <r>
    <x v="66"/>
    <n v="4.0745953628500003E-2"/>
    <n v="3"/>
    <n v="106.237860885"/>
    <n v="66.455073405299999"/>
    <n v="-5.4211843202699997E-3"/>
    <d v="2013-07-26T17:36:00"/>
    <d v="2013-07-29T17:36:00"/>
    <n v="1"/>
    <n v="1"/>
    <n v="106.23786088550001"/>
  </r>
  <r>
    <x v="66"/>
    <n v="3.5230890949199997E-2"/>
    <n v="3"/>
    <n v="89.692672847500006"/>
    <n v="78.700534524899993"/>
    <n v="1.9230769230799999E-3"/>
    <d v="2013-08-22T17:36:00"/>
    <d v="2013-08-25T17:36:00"/>
    <n v="1"/>
    <n v="1"/>
    <n v="89.692672847599994"/>
  </r>
  <r>
    <x v="66"/>
    <n v="2.98084752775E-2"/>
    <n v="6"/>
    <n v="89.425425832399995"/>
    <n v="66.521784697699999"/>
    <n v="0"/>
    <d v="2013-10-04T17:36:00"/>
    <d v="2013-10-10T17:36:00"/>
    <n v="0"/>
    <n v="1"/>
    <n v="73.425425832499997"/>
  </r>
  <r>
    <x v="66"/>
    <n v="-2.5127058104199998E-3"/>
    <n v="6"/>
    <n v="-7.5381174312699999"/>
    <n v="46.031480529200003"/>
    <n v="3.3868092691600002E-2"/>
    <d v="2013-11-12T17:36:00"/>
    <d v="2013-11-18T17:36:00"/>
    <n v="0"/>
    <n v="1"/>
    <n v="-23.538117431259998"/>
  </r>
  <r>
    <x v="66"/>
    <n v="-2.3757180017000001E-2"/>
    <n v="6"/>
    <n v="-71.271540051000002"/>
    <n v="70.161348441599998"/>
    <n v="-1.1064106736099999E-2"/>
    <d v="2013-12-24T17:36:00"/>
    <d v="2013-12-30T17:36:00"/>
    <n v="0"/>
    <n v="1"/>
    <n v="-87.271540051000002"/>
  </r>
  <r>
    <x v="66"/>
    <n v="4.2147626160999999E-2"/>
    <n v="6"/>
    <n v="110.442878483"/>
    <n v="45.204828025099999"/>
    <n v="5.0136425647999999E-2"/>
    <d v="2014-01-09T17:36:00"/>
    <d v="2014-01-15T17:36:00"/>
    <n v="1"/>
    <n v="1"/>
    <n v="110.442878483"/>
  </r>
  <r>
    <x v="66"/>
    <n v="-4.1972850443200002E-3"/>
    <n v="6"/>
    <n v="-12.591855132999999"/>
    <n v="47.918890272299997"/>
    <n v="1.7293997965400001E-2"/>
    <d v="2014-01-21T17:36:00"/>
    <d v="2014-01-27T17:36:00"/>
    <n v="0"/>
    <n v="1"/>
    <n v="-28.591855132959999"/>
  </r>
  <r>
    <x v="66"/>
    <n v="1.34682151928E-2"/>
    <n v="6"/>
    <n v="40.404645578299998"/>
    <n v="48.5567643272"/>
    <n v="1.6638935108200001E-3"/>
    <d v="2014-04-30T17:36:00"/>
    <d v="2014-05-06T17:36:00"/>
    <n v="0"/>
    <n v="1"/>
    <n v="24.4046455784"/>
  </r>
  <r>
    <x v="66"/>
    <n v="-2.1478898614600002E-3"/>
    <n v="6"/>
    <n v="-6.4436695843900003"/>
    <n v="75.017399098200002"/>
    <n v="-3.9465695203399999E-3"/>
    <d v="2014-06-23T17:36:00"/>
    <d v="2014-06-29T17:36:00"/>
    <n v="0"/>
    <n v="1"/>
    <n v="-22.44366958438"/>
  </r>
  <r>
    <x v="66"/>
    <n v="-1.21729588315E-4"/>
    <n v="6"/>
    <n v="-0.36518876494500002"/>
    <n v="71.246395021599994"/>
    <n v="-2.3248304811100001E-2"/>
    <d v="2014-12-02T17:36:00"/>
    <d v="2014-12-08T17:36:00"/>
    <n v="0"/>
    <n v="1"/>
    <n v="-16.365188764945"/>
  </r>
  <r>
    <x v="66"/>
    <n v="3.4826545964999997E-2"/>
    <n v="6"/>
    <n v="104.479637895"/>
    <n v="49.6305812875"/>
    <n v="1.86314363144E-2"/>
    <d v="2014-12-11T17:36:00"/>
    <d v="2014-12-17T17:36:00"/>
    <n v="0"/>
    <n v="1"/>
    <n v="88.479637894999996"/>
  </r>
  <r>
    <x v="66"/>
    <n v="-4.1209498012699998E-2"/>
    <n v="6"/>
    <n v="-123.628494038"/>
    <n v="70.261350539299997"/>
    <n v="-1.16462071136E-2"/>
    <d v="2015-01-05T17:36:00"/>
    <d v="2015-01-11T17:36:00"/>
    <n v="0"/>
    <n v="1"/>
    <n v="-139.62849403809997"/>
  </r>
  <r>
    <x v="66"/>
    <n v="4.1977840305599999E-2"/>
    <n v="1"/>
    <n v="109.933520917"/>
    <n v="45.279077910700003"/>
    <n v="3.37837837838E-4"/>
    <d v="2015-01-14T17:36:00"/>
    <d v="2015-01-15T17:36:00"/>
    <n v="1"/>
    <n v="1"/>
    <n v="109.93352091679999"/>
  </r>
  <r>
    <x v="66"/>
    <n v="-4.4203729951399996E-3"/>
    <n v="6"/>
    <n v="-13.2611189854"/>
    <n v="75.392234245799997"/>
    <n v="-1.33928571429E-2"/>
    <d v="2015-04-15T17:36:00"/>
    <d v="2015-04-21T17:36:00"/>
    <n v="0"/>
    <n v="1"/>
    <n v="-29.261118985419998"/>
  </r>
  <r>
    <x v="66"/>
    <n v="3.5180094395399999E-2"/>
    <n v="1"/>
    <n v="89.5402831862"/>
    <n v="47.090288601600001"/>
    <n v="2.3131672597899999E-2"/>
    <d v="2015-04-29T17:36:00"/>
    <d v="2015-04-30T17:36:00"/>
    <n v="1"/>
    <n v="1"/>
    <n v="89.5402831862"/>
  </r>
  <r>
    <x v="66"/>
    <n v="-1.5154205257800001E-2"/>
    <n v="6"/>
    <n v="-45.462615773400003"/>
    <n v="59.5811222261"/>
    <n v="-2.3592950540100001E-2"/>
    <d v="2015-05-20T17:36:00"/>
    <d v="2015-05-26T17:36:00"/>
    <n v="0"/>
    <n v="1"/>
    <n v="-61.462615773400003"/>
  </r>
  <r>
    <x v="66"/>
    <n v="-7.0424270130599997E-3"/>
    <n v="6"/>
    <n v="-21.1272810392"/>
    <n v="60.3343786374"/>
    <n v="-4.3165467625899999E-3"/>
    <d v="2016-01-04T17:36:00"/>
    <d v="2016-01-10T17:36:00"/>
    <n v="0"/>
    <n v="1"/>
    <n v="-37.127281039179998"/>
  </r>
  <r>
    <x v="66"/>
    <n v="-3.4939379883999998E-2"/>
    <n v="6"/>
    <n v="-104.818139652"/>
    <n v="49.259781631400003"/>
    <n v="-5.8875478363200004E-4"/>
    <d v="2016-01-14T17:36:00"/>
    <d v="2016-01-20T17:36:00"/>
    <n v="0"/>
    <n v="1"/>
    <n v="-120.818139652"/>
  </r>
  <r>
    <x v="66"/>
    <n v="5.0208807267599999E-2"/>
    <n v="3"/>
    <n v="134.626421803"/>
    <n v="53.702229919300002"/>
    <n v="9.3676814988300008E-3"/>
    <d v="2016-02-29T17:36:00"/>
    <d v="2016-03-03T17:36:00"/>
    <n v="1"/>
    <n v="1"/>
    <n v="134.6264218028"/>
  </r>
  <r>
    <x v="66"/>
    <n v="-8.4786014399800005E-2"/>
    <n v="6"/>
    <n v="-254.35804319900001"/>
    <n v="68.212565345100003"/>
    <n v="-7.9081632653100007E-3"/>
    <d v="2016-06-09T17:36:00"/>
    <d v="2016-06-15T17:36:00"/>
    <n v="0"/>
    <n v="1"/>
    <n v="-270.35804319940002"/>
  </r>
  <r>
    <x v="66"/>
    <n v="2.8502418214799998E-3"/>
    <n v="6"/>
    <n v="8.5507254644399993"/>
    <n v="47.950562352600002"/>
    <n v="1.5573770491800001E-2"/>
    <d v="2016-06-24T17:36:00"/>
    <d v="2016-06-30T17:36:00"/>
    <n v="0"/>
    <n v="1"/>
    <n v="-7.4492745355600007"/>
  </r>
  <r>
    <x v="66"/>
    <n v="3.7990760358000003E-2"/>
    <n v="4"/>
    <n v="97.972281073900007"/>
    <n v="64.021759056199997"/>
    <n v="1.02301790281E-2"/>
    <d v="2016-08-01T17:36:00"/>
    <d v="2016-08-05T17:36:00"/>
    <n v="1"/>
    <n v="1"/>
    <n v="97.972281074000009"/>
  </r>
  <r>
    <x v="66"/>
    <n v="-1.44036700175E-2"/>
    <n v="6"/>
    <n v="-43.211010052500001"/>
    <n v="50.654402412800003"/>
    <n v="1.38319672131E-2"/>
    <d v="2016-08-30T17:36:00"/>
    <d v="2016-09-05T17:36:00"/>
    <n v="0"/>
    <n v="1"/>
    <n v="-59.211010052500001"/>
  </r>
  <r>
    <x v="66"/>
    <n v="-3.4383384233099999E-3"/>
    <n v="6"/>
    <n v="-10.3150152699"/>
    <n v="70.0563700684"/>
    <n v="0"/>
    <d v="2016-10-07T17:36:00"/>
    <d v="2016-10-13T17:36:00"/>
    <n v="0"/>
    <n v="1"/>
    <n v="-26.315015269930001"/>
  </r>
  <r>
    <x v="66"/>
    <n v="2.54294626328E-2"/>
    <n v="6"/>
    <n v="76.288387898400003"/>
    <n v="54.989755480699998"/>
    <n v="1.0219724067400001E-3"/>
    <d v="2016-10-18T17:36:00"/>
    <d v="2016-10-24T17:36:00"/>
    <n v="0"/>
    <n v="1"/>
    <n v="60.288387898400003"/>
  </r>
  <r>
    <x v="66"/>
    <n v="-0.45041734353000001"/>
    <n v="6"/>
    <n v="-1351.25203059"/>
    <n v="49.726818015699997"/>
    <n v="1.2893243940199999E-3"/>
    <d v="2016-10-31T17:36:00"/>
    <d v="2016-11-06T17:36:00"/>
    <n v="0"/>
    <n v="1"/>
    <n v="-1367.25203059"/>
  </r>
  <r>
    <x v="66"/>
    <n v="2.2100338947999999E-3"/>
    <n v="6"/>
    <n v="6.6301016844099996"/>
    <n v="59.781007577300002"/>
    <n v="4.0145985401499997E-3"/>
    <d v="2017-03-21T17:36:00"/>
    <d v="2017-03-27T17:36:00"/>
    <n v="0"/>
    <n v="1"/>
    <n v="-9.3698983156000004"/>
  </r>
  <r>
    <x v="66"/>
    <n v="2.0157322553400001E-2"/>
    <n v="6"/>
    <n v="60.471967660300002"/>
    <n v="74.699047136399997"/>
    <n v="-1.7656500802599999E-2"/>
    <d v="2017-05-17T17:36:00"/>
    <d v="2017-05-23T17:36:00"/>
    <n v="0"/>
    <n v="1"/>
    <n v="44.471967660200001"/>
  </r>
  <r>
    <x v="66"/>
    <n v="4.0883400303E-2"/>
    <n v="2"/>
    <n v="106.65020090900001"/>
    <n v="60.393057368100003"/>
    <n v="9.5846645367399994E-3"/>
    <d v="2017-06-08T17:36:00"/>
    <d v="2017-06-10T17:36:00"/>
    <n v="1"/>
    <n v="1"/>
    <n v="106.65020090900001"/>
  </r>
  <r>
    <x v="66"/>
    <n v="2.0237879365600001E-3"/>
    <n v="6"/>
    <n v="6.0713638096800002"/>
    <n v="46.420830883699999"/>
    <n v="1.7915309446300001E-2"/>
    <d v="2017-08-02T17:36:00"/>
    <d v="2017-08-08T17:36:00"/>
    <n v="0"/>
    <n v="1"/>
    <n v="-9.9286361903199989"/>
  </r>
  <r>
    <x v="67"/>
    <n v="3.5678276108E-2"/>
    <n v="2"/>
    <n v="91.034828324100005"/>
    <n v="75.255140086599994"/>
    <n v="5.8685446009399999E-3"/>
    <d v="2008-08-21T17:36:00"/>
    <d v="2008-08-23T17:36:00"/>
    <n v="1"/>
    <n v="1"/>
    <n v="91.034828324000003"/>
  </r>
  <r>
    <x v="67"/>
    <n v="2.3897738092299999E-2"/>
    <n v="6"/>
    <n v="71.693214276800006"/>
    <n v="71.917030530000005"/>
    <n v="4.6783625730999999E-3"/>
    <d v="2008-08-26T17:36:00"/>
    <d v="2008-09-01T17:36:00"/>
    <n v="0"/>
    <n v="1"/>
    <n v="55.693214276899994"/>
  </r>
  <r>
    <x v="67"/>
    <n v="3.9692253913199999E-2"/>
    <n v="3"/>
    <n v="103.07676173999999"/>
    <n v="66.0837847082"/>
    <n v="-1.1695906432800001E-3"/>
    <d v="2008-09-04T17:36:00"/>
    <d v="2008-09-07T17:36:00"/>
    <n v="1"/>
    <n v="1"/>
    <n v="103.0767617396"/>
  </r>
  <r>
    <x v="67"/>
    <n v="1.2818880991899999E-2"/>
    <n v="6"/>
    <n v="38.456642975800001"/>
    <n v="61.962129507"/>
    <n v="1.28805620609E-2"/>
    <d v="2008-09-10T17:36:00"/>
    <d v="2008-09-16T17:36:00"/>
    <n v="0"/>
    <n v="1"/>
    <n v="22.456642975699999"/>
  </r>
  <r>
    <x v="67"/>
    <n v="4.3186378313399998E-2"/>
    <n v="2"/>
    <n v="113.55913494000001"/>
    <n v="43.9524706188"/>
    <n v="2.30024213075E-2"/>
    <d v="2008-09-26T17:36:00"/>
    <d v="2008-09-28T17:36:00"/>
    <n v="1"/>
    <n v="1"/>
    <n v="113.55913494019998"/>
  </r>
  <r>
    <x v="67"/>
    <n v="-0.24117635043800001"/>
    <n v="6"/>
    <n v="-723.52905131399996"/>
    <n v="54.787756226200003"/>
    <n v="4.7058823529399999E-3"/>
    <d v="2008-10-06T17:36:00"/>
    <d v="2008-10-12T17:36:00"/>
    <n v="0"/>
    <n v="1"/>
    <n v="-739.52905131400007"/>
  </r>
  <r>
    <x v="67"/>
    <n v="5.2381929960699999E-2"/>
    <n v="1"/>
    <n v="141.145789882"/>
    <n v="67.097470016800003"/>
    <n v="-2.17391304348E-2"/>
    <d v="2009-06-01T17:36:00"/>
    <d v="2009-06-02T17:36:00"/>
    <n v="1"/>
    <n v="1"/>
    <n v="141.14578988209999"/>
  </r>
  <r>
    <x v="67"/>
    <n v="4.4234912807800002E-2"/>
    <n v="1"/>
    <n v="116.70473842299999"/>
    <n v="74.173630147400004"/>
    <n v="-4.1501976284599999E-2"/>
    <d v="2009-06-26T17:36:00"/>
    <d v="2009-06-27T17:36:00"/>
    <n v="1"/>
    <n v="1"/>
    <n v="116.70473842340002"/>
  </r>
  <r>
    <x v="67"/>
    <n v="9.04749969264E-2"/>
    <n v="1"/>
    <n v="255.42499077900001"/>
    <n v="55.296637865500003"/>
    <n v="5.8212058212100001E-2"/>
    <d v="2009-07-08T17:36:00"/>
    <d v="2009-07-09T17:36:00"/>
    <n v="1"/>
    <n v="1"/>
    <n v="255.42499077920002"/>
  </r>
  <r>
    <x v="67"/>
    <n v="4.5779698440800001E-2"/>
    <n v="1"/>
    <n v="121.33909532200001"/>
    <n v="63.869616255300002"/>
    <n v="6.0606060606100002E-3"/>
    <d v="2010-07-29T17:36:00"/>
    <d v="2010-07-30T17:36:00"/>
    <n v="1"/>
    <n v="1"/>
    <n v="121.3390953224"/>
  </r>
  <r>
    <x v="67"/>
    <n v="5.2134030048599997E-2"/>
    <n v="1"/>
    <n v="140.40209014600001"/>
    <n v="52.999890500200003"/>
    <n v="2.9345372460500001E-2"/>
    <d v="2011-02-23T17:36:00"/>
    <d v="2011-02-24T17:36:00"/>
    <n v="1"/>
    <n v="1"/>
    <n v="140.4020901458"/>
  </r>
  <r>
    <x v="67"/>
    <n v="8.5413045741599997E-2"/>
    <n v="2"/>
    <n v="240.23913722500001"/>
    <n v="56.690653580999999"/>
    <n v="3.2786885245899997E-2"/>
    <d v="2012-09-10T17:36:00"/>
    <d v="2012-09-12T17:36:00"/>
    <n v="1"/>
    <n v="1"/>
    <n v="240.2391372248"/>
  </r>
  <r>
    <x v="67"/>
    <n v="-2.9782893571199998E-2"/>
    <n v="6"/>
    <n v="-89.348680713600004"/>
    <n v="55.015373112900001"/>
    <n v="-6.25E-2"/>
    <d v="2012-10-01T17:36:00"/>
    <d v="2012-10-07T17:36:00"/>
    <n v="0"/>
    <n v="1"/>
    <n v="-105.34868071359999"/>
  </r>
  <r>
    <x v="67"/>
    <n v="3.8194542929E-2"/>
    <n v="1"/>
    <n v="98.583628787099997"/>
    <n v="63.292125159199998"/>
    <n v="-0.201388888889"/>
    <d v="2013-01-11T17:36:00"/>
    <d v="2013-01-12T17:36:00"/>
    <n v="1"/>
    <n v="1"/>
    <n v="98.583628786999995"/>
  </r>
  <r>
    <x v="67"/>
    <n v="9.2835123826700006E-2"/>
    <n v="1"/>
    <n v="262.50537148000001"/>
    <n v="65.207864025299997"/>
    <n v="-2.4390243902400001E-2"/>
    <d v="2013-02-11T17:36:00"/>
    <d v="2013-02-12T17:36:00"/>
    <n v="1"/>
    <n v="1"/>
    <n v="262.5053714801"/>
  </r>
  <r>
    <x v="67"/>
    <n v="5.2315539318600002E-2"/>
    <n v="1"/>
    <n v="140.94661795600001"/>
    <n v="45.225935261799997"/>
    <n v="3.6231884058E-2"/>
    <d v="2013-03-04T17:36:00"/>
    <d v="2013-03-05T17:36:00"/>
    <n v="1"/>
    <n v="1"/>
    <n v="140.94661795580001"/>
  </r>
  <r>
    <x v="67"/>
    <n v="7.8469885076599993E-2"/>
    <n v="1"/>
    <n v="219.40965523"/>
    <n v="65.412183140500005"/>
    <n v="-2.8985507246400002E-2"/>
    <d v="2013-05-15T17:36:00"/>
    <d v="2013-05-16T17:36:00"/>
    <n v="1"/>
    <n v="1"/>
    <n v="219.40965522979997"/>
  </r>
  <r>
    <x v="67"/>
    <n v="5.5906593497000001E-2"/>
    <n v="1"/>
    <n v="151.71978049099999"/>
    <n v="55.671969732199997"/>
    <n v="3.8461538461500001E-2"/>
    <d v="2013-06-19T17:36:00"/>
    <d v="2013-06-20T17:36:00"/>
    <n v="1"/>
    <n v="1"/>
    <n v="151.71978049099999"/>
  </r>
  <r>
    <x v="67"/>
    <n v="5.4315469791599999E-2"/>
    <n v="1"/>
    <n v="146.946409375"/>
    <n v="57.3883329819"/>
    <n v="-5.2631578947399997E-2"/>
    <d v="2013-07-01T17:36:00"/>
    <d v="2013-07-02T17:36:00"/>
    <n v="1"/>
    <n v="1"/>
    <n v="146.9464093748"/>
  </r>
  <r>
    <x v="67"/>
    <n v="4.9373177007299998E-2"/>
    <n v="1"/>
    <n v="132.11953102199999"/>
    <n v="58.440141821600001"/>
    <n v="-3.6764705882400002E-2"/>
    <d v="2013-07-17T17:36:00"/>
    <d v="2013-07-18T17:36:00"/>
    <n v="1"/>
    <n v="1"/>
    <n v="132.1195310219"/>
  </r>
  <r>
    <x v="67"/>
    <n v="4.8930396241900001E-2"/>
    <n v="1"/>
    <n v="130.791188726"/>
    <n v="63.020692425500002"/>
    <n v="-6.2937062937099997E-2"/>
    <d v="2013-07-22T17:36:00"/>
    <d v="2013-07-23T17:36:00"/>
    <n v="1"/>
    <n v="1"/>
    <n v="130.79118872570001"/>
  </r>
  <r>
    <x v="67"/>
    <n v="6.3845461683600002E-2"/>
    <n v="1"/>
    <n v="175.536385051"/>
    <n v="64.619939119600005"/>
    <n v="2.5974025974E-2"/>
    <d v="2013-07-31T17:36:00"/>
    <d v="2013-08-01T17:36:00"/>
    <n v="1"/>
    <n v="1"/>
    <n v="175.53638505079999"/>
  </r>
  <r>
    <x v="67"/>
    <n v="8.6345317599300003E-2"/>
    <n v="1"/>
    <n v="243.03595279800001"/>
    <n v="62.654224615399997"/>
    <n v="4.5454545454499999E-2"/>
    <d v="2013-09-30T17:36:00"/>
    <d v="2013-10-01T17:36:00"/>
    <n v="1"/>
    <n v="1"/>
    <n v="243.03595279789999"/>
  </r>
  <r>
    <x v="67"/>
    <n v="7.8011072868499995E-2"/>
    <n v="1"/>
    <n v="218.033218605"/>
    <n v="60.4915201393"/>
    <n v="2.7027027027000002E-2"/>
    <d v="2013-10-25T17:36:00"/>
    <d v="2013-10-26T17:36:00"/>
    <n v="1"/>
    <n v="1"/>
    <n v="218.0332186055"/>
  </r>
  <r>
    <x v="67"/>
    <n v="5.9439825879500002E-2"/>
    <n v="1"/>
    <n v="162.319477638"/>
    <n v="61.388734001400003"/>
    <n v="1.5873015872999999E-2"/>
    <d v="2013-12-12T17:36:00"/>
    <d v="2013-12-13T17:36:00"/>
    <n v="1"/>
    <n v="1"/>
    <n v="162.31947763850002"/>
  </r>
  <r>
    <x v="67"/>
    <n v="4.2064571661799999E-2"/>
    <n v="1"/>
    <n v="110.193714985"/>
    <n v="64.842368854200004"/>
    <n v="3.0716723549499999E-2"/>
    <d v="2014-02-28T17:36:00"/>
    <d v="2014-03-01T17:36:00"/>
    <n v="1"/>
    <n v="1"/>
    <n v="110.19371498539999"/>
  </r>
  <r>
    <x v="67"/>
    <n v="4.6633512181400001E-2"/>
    <n v="1"/>
    <n v="123.900536544"/>
    <n v="55.942556776399996"/>
    <n v="1.3986013986000001E-2"/>
    <d v="2014-03-13T17:36:00"/>
    <d v="2014-03-14T17:36:00"/>
    <n v="1"/>
    <n v="1"/>
    <n v="123.90053654420001"/>
  </r>
  <r>
    <x v="67"/>
    <n v="-5.8605537973399999E-2"/>
    <n v="6"/>
    <n v="-175.81661392000001"/>
    <n v="41.882938102499999"/>
    <n v="7.3800738007400004E-3"/>
    <d v="2014-04-11T17:36:00"/>
    <d v="2014-04-17T17:36:00"/>
    <n v="0"/>
    <n v="1"/>
    <n v="-191.81661392019998"/>
  </r>
  <r>
    <x v="67"/>
    <n v="3.9897905646299997E-2"/>
    <n v="4"/>
    <n v="103.693716939"/>
    <n v="56.407322311800002"/>
    <n v="1.27118644068E-2"/>
    <d v="2014-10-01T17:36:00"/>
    <d v="2014-10-05T17:36:00"/>
    <n v="1"/>
    <n v="1"/>
    <n v="103.6937169389"/>
  </r>
  <r>
    <x v="67"/>
    <n v="4.1411011446599998E-2"/>
    <n v="1"/>
    <n v="108.23303434"/>
    <n v="52.6238223099"/>
    <n v="-1.3157894736799999E-2"/>
    <d v="2014-10-31T17:36:00"/>
    <d v="2014-11-01T17:36:00"/>
    <n v="1"/>
    <n v="1"/>
    <n v="108.2330343398"/>
  </r>
  <r>
    <x v="67"/>
    <n v="4.26276048768E-2"/>
    <n v="1"/>
    <n v="111.88281463"/>
    <n v="62.055581059399998"/>
    <n v="0"/>
    <d v="2014-11-14T17:36:00"/>
    <d v="2014-11-15T17:36:00"/>
    <n v="1"/>
    <n v="1"/>
    <n v="111.88281463040001"/>
  </r>
  <r>
    <x v="67"/>
    <n v="4.8445715366299998E-2"/>
    <n v="1"/>
    <n v="129.33714609899999"/>
    <n v="51.3783894707"/>
    <n v="-3.0042918454900001E-2"/>
    <d v="2014-11-20T17:36:00"/>
    <d v="2014-11-21T17:36:00"/>
    <n v="1"/>
    <n v="1"/>
    <n v="129.33714609889998"/>
  </r>
  <r>
    <x v="67"/>
    <n v="-4.1612796350299998E-2"/>
    <n v="6"/>
    <n v="-124.83838905099999"/>
    <n v="56.011220328999997"/>
    <n v="0"/>
    <d v="2014-12-24T17:36:00"/>
    <d v="2014-12-30T17:36:00"/>
    <n v="0"/>
    <n v="1"/>
    <n v="-140.83838905089999"/>
  </r>
  <r>
    <x v="67"/>
    <n v="3.6687653573899998E-2"/>
    <n v="1"/>
    <n v="94.062960721699994"/>
    <n v="66.132703526"/>
    <n v="-0.13074204947000001"/>
    <d v="2015-01-27T17:36:00"/>
    <d v="2015-01-28T17:36:00"/>
    <n v="1"/>
    <n v="1"/>
    <n v="94.062960721699994"/>
  </r>
  <r>
    <x v="67"/>
    <n v="5.4370097357199998E-2"/>
    <n v="2"/>
    <n v="147.11029207199999"/>
    <n v="46.554847836699999"/>
    <n v="2.9801324503299999E-2"/>
    <d v="2015-03-23T17:36:00"/>
    <d v="2015-03-25T17:36:00"/>
    <n v="1"/>
    <n v="1"/>
    <n v="147.11029207159999"/>
  </r>
  <r>
    <x v="67"/>
    <n v="-4.0153628176299999E-2"/>
    <n v="6"/>
    <n v="-120.460884529"/>
    <n v="61.394655627500001"/>
    <n v="3.6697247706400003E-2"/>
    <d v="2015-04-17T17:36:00"/>
    <d v="2015-04-23T17:36:00"/>
    <n v="0"/>
    <n v="1"/>
    <n v="-136.46088452890001"/>
  </r>
  <r>
    <x v="67"/>
    <n v="3.5579797628699998E-2"/>
    <n v="4"/>
    <n v="90.739392886199994"/>
    <n v="39.564194155999999"/>
    <n v="3.8062283736999998E-2"/>
    <d v="2015-05-18T17:36:00"/>
    <d v="2015-05-22T17:36:00"/>
    <n v="1"/>
    <n v="1"/>
    <n v="90.739392886099992"/>
  </r>
  <r>
    <x v="67"/>
    <n v="-1.1355114490699999E-2"/>
    <n v="6"/>
    <n v="-34.065343472000002"/>
    <n v="59.033554580800001"/>
    <n v="-3.7878787878800002E-2"/>
    <d v="2015-11-09T17:36:00"/>
    <d v="2015-11-15T17:36:00"/>
    <n v="0"/>
    <n v="1"/>
    <n v="-50.065343472099997"/>
  </r>
  <r>
    <x v="67"/>
    <n v="-1.8342183898600001E-2"/>
    <n v="6"/>
    <n v="-55.026551695899997"/>
    <n v="52.943356637599997"/>
    <n v="3.8759689922500001E-3"/>
    <d v="2015-12-01T17:36:00"/>
    <d v="2015-12-07T17:36:00"/>
    <n v="0"/>
    <n v="1"/>
    <n v="-71.026551695800009"/>
  </r>
  <r>
    <x v="67"/>
    <n v="-9.2116106217200004E-3"/>
    <n v="6"/>
    <n v="-27.634831865199999"/>
    <n v="58.463250147099998"/>
    <n v="3.861003861E-3"/>
    <d v="2016-01-07T17:36:00"/>
    <d v="2016-01-13T17:36:00"/>
    <n v="0"/>
    <n v="1"/>
    <n v="-43.634831865160002"/>
  </r>
  <r>
    <x v="67"/>
    <n v="-6.7036229086000002E-2"/>
    <n v="6"/>
    <n v="-201.108687258"/>
    <n v="54.478334303899999"/>
    <n v="2.3622047244100001E-2"/>
    <d v="2016-02-08T17:36:00"/>
    <d v="2016-02-14T17:36:00"/>
    <n v="0"/>
    <n v="1"/>
    <n v="-217.108687258"/>
  </r>
  <r>
    <x v="67"/>
    <n v="1.4906236225200001E-2"/>
    <n v="6"/>
    <n v="44.718708675599999"/>
    <n v="58.3774304015"/>
    <n v="-7.2874493927100006E-2"/>
    <d v="2016-04-15T17:36:00"/>
    <d v="2016-04-21T17:36:00"/>
    <n v="0"/>
    <n v="1"/>
    <n v="28.718708675600006"/>
  </r>
  <r>
    <x v="67"/>
    <n v="9.2749795116199997E-4"/>
    <n v="6"/>
    <n v="2.7824938534900001"/>
    <n v="55.116035273599998"/>
    <n v="8.1632653061200003E-3"/>
    <d v="2016-04-26T17:36:00"/>
    <d v="2016-05-02T17:36:00"/>
    <n v="0"/>
    <n v="1"/>
    <n v="-13.217506146514001"/>
  </r>
  <r>
    <x v="67"/>
    <n v="8.7488097006799999E-3"/>
    <n v="6"/>
    <n v="26.246429102"/>
    <n v="55.0980189307"/>
    <n v="-8.3682008368199997E-3"/>
    <d v="2016-07-20T17:36:00"/>
    <d v="2016-07-26T17:36:00"/>
    <n v="0"/>
    <n v="1"/>
    <n v="10.24642910204"/>
  </r>
  <r>
    <x v="67"/>
    <n v="3.9186692994699998E-2"/>
    <n v="6"/>
    <n v="101.560078984"/>
    <n v="67.857009929599997"/>
    <n v="-0.1"/>
    <d v="2016-08-02T17:36:00"/>
    <d v="2016-08-08T17:36:00"/>
    <n v="1"/>
    <n v="1"/>
    <n v="101.56007898409999"/>
  </r>
  <r>
    <x v="67"/>
    <n v="4.2501441098199998E-2"/>
    <n v="3"/>
    <n v="111.504323294"/>
    <n v="59.133873839000003"/>
    <n v="0"/>
    <d v="2016-08-18T17:36:00"/>
    <d v="2016-08-21T17:36:00"/>
    <n v="1"/>
    <n v="1"/>
    <n v="111.5043232946"/>
  </r>
  <r>
    <x v="67"/>
    <n v="-1.26457734262E-2"/>
    <n v="6"/>
    <n v="-37.937320278599998"/>
    <n v="45.851337106300001"/>
    <n v="4.7619047619000002E-2"/>
    <d v="2016-09-08T17:36:00"/>
    <d v="2016-09-14T17:36:00"/>
    <n v="0"/>
    <n v="1"/>
    <n v="-53.937320278599998"/>
  </r>
  <r>
    <x v="67"/>
    <n v="-6.2257786802200003E-2"/>
    <n v="6"/>
    <n v="-186.77336040700001"/>
    <n v="71.102683531799997"/>
    <n v="-6.6037735849099999E-2"/>
    <d v="2016-10-13T17:36:00"/>
    <d v="2016-10-19T17:36:00"/>
    <n v="0"/>
    <n v="1"/>
    <n v="-202.77336040660001"/>
  </r>
  <r>
    <x v="67"/>
    <n v="4.9602841070700003E-2"/>
    <n v="1"/>
    <n v="132.80852321200001"/>
    <n v="59.175722068399999"/>
    <n v="2.9315960912100002E-2"/>
    <d v="2016-11-03T17:36:00"/>
    <d v="2016-11-04T17:36:00"/>
    <n v="1"/>
    <n v="1"/>
    <n v="132.8085232121"/>
  </r>
  <r>
    <x v="67"/>
    <n v="3.5910857325600003E-2"/>
    <n v="2"/>
    <n v="91.732571976900005"/>
    <n v="70.956184565499996"/>
    <n v="-0.111111111111"/>
    <d v="2016-12-14T17:36:00"/>
    <d v="2016-12-16T17:36:00"/>
    <n v="1"/>
    <n v="1"/>
    <n v="91.732571976800003"/>
  </r>
  <r>
    <x v="67"/>
    <n v="4.6230256147999998E-2"/>
    <n v="1"/>
    <n v="122.690768444"/>
    <n v="58.915298391599997"/>
    <n v="-5.9523809523799997E-3"/>
    <d v="2016-12-21T17:36:00"/>
    <d v="2016-12-22T17:36:00"/>
    <n v="1"/>
    <n v="1"/>
    <n v="122.69076844399999"/>
  </r>
  <r>
    <x v="67"/>
    <n v="4.9833131615500001E-2"/>
    <n v="1"/>
    <n v="133.499394846"/>
    <n v="44.346592815400001"/>
    <n v="4.0740740740699999E-2"/>
    <d v="2017-03-31T17:36:00"/>
    <d v="2017-04-01T17:36:00"/>
    <n v="1"/>
    <n v="1"/>
    <n v="133.4993948465"/>
  </r>
  <r>
    <x v="67"/>
    <n v="4.7542687936999999E-2"/>
    <n v="5"/>
    <n v="126.628063811"/>
    <n v="49.188683861100003"/>
    <n v="5.9642147117300003E-3"/>
    <d v="2017-08-28T17:36:00"/>
    <d v="2017-09-02T17:36:00"/>
    <n v="1"/>
    <n v="1"/>
    <n v="126.628063811"/>
  </r>
  <r>
    <x v="68"/>
    <n v="1.46213560949E-2"/>
    <n v="6"/>
    <n v="43.864068284699997"/>
    <n v="60.222964341999997"/>
    <n v="3.5434882650700002E-2"/>
    <d v="2016-04-08T17:36:00"/>
    <d v="2016-04-14T17:36:00"/>
    <n v="0"/>
    <n v="1"/>
    <n v="27.864068284699997"/>
  </r>
  <r>
    <x v="68"/>
    <n v="5.0156066066600002E-2"/>
    <n v="2"/>
    <n v="134.46819819999999"/>
    <n v="34.117684738299999"/>
    <n v="2.7227722772300001E-2"/>
    <d v="2016-05-19T17:36:00"/>
    <d v="2016-05-21T17:36:00"/>
    <n v="1"/>
    <n v="1"/>
    <n v="134.46819819980001"/>
  </r>
  <r>
    <x v="68"/>
    <n v="-8.0851946359400004E-2"/>
    <n v="6"/>
    <n v="-242.55583907799999"/>
    <n v="78.631222530000002"/>
    <n v="-1.2844036697200001E-2"/>
    <d v="2016-09-12T17:36:00"/>
    <d v="2016-09-18T17:36:00"/>
    <n v="0"/>
    <n v="1"/>
    <n v="-258.55583907820005"/>
  </r>
  <r>
    <x v="68"/>
    <n v="3.7708505742300003E-2"/>
    <n v="1"/>
    <n v="97.125517226900001"/>
    <n v="41.485992977599999"/>
    <n v="1.4983579638799999E-2"/>
    <d v="2016-10-14T17:36:00"/>
    <d v="2016-10-15T17:36:00"/>
    <n v="1"/>
    <n v="1"/>
    <n v="97.125517226900001"/>
  </r>
  <r>
    <x v="68"/>
    <n v="-6.9839080816300001E-3"/>
    <n v="6"/>
    <n v="-20.951724244899999"/>
    <n v="41.786196783199998"/>
    <n v="1.5919564306699999E-2"/>
    <d v="2016-11-02T17:36:00"/>
    <d v="2016-11-08T17:36:00"/>
    <n v="0"/>
    <n v="1"/>
    <n v="-36.951724244890002"/>
  </r>
  <r>
    <x v="68"/>
    <n v="2.0671363664600002E-3"/>
    <n v="6"/>
    <n v="6.2014090993800002"/>
    <n v="57.233568118100003"/>
    <n v="2.04498977505E-3"/>
    <d v="2017-01-31T17:36:00"/>
    <d v="2017-02-06T17:36:00"/>
    <n v="0"/>
    <n v="1"/>
    <n v="-9.7985909006199989"/>
  </r>
  <r>
    <x v="68"/>
    <n v="-4.5965347805499997E-2"/>
    <n v="6"/>
    <n v="-137.89604341699999"/>
    <n v="51.413937418400003"/>
    <n v="4.2865890998199999E-3"/>
    <d v="2017-02-24T17:36:00"/>
    <d v="2017-03-02T17:36:00"/>
    <n v="0"/>
    <n v="1"/>
    <n v="-153.89604341649999"/>
  </r>
  <r>
    <x v="68"/>
    <n v="-6.64403802737E-2"/>
    <n v="6"/>
    <n v="-199.321140821"/>
    <n v="69.033122359100005"/>
    <n v="-1.6049382716E-2"/>
    <d v="2017-05-02T17:36:00"/>
    <d v="2017-05-08T17:36:00"/>
    <n v="0"/>
    <n v="1"/>
    <n v="-215.32114082109999"/>
  </r>
  <r>
    <x v="69"/>
    <n v="5.6175300674399999E-2"/>
    <n v="4"/>
    <n v="152.52590202299999"/>
    <n v="47.001039400300002"/>
    <n v="3.17613089509E-2"/>
    <d v="2008-05-12T17:36:00"/>
    <d v="2008-05-16T17:36:00"/>
    <n v="1"/>
    <n v="1"/>
    <n v="152.52590202319999"/>
  </r>
  <r>
    <x v="69"/>
    <n v="1.5195795246600001E-2"/>
    <n v="6"/>
    <n v="45.5873857399"/>
    <n v="41.7687824144"/>
    <n v="1.7821782178200001E-2"/>
    <d v="2008-05-22T17:36:00"/>
    <d v="2008-05-28T17:36:00"/>
    <n v="0"/>
    <n v="1"/>
    <n v="29.587385739799998"/>
  </r>
  <r>
    <x v="69"/>
    <n v="-1.64215944026E-2"/>
    <n v="6"/>
    <n v="-49.264783207699999"/>
    <n v="45.105359561199997"/>
    <n v="-1.1033099297899999E-2"/>
    <d v="2008-06-06T17:36:00"/>
    <d v="2008-06-12T17:36:00"/>
    <n v="0"/>
    <n v="1"/>
    <n v="-65.264783207800008"/>
  </r>
  <r>
    <x v="69"/>
    <n v="4.9391971927399997E-2"/>
    <n v="1"/>
    <n v="132.175915782"/>
    <n v="58.141140442699999"/>
    <n v="0"/>
    <d v="2008-09-26T17:36:00"/>
    <d v="2008-09-27T17:36:00"/>
    <n v="1"/>
    <n v="1"/>
    <n v="132.17591578219998"/>
  </r>
  <r>
    <x v="69"/>
    <n v="5.5717003629500002E-2"/>
    <n v="1"/>
    <n v="151.15101088899999"/>
    <n v="57.824839961400002"/>
    <n v="-3.24324324324E-3"/>
    <d v="2008-10-07T17:36:00"/>
    <d v="2008-10-08T17:36:00"/>
    <n v="1"/>
    <n v="1"/>
    <n v="151.1510108885"/>
  </r>
  <r>
    <x v="69"/>
    <n v="5.4237196702899997E-2"/>
    <n v="1"/>
    <n v="146.71159010900001"/>
    <n v="50.9741572334"/>
    <n v="8.3102493074800002E-3"/>
    <d v="2009-06-16T17:36:00"/>
    <d v="2009-06-17T17:36:00"/>
    <n v="1"/>
    <n v="1"/>
    <n v="146.71159010869999"/>
  </r>
  <r>
    <x v="69"/>
    <n v="3.9930571209299999E-2"/>
    <n v="1"/>
    <n v="103.791713628"/>
    <n v="64.159319060000001"/>
    <n v="-7.7037037037000003E-2"/>
    <d v="2009-08-31T17:36:00"/>
    <d v="2009-09-01T17:36:00"/>
    <n v="1"/>
    <n v="1"/>
    <n v="103.79171362789999"/>
  </r>
  <r>
    <x v="69"/>
    <n v="6.3607373798099998E-2"/>
    <n v="1"/>
    <n v="174.82212139399999"/>
    <n v="70.191845023499994"/>
    <n v="7.4815595363500006E-2"/>
    <d v="2009-09-22T17:36:00"/>
    <d v="2009-09-23T17:36:00"/>
    <n v="1"/>
    <n v="1"/>
    <n v="174.82212139429998"/>
  </r>
  <r>
    <x v="69"/>
    <n v="4.7935074205399997E-2"/>
    <n v="1"/>
    <n v="127.80522261599999"/>
    <n v="45.973135493000001"/>
    <n v="4.7169811320799997E-2"/>
    <d v="2009-10-23T17:36:00"/>
    <d v="2009-10-24T17:36:00"/>
    <n v="1"/>
    <n v="1"/>
    <n v="127.80522261619998"/>
  </r>
  <r>
    <x v="69"/>
    <n v="5.1195433427899999E-2"/>
    <n v="1"/>
    <n v="137.586300284"/>
    <n v="36.652750814699999"/>
    <n v="9.2783505154600002E-2"/>
    <d v="2009-10-27T17:36:00"/>
    <d v="2009-10-28T17:36:00"/>
    <n v="1"/>
    <n v="1"/>
    <n v="137.58630028369998"/>
  </r>
  <r>
    <x v="69"/>
    <n v="3.5805528202499999E-2"/>
    <n v="1"/>
    <n v="91.416584607399997"/>
    <n v="63.063825701200003"/>
    <n v="2.0166073546900001E-2"/>
    <d v="2010-01-11T17:36:00"/>
    <d v="2010-01-12T17:36:00"/>
    <n v="1"/>
    <n v="1"/>
    <n v="91.416584607499999"/>
  </r>
  <r>
    <x v="69"/>
    <n v="3.9493314174600003E-2"/>
    <n v="1"/>
    <n v="102.47994252399999"/>
    <n v="64.429697963999999"/>
    <n v="1.8716577540100001E-2"/>
    <d v="2010-04-16T17:36:00"/>
    <d v="2010-04-17T17:36:00"/>
    <n v="1"/>
    <n v="1"/>
    <n v="102.47994252380001"/>
  </r>
  <r>
    <x v="69"/>
    <n v="4.7637585367899998E-2"/>
    <n v="1"/>
    <n v="126.912756104"/>
    <n v="62.540641756399999"/>
    <n v="1.20967741935E-2"/>
    <d v="2010-04-21T17:36:00"/>
    <d v="2010-04-22T17:36:00"/>
    <n v="1"/>
    <n v="1"/>
    <n v="126.91275610369999"/>
  </r>
  <r>
    <x v="69"/>
    <n v="5.2382830512600002E-2"/>
    <n v="1"/>
    <n v="141.148491538"/>
    <n v="54.302899463800003"/>
    <n v="-1.53203342618E-2"/>
    <d v="2010-04-26T17:36:00"/>
    <d v="2010-04-27T17:36:00"/>
    <n v="1"/>
    <n v="1"/>
    <n v="141.1484915378"/>
  </r>
  <r>
    <x v="69"/>
    <n v="4.7709378347800001E-2"/>
    <n v="1"/>
    <n v="127.128135043"/>
    <n v="57.568593547299997"/>
    <n v="1.1513157894699999E-2"/>
    <d v="2010-08-10T17:36:00"/>
    <d v="2010-08-11T17:36:00"/>
    <n v="1"/>
    <n v="1"/>
    <n v="127.12813504339999"/>
  </r>
  <r>
    <x v="69"/>
    <n v="6.3901544105100003E-2"/>
    <n v="5"/>
    <n v="175.704632315"/>
    <n v="57.116814253999998"/>
    <n v="1.9736842105299999E-2"/>
    <d v="2010-09-16T17:36:00"/>
    <d v="2010-09-21T17:36:00"/>
    <n v="1"/>
    <n v="1"/>
    <n v="175.70463231530002"/>
  </r>
  <r>
    <x v="69"/>
    <n v="4.1861357835600001E-2"/>
    <n v="2"/>
    <n v="109.584073507"/>
    <n v="69.200535293000002"/>
    <n v="-2.3880597014900001E-2"/>
    <d v="2010-09-27T17:36:00"/>
    <d v="2010-09-29T17:36:00"/>
    <n v="1"/>
    <n v="1"/>
    <n v="109.5840735068"/>
  </r>
  <r>
    <x v="69"/>
    <n v="-1.98500931724E-2"/>
    <n v="6"/>
    <n v="-59.550279517200003"/>
    <n v="61.2522697307"/>
    <n v="1.9073569482300001E-2"/>
    <d v="2010-11-04T17:36:00"/>
    <d v="2010-11-10T17:36:00"/>
    <n v="0"/>
    <n v="1"/>
    <n v="-75.550279517199996"/>
  </r>
  <r>
    <x v="69"/>
    <n v="4.3794023334600002E-2"/>
    <n v="1"/>
    <n v="115.382070004"/>
    <n v="44.607831475700003"/>
    <n v="1.6081871344999998E-2"/>
    <d v="2010-11-22T17:36:00"/>
    <d v="2010-11-23T17:36:00"/>
    <n v="1"/>
    <n v="1"/>
    <n v="115.38207000380001"/>
  </r>
  <r>
    <x v="69"/>
    <n v="4.22874662362E-2"/>
    <n v="1"/>
    <n v="110.862398709"/>
    <n v="73.193730974700003"/>
    <n v="9.6051227321200007E-3"/>
    <d v="2011-02-10T17:36:00"/>
    <d v="2011-02-11T17:36:00"/>
    <n v="1"/>
    <n v="1"/>
    <n v="110.8623987086"/>
  </r>
  <r>
    <x v="69"/>
    <n v="4.63886544241E-2"/>
    <n v="1"/>
    <n v="123.165963272"/>
    <n v="58.8232083579"/>
    <n v="-2.4122807017500001E-2"/>
    <d v="2011-02-21T17:36:00"/>
    <d v="2011-02-22T17:36:00"/>
    <n v="1"/>
    <n v="1"/>
    <n v="123.16596327229999"/>
  </r>
  <r>
    <x v="69"/>
    <n v="3.8950542514999999E-2"/>
    <n v="1"/>
    <n v="100.851627545"/>
    <n v="50.0584707366"/>
    <n v="2.4498886414300002E-2"/>
    <d v="2011-03-14T17:36:00"/>
    <d v="2011-03-15T17:36:00"/>
    <n v="1"/>
    <n v="1"/>
    <n v="100.851627545"/>
  </r>
  <r>
    <x v="69"/>
    <n v="5.5778138461599999E-2"/>
    <n v="4"/>
    <n v="151.334415385"/>
    <n v="58.675296994299998"/>
    <n v="-1.0030090270800001E-2"/>
    <d v="2011-04-15T17:36:00"/>
    <d v="2011-04-19T17:36:00"/>
    <n v="1"/>
    <n v="1"/>
    <n v="151.3344153848"/>
  </r>
  <r>
    <x v="69"/>
    <n v="3.7243465091299999E-2"/>
    <n v="1"/>
    <n v="95.730395273799999"/>
    <n v="71.331948264000005"/>
    <n v="-9.6916299559499999E-3"/>
    <d v="2011-05-02T17:36:00"/>
    <d v="2011-05-03T17:36:00"/>
    <n v="1"/>
    <n v="1"/>
    <n v="95.730395273900001"/>
  </r>
  <r>
    <x v="69"/>
    <n v="4.4401774919999998E-2"/>
    <n v="1"/>
    <n v="117.20532476"/>
    <n v="54.083970642799997"/>
    <n v="7.9923882017100004E-2"/>
    <d v="2011-05-04T17:36:00"/>
    <d v="2011-05-05T17:36:00"/>
    <n v="1"/>
    <n v="1"/>
    <n v="117.20532476"/>
  </r>
  <r>
    <x v="69"/>
    <n v="-2.13307433213E-2"/>
    <n v="6"/>
    <n v="-63.992229964000003"/>
    <n v="44.668047719900002"/>
    <n v="1.22295390405E-2"/>
    <d v="2011-06-09T17:36:00"/>
    <d v="2011-06-15T17:36:00"/>
    <n v="0"/>
    <n v="1"/>
    <n v="-79.992229963900002"/>
  </r>
  <r>
    <x v="69"/>
    <n v="-5.3596971830599999E-2"/>
    <n v="6"/>
    <n v="-160.79091549200001"/>
    <n v="51.4016419318"/>
    <n v="2.4856596558300002E-2"/>
    <d v="2011-07-07T17:36:00"/>
    <d v="2011-07-13T17:36:00"/>
    <n v="0"/>
    <n v="1"/>
    <n v="-176.79091549180001"/>
  </r>
  <r>
    <x v="69"/>
    <n v="3.8776931973000001E-2"/>
    <n v="1"/>
    <n v="100.330795919"/>
    <n v="67.618833644999995"/>
    <n v="-3.58422939068E-3"/>
    <d v="2012-03-20T17:36:00"/>
    <d v="2012-03-21T17:36:00"/>
    <n v="1"/>
    <n v="1"/>
    <n v="100.330795919"/>
  </r>
  <r>
    <x v="69"/>
    <n v="4.60768409314E-2"/>
    <n v="1"/>
    <n v="122.230522794"/>
    <n v="57.022164160199999"/>
    <n v="3.5514018691600001E-2"/>
    <d v="2012-03-27T17:36:00"/>
    <d v="2012-03-28T17:36:00"/>
    <n v="1"/>
    <n v="1"/>
    <n v="122.2305227942"/>
  </r>
  <r>
    <x v="69"/>
    <n v="4.8331159506399997E-2"/>
    <n v="3"/>
    <n v="128.99347851900001"/>
    <n v="59.279726357000001"/>
    <n v="1.02040816327E-2"/>
    <d v="2012-09-04T17:36:00"/>
    <d v="2012-09-07T17:36:00"/>
    <n v="1"/>
    <n v="1"/>
    <n v="128.99347851919998"/>
  </r>
  <r>
    <x v="69"/>
    <n v="-4.1482812699400002E-3"/>
    <n v="6"/>
    <n v="-12.4448438098"/>
    <n v="59.578595194599998"/>
    <n v="2.71844660194E-2"/>
    <d v="2012-09-25T17:36:00"/>
    <d v="2012-10-01T17:36:00"/>
    <n v="0"/>
    <n v="1"/>
    <n v="-28.44484380982"/>
  </r>
  <r>
    <x v="69"/>
    <n v="3.8284840243099999E-2"/>
    <n v="1"/>
    <n v="98.854520729200004"/>
    <n v="59.448503654"/>
    <n v="7.0175438596499998E-3"/>
    <d v="2012-11-08T17:36:00"/>
    <d v="2012-11-09T17:36:00"/>
    <n v="1"/>
    <n v="1"/>
    <n v="98.854520729299992"/>
  </r>
  <r>
    <x v="69"/>
    <n v="-6.5999974486599996E-3"/>
    <n v="6"/>
    <n v="-19.799992346"/>
    <n v="61.651331660300002"/>
    <n v="6.8965517241399996E-3"/>
    <d v="2012-11-28T17:36:00"/>
    <d v="2012-12-04T17:36:00"/>
    <n v="0"/>
    <n v="1"/>
    <n v="-35.799992345980002"/>
  </r>
  <r>
    <x v="69"/>
    <n v="3.84139467343E-2"/>
    <n v="3"/>
    <n v="99.241840202899994"/>
    <n v="39.5763786849"/>
    <n v="1.6917293233100001E-2"/>
    <d v="2012-12-12T17:36:00"/>
    <d v="2012-12-15T17:36:00"/>
    <n v="1"/>
    <n v="1"/>
    <n v="99.241840202899994"/>
  </r>
  <r>
    <x v="69"/>
    <n v="4.1880138293800002E-2"/>
    <n v="4"/>
    <n v="109.640414881"/>
    <n v="49.096171444600003"/>
    <n v="2.9090909090900001E-2"/>
    <d v="2012-12-27T17:36:00"/>
    <d v="2012-12-31T17:36:00"/>
    <n v="1"/>
    <n v="1"/>
    <n v="109.64041488140001"/>
  </r>
  <r>
    <x v="69"/>
    <n v="4.1043605814899999E-2"/>
    <n v="1"/>
    <n v="107.13081744500001"/>
    <n v="53.980841467399998"/>
    <n v="-1.1437908496700001E-2"/>
    <d v="2013-01-28T17:36:00"/>
    <d v="2013-01-29T17:36:00"/>
    <n v="1"/>
    <n v="1"/>
    <n v="107.1308174447"/>
  </r>
  <r>
    <x v="69"/>
    <n v="4.2487222209200003E-2"/>
    <n v="1"/>
    <n v="111.461666628"/>
    <n v="56.059169137600001"/>
    <n v="-1.8867924528299999E-2"/>
    <d v="2013-02-20T17:36:00"/>
    <d v="2013-02-21T17:36:00"/>
    <n v="1"/>
    <n v="1"/>
    <n v="111.46166662760001"/>
  </r>
  <r>
    <x v="69"/>
    <n v="4.9270290410999999E-2"/>
    <n v="1"/>
    <n v="131.810871233"/>
    <n v="48.2275034671"/>
    <n v="3.9087947882700001E-2"/>
    <d v="2013-02-28T17:36:00"/>
    <d v="2013-03-01T17:36:00"/>
    <n v="1"/>
    <n v="1"/>
    <n v="131.810871233"/>
  </r>
  <r>
    <x v="69"/>
    <n v="3.5203631494500003E-2"/>
    <n v="1"/>
    <n v="89.610894483600006"/>
    <n v="52.469902037899999"/>
    <n v="1.97486535009E-2"/>
    <d v="2013-07-12T17:36:00"/>
    <d v="2013-07-13T17:36:00"/>
    <n v="1"/>
    <n v="1"/>
    <n v="89.610894483500005"/>
  </r>
  <r>
    <x v="69"/>
    <n v="4.1034531385800002E-2"/>
    <n v="2"/>
    <n v="107.10359415800001"/>
    <n v="63.0534879354"/>
    <n v="6.6889632107E-3"/>
    <d v="2013-08-06T17:36:00"/>
    <d v="2013-08-08T17:36:00"/>
    <n v="1"/>
    <n v="1"/>
    <n v="107.10359415740001"/>
  </r>
  <r>
    <x v="69"/>
    <n v="-5.4850273154500001E-2"/>
    <n v="6"/>
    <n v="-164.55081946300001"/>
    <n v="79.315276201800003"/>
    <n v="-1.53139356815E-2"/>
    <d v="2013-08-14T17:36:00"/>
    <d v="2013-08-20T17:36:00"/>
    <n v="0"/>
    <n v="1"/>
    <n v="-180.55081946350001"/>
  </r>
  <r>
    <x v="69"/>
    <n v="5.6156409312300001E-3"/>
    <n v="6"/>
    <n v="16.846922793699999"/>
    <n v="48.291999188799998"/>
    <n v="6.6445182724299999E-3"/>
    <d v="2013-08-26T17:36:00"/>
    <d v="2013-09-01T17:36:00"/>
    <n v="0"/>
    <n v="1"/>
    <n v="0.8469227936900019"/>
  </r>
  <r>
    <x v="69"/>
    <n v="-2.7186194398200001E-2"/>
    <n v="6"/>
    <n v="-81.558583194700006"/>
    <n v="64.646243409700006"/>
    <n v="1.94174757282E-2"/>
    <d v="2013-10-22T17:36:00"/>
    <d v="2013-10-28T17:36:00"/>
    <n v="0"/>
    <n v="1"/>
    <n v="-97.558583194600004"/>
  </r>
  <r>
    <x v="69"/>
    <n v="-5.7510435236400002E-2"/>
    <n v="6"/>
    <n v="-172.53130570900001"/>
    <n v="77.7824642944"/>
    <n v="-2.0202020202000001E-3"/>
    <d v="2014-01-20T17:36:00"/>
    <d v="2014-01-26T17:36:00"/>
    <n v="0"/>
    <n v="1"/>
    <n v="-188.53130570920001"/>
  </r>
  <r>
    <x v="69"/>
    <n v="4.43064522711E-2"/>
    <n v="6"/>
    <n v="116.91935681299999"/>
    <n v="46.8557109411"/>
    <n v="2.8230184581999999E-2"/>
    <d v="2014-02-17T17:36:00"/>
    <d v="2014-02-23T17:36:00"/>
    <n v="1"/>
    <n v="1"/>
    <n v="116.9193568133"/>
  </r>
  <r>
    <x v="69"/>
    <n v="8.1557400741299996E-2"/>
    <n v="3"/>
    <n v="228.67220222399999"/>
    <n v="50.081601953499998"/>
    <n v="7.5757575757600002E-3"/>
    <d v="2014-02-26T17:36:00"/>
    <d v="2014-03-01T17:36:00"/>
    <n v="1"/>
    <n v="1"/>
    <n v="228.6722022239"/>
  </r>
  <r>
    <x v="69"/>
    <n v="4.1890928607900002E-2"/>
    <n v="4"/>
    <n v="109.672785824"/>
    <n v="50.258047425000001"/>
    <n v="2.85714285714E-2"/>
    <d v="2014-03-13T17:36:00"/>
    <d v="2014-03-17T17:36:00"/>
    <n v="1"/>
    <n v="1"/>
    <n v="109.67278582370001"/>
  </r>
  <r>
    <x v="69"/>
    <n v="-7.2510483023400005E-2"/>
    <n v="6"/>
    <n v="-217.53144907000001"/>
    <n v="59.59841797"/>
    <n v="5.9171597633100002E-3"/>
    <d v="2014-04-07T17:36:00"/>
    <d v="2014-04-13T17:36:00"/>
    <n v="0"/>
    <n v="1"/>
    <n v="-233.53144907020001"/>
  </r>
  <r>
    <x v="69"/>
    <n v="-7.0823263616499998E-3"/>
    <n v="6"/>
    <n v="-21.246979085"/>
    <n v="56.018368648299997"/>
    <n v="1.171875E-2"/>
    <d v="2014-12-09T17:36:00"/>
    <d v="2014-12-15T17:36:00"/>
    <n v="0"/>
    <n v="1"/>
    <n v="-37.246979084949999"/>
  </r>
  <r>
    <x v="69"/>
    <n v="5.5618593882000002E-2"/>
    <n v="3"/>
    <n v="150.855781646"/>
    <n v="67.173417750300004"/>
    <n v="7.9726651480600003E-3"/>
    <d v="2015-01-30T17:36:00"/>
    <d v="2015-02-02T17:36:00"/>
    <n v="1"/>
    <n v="1"/>
    <n v="150.855781646"/>
  </r>
  <r>
    <x v="69"/>
    <n v="4.5850136361700003E-2"/>
    <n v="3"/>
    <n v="121.550409085"/>
    <n v="61.063603450199999"/>
    <n v="-1.5607580825E-2"/>
    <d v="2015-02-11T17:36:00"/>
    <d v="2015-02-14T17:36:00"/>
    <n v="1"/>
    <n v="1"/>
    <n v="121.5504090851"/>
  </r>
  <r>
    <x v="69"/>
    <n v="1.55329312401E-2"/>
    <n v="6"/>
    <n v="46.598793720300002"/>
    <n v="66.330194338499993"/>
    <n v="1.9646365422399999E-3"/>
    <d v="2015-03-25T17:36:00"/>
    <d v="2015-03-31T17:36:00"/>
    <n v="0"/>
    <n v="1"/>
    <n v="30.598793720300002"/>
  </r>
  <r>
    <x v="69"/>
    <n v="3.9266684542800002E-2"/>
    <n v="4"/>
    <n v="101.800053628"/>
    <n v="56.822245560500001"/>
    <n v="1.5473887814299999E-2"/>
    <d v="2015-04-16T17:36:00"/>
    <d v="2015-04-20T17:36:00"/>
    <n v="1"/>
    <n v="1"/>
    <n v="101.80005362840001"/>
  </r>
  <r>
    <x v="69"/>
    <n v="3.6955036224200002E-2"/>
    <n v="2"/>
    <n v="94.865108672600002"/>
    <n v="46.838465594299997"/>
    <n v="3.1434184675800003E-2"/>
    <d v="2015-05-06T17:36:00"/>
    <d v="2015-05-08T17:36:00"/>
    <n v="1"/>
    <n v="1"/>
    <n v="94.865108672600002"/>
  </r>
  <r>
    <x v="69"/>
    <n v="-1.2944832158E-2"/>
    <n v="6"/>
    <n v="-38.834496473999998"/>
    <n v="62.433351328400001"/>
    <n v="-4.1705282669100001E-2"/>
    <d v="2015-05-22T17:36:00"/>
    <d v="2015-05-28T17:36:00"/>
    <n v="0"/>
    <n v="1"/>
    <n v="-54.834496473999998"/>
  </r>
  <r>
    <x v="69"/>
    <n v="1.1861969473699999E-2"/>
    <n v="6"/>
    <n v="35.585908421100001"/>
    <n v="53.571424902799997"/>
    <n v="-1.6113744075800001E-2"/>
    <d v="2015-06-04T17:36:00"/>
    <d v="2015-06-10T17:36:00"/>
    <n v="0"/>
    <n v="1"/>
    <n v="19.585908421100001"/>
  </r>
  <r>
    <x v="69"/>
    <n v="6.8543628845099999E-2"/>
    <n v="6"/>
    <n v="189.630886535"/>
    <n v="54.9811016604"/>
    <n v="1.6052880075500001E-2"/>
    <d v="2015-07-03T17:36:00"/>
    <d v="2015-07-09T17:36:00"/>
    <n v="1"/>
    <n v="1"/>
    <n v="189.63088653529999"/>
  </r>
  <r>
    <x v="69"/>
    <n v="-4.6324876680000002E-2"/>
    <n v="6"/>
    <n v="-138.97463003999999"/>
    <n v="71.734751384800006"/>
    <n v="1.7006802721100001E-3"/>
    <d v="2015-07-23T17:36:00"/>
    <d v="2015-07-29T17:36:00"/>
    <n v="0"/>
    <n v="1"/>
    <n v="-154.97463003999999"/>
  </r>
  <r>
    <x v="69"/>
    <n v="3.02675028948E-2"/>
    <n v="6"/>
    <n v="90.802508684399996"/>
    <n v="44.932461781400001"/>
    <n v="7.3868882733099999E-3"/>
    <d v="2015-08-11T17:36:00"/>
    <d v="2015-08-17T17:36:00"/>
    <n v="0"/>
    <n v="1"/>
    <n v="74.802508684399996"/>
  </r>
  <r>
    <x v="69"/>
    <n v="-2.7216515957699999E-2"/>
    <n v="6"/>
    <n v="-81.649547873200007"/>
    <n v="45.521230206600002"/>
    <n v="1.7941454202099999E-2"/>
    <d v="2015-11-20T17:36:00"/>
    <d v="2015-11-26T17:36:00"/>
    <n v="0"/>
    <n v="1"/>
    <n v="-97.649547873100005"/>
  </r>
  <r>
    <x v="69"/>
    <n v="-8.8298512232299994E-2"/>
    <n v="6"/>
    <n v="-264.89553669700001"/>
    <n v="67.795096998399998"/>
    <n v="-1.4846235418900001E-2"/>
    <d v="2016-06-08T17:36:00"/>
    <d v="2016-06-14T17:36:00"/>
    <n v="0"/>
    <n v="1"/>
    <n v="-280.89553669689997"/>
  </r>
  <r>
    <x v="69"/>
    <n v="3.5537381927399997E-2"/>
    <n v="1"/>
    <n v="90.612145782100001"/>
    <n v="48.228332004099997"/>
    <n v="1.3872832369899999E-2"/>
    <d v="2016-06-22T17:36:00"/>
    <d v="2016-06-23T17:36:00"/>
    <n v="1"/>
    <n v="1"/>
    <n v="90.612145782199988"/>
  </r>
  <r>
    <x v="69"/>
    <n v="-3.2321600051500002E-3"/>
    <n v="6"/>
    <n v="-9.6964800154400006"/>
    <n v="55.079639905000001"/>
    <n v="-1.67464114833E-2"/>
    <d v="2016-09-23T17:36:00"/>
    <d v="2016-09-29T17:36:00"/>
    <n v="0"/>
    <n v="1"/>
    <n v="-25.69648001545"/>
  </r>
  <r>
    <x v="69"/>
    <n v="-8.8056896562200004E-3"/>
    <n v="6"/>
    <n v="-26.417068968700001"/>
    <n v="58.210817216499997"/>
    <n v="-7.2202166065000002E-3"/>
    <d v="2016-10-24T17:36:00"/>
    <d v="2016-10-30T17:36:00"/>
    <n v="0"/>
    <n v="1"/>
    <n v="-42.417068968660004"/>
  </r>
  <r>
    <x v="69"/>
    <n v="-1.7800238179100002E-2"/>
    <n v="6"/>
    <n v="-53.400714537399999"/>
    <n v="50.9893825742"/>
    <n v="-2.4660912453800001E-2"/>
    <d v="2016-11-08T17:36:00"/>
    <d v="2016-11-14T17:36:00"/>
    <n v="0"/>
    <n v="1"/>
    <n v="-69.400714537300004"/>
  </r>
  <r>
    <x v="69"/>
    <n v="8.7860587629200008E-3"/>
    <n v="6"/>
    <n v="26.358176288799999"/>
    <n v="69.344972097300001"/>
    <n v="-2.2471910112400002E-3"/>
    <d v="2017-02-21T17:36:00"/>
    <d v="2017-02-27T17:36:00"/>
    <n v="0"/>
    <n v="1"/>
    <n v="10.358176288760003"/>
  </r>
  <r>
    <x v="69"/>
    <n v="2.54693043573E-2"/>
    <n v="6"/>
    <n v="76.407913071799996"/>
    <n v="60.479004198200002"/>
    <n v="1.44284128746E-2"/>
    <d v="2017-04-10T17:36:00"/>
    <d v="2017-04-16T17:36:00"/>
    <n v="0"/>
    <n v="1"/>
    <n v="60.407913071899998"/>
  </r>
  <r>
    <x v="69"/>
    <n v="3.7503225111699998E-2"/>
    <n v="5"/>
    <n v="96.509675335099999"/>
    <n v="72.900728211200004"/>
    <n v="-2.55402750491E-2"/>
    <d v="2017-05-16T17:36:00"/>
    <d v="2017-05-21T17:36:00"/>
    <n v="1"/>
    <n v="1"/>
    <n v="96.509675335099999"/>
  </r>
  <r>
    <x v="69"/>
    <n v="-1.4226209718499999E-2"/>
    <n v="6"/>
    <n v="-42.678629155599999"/>
    <n v="66.687900438900002"/>
    <n v="-4.329004329E-3"/>
    <d v="2017-08-08T17:36:00"/>
    <d v="2017-08-14T17:36:00"/>
    <n v="0"/>
    <n v="1"/>
    <n v="-58.678629155499998"/>
  </r>
  <r>
    <x v="69"/>
    <n v="-7.6240630420699998E-3"/>
    <n v="6"/>
    <n v="-22.872189126199999"/>
    <n v="49.003376664999998"/>
    <n v="6.3405797101399996E-3"/>
    <d v="2017-08-17T17:36:00"/>
    <d v="2017-08-23T17:36:00"/>
    <n v="0"/>
    <n v="1"/>
    <n v="-38.872189126210003"/>
  </r>
  <r>
    <x v="70"/>
    <n v="4.8522952757799998E-2"/>
    <n v="2"/>
    <n v="129.56885827400001"/>
    <n v="65.272934203099993"/>
    <n v="1.35593220339E-2"/>
    <d v="2008-05-05T17:36:00"/>
    <d v="2008-05-07T17:36:00"/>
    <n v="1"/>
    <n v="1"/>
    <n v="129.5688582734"/>
  </r>
  <r>
    <x v="70"/>
    <n v="4.62404151756E-2"/>
    <n v="3"/>
    <n v="122.72124552699999"/>
    <n v="76.473751731600004"/>
    <n v="-2.1244309559900001E-2"/>
    <d v="2008-05-16T17:36:00"/>
    <d v="2008-05-19T17:36:00"/>
    <n v="1"/>
    <n v="1"/>
    <n v="122.7212455268"/>
  </r>
  <r>
    <x v="70"/>
    <n v="-3.5400835438800002E-2"/>
    <n v="6"/>
    <n v="-106.202506316"/>
    <n v="71.126945779899998"/>
    <n v="1.51975683891E-2"/>
    <d v="2008-05-22T17:36:00"/>
    <d v="2008-05-28T17:36:00"/>
    <n v="0"/>
    <n v="1"/>
    <n v="-122.2025063164"/>
  </r>
  <r>
    <x v="70"/>
    <n v="5.3292723646700005E-4"/>
    <n v="6"/>
    <n v="1.5987817094000001"/>
    <n v="55.194090266300002"/>
    <n v="-2.0504731861199998E-2"/>
    <d v="2008-06-06T17:36:00"/>
    <d v="2008-06-12T17:36:00"/>
    <n v="0"/>
    <n v="1"/>
    <n v="-14.401218290598999"/>
  </r>
  <r>
    <x v="70"/>
    <n v="2.6403906438700001E-2"/>
    <n v="6"/>
    <n v="79.211719316"/>
    <n v="49.602589768500003"/>
    <n v="-2.6229508196699999E-2"/>
    <d v="2008-06-30T17:36:00"/>
    <d v="2008-07-06T17:36:00"/>
    <n v="0"/>
    <n v="1"/>
    <n v="63.211719316100002"/>
  </r>
  <r>
    <x v="70"/>
    <n v="-6.6585969823300006E-2"/>
    <n v="6"/>
    <n v="-199.75790946999999"/>
    <n v="65.870072119499994"/>
    <n v="-1.22448979592E-2"/>
    <d v="2009-08-26T17:36:00"/>
    <d v="2009-09-01T17:36:00"/>
    <n v="0"/>
    <n v="1"/>
    <n v="-215.75790946990003"/>
  </r>
  <r>
    <x v="70"/>
    <n v="4.3622762215100003E-2"/>
    <n v="1"/>
    <n v="114.868286645"/>
    <n v="69.005487052600003"/>
    <n v="-0.10370370370400001"/>
    <d v="2009-09-17T17:36:00"/>
    <d v="2009-09-18T17:36:00"/>
    <n v="1"/>
    <n v="1"/>
    <n v="114.8682866453"/>
  </r>
  <r>
    <x v="70"/>
    <n v="5.8331598383399998E-2"/>
    <n v="1"/>
    <n v="158.99479514999999"/>
    <n v="42.793242642899997"/>
    <n v="3.4693877551000001E-2"/>
    <d v="2009-10-20T17:36:00"/>
    <d v="2009-10-21T17:36:00"/>
    <n v="1"/>
    <n v="1"/>
    <n v="158.99479515019999"/>
  </r>
  <r>
    <x v="70"/>
    <n v="4.0600194123999997E-2"/>
    <n v="1"/>
    <n v="105.80058237199999"/>
    <n v="62.282591569499999"/>
    <n v="-2.0408163265300001E-2"/>
    <d v="2010-01-08T17:36:00"/>
    <d v="2010-01-09T17:36:00"/>
    <n v="1"/>
    <n v="1"/>
    <n v="105.80058237199999"/>
  </r>
  <r>
    <x v="70"/>
    <n v="6.3216764190399996E-2"/>
    <n v="1"/>
    <n v="173.65029257099999"/>
    <n v="55.543428863700001"/>
    <n v="1.8145161290299999E-2"/>
    <d v="2010-02-03T17:36:00"/>
    <d v="2010-02-04T17:36:00"/>
    <n v="1"/>
    <n v="1"/>
    <n v="173.6502925712"/>
  </r>
  <r>
    <x v="70"/>
    <n v="4.0608232073400002E-2"/>
    <n v="1"/>
    <n v="105.82469622000001"/>
    <n v="61.278009118999996"/>
    <n v="0"/>
    <d v="2010-11-02T17:36:00"/>
    <d v="2010-11-03T17:36:00"/>
    <n v="1"/>
    <n v="1"/>
    <n v="105.82469622020001"/>
  </r>
  <r>
    <x v="70"/>
    <n v="4.1453920082699998E-2"/>
    <n v="1"/>
    <n v="108.361760248"/>
    <n v="56.829015077800001"/>
    <n v="2.6666666666699999E-2"/>
    <d v="2010-12-29T17:36:00"/>
    <d v="2010-12-30T17:36:00"/>
    <n v="1"/>
    <n v="1"/>
    <n v="108.3617602481"/>
  </r>
  <r>
    <x v="70"/>
    <n v="4.6003108148699998E-2"/>
    <n v="1"/>
    <n v="122.00932444599999"/>
    <n v="56.9627738497"/>
    <n v="-1.98675496689E-2"/>
    <d v="2011-01-04T17:36:00"/>
    <d v="2011-01-05T17:36:00"/>
    <n v="1"/>
    <n v="1"/>
    <n v="122.00932444609998"/>
  </r>
  <r>
    <x v="70"/>
    <n v="4.6126052868799998E-2"/>
    <n v="2"/>
    <n v="122.378158606"/>
    <n v="59.130061650899997"/>
    <n v="-3.8461538461500001E-2"/>
    <d v="2011-01-19T17:36:00"/>
    <d v="2011-01-21T17:36:00"/>
    <n v="1"/>
    <n v="1"/>
    <n v="122.37815860640001"/>
  </r>
  <r>
    <x v="70"/>
    <n v="4.1604503309500003E-2"/>
    <n v="1"/>
    <n v="108.813509928"/>
    <n v="78.044027795299996"/>
    <n v="-2.0618556701000001E-2"/>
    <d v="2011-01-31T17:36:00"/>
    <d v="2011-02-01T17:36:00"/>
    <n v="1"/>
    <n v="1"/>
    <n v="108.81350992850001"/>
  </r>
  <r>
    <x v="70"/>
    <n v="4.2440098255899998E-2"/>
    <n v="1"/>
    <n v="111.320294768"/>
    <n v="68.318423875899995"/>
    <n v="-2.4390243902400002E-3"/>
    <d v="2011-02-17T17:36:00"/>
    <d v="2011-02-18T17:36:00"/>
    <n v="1"/>
    <n v="1"/>
    <n v="111.32029476769999"/>
  </r>
  <r>
    <x v="70"/>
    <n v="4.0453964771200002E-2"/>
    <n v="1"/>
    <n v="105.361894314"/>
    <n v="62.4348002192"/>
    <n v="-4.7961630695399996E-3"/>
    <d v="2011-03-01T17:36:00"/>
    <d v="2011-03-02T17:36:00"/>
    <n v="1"/>
    <n v="1"/>
    <n v="105.3618943136"/>
  </r>
  <r>
    <x v="70"/>
    <n v="4.1673571186100003E-2"/>
    <n v="1"/>
    <n v="109.020713558"/>
    <n v="45.675551562999999"/>
    <n v="3.3591731266100003E-2"/>
    <d v="2011-03-15T17:36:00"/>
    <d v="2011-03-16T17:36:00"/>
    <n v="1"/>
    <n v="1"/>
    <n v="109.0207135583"/>
  </r>
  <r>
    <x v="70"/>
    <n v="4.5993236340900003E-2"/>
    <n v="3"/>
    <n v="121.979709023"/>
    <n v="46.709843660200001"/>
    <n v="-5.2083333333299998E-3"/>
    <d v="2011-03-23T17:36:00"/>
    <d v="2011-03-26T17:36:00"/>
    <n v="1"/>
    <n v="1"/>
    <n v="121.97970902270001"/>
  </r>
  <r>
    <x v="70"/>
    <n v="3.8428515225499997E-2"/>
    <n v="2"/>
    <n v="99.285545676599995"/>
    <n v="59.485799252699998"/>
    <n v="-7.2639225181600001E-3"/>
    <d v="2011-03-31T17:36:00"/>
    <d v="2011-04-02T17:36:00"/>
    <n v="1"/>
    <n v="1"/>
    <n v="99.285545676499993"/>
  </r>
  <r>
    <x v="70"/>
    <n v="4.8954251789499997E-2"/>
    <n v="1"/>
    <n v="130.86275536900001"/>
    <n v="59.640158458199998"/>
    <n v="1.1655011655E-2"/>
    <d v="2011-04-15T17:36:00"/>
    <d v="2011-04-16T17:36:00"/>
    <n v="1"/>
    <n v="1"/>
    <n v="130.86275536849999"/>
  </r>
  <r>
    <x v="70"/>
    <n v="-2.3733586409500001E-2"/>
    <n v="6"/>
    <n v="-71.200759228400003"/>
    <n v="55.219942521100002"/>
    <n v="-2.1126760563400002E-2"/>
    <d v="2011-04-29T17:36:00"/>
    <d v="2011-05-05T17:36:00"/>
    <n v="0"/>
    <n v="1"/>
    <n v="-87.200759228500004"/>
  </r>
  <r>
    <x v="70"/>
    <n v="2.1742795165800001E-2"/>
    <n v="6"/>
    <n v="65.2283854975"/>
    <n v="48.811245498399998"/>
    <n v="1.91387559809E-2"/>
    <d v="2011-05-24T17:36:00"/>
    <d v="2011-05-30T17:36:00"/>
    <n v="0"/>
    <n v="1"/>
    <n v="49.228385497399998"/>
  </r>
  <r>
    <x v="70"/>
    <n v="7.3207233362799995E-2"/>
    <n v="4"/>
    <n v="203.62170008800001"/>
    <n v="70.284614804599997"/>
    <n v="-6.3218390804599997E-2"/>
    <d v="2012-09-19T17:36:00"/>
    <d v="2012-09-23T17:36:00"/>
    <n v="1"/>
    <n v="1"/>
    <n v="203.62170008839999"/>
  </r>
  <r>
    <x v="70"/>
    <n v="4.8686411524200002E-2"/>
    <n v="1"/>
    <n v="130.059234573"/>
    <n v="63.500283431900002"/>
    <n v="-2.6881720430099999E-2"/>
    <d v="2012-09-26T17:36:00"/>
    <d v="2012-09-27T17:36:00"/>
    <n v="1"/>
    <n v="1"/>
    <n v="130.05923457260002"/>
  </r>
  <r>
    <x v="70"/>
    <n v="4.7399781862299997E-2"/>
    <n v="1"/>
    <n v="126.199345587"/>
    <n v="42.808143687099999"/>
    <n v="7.0512820512800001E-2"/>
    <d v="2012-10-23T17:36:00"/>
    <d v="2012-10-24T17:36:00"/>
    <n v="1"/>
    <n v="1"/>
    <n v="126.19934558689999"/>
  </r>
  <r>
    <x v="70"/>
    <n v="4.6988303224899997E-2"/>
    <n v="1"/>
    <n v="124.964909675"/>
    <n v="45.3867918109"/>
    <n v="-1.98675496689E-2"/>
    <d v="2012-11-07T17:36:00"/>
    <d v="2012-11-08T17:36:00"/>
    <n v="1"/>
    <n v="1"/>
    <n v="124.96490967469998"/>
  </r>
  <r>
    <x v="70"/>
    <n v="3.9869612077000002E-2"/>
    <n v="1"/>
    <n v="103.608836231"/>
    <n v="54.593387427499998"/>
    <n v="5.8823529411800003E-2"/>
    <d v="2013-01-16T17:36:00"/>
    <d v="2013-01-17T17:36:00"/>
    <n v="1"/>
    <n v="1"/>
    <n v="103.60883623100001"/>
  </r>
  <r>
    <x v="70"/>
    <n v="5.8983619076500002E-2"/>
    <n v="1"/>
    <n v="160.95085722900001"/>
    <n v="63.976312432599997"/>
    <n v="-2.7322404371599999E-2"/>
    <d v="2013-01-29T17:36:00"/>
    <d v="2013-01-30T17:36:00"/>
    <n v="1"/>
    <n v="1"/>
    <n v="160.9508572295"/>
  </r>
  <r>
    <x v="70"/>
    <n v="6.6689041136700003E-2"/>
    <n v="5"/>
    <n v="184.06712340999999"/>
    <n v="49.603710762799999"/>
    <n v="-5.5214723926399999E-2"/>
    <d v="2013-03-06T17:36:00"/>
    <d v="2013-03-11T17:36:00"/>
    <n v="1"/>
    <n v="1"/>
    <n v="184.06712341010001"/>
  </r>
  <r>
    <x v="70"/>
    <n v="4.41637366001E-2"/>
    <n v="1"/>
    <n v="116.49120979999999"/>
    <n v="59.814326256999998"/>
    <n v="6.4516129032300001E-3"/>
    <d v="2013-07-15T17:36:00"/>
    <d v="2013-07-16T17:36:00"/>
    <n v="1"/>
    <n v="1"/>
    <n v="116.4912098003"/>
  </r>
  <r>
    <x v="70"/>
    <n v="6.0255424638000002E-2"/>
    <n v="6"/>
    <n v="164.76627391400001"/>
    <n v="61.746662709900001"/>
    <n v="2.4691358024699999E-2"/>
    <d v="2013-08-12T17:36:00"/>
    <d v="2013-08-18T17:36:00"/>
    <n v="1"/>
    <n v="1"/>
    <n v="164.76627391400001"/>
  </r>
  <r>
    <x v="70"/>
    <n v="7.3084311738800006E-2"/>
    <n v="2"/>
    <n v="203.252935216"/>
    <n v="59.457074748099998"/>
    <n v="1.8181818181800001E-2"/>
    <d v="2013-08-21T17:36:00"/>
    <d v="2013-08-23T17:36:00"/>
    <n v="1"/>
    <n v="1"/>
    <n v="203.25293521640003"/>
  </r>
  <r>
    <x v="70"/>
    <n v="3.7633323734400002E-2"/>
    <n v="1"/>
    <n v="96.899971203299998"/>
    <n v="66.514022769899995"/>
    <n v="-1.7142857142899998E-2"/>
    <d v="2013-08-26T17:36:00"/>
    <d v="2013-08-27T17:36:00"/>
    <n v="1"/>
    <n v="1"/>
    <n v="96.89997120320001"/>
  </r>
  <r>
    <x v="70"/>
    <n v="5.5884607325200002E-2"/>
    <n v="1"/>
    <n v="151.65382197599999"/>
    <n v="82.744396263400006"/>
    <n v="-6.53594771242E-3"/>
    <d v="2013-09-20T17:36:00"/>
    <d v="2013-09-21T17:36:00"/>
    <n v="1"/>
    <n v="1"/>
    <n v="151.65382197560001"/>
  </r>
  <r>
    <x v="70"/>
    <n v="8.3140318948900005E-2"/>
    <n v="1"/>
    <n v="233.42095684700001"/>
    <n v="65.249339921499995"/>
    <n v="7.0921985815599999E-3"/>
    <d v="2013-09-27T17:36:00"/>
    <d v="2013-09-28T17:36:00"/>
    <n v="1"/>
    <n v="1"/>
    <n v="233.42095684670002"/>
  </r>
  <r>
    <x v="70"/>
    <n v="5.6846906102099998E-2"/>
    <n v="1"/>
    <n v="154.540718306"/>
    <n v="57.264123901399998"/>
    <n v="7.2413793103400001E-2"/>
    <d v="2013-10-25T17:36:00"/>
    <d v="2013-10-26T17:36:00"/>
    <n v="1"/>
    <n v="1"/>
    <n v="154.54071830629999"/>
  </r>
  <r>
    <x v="70"/>
    <n v="5.6880776968999999E-2"/>
    <n v="1"/>
    <n v="154.642330907"/>
    <n v="42.571908492200002"/>
    <n v="6.5384615384599998E-2"/>
    <d v="2013-11-19T17:36:00"/>
    <d v="2013-11-20T17:36:00"/>
    <n v="1"/>
    <n v="1"/>
    <n v="154.642330907"/>
  </r>
  <r>
    <x v="70"/>
    <n v="5.0467856857399997E-2"/>
    <n v="1"/>
    <n v="135.40357057200001"/>
    <n v="45.502904955699996"/>
    <n v="-3.8314176245200001E-3"/>
    <d v="2013-12-20T17:36:00"/>
    <d v="2013-12-21T17:36:00"/>
    <n v="1"/>
    <n v="1"/>
    <n v="135.40357057219998"/>
  </r>
  <r>
    <x v="70"/>
    <n v="4.2184054457900001E-2"/>
    <n v="1"/>
    <n v="110.552163374"/>
    <n v="65.744546620700007"/>
    <n v="-4.3046357615899998E-2"/>
    <d v="2014-01-07T17:36:00"/>
    <d v="2014-01-08T17:36:00"/>
    <n v="1"/>
    <n v="1"/>
    <n v="110.5521633737"/>
  </r>
  <r>
    <x v="70"/>
    <n v="4.6842476962000001E-2"/>
    <n v="1"/>
    <n v="124.527430886"/>
    <n v="77.079577474600001"/>
    <n v="-3.5040431266800003E-2"/>
    <d v="2014-02-12T17:36:00"/>
    <d v="2014-02-13T17:36:00"/>
    <n v="1"/>
    <n v="1"/>
    <n v="124.52743088599999"/>
  </r>
  <r>
    <x v="70"/>
    <n v="5.0409040228299999E-2"/>
    <n v="1"/>
    <n v="135.22712068499999"/>
    <n v="58.383721784199999"/>
    <n v="1.12994350282E-2"/>
    <d v="2014-02-28T17:36:00"/>
    <d v="2014-03-01T17:36:00"/>
    <n v="1"/>
    <n v="1"/>
    <n v="135.2271206849"/>
  </r>
  <r>
    <x v="70"/>
    <n v="5.1790153821299999E-2"/>
    <n v="1"/>
    <n v="139.37046146399999"/>
    <n v="44.052013886099999"/>
    <n v="5.7575757575800003E-2"/>
    <d v="2014-03-13T17:36:00"/>
    <d v="2014-03-14T17:36:00"/>
    <n v="1"/>
    <n v="1"/>
    <n v="139.3704614639"/>
  </r>
  <r>
    <x v="70"/>
    <n v="4.0157020848199998E-2"/>
    <n v="1"/>
    <n v="104.471062545"/>
    <n v="53.2572376476"/>
    <n v="2.9411764705900002E-2"/>
    <d v="2014-04-07T17:36:00"/>
    <d v="2014-04-08T17:36:00"/>
    <n v="1"/>
    <n v="1"/>
    <n v="104.47106254459999"/>
  </r>
  <r>
    <x v="70"/>
    <n v="4.1524501771599998E-2"/>
    <n v="1"/>
    <n v="108.57350531500001"/>
    <n v="44.901214653099998"/>
    <n v="3.3950617284E-2"/>
    <d v="2014-04-11T17:36:00"/>
    <d v="2014-04-12T17:36:00"/>
    <n v="1"/>
    <n v="1"/>
    <n v="108.57350531479999"/>
  </r>
  <r>
    <x v="70"/>
    <n v="3.8404080939600002E-2"/>
    <n v="1"/>
    <n v="99.212242818899995"/>
    <n v="56.223958193400001"/>
    <n v="1.3513513513500001E-2"/>
    <d v="2014-09-05T17:36:00"/>
    <d v="2014-09-06T17:36:00"/>
    <n v="1"/>
    <n v="1"/>
    <n v="99.212242818800007"/>
  </r>
  <r>
    <x v="70"/>
    <n v="5.2854318199200001E-2"/>
    <n v="1"/>
    <n v="142.562954598"/>
    <n v="61.189287573900003"/>
    <n v="1.3071895424800001E-2"/>
    <d v="2015-03-09T17:36:00"/>
    <d v="2015-03-10T17:36:00"/>
    <n v="1"/>
    <n v="1"/>
    <n v="142.5629545976"/>
  </r>
  <r>
    <x v="70"/>
    <n v="3.5005492148900003E-2"/>
    <n v="1"/>
    <n v="89.016476446599995"/>
    <n v="69.522558664800002"/>
    <n v="-8.2417582417599999E-2"/>
    <d v="2015-04-14T17:36:00"/>
    <d v="2015-04-15T17:36:00"/>
    <n v="1"/>
    <n v="1"/>
    <n v="89.016476446700011"/>
  </r>
  <r>
    <x v="70"/>
    <n v="3.8156876489599999E-2"/>
    <n v="1"/>
    <n v="98.470629468799999"/>
    <n v="67.617825378199996"/>
    <n v="-1.08695652174E-2"/>
    <d v="2015-04-16T17:36:00"/>
    <d v="2015-04-17T17:36:00"/>
    <n v="1"/>
    <n v="1"/>
    <n v="98.470629468799999"/>
  </r>
  <r>
    <x v="70"/>
    <n v="4.0295557207200003E-2"/>
    <n v="1"/>
    <n v="104.88667162199999"/>
    <n v="42.8413365965"/>
    <n v="1.8072289156599999E-2"/>
    <d v="2015-05-19T17:36:00"/>
    <d v="2015-05-20T17:36:00"/>
    <n v="1"/>
    <n v="1"/>
    <n v="104.88667162160002"/>
  </r>
  <r>
    <x v="70"/>
    <n v="3.7094465368900001E-2"/>
    <n v="1"/>
    <n v="95.283396106599994"/>
    <n v="66.958546527799996"/>
    <n v="-0.102112676056"/>
    <d v="2016-01-06T17:36:00"/>
    <d v="2016-01-07T17:36:00"/>
    <n v="1"/>
    <n v="1"/>
    <n v="95.283396106699996"/>
  </r>
  <r>
    <x v="70"/>
    <n v="4.0460010528499998E-2"/>
    <n v="1"/>
    <n v="105.380031585"/>
    <n v="61.786156407299998"/>
    <n v="2.52707581227E-2"/>
    <d v="2016-01-08T17:36:00"/>
    <d v="2016-01-09T17:36:00"/>
    <n v="1"/>
    <n v="1"/>
    <n v="105.38003158549999"/>
  </r>
  <r>
    <x v="70"/>
    <n v="4.33533707915E-2"/>
    <n v="1"/>
    <n v="114.060112374"/>
    <n v="61.946531330399999"/>
    <n v="2.3411371237499999E-2"/>
    <d v="2016-03-14T17:36:00"/>
    <d v="2016-03-15T17:36:00"/>
    <n v="1"/>
    <n v="1"/>
    <n v="114.06011237449999"/>
  </r>
  <r>
    <x v="70"/>
    <n v="1.08281085921E-2"/>
    <n v="6"/>
    <n v="32.484325776299997"/>
    <n v="63.515191786499997"/>
    <n v="-3.4055727554199999E-2"/>
    <d v="2016-04-22T17:36:00"/>
    <d v="2016-04-28T17:36:00"/>
    <n v="0"/>
    <n v="1"/>
    <n v="16.484325776300004"/>
  </r>
  <r>
    <x v="70"/>
    <n v="9.2363845863099999E-4"/>
    <n v="6"/>
    <n v="2.77091537589"/>
    <n v="54.6981604096"/>
    <n v="-1.27388535032E-2"/>
    <d v="2016-05-04T17:36:00"/>
    <d v="2016-05-10T17:36:00"/>
    <n v="0"/>
    <n v="1"/>
    <n v="-13.229084624106999"/>
  </r>
  <r>
    <x v="70"/>
    <n v="7.08892212054E-3"/>
    <n v="6"/>
    <n v="21.266766361599998"/>
    <n v="45.187567467100003"/>
    <n v="0"/>
    <d v="2016-05-26T17:36:00"/>
    <d v="2016-06-01T17:36:00"/>
    <n v="0"/>
    <n v="1"/>
    <n v="5.2667663616200002"/>
  </r>
  <r>
    <x v="70"/>
    <n v="-2.3270969649900001E-2"/>
    <n v="6"/>
    <n v="-69.812908949700002"/>
    <n v="57.0831061672"/>
    <n v="-3.4129692832799998E-3"/>
    <d v="2016-07-28T17:36:00"/>
    <d v="2016-08-03T17:36:00"/>
    <n v="0"/>
    <n v="1"/>
    <n v="-85.812908949700002"/>
  </r>
  <r>
    <x v="70"/>
    <n v="1.9028036496299999E-2"/>
    <n v="6"/>
    <n v="57.084109488899998"/>
    <n v="67.319049004299998"/>
    <n v="1.0380622837400001E-2"/>
    <d v="2016-11-16T17:36:00"/>
    <d v="2016-11-22T17:36:00"/>
    <n v="0"/>
    <n v="1"/>
    <n v="41.084109488899998"/>
  </r>
  <r>
    <x v="70"/>
    <n v="5.3544146765600001E-2"/>
    <n v="3"/>
    <n v="144.63244029699999"/>
    <n v="69.326298832899994"/>
    <n v="-0.13296398892"/>
    <d v="2016-12-06T17:36:00"/>
    <d v="2016-12-09T17:36:00"/>
    <n v="1"/>
    <n v="1"/>
    <n v="144.63244029680001"/>
  </r>
  <r>
    <x v="70"/>
    <n v="4.6396723177300004E-3"/>
    <n v="6"/>
    <n v="13.9190169532"/>
    <n v="66.542173914399996"/>
    <n v="-5.0761421319800003E-3"/>
    <d v="2017-01-24T17:36:00"/>
    <d v="2017-01-30T17:36:00"/>
    <n v="0"/>
    <n v="1"/>
    <n v="-2.0809830468099992"/>
  </r>
  <r>
    <x v="70"/>
    <n v="7.2415177450400006E-2"/>
    <n v="6"/>
    <n v="201.24553235100001"/>
    <n v="54.150061144399999"/>
    <n v="5.2356020942400001E-3"/>
    <d v="2017-02-02T17:36:00"/>
    <d v="2017-02-08T17:36:00"/>
    <n v="1"/>
    <n v="1"/>
    <n v="201.24553235120001"/>
  </r>
  <r>
    <x v="70"/>
    <n v="4.0350598623300003E-2"/>
    <n v="3"/>
    <n v="105.05179587000001"/>
    <n v="81.585213448900006"/>
    <n v="-0.20238095238100001"/>
    <d v="2017-02-17T17:36:00"/>
    <d v="2017-02-20T17:36:00"/>
    <n v="1"/>
    <n v="1"/>
    <n v="105.0517958699"/>
  </r>
  <r>
    <x v="70"/>
    <n v="4.4457290594500001E-2"/>
    <n v="1"/>
    <n v="117.371871783"/>
    <n v="47.503503073499999"/>
    <n v="2.3952095808399999E-2"/>
    <d v="2017-03-30T17:36:00"/>
    <d v="2017-03-31T17:36:00"/>
    <n v="1"/>
    <n v="1"/>
    <n v="117.37187178350001"/>
  </r>
  <r>
    <x v="70"/>
    <n v="4.4039626428299998E-2"/>
    <n v="1"/>
    <n v="116.11887928500001"/>
    <n v="37.111512631399997"/>
    <n v="6.6518847006699997E-3"/>
    <d v="2017-04-06T17:36:00"/>
    <d v="2017-04-07T17:36:00"/>
    <n v="1"/>
    <n v="1"/>
    <n v="116.1188792849"/>
  </r>
  <r>
    <x v="70"/>
    <n v="3.6087515202500003E-2"/>
    <n v="1"/>
    <n v="92.262545607600003"/>
    <n v="52.073611628000002"/>
    <n v="8.1967213114800003E-3"/>
    <d v="2017-05-02T17:36:00"/>
    <d v="2017-05-03T17:36:00"/>
    <n v="1"/>
    <n v="1"/>
    <n v="92.262545607500016"/>
  </r>
  <r>
    <x v="70"/>
    <n v="3.6450195423299997E-2"/>
    <n v="1"/>
    <n v="93.350586269800004"/>
    <n v="51.091823472000002"/>
    <n v="-6.23700623701E-3"/>
    <d v="2017-06-07T17:36:00"/>
    <d v="2017-06-08T17:36:00"/>
    <n v="1"/>
    <n v="1"/>
    <n v="93.350586269899992"/>
  </r>
  <r>
    <x v="70"/>
    <n v="5.45579690886E-2"/>
    <n v="3"/>
    <n v="147.67390726599999"/>
    <n v="50.666980291199998"/>
    <n v="0"/>
    <d v="2017-08-16T17:36:00"/>
    <d v="2017-08-19T17:36:00"/>
    <n v="1"/>
    <n v="1"/>
    <n v="147.67390726580001"/>
  </r>
  <r>
    <x v="71"/>
    <n v="4.7398708775399999E-2"/>
    <n v="1"/>
    <n v="126.196126326"/>
    <n v="61.694699039600003"/>
    <n v="-4.0268456375800003E-2"/>
    <d v="2009-05-13T17:36:00"/>
    <d v="2009-05-14T17:36:00"/>
    <n v="1"/>
    <n v="1"/>
    <n v="126.19612632619999"/>
  </r>
  <r>
    <x v="71"/>
    <n v="5.4065918729800003E-2"/>
    <n v="1"/>
    <n v="146.19775618899999"/>
    <n v="54.991028566300002"/>
    <n v="3.4722222222199998E-2"/>
    <d v="2009-05-15T17:36:00"/>
    <d v="2009-05-16T17:36:00"/>
    <n v="1"/>
    <n v="1"/>
    <n v="146.1977561894"/>
  </r>
  <r>
    <x v="71"/>
    <n v="5.7643900355300003E-2"/>
    <n v="1"/>
    <n v="156.93170106599999"/>
    <n v="56.610613326799999"/>
    <n v="-1.3698630137E-2"/>
    <d v="2009-05-19T17:36:00"/>
    <d v="2009-05-20T17:36:00"/>
    <n v="1"/>
    <n v="1"/>
    <n v="156.9317010659"/>
  </r>
  <r>
    <x v="71"/>
    <n v="3.70375037465E-2"/>
    <n v="2"/>
    <n v="95.112511239599996"/>
    <n v="51.314072543199998"/>
    <n v="-1.7421602787500001E-2"/>
    <d v="2009-06-10T17:36:00"/>
    <d v="2009-06-12T17:36:00"/>
    <n v="1"/>
    <n v="1"/>
    <n v="95.112511239499995"/>
  </r>
  <r>
    <x v="71"/>
    <n v="7.8692144777799997E-2"/>
    <n v="4"/>
    <n v="220.07643433300001"/>
    <n v="47.641166258399998"/>
    <n v="0"/>
    <d v="2009-06-16T17:36:00"/>
    <d v="2009-06-20T17:36:00"/>
    <n v="1"/>
    <n v="1"/>
    <n v="220.07643433339999"/>
  </r>
  <r>
    <x v="71"/>
    <n v="3.5689100533399999E-2"/>
    <n v="1"/>
    <n v="91.067301600099995"/>
    <n v="51.611115267300001"/>
    <n v="8.7719298245599996E-3"/>
    <d v="2009-06-30T17:36:00"/>
    <d v="2009-07-01T17:36:00"/>
    <n v="1"/>
    <n v="1"/>
    <n v="91.067301600199997"/>
  </r>
  <r>
    <x v="71"/>
    <n v="0.104135147688"/>
    <n v="5"/>
    <n v="296.405443064"/>
    <n v="69.557135343400006"/>
    <n v="-8.8397790055200001E-2"/>
    <d v="2009-08-18T17:36:00"/>
    <d v="2009-08-23T17:36:00"/>
    <n v="1"/>
    <n v="1"/>
    <n v="296.405443064"/>
  </r>
  <r>
    <x v="71"/>
    <n v="6.2843753465600005E-2"/>
    <n v="1"/>
    <n v="172.53126039700001"/>
    <n v="79.485508551600006"/>
    <n v="-0.22005571030599999"/>
    <d v="2010-09-27T17:36:00"/>
    <d v="2010-09-28T17:36:00"/>
    <n v="1"/>
    <n v="1"/>
    <n v="172.53126039680001"/>
  </r>
  <r>
    <x v="71"/>
    <n v="8.9743162374600005E-2"/>
    <n v="1"/>
    <n v="253.229487124"/>
    <n v="46.364077938699999"/>
    <n v="2.1621621621600001E-2"/>
    <d v="2010-11-16T17:36:00"/>
    <d v="2010-11-17T17:36:00"/>
    <n v="1"/>
    <n v="1"/>
    <n v="253.22948712380003"/>
  </r>
  <r>
    <x v="71"/>
    <n v="9.0233719821099997E-2"/>
    <n v="1"/>
    <n v="254.70115946300001"/>
    <n v="41.905076550399997"/>
    <n v="5.2941176470600003E-2"/>
    <d v="2010-11-22T17:36:00"/>
    <d v="2010-11-23T17:36:00"/>
    <n v="1"/>
    <n v="1"/>
    <n v="254.70115946329997"/>
  </r>
  <r>
    <x v="71"/>
    <n v="9.5927153031600002E-2"/>
    <n v="1"/>
    <n v="271.781459095"/>
    <n v="41.752073459000002"/>
    <n v="-6.4220183486199997E-2"/>
    <d v="2010-11-25T17:36:00"/>
    <d v="2010-11-26T17:36:00"/>
    <n v="1"/>
    <n v="1"/>
    <n v="271.78145909480003"/>
  </r>
  <r>
    <x v="72"/>
    <n v="6.1929042385999999E-2"/>
    <n v="3"/>
    <n v="169.787127158"/>
    <n v="64.8532352422"/>
    <n v="-9.0702947845799995E-3"/>
    <d v="2008-04-29T17:36:00"/>
    <d v="2008-05-02T17:36:00"/>
    <n v="1"/>
    <n v="1"/>
    <n v="169.787127158"/>
  </r>
  <r>
    <x v="72"/>
    <n v="-2.4039900614999998E-2"/>
    <n v="6"/>
    <n v="-72.119701845099996"/>
    <n v="70.653091759600002"/>
    <n v="-2.4764562260200001E-2"/>
    <d v="2008-05-20T17:36:00"/>
    <d v="2008-05-26T17:36:00"/>
    <n v="0"/>
    <n v="1"/>
    <n v="-88.119701844999994"/>
  </r>
  <r>
    <x v="72"/>
    <n v="5.2492281618099997E-2"/>
    <n v="5"/>
    <n v="141.47684485400001"/>
    <n v="42.166845876099998"/>
    <n v="2.81904761905E-2"/>
    <d v="2008-05-30T17:36:00"/>
    <d v="2008-06-04T17:36:00"/>
    <n v="1"/>
    <n v="1"/>
    <n v="141.4768448543"/>
  </r>
  <r>
    <x v="72"/>
    <n v="3.8241621878499998E-2"/>
    <n v="1"/>
    <n v="98.724865635399993"/>
    <n v="42.9648107107"/>
    <n v="3.4349671941300002E-2"/>
    <d v="2008-06-09T17:36:00"/>
    <d v="2008-06-10T17:36:00"/>
    <n v="1"/>
    <n v="1"/>
    <n v="98.724865635499995"/>
  </r>
  <r>
    <x v="72"/>
    <n v="4.5384976967699997E-2"/>
    <n v="1"/>
    <n v="120.15493090299999"/>
    <n v="36.818643246199997"/>
    <n v="5.1082958725000002E-2"/>
    <d v="2008-06-19T17:36:00"/>
    <d v="2008-06-20T17:36:00"/>
    <n v="1"/>
    <n v="1"/>
    <n v="120.1549309031"/>
  </r>
  <r>
    <x v="72"/>
    <n v="5.4717906554800001E-2"/>
    <n v="1"/>
    <n v="148.15371966399999"/>
    <n v="74.213898653699999"/>
    <n v="-3.6400404448899998E-2"/>
    <d v="2009-04-27T17:36:00"/>
    <d v="2009-04-28T17:36:00"/>
    <n v="1"/>
    <n v="1"/>
    <n v="148.1537196644"/>
  </r>
  <r>
    <x v="72"/>
    <n v="4.9750235049099999E-2"/>
    <n v="1"/>
    <n v="133.25070514699999"/>
    <n v="77.385746766899999"/>
    <n v="9.05349794239E-3"/>
    <d v="2009-05-12T17:36:00"/>
    <d v="2009-05-13T17:36:00"/>
    <n v="1"/>
    <n v="1"/>
    <n v="133.25070514729998"/>
  </r>
  <r>
    <x v="72"/>
    <n v="3.6530286331099997E-2"/>
    <n v="1"/>
    <n v="93.590858993200001"/>
    <n v="62.637788964199999"/>
    <n v="5.75539568345E-2"/>
    <d v="2009-06-16T17:36:00"/>
    <d v="2009-06-17T17:36:00"/>
    <n v="1"/>
    <n v="1"/>
    <n v="93.590858993299989"/>
  </r>
  <r>
    <x v="72"/>
    <n v="4.2968535685400003E-2"/>
    <n v="1"/>
    <n v="112.90560705599999"/>
    <n v="58.764871275499999"/>
    <n v="1.6654854713E-2"/>
    <d v="2009-07-03T17:36:00"/>
    <d v="2009-07-04T17:36:00"/>
    <n v="1"/>
    <n v="1"/>
    <n v="112.90560705620001"/>
  </r>
  <r>
    <x v="72"/>
    <n v="4.3746287949700001E-2"/>
    <n v="1"/>
    <n v="115.238863849"/>
    <n v="73.677912840100007"/>
    <n v="-1.6537743398200001E-2"/>
    <d v="2009-08-14T17:36:00"/>
    <d v="2009-08-15T17:36:00"/>
    <n v="1"/>
    <n v="1"/>
    <n v="115.2388638491"/>
  </r>
  <r>
    <x v="72"/>
    <n v="4.4414184909400002E-2"/>
    <n v="1"/>
    <n v="117.242554728"/>
    <n v="52.043484449499999"/>
    <n v="3.5704400774999999E-2"/>
    <d v="2009-09-01T17:36:00"/>
    <d v="2009-09-02T17:36:00"/>
    <n v="1"/>
    <n v="1"/>
    <n v="117.24255472820002"/>
  </r>
  <r>
    <x v="72"/>
    <n v="6.3763979092999995E-2"/>
    <n v="3"/>
    <n v="175.291937279"/>
    <n v="49.751000672899998"/>
    <n v="4.0726472206899997E-2"/>
    <d v="2009-09-24T17:36:00"/>
    <d v="2009-09-27T17:36:00"/>
    <n v="1"/>
    <n v="1"/>
    <n v="175.291937279"/>
  </r>
  <r>
    <x v="72"/>
    <n v="-8.3296662624399997E-2"/>
    <n v="6"/>
    <n v="-249.889987873"/>
    <n v="66.953460076100001"/>
    <n v="-1.4197823000499999E-3"/>
    <d v="2009-10-20T17:36:00"/>
    <d v="2009-10-26T17:36:00"/>
    <n v="0"/>
    <n v="1"/>
    <n v="-265.88998787319997"/>
  </r>
  <r>
    <x v="72"/>
    <n v="4.6492810152799997E-2"/>
    <n v="1"/>
    <n v="123.47843045800001"/>
    <n v="37.387063958500001"/>
    <n v="3.9700166574099999E-2"/>
    <d v="2009-11-02T17:36:00"/>
    <d v="2009-11-03T17:36:00"/>
    <n v="1"/>
    <n v="1"/>
    <n v="123.4784304584"/>
  </r>
  <r>
    <x v="72"/>
    <n v="4.4668598275700001E-2"/>
    <n v="1"/>
    <n v="118.005794827"/>
    <n v="45.812673975300001"/>
    <n v="3.2826912642400001E-2"/>
    <d v="2009-11-19T17:36:00"/>
    <d v="2009-11-20T17:36:00"/>
    <n v="1"/>
    <n v="1"/>
    <n v="118.0057948271"/>
  </r>
  <r>
    <x v="72"/>
    <n v="3.2673385443699999E-3"/>
    <n v="6"/>
    <n v="9.8020156330999999"/>
    <n v="50.770194039099998"/>
    <n v="1.50197628458E-2"/>
    <d v="2010-01-11T17:36:00"/>
    <d v="2010-01-17T17:36:00"/>
    <n v="0"/>
    <n v="1"/>
    <n v="-6.197984366890001"/>
  </r>
  <r>
    <x v="72"/>
    <n v="4.2343150717800003E-2"/>
    <n v="3"/>
    <n v="111.02945215299999"/>
    <n v="71.955439608099994"/>
    <n v="8.6244070720099993E-3"/>
    <d v="2010-04-16T17:36:00"/>
    <d v="2010-04-19T17:36:00"/>
    <n v="1"/>
    <n v="1"/>
    <n v="111.02945215340002"/>
  </r>
  <r>
    <x v="72"/>
    <n v="3.5890538968799998E-2"/>
    <n v="1"/>
    <n v="91.671616906300002"/>
    <n v="50.868338051999999"/>
    <n v="4.1761752624400003E-2"/>
    <d v="2010-04-27T17:36:00"/>
    <d v="2010-04-28T17:36:00"/>
    <n v="1"/>
    <n v="1"/>
    <n v="91.67161690639999"/>
  </r>
  <r>
    <x v="72"/>
    <n v="5.0602031900800003E-2"/>
    <n v="1"/>
    <n v="135.80609570199999"/>
    <n v="40.304121841899999"/>
    <n v="4.9975621647999999E-2"/>
    <d v="2010-05-04T17:36:00"/>
    <d v="2010-05-05T17:36:00"/>
    <n v="1"/>
    <n v="1"/>
    <n v="135.8060957024"/>
  </r>
  <r>
    <x v="72"/>
    <n v="5.9480193667100001E-2"/>
    <n v="1"/>
    <n v="162.440581001"/>
    <n v="34.584395859099999"/>
    <n v="4.8836614676599999E-2"/>
    <d v="2010-05-06T17:36:00"/>
    <d v="2010-05-07T17:36:00"/>
    <n v="1"/>
    <n v="1"/>
    <n v="162.44058100129999"/>
  </r>
  <r>
    <x v="72"/>
    <n v="4.0623277676900001E-2"/>
    <n v="1"/>
    <n v="105.869833031"/>
    <n v="63.031915372"/>
    <n v="2.67753201397E-2"/>
    <d v="2010-07-28T17:36:00"/>
    <d v="2010-07-29T17:36:00"/>
    <n v="1"/>
    <n v="1"/>
    <n v="105.86983303070001"/>
  </r>
  <r>
    <x v="72"/>
    <n v="-1.7706037507300001E-2"/>
    <n v="6"/>
    <n v="-53.118112521900002"/>
    <n v="72.9508283694"/>
    <n v="1.31233595801E-2"/>
    <d v="2010-10-25T17:36:00"/>
    <d v="2010-10-31T17:36:00"/>
    <n v="0"/>
    <n v="1"/>
    <n v="-69.118112521900002"/>
  </r>
  <r>
    <x v="72"/>
    <n v="-3.5931261362500001E-2"/>
    <n v="6"/>
    <n v="-107.79378408700001"/>
    <n v="60.220063465999999"/>
    <n v="-3.9001238134500002E-2"/>
    <d v="2010-11-10T17:36:00"/>
    <d v="2010-11-16T17:36:00"/>
    <n v="0"/>
    <n v="1"/>
    <n v="-123.7937840875"/>
  </r>
  <r>
    <x v="72"/>
    <n v="4.48793127985E-2"/>
    <n v="1"/>
    <n v="118.637938396"/>
    <n v="38.379186230099997"/>
    <n v="1.7109826589599999E-2"/>
    <d v="2010-11-25T17:36:00"/>
    <d v="2010-11-26T17:36:00"/>
    <n v="1"/>
    <n v="1"/>
    <n v="118.63793839549999"/>
  </r>
  <r>
    <x v="72"/>
    <n v="3.00031703558E-2"/>
    <n v="6"/>
    <n v="90.0095110675"/>
    <n v="55.582573110799999"/>
    <n v="5.2264808362400004E-3"/>
    <d v="2010-12-23T17:36:00"/>
    <d v="2010-12-29T17:36:00"/>
    <n v="0"/>
    <n v="1"/>
    <n v="74.009511067399998"/>
  </r>
  <r>
    <x v="72"/>
    <n v="6.6123811258100004E-2"/>
    <n v="6"/>
    <n v="182.371433774"/>
    <n v="44.187255844699997"/>
    <n v="4.38256105912E-2"/>
    <d v="2011-01-05T17:36:00"/>
    <d v="2011-01-11T17:36:00"/>
    <n v="1"/>
    <n v="1"/>
    <n v="182.37143377430002"/>
  </r>
  <r>
    <x v="72"/>
    <n v="4.6123737993799999E-2"/>
    <n v="6"/>
    <n v="122.371213981"/>
    <n v="51.627698711999997"/>
    <n v="3.9771525280300001E-2"/>
    <d v="2011-02-21T17:36:00"/>
    <d v="2011-02-27T17:36:00"/>
    <n v="1"/>
    <n v="1"/>
    <n v="122.37121398139999"/>
  </r>
  <r>
    <x v="72"/>
    <n v="-3.9656346314000002E-2"/>
    <n v="6"/>
    <n v="-118.969038942"/>
    <n v="57.023868312499999"/>
    <n v="1.54220779221E-2"/>
    <d v="2011-03-09T17:36:00"/>
    <d v="2011-03-15T17:36:00"/>
    <n v="0"/>
    <n v="1"/>
    <n v="-134.969038942"/>
  </r>
  <r>
    <x v="72"/>
    <n v="-9.9158194263300001E-3"/>
    <n v="6"/>
    <n v="-29.747458279"/>
    <n v="64.838864304300003"/>
    <n v="5.4525627044699999E-3"/>
    <d v="2011-05-03T17:36:00"/>
    <d v="2011-05-09T17:36:00"/>
    <n v="0"/>
    <n v="1"/>
    <n v="-45.747458278989996"/>
  </r>
  <r>
    <x v="72"/>
    <n v="2.4338928127399999E-3"/>
    <n v="6"/>
    <n v="7.3016784382199997"/>
    <n v="43.337614265600003"/>
    <n v="1.195933825E-2"/>
    <d v="2011-06-01T17:36:00"/>
    <d v="2011-06-07T17:36:00"/>
    <n v="0"/>
    <n v="1"/>
    <n v="-8.6983215617800003"/>
  </r>
  <r>
    <x v="72"/>
    <n v="2.7457002494600001E-2"/>
    <n v="6"/>
    <n v="82.371007483699998"/>
    <n v="53.662289582100001"/>
    <n v="-1.6072128577000001E-2"/>
    <d v="2011-06-22T17:36:00"/>
    <d v="2011-06-28T17:36:00"/>
    <n v="0"/>
    <n v="1"/>
    <n v="66.3710074838"/>
  </r>
  <r>
    <x v="72"/>
    <n v="2.8427692382199998E-2"/>
    <n v="6"/>
    <n v="85.283077146699995"/>
    <n v="56.9119676571"/>
    <n v="-6.26880641926E-3"/>
    <d v="2012-01-04T17:36:00"/>
    <d v="2012-01-10T17:36:00"/>
    <n v="0"/>
    <n v="1"/>
    <n v="69.283077146599993"/>
  </r>
  <r>
    <x v="72"/>
    <n v="3.82536799111E-2"/>
    <n v="4"/>
    <n v="98.761039733199993"/>
    <n v="52.624261397200002"/>
    <n v="2.6669870254699999E-2"/>
    <d v="2012-01-27T17:36:00"/>
    <d v="2012-01-31T17:36:00"/>
    <n v="1"/>
    <n v="1"/>
    <n v="98.761039733299995"/>
  </r>
  <r>
    <x v="72"/>
    <n v="5.5642089556899997E-2"/>
    <n v="4"/>
    <n v="150.926268671"/>
    <n v="62.1086061289"/>
    <n v="-1.08794197643E-2"/>
    <d v="2012-02-15T17:36:00"/>
    <d v="2012-02-19T17:36:00"/>
    <n v="1"/>
    <n v="1"/>
    <n v="150.92626867069998"/>
  </r>
  <r>
    <x v="72"/>
    <n v="3.5722840462100003E-2"/>
    <n v="4"/>
    <n v="91.168521386400002"/>
    <n v="63.636167295500002"/>
    <n v="-9.0679038380400007E-3"/>
    <d v="2012-03-09T17:36:00"/>
    <d v="2012-03-13T17:36:00"/>
    <n v="1"/>
    <n v="1"/>
    <n v="91.168521386300014"/>
  </r>
  <r>
    <x v="72"/>
    <n v="-4.8474887556800003E-2"/>
    <n v="6"/>
    <n v="-145.42466267"/>
    <n v="50.958682539199998"/>
    <n v="1.7000215192600001E-2"/>
    <d v="2012-03-27T17:36:00"/>
    <d v="2012-04-02T17:36:00"/>
    <n v="0"/>
    <n v="1"/>
    <n v="-161.42466267040001"/>
  </r>
  <r>
    <x v="72"/>
    <n v="3.6063773658200002E-2"/>
    <n v="5"/>
    <n v="92.191320974600004"/>
    <n v="68.179433083899994"/>
    <n v="9.9871959026899999E-3"/>
    <d v="2012-09-17T17:36:00"/>
    <d v="2012-09-22T17:36:00"/>
    <n v="1"/>
    <n v="1"/>
    <n v="92.191320974600004"/>
  </r>
  <r>
    <x v="72"/>
    <n v="9.6863488418699999E-3"/>
    <n v="6"/>
    <n v="29.059046525599999"/>
    <n v="47.024530992499997"/>
    <n v="1.55359917141E-2"/>
    <d v="2012-11-09T17:36:00"/>
    <d v="2012-11-15T17:36:00"/>
    <n v="0"/>
    <n v="1"/>
    <n v="13.05904652561"/>
  </r>
  <r>
    <x v="72"/>
    <n v="5.8622518138500002E-2"/>
    <n v="5"/>
    <n v="159.867554415"/>
    <n v="53.874545381700003"/>
    <n v="2.1144278607000001E-2"/>
    <d v="2012-12-07T17:36:00"/>
    <d v="2012-12-12T17:36:00"/>
    <n v="1"/>
    <n v="1"/>
    <n v="159.8675544155"/>
  </r>
  <r>
    <x v="72"/>
    <n v="5.2252070572900003E-2"/>
    <n v="6"/>
    <n v="140.75621171899999"/>
    <n v="61.744972943800001"/>
    <n v="8.8222320247E-3"/>
    <d v="2013-01-14T17:36:00"/>
    <d v="2013-01-20T17:36:00"/>
    <n v="1"/>
    <n v="1"/>
    <n v="140.7562117187"/>
  </r>
  <r>
    <x v="72"/>
    <n v="-3.1270151628899998E-2"/>
    <n v="6"/>
    <n v="-93.810454886800002"/>
    <n v="65.112308677599998"/>
    <n v="1.8090029448900001E-2"/>
    <d v="2013-01-29T17:36:00"/>
    <d v="2013-02-04T17:36:00"/>
    <n v="0"/>
    <n v="1"/>
    <n v="-109.81045488669999"/>
  </r>
  <r>
    <x v="72"/>
    <n v="5.6651851280599998E-2"/>
    <n v="3"/>
    <n v="153.955553842"/>
    <n v="60.256856326700003"/>
    <n v="-1.1437908496700001E-2"/>
    <d v="2013-02-25T17:36:00"/>
    <d v="2013-02-28T17:36:00"/>
    <n v="1"/>
    <n v="1"/>
    <n v="153.9555538418"/>
  </r>
  <r>
    <x v="72"/>
    <n v="7.5893776735599999E-3"/>
    <n v="6"/>
    <n v="22.768133020699999"/>
    <n v="73.633055659600004"/>
    <n v="-2.04841713222E-3"/>
    <d v="2013-03-15T17:36:00"/>
    <d v="2013-03-21T17:36:00"/>
    <n v="0"/>
    <n v="1"/>
    <n v="6.7681330206800006"/>
  </r>
  <r>
    <x v="72"/>
    <n v="9.5537960614900004E-3"/>
    <n v="6"/>
    <n v="28.661388184500002"/>
    <n v="55.984803698"/>
    <n v="1.0496183206100001E-2"/>
    <d v="2013-03-26T17:36:00"/>
    <d v="2013-04-01T17:36:00"/>
    <n v="0"/>
    <n v="1"/>
    <n v="12.661388184470002"/>
  </r>
  <r>
    <x v="72"/>
    <n v="3.6724331084300003E-2"/>
    <n v="5"/>
    <n v="94.172993252799998"/>
    <n v="53.315487698200002"/>
    <n v="1.5625E-2"/>
    <d v="2013-04-16T17:36:00"/>
    <d v="2013-04-21T17:36:00"/>
    <n v="1"/>
    <n v="1"/>
    <n v="94.172993252900014"/>
  </r>
  <r>
    <x v="72"/>
    <n v="-1.7973344247800001E-2"/>
    <n v="6"/>
    <n v="-53.920032743500002"/>
    <n v="70.660260763099998"/>
    <n v="-1.26751167445E-2"/>
    <d v="2013-05-16T17:36:00"/>
    <d v="2013-05-22T17:36:00"/>
    <n v="0"/>
    <n v="1"/>
    <n v="-69.920032743400014"/>
  </r>
  <r>
    <x v="72"/>
    <n v="-1.5806299094500001E-2"/>
    <n v="6"/>
    <n v="-47.418897283500002"/>
    <n v="59.209891273099998"/>
    <n v="-2.3113528212099999E-2"/>
    <d v="2013-05-28T17:36:00"/>
    <d v="2013-06-03T17:36:00"/>
    <n v="0"/>
    <n v="1"/>
    <n v="-63.418897283500002"/>
  </r>
  <r>
    <x v="72"/>
    <n v="-1.93766355396E-2"/>
    <n v="6"/>
    <n v="-58.1299066188"/>
    <n v="49.424351445299997"/>
    <n v="-1.44011239902E-2"/>
    <d v="2013-06-10T17:36:00"/>
    <d v="2013-06-16T17:36:00"/>
    <n v="0"/>
    <n v="1"/>
    <n v="-74.129906618799993"/>
  </r>
  <r>
    <x v="72"/>
    <n v="-4.6280780312499999E-3"/>
    <n v="6"/>
    <n v="-13.8842340938"/>
    <n v="49.904984816999999"/>
    <n v="1.58814187401E-3"/>
    <d v="2013-08-19T17:36:00"/>
    <d v="2013-08-25T17:36:00"/>
    <n v="0"/>
    <n v="1"/>
    <n v="-29.884234093749999"/>
  </r>
  <r>
    <x v="72"/>
    <n v="3.6747153393100002E-2"/>
    <n v="4"/>
    <n v="94.241460179300006"/>
    <n v="59.184839565300003"/>
    <n v="1.7513134851099999E-3"/>
    <d v="2013-09-27T17:36:00"/>
    <d v="2013-10-01T17:36:00"/>
    <n v="1"/>
    <n v="1"/>
    <n v="94.241460179300006"/>
  </r>
  <r>
    <x v="72"/>
    <n v="3.04249162043E-2"/>
    <n v="6"/>
    <n v="91.274748612899998"/>
    <n v="55.562568679599998"/>
    <n v="1.6794961511499999E-2"/>
    <d v="2013-10-04T17:36:00"/>
    <d v="2013-10-10T17:36:00"/>
    <n v="0"/>
    <n v="1"/>
    <n v="75.274748612899998"/>
  </r>
  <r>
    <x v="72"/>
    <n v="1.3438559548899999E-2"/>
    <n v="6"/>
    <n v="40.3156786467"/>
    <n v="69.049569420899999"/>
    <n v="-1.8226200162700001E-2"/>
    <d v="2013-10-25T17:36:00"/>
    <d v="2013-10-31T17:36:00"/>
    <n v="0"/>
    <n v="1"/>
    <n v="24.3156786467"/>
  </r>
  <r>
    <x v="72"/>
    <n v="-5.6329059039599998E-2"/>
    <n v="6"/>
    <n v="-168.98717711899999"/>
    <n v="53.636248674599997"/>
    <n v="1.7659679815199999E-2"/>
    <d v="2013-11-13T17:36:00"/>
    <d v="2013-11-19T17:36:00"/>
    <n v="0"/>
    <n v="1"/>
    <n v="-184.98717711879999"/>
  </r>
  <r>
    <x v="72"/>
    <n v="1.1720858923399999E-2"/>
    <n v="6"/>
    <n v="35.162576770100003"/>
    <n v="58.674980128599998"/>
    <n v="1.2560086835199999E-2"/>
    <d v="2014-02-26T17:36:00"/>
    <d v="2014-03-04T17:36:00"/>
    <n v="0"/>
    <n v="1"/>
    <n v="19.162576770199998"/>
  </r>
  <r>
    <x v="72"/>
    <n v="1.08417261156E-2"/>
    <n v="6"/>
    <n v="32.525178346899999"/>
    <n v="45.541869524100001"/>
    <n v="2.8252194732599999E-2"/>
    <d v="2014-03-13T17:36:00"/>
    <d v="2014-03-19T17:36:00"/>
    <n v="0"/>
    <n v="1"/>
    <n v="16.525178346799997"/>
  </r>
  <r>
    <x v="72"/>
    <n v="1.06577995121E-2"/>
    <n v="6"/>
    <n v="31.9733985363"/>
    <n v="51.146461181699998"/>
    <n v="2.5216706067800001E-3"/>
    <d v="2014-04-10T17:36:00"/>
    <d v="2014-04-16T17:36:00"/>
    <n v="0"/>
    <n v="1"/>
    <n v="15.9733985363"/>
  </r>
  <r>
    <x v="72"/>
    <n v="1.6988998605399999E-2"/>
    <n v="6"/>
    <n v="50.966995816299999"/>
    <n v="63.373351758200002"/>
    <n v="8.3024462564899992E-3"/>
    <d v="2014-05-06T17:36:00"/>
    <d v="2014-05-12T17:36:00"/>
    <n v="0"/>
    <n v="1"/>
    <n v="34.966995816199997"/>
  </r>
  <r>
    <x v="72"/>
    <n v="5.1636293551300004E-3"/>
    <n v="6"/>
    <n v="15.4908880654"/>
    <n v="43.514300870100001"/>
    <n v="5.8740157480300002E-2"/>
    <d v="2014-05-15T17:36:00"/>
    <d v="2014-05-21T17:36:00"/>
    <n v="0"/>
    <n v="1"/>
    <n v="-0.50911193460999904"/>
  </r>
  <r>
    <x v="72"/>
    <n v="-2.04668381067E-3"/>
    <n v="6"/>
    <n v="-6.1400514320199999"/>
    <n v="54.765533288100002"/>
    <n v="1.86145865121E-2"/>
    <d v="2014-06-24T17:36:00"/>
    <d v="2014-06-30T17:36:00"/>
    <n v="0"/>
    <n v="1"/>
    <n v="-22.140051432010001"/>
  </r>
  <r>
    <x v="72"/>
    <n v="-2.7300148617599999E-2"/>
    <n v="6"/>
    <n v="-81.900445852700003"/>
    <n v="51.838269228199998"/>
    <n v="0"/>
    <d v="2014-07-04T17:36:00"/>
    <d v="2014-07-10T17:36:00"/>
    <n v="0"/>
    <n v="1"/>
    <n v="-97.90044585279999"/>
  </r>
  <r>
    <x v="72"/>
    <n v="-0.10702524451000001"/>
    <n v="6"/>
    <n v="-321.07573352999998"/>
    <n v="70.434933465699999"/>
    <n v="6.9729286300200003E-3"/>
    <d v="2015-02-25T17:36:00"/>
    <d v="2015-03-03T17:36:00"/>
    <n v="0"/>
    <n v="1"/>
    <n v="-337.07573353000004"/>
  </r>
  <r>
    <x v="72"/>
    <n v="-2.951318243E-2"/>
    <n v="6"/>
    <n v="-88.5395472899"/>
    <n v="55.330410176100003"/>
    <n v="-2.95787979177E-2"/>
    <d v="2015-04-16T17:36:00"/>
    <d v="2015-04-22T17:36:00"/>
    <n v="0"/>
    <n v="1"/>
    <n v="-104.53954729"/>
  </r>
  <r>
    <x v="72"/>
    <n v="3.9697980118599999E-2"/>
    <n v="1"/>
    <n v="103.093940356"/>
    <n v="63.183131796799998"/>
    <n v="-1.35313531353E-2"/>
    <d v="2016-04-22T17:36:00"/>
    <d v="2016-04-23T17:36:00"/>
    <n v="1"/>
    <n v="1"/>
    <n v="103.0939403558"/>
  </r>
  <r>
    <x v="72"/>
    <n v="3.7581235780300003E-2"/>
    <n v="1"/>
    <n v="96.743707341000004"/>
    <n v="62.749548422700002"/>
    <n v="-4.0525206678600004E-3"/>
    <d v="2016-05-02T17:36:00"/>
    <d v="2016-05-03T17:36:00"/>
    <n v="1"/>
    <n v="1"/>
    <n v="96.743707340900002"/>
  </r>
  <r>
    <x v="72"/>
    <n v="3.9534228663599999E-2"/>
    <n v="1"/>
    <n v="102.602685991"/>
    <n v="51.709440001499999"/>
    <n v="4.9149659863899998E-2"/>
    <d v="2016-05-04T17:36:00"/>
    <d v="2016-05-05T17:36:00"/>
    <n v="1"/>
    <n v="1"/>
    <n v="102.6026859908"/>
  </r>
  <r>
    <x v="72"/>
    <n v="4.1675796073600002E-2"/>
    <n v="1"/>
    <n v="109.027388221"/>
    <n v="46.238311952899998"/>
    <n v="2.95920154089E-2"/>
    <d v="2016-05-06T17:36:00"/>
    <d v="2016-05-07T17:36:00"/>
    <n v="1"/>
    <n v="1"/>
    <n v="109.02738822080001"/>
  </r>
  <r>
    <x v="72"/>
    <n v="4.0243768966299998E-2"/>
    <n v="1"/>
    <n v="104.731306899"/>
    <n v="43.8084810111"/>
    <n v="1.73366355496E-2"/>
    <d v="2016-05-31T17:36:00"/>
    <d v="2016-06-01T17:36:00"/>
    <n v="1"/>
    <n v="1"/>
    <n v="104.73130689889999"/>
  </r>
  <r>
    <x v="72"/>
    <n v="4.1206305837600002E-2"/>
    <n v="1"/>
    <n v="107.618917513"/>
    <n v="64.1190587631"/>
    <n v="3.40208947227E-2"/>
    <d v="2016-10-12T17:36:00"/>
    <d v="2016-10-13T17:36:00"/>
    <n v="1"/>
    <n v="1"/>
    <n v="107.61891751280001"/>
  </r>
  <r>
    <x v="72"/>
    <n v="4.0550585192999998E-2"/>
    <n v="1"/>
    <n v="105.651755579"/>
    <n v="47.031396837899997"/>
    <n v="3.6827195467400002E-3"/>
    <d v="2016-11-08T17:36:00"/>
    <d v="2016-11-09T17:36:00"/>
    <n v="1"/>
    <n v="1"/>
    <n v="105.651755579"/>
  </r>
  <r>
    <x v="72"/>
    <n v="5.8296016839299997E-2"/>
    <n v="6"/>
    <n v="158.888050518"/>
    <n v="46.914052698299997"/>
    <n v="3.7982195845699999E-2"/>
    <d v="2017-01-27T17:36:00"/>
    <d v="2017-02-02T17:36:00"/>
    <n v="1"/>
    <n v="1"/>
    <n v="158.88805051789998"/>
  </r>
  <r>
    <x v="72"/>
    <n v="3.8429663717800003E-2"/>
    <n v="1"/>
    <n v="99.288991153500007"/>
    <n v="75.965315648100002"/>
    <n v="-3.13225058005E-2"/>
    <d v="2017-03-21T17:36:00"/>
    <d v="2017-03-22T17:36:00"/>
    <n v="1"/>
    <n v="1"/>
    <n v="99.288991153400005"/>
  </r>
  <r>
    <x v="72"/>
    <n v="4.6240580614E-2"/>
    <n v="1"/>
    <n v="122.721741842"/>
    <n v="73.825789577899997"/>
    <n v="1.1951275568799999E-2"/>
    <d v="2017-03-28T17:36:00"/>
    <d v="2017-03-29T17:36:00"/>
    <n v="1"/>
    <n v="1"/>
    <n v="122.721741842"/>
  </r>
  <r>
    <x v="72"/>
    <n v="4.8147660165299998E-2"/>
    <n v="1"/>
    <n v="128.44298049599999"/>
    <n v="67.667688005200006"/>
    <n v="0"/>
    <d v="2017-04-03T17:36:00"/>
    <d v="2017-04-04T17:36:00"/>
    <n v="1"/>
    <n v="1"/>
    <n v="128.4429804959"/>
  </r>
  <r>
    <x v="72"/>
    <n v="4.9264863075399998E-2"/>
    <n v="1"/>
    <n v="131.794589226"/>
    <n v="49.092691187900002"/>
    <n v="-2.6763990267599999E-2"/>
    <d v="2017-05-10T17:36:00"/>
    <d v="2017-05-11T17:36:00"/>
    <n v="1"/>
    <n v="1"/>
    <n v="131.7945892262"/>
  </r>
  <r>
    <x v="72"/>
    <n v="3.8009174269000003E-2"/>
    <n v="1"/>
    <n v="98.027522806999997"/>
    <n v="68.389745447199999"/>
    <n v="-3.6998163211800002E-2"/>
    <d v="2017-07-27T17:36:00"/>
    <d v="2017-07-28T17:36:00"/>
    <n v="1"/>
    <n v="1"/>
    <n v="98.027522807000011"/>
  </r>
  <r>
    <x v="73"/>
    <n v="2.9858108337199998E-2"/>
    <n v="6"/>
    <n v="89.574325011699997"/>
    <n v="50.655670002800001"/>
    <n v="0"/>
    <d v="2016-08-22T17:36:00"/>
    <d v="2016-08-28T17:36:00"/>
    <n v="0"/>
    <n v="1"/>
    <n v="73.574325011599996"/>
  </r>
  <r>
    <x v="73"/>
    <n v="1.1523152627899999E-2"/>
    <n v="6"/>
    <n v="34.569457883699997"/>
    <n v="55.2495806214"/>
    <n v="2.7586206896600001E-2"/>
    <d v="2016-10-13T17:36:00"/>
    <d v="2016-10-19T17:36:00"/>
    <n v="0"/>
    <n v="1"/>
    <n v="18.569457883699997"/>
  </r>
  <r>
    <x v="73"/>
    <n v="3.3559760927199998E-2"/>
    <n v="6"/>
    <n v="100.679282782"/>
    <n v="50.459944090299999"/>
    <n v="2.7586206896600001E-2"/>
    <d v="2016-11-02T17:36:00"/>
    <d v="2016-11-08T17:36:00"/>
    <n v="0"/>
    <n v="1"/>
    <n v="84.679282781599994"/>
  </r>
  <r>
    <x v="73"/>
    <n v="0.17208013102299999"/>
    <n v="3"/>
    <n v="500.24039306899999"/>
    <n v="80.636484042999996"/>
    <n v="-0.29040097205299997"/>
    <d v="2016-11-17T17:36:00"/>
    <d v="2016-11-20T17:36:00"/>
    <n v="1"/>
    <n v="1"/>
    <n v="500.24039306899999"/>
  </r>
  <r>
    <x v="73"/>
    <n v="8.1022324211100005E-2"/>
    <n v="1"/>
    <n v="227.06697263300001"/>
    <n v="78.764879877499993"/>
    <n v="-3.3471974648400002E-2"/>
    <d v="2016-11-28T17:36:00"/>
    <d v="2016-11-29T17:36:00"/>
    <n v="1"/>
    <n v="1"/>
    <n v="227.06697263330003"/>
  </r>
  <r>
    <x v="73"/>
    <n v="5.34159483573E-2"/>
    <n v="1"/>
    <n v="144.24784507199999"/>
    <n v="50.727463596100002"/>
    <n v="3.0107047279200001E-2"/>
    <d v="2016-12-29T17:36:00"/>
    <d v="2016-12-30T17:36:00"/>
    <n v="1"/>
    <n v="1"/>
    <n v="144.2478450719"/>
  </r>
  <r>
    <x v="73"/>
    <n v="-4.6261767494000003E-2"/>
    <n v="6"/>
    <n v="-138.78530248199999"/>
    <n v="38.975236942999999"/>
    <n v="7.4592074592099997E-3"/>
    <d v="2017-02-15T17:36:00"/>
    <d v="2017-02-21T17:36:00"/>
    <n v="0"/>
    <n v="1"/>
    <n v="-154.78530248200002"/>
  </r>
  <r>
    <x v="74"/>
    <n v="-5.9129883350600002E-2"/>
    <n v="6"/>
    <n v="-177.38965005200001"/>
    <n v="60.760363222899997"/>
    <n v="-1.3138138138100001E-2"/>
    <d v="2016-11-08T17:36:00"/>
    <d v="2016-11-14T17:36:00"/>
    <n v="0"/>
    <n v="1"/>
    <n v="-193.3896500518"/>
  </r>
  <r>
    <x v="74"/>
    <n v="3.1703405479000003E-2"/>
    <n v="6"/>
    <n v="95.110216436900004"/>
    <n v="77.155325298999998"/>
    <n v="-6.6445182724299999E-3"/>
    <d v="2016-12-21T17:36:00"/>
    <d v="2016-12-27T17:36:00"/>
    <n v="0"/>
    <n v="1"/>
    <n v="79.110216437000005"/>
  </r>
  <r>
    <x v="74"/>
    <n v="-2.7462197916500002E-2"/>
    <n v="6"/>
    <n v="-82.386593749599996"/>
    <n v="73.060257804700001"/>
    <n v="-1.76848874598E-2"/>
    <d v="2017-01-03T17:36:00"/>
    <d v="2017-01-09T17:36:00"/>
    <n v="0"/>
    <n v="1"/>
    <n v="-98.386593749500008"/>
  </r>
  <r>
    <x v="74"/>
    <n v="-1.26847488517E-2"/>
    <n v="6"/>
    <n v="-38.054246555100001"/>
    <n v="48.001611523699999"/>
    <n v="2.7901077996200001E-2"/>
    <d v="2017-03-06T17:36:00"/>
    <d v="2017-03-12T17:36:00"/>
    <n v="0"/>
    <n v="1"/>
    <n v="-54.054246555100001"/>
  </r>
  <r>
    <x v="74"/>
    <n v="1.5433831384999999E-2"/>
    <n v="6"/>
    <n v="46.301494155"/>
    <n v="44.3675066849"/>
    <n v="5.0251256281400002E-3"/>
    <d v="2017-05-16T17:36:00"/>
    <d v="2017-05-22T17:36:00"/>
    <n v="0"/>
    <n v="1"/>
    <n v="30.301494155"/>
  </r>
  <r>
    <x v="74"/>
    <n v="2.8743457590799999E-2"/>
    <n v="6"/>
    <n v="86.230372772400003"/>
    <n v="49.854591286500003"/>
    <n v="1.2515644555700001E-3"/>
    <d v="2017-06-01T17:36:00"/>
    <d v="2017-06-07T17:36:00"/>
    <n v="0"/>
    <n v="1"/>
    <n v="70.230372772400003"/>
  </r>
  <r>
    <x v="74"/>
    <n v="3.4441840828000003E-2"/>
    <n v="6"/>
    <n v="103.325522484"/>
    <n v="53.441634077499998"/>
    <n v="6.4516129032300001E-3"/>
    <d v="2017-06-27T17:36:00"/>
    <d v="2017-07-03T17:36:00"/>
    <n v="0"/>
    <n v="1"/>
    <n v="87.325522484000004"/>
  </r>
  <r>
    <x v="74"/>
    <n v="-1.5694082953699999E-3"/>
    <n v="6"/>
    <n v="-4.70822488612"/>
    <n v="51.627424203399997"/>
    <n v="1.2121212121200001E-2"/>
    <d v="2017-07-17T17:36:00"/>
    <d v="2017-07-23T17:36:00"/>
    <n v="0"/>
    <n v="1"/>
    <n v="-20.708224886109999"/>
  </r>
  <r>
    <x v="75"/>
    <n v="4.2731572993399997E-2"/>
    <n v="1"/>
    <n v="112.19471898"/>
    <n v="48.020660852699997"/>
    <n v="0.12727272727300001"/>
    <d v="2016-04-29T17:36:00"/>
    <d v="2016-04-30T17:36:00"/>
    <n v="1"/>
    <n v="1"/>
    <n v="112.19471898019998"/>
  </r>
  <r>
    <x v="75"/>
    <n v="5.00969829294E-2"/>
    <n v="1"/>
    <n v="134.29094878800001"/>
    <n v="47.897033028099997"/>
    <n v="1.45454545455E-2"/>
    <d v="2016-05-06T17:36:00"/>
    <d v="2016-05-07T17:36:00"/>
    <n v="1"/>
    <n v="1"/>
    <n v="134.29094878820001"/>
  </r>
  <r>
    <x v="75"/>
    <n v="4.3062577201199999E-2"/>
    <n v="1"/>
    <n v="113.187731603"/>
    <n v="48.2820310675"/>
    <n v="2.4144869215299999E-2"/>
    <d v="2016-06-03T17:36:00"/>
    <d v="2016-06-04T17:36:00"/>
    <n v="1"/>
    <n v="1"/>
    <n v="113.18773160359999"/>
  </r>
  <r>
    <x v="75"/>
    <n v="3.7685470101500002E-2"/>
    <n v="1"/>
    <n v="97.056410304400003"/>
    <n v="67.885919039900003"/>
    <n v="-7.0422535211300003E-3"/>
    <d v="2016-08-17T17:36:00"/>
    <d v="2016-08-18T17:36:00"/>
    <n v="1"/>
    <n v="1"/>
    <n v="97.056410304500005"/>
  </r>
  <r>
    <x v="75"/>
    <n v="-1.9811575727399999E-2"/>
    <n v="6"/>
    <n v="-59.434727182099998"/>
    <n v="58.431687645099998"/>
    <n v="1.2068965517200001E-2"/>
    <d v="2016-09-28T17:36:00"/>
    <d v="2016-10-04T17:36:00"/>
    <n v="0"/>
    <n v="1"/>
    <n v="-75.434727182199993"/>
  </r>
  <r>
    <x v="75"/>
    <n v="3.7166762875299998E-2"/>
    <n v="3"/>
    <n v="95.500288626"/>
    <n v="47.867239107800003"/>
    <n v="-1.08695652174E-2"/>
    <d v="2016-10-12T17:36:00"/>
    <d v="2016-10-15T17:36:00"/>
    <n v="1"/>
    <n v="1"/>
    <n v="95.500288625899998"/>
  </r>
  <r>
    <x v="75"/>
    <n v="-8.1745636753800005E-2"/>
    <n v="6"/>
    <n v="-245.23691026099999"/>
    <n v="43.961627941899998"/>
    <n v="7.44878957169E-3"/>
    <d v="2016-10-27T17:36:00"/>
    <d v="2016-11-02T17:36:00"/>
    <n v="0"/>
    <n v="1"/>
    <n v="-261.2369102614"/>
  </r>
  <r>
    <x v="75"/>
    <n v="3.5058710290400003E-2"/>
    <n v="6"/>
    <n v="89.1761308711"/>
    <n v="62.1917639415"/>
    <n v="-5.4545454545499999E-2"/>
    <d v="2016-12-23T17:36:00"/>
    <d v="2016-12-29T17:36:00"/>
    <n v="1"/>
    <n v="1"/>
    <n v="89.176130871200002"/>
  </r>
  <r>
    <x v="75"/>
    <n v="4.5346154122700003E-2"/>
    <n v="3"/>
    <n v="120.038462368"/>
    <n v="66.9179070502"/>
    <n v="-1.52284263959E-2"/>
    <d v="2017-01-27T17:36:00"/>
    <d v="2017-01-30T17:36:00"/>
    <n v="1"/>
    <n v="1"/>
    <n v="120.0384623681"/>
  </r>
  <r>
    <x v="75"/>
    <n v="-2.2910717461199999E-2"/>
    <n v="6"/>
    <n v="-68.732152383699997"/>
    <n v="54.1778811824"/>
    <n v="2.5252525252500001E-2"/>
    <d v="2017-02-23T17:36:00"/>
    <d v="2017-03-01T17:36:00"/>
    <n v="0"/>
    <n v="1"/>
    <n v="-84.732152383599995"/>
  </r>
  <r>
    <x v="75"/>
    <n v="9.2732894567500002E-2"/>
    <n v="6"/>
    <n v="262.19868370199998"/>
    <n v="53.117623501899999"/>
    <n v="1.52284263959E-2"/>
    <d v="2017-04-03T17:36:00"/>
    <d v="2017-04-09T17:36:00"/>
    <n v="1"/>
    <n v="1"/>
    <n v="262.19868370249998"/>
  </r>
  <r>
    <x v="75"/>
    <n v="3.5577894216000001E-2"/>
    <n v="1"/>
    <n v="90.7336826481"/>
    <n v="71.293631750499998"/>
    <n v="2.31362467866E-2"/>
    <d v="2017-05-10T17:36:00"/>
    <d v="2017-05-11T17:36:00"/>
    <n v="1"/>
    <n v="1"/>
    <n v="90.733682647999998"/>
  </r>
  <r>
    <x v="75"/>
    <n v="3.8280058003299998E-2"/>
    <n v="1"/>
    <n v="98.840174009999998"/>
    <n v="66.839883478399997"/>
    <n v="-2.3255813953500001E-2"/>
    <d v="2017-05-16T17:36:00"/>
    <d v="2017-05-17T17:36:00"/>
    <n v="1"/>
    <n v="1"/>
    <n v="98.840174009899997"/>
  </r>
  <r>
    <x v="75"/>
    <n v="2.78731942877E-2"/>
    <n v="6"/>
    <n v="83.619582863199994"/>
    <n v="70.286398278099995"/>
    <n v="-1.8028846153800002E-2"/>
    <d v="2017-05-26T17:36:00"/>
    <d v="2017-06-01T17:36:00"/>
    <n v="0"/>
    <n v="1"/>
    <n v="67.619582863099993"/>
  </r>
  <r>
    <x v="75"/>
    <n v="3.3804698543599999E-3"/>
    <n v="6"/>
    <n v="10.1414095631"/>
    <n v="54.623228940399997"/>
    <n v="3.8847117794500001E-2"/>
    <d v="2017-06-06T17:36:00"/>
    <d v="2017-06-12T17:36:00"/>
    <n v="0"/>
    <n v="1"/>
    <n v="-5.8585904369200001"/>
  </r>
  <r>
    <x v="75"/>
    <n v="3.6394467968100003E-2"/>
    <n v="2"/>
    <n v="93.183403904299993"/>
    <n v="49.272400064700001"/>
    <n v="2.1683673469399999E-2"/>
    <d v="2017-06-29T17:36:00"/>
    <d v="2017-07-01T17:36:00"/>
    <n v="1"/>
    <n v="1"/>
    <n v="93.183403904300008"/>
  </r>
  <r>
    <x v="75"/>
    <n v="3.8408683341999997E-2"/>
    <n v="5"/>
    <n v="99.226050026099998"/>
    <n v="42.566126827700003"/>
    <n v="3.2981530342999998E-2"/>
    <d v="2017-08-10T17:36:00"/>
    <d v="2017-08-15T17:36:00"/>
    <n v="1"/>
    <n v="1"/>
    <n v="99.226050025999996"/>
  </r>
  <r>
    <x v="76"/>
    <n v="3.6842090591399999E-2"/>
    <n v="5"/>
    <n v="94.526271774099996"/>
    <n v="53.669413908400003"/>
    <n v="-3.3923859781399999E-3"/>
    <d v="2008-04-10T17:36:00"/>
    <d v="2008-04-15T17:36:00"/>
    <n v="1"/>
    <n v="1"/>
    <n v="94.526271774199998"/>
  </r>
  <r>
    <x v="76"/>
    <n v="4.8229917560200002E-2"/>
    <n v="6"/>
    <n v="128.68975268099999"/>
    <n v="62.371988298700003"/>
    <n v="-3.5842293906800002E-4"/>
    <d v="2008-04-24T17:36:00"/>
    <d v="2008-04-30T17:36:00"/>
    <n v="1"/>
    <n v="1"/>
    <n v="128.68975268060001"/>
  </r>
  <r>
    <x v="76"/>
    <n v="1.44439276796E-2"/>
    <n v="6"/>
    <n v="43.331783038799998"/>
    <n v="54.031529643600003"/>
    <n v="7.2941993747799999E-3"/>
    <d v="2008-05-23T17:36:00"/>
    <d v="2008-05-29T17:36:00"/>
    <n v="0"/>
    <n v="1"/>
    <n v="27.331783038799998"/>
  </r>
  <r>
    <x v="76"/>
    <n v="-9.77205781986E-3"/>
    <n v="6"/>
    <n v="-29.316173459600002"/>
    <n v="63.389135064800001"/>
    <n v="-1.8363939899800001E-2"/>
    <d v="2008-06-05T17:36:00"/>
    <d v="2008-06-11T17:36:00"/>
    <n v="0"/>
    <n v="1"/>
    <n v="-45.31617345958"/>
  </r>
  <r>
    <x v="76"/>
    <n v="-3.4919835914199997E-2"/>
    <n v="6"/>
    <n v="-104.759507743"/>
    <n v="53.420300877000003"/>
    <n v="3.7478705281100001E-3"/>
    <d v="2008-06-25T17:36:00"/>
    <d v="2008-07-01T17:36:00"/>
    <n v="0"/>
    <n v="1"/>
    <n v="-120.75950774259999"/>
  </r>
  <r>
    <x v="76"/>
    <n v="4.2801008334600002E-2"/>
    <n v="1"/>
    <n v="112.403025004"/>
    <n v="48.604774475699998"/>
    <n v="1.89739985945E-2"/>
    <d v="2008-07-24T17:36:00"/>
    <d v="2008-07-25T17:36:00"/>
    <n v="1"/>
    <n v="1"/>
    <n v="112.4030250038"/>
  </r>
  <r>
    <x v="76"/>
    <n v="4.6890100588300003E-2"/>
    <n v="1"/>
    <n v="124.670301765"/>
    <n v="50.151327481300001"/>
    <n v="2.8321532694699999E-2"/>
    <d v="2009-01-30T17:36:00"/>
    <d v="2009-01-31T17:36:00"/>
    <n v="1"/>
    <n v="1"/>
    <n v="124.67030176490002"/>
  </r>
  <r>
    <x v="76"/>
    <n v="-1.9982658209200001E-2"/>
    <n v="6"/>
    <n v="-59.947974627500002"/>
    <n v="58.008619431900001"/>
    <n v="2.74599542334E-3"/>
    <d v="2009-06-05T17:36:00"/>
    <d v="2009-06-11T17:36:00"/>
    <n v="0"/>
    <n v="1"/>
    <n v="-75.947974627600004"/>
  </r>
  <r>
    <x v="76"/>
    <n v="1.01746398036E-2"/>
    <n v="6"/>
    <n v="30.523919410800001"/>
    <n v="68.347098110299996"/>
    <n v="-1.14854517611E-3"/>
    <d v="2009-08-14T17:36:00"/>
    <d v="2009-08-20T17:36:00"/>
    <n v="0"/>
    <n v="1"/>
    <n v="14.523919410800001"/>
  </r>
  <r>
    <x v="76"/>
    <n v="2.3413027798800001E-2"/>
    <n v="6"/>
    <n v="70.239083396500007"/>
    <n v="51.720893942300002"/>
    <n v="9.28903179707E-3"/>
    <d v="2009-10-15T17:36:00"/>
    <d v="2009-10-21T17:36:00"/>
    <n v="0"/>
    <n v="1"/>
    <n v="54.239083396400005"/>
  </r>
  <r>
    <x v="76"/>
    <n v="4.0757532161899999E-2"/>
    <n v="4"/>
    <n v="106.272596486"/>
    <n v="67.875193915099999"/>
    <n v="2.2511097019699999E-2"/>
    <d v="2009-11-18T17:36:00"/>
    <d v="2009-11-22T17:36:00"/>
    <n v="1"/>
    <n v="1"/>
    <n v="106.27259648569999"/>
  </r>
  <r>
    <x v="76"/>
    <n v="-6.2213919325600003E-3"/>
    <n v="6"/>
    <n v="-18.6641757977"/>
    <n v="51.376351360500003"/>
    <n v="5.0670640834599998E-3"/>
    <d v="2010-01-18T17:36:00"/>
    <d v="2010-01-24T17:36:00"/>
    <n v="0"/>
    <n v="1"/>
    <n v="-34.664175797680002"/>
  </r>
  <r>
    <x v="76"/>
    <n v="1.9709843972800001E-2"/>
    <n v="6"/>
    <n v="59.129531918300003"/>
    <n v="61.749618530200003"/>
    <n v="-1.30624092888E-2"/>
    <d v="2010-03-29T17:36:00"/>
    <d v="2010-04-04T17:36:00"/>
    <n v="0"/>
    <n v="1"/>
    <n v="43.129531918400005"/>
  </r>
  <r>
    <x v="76"/>
    <n v="6.63902396304E-2"/>
    <n v="5"/>
    <n v="183.17071889100001"/>
    <n v="55.801586113299997"/>
    <n v="2.1874999999999999E-2"/>
    <d v="2010-04-27T17:36:00"/>
    <d v="2010-05-02T17:36:00"/>
    <n v="1"/>
    <n v="1"/>
    <n v="183.17071889120001"/>
  </r>
  <r>
    <x v="76"/>
    <n v="4.4820613389400001E-2"/>
    <n v="1"/>
    <n v="118.46184016799999"/>
    <n v="48.363756785200003"/>
    <n v="3.0945558739300001E-2"/>
    <d v="2010-05-20T17:36:00"/>
    <d v="2010-05-21T17:36:00"/>
    <n v="1"/>
    <n v="1"/>
    <n v="118.46184016820001"/>
  </r>
  <r>
    <x v="76"/>
    <n v="3.7025586822299998E-2"/>
    <n v="1"/>
    <n v="95.076760467"/>
    <n v="62.341630164400001"/>
    <n v="1.6562107904599999E-2"/>
    <d v="2010-07-27T17:36:00"/>
    <d v="2010-07-28T17:36:00"/>
    <n v="1"/>
    <n v="1"/>
    <n v="95.076760466899998"/>
  </r>
  <r>
    <x v="76"/>
    <n v="2.1203321137900001E-2"/>
    <n v="6"/>
    <n v="63.609963413700001"/>
    <n v="62.885462331699998"/>
    <n v="0"/>
    <d v="2010-09-21T17:36:00"/>
    <d v="2010-09-27T17:36:00"/>
    <n v="0"/>
    <n v="1"/>
    <n v="47.609963413700001"/>
  </r>
  <r>
    <x v="76"/>
    <n v="4.6304640171599999E-2"/>
    <n v="2"/>
    <n v="122.913920515"/>
    <n v="47.2862182358"/>
    <n v="2.3875114784199999E-2"/>
    <d v="2010-11-11T17:36:00"/>
    <d v="2010-11-13T17:36:00"/>
    <n v="1"/>
    <n v="1"/>
    <n v="122.9139205148"/>
  </r>
  <r>
    <x v="76"/>
    <n v="-4.0240896450999999E-2"/>
    <n v="6"/>
    <n v="-120.72268935300001"/>
    <n v="54.643570201400003"/>
    <n v="1.52284263959E-2"/>
    <d v="2010-12-06T17:36:00"/>
    <d v="2010-12-12T17:36:00"/>
    <n v="0"/>
    <n v="1"/>
    <n v="-136.72268935299999"/>
  </r>
  <r>
    <x v="76"/>
    <n v="7.9051852168699997E-3"/>
    <n v="6"/>
    <n v="23.715555650599999"/>
    <n v="54.270334968699999"/>
    <n v="1.23486107813E-2"/>
    <d v="2011-04-28T17:36:00"/>
    <d v="2011-05-04T17:36:00"/>
    <n v="0"/>
    <n v="1"/>
    <n v="7.7155556506099998"/>
  </r>
  <r>
    <x v="76"/>
    <n v="-2.6763851201399999E-2"/>
    <n v="6"/>
    <n v="-80.291553604300006"/>
    <n v="62.379447063599997"/>
    <n v="6.2749572162E-3"/>
    <d v="2011-11-01T17:36:00"/>
    <d v="2011-11-07T17:36:00"/>
    <n v="0"/>
    <n v="1"/>
    <n v="-96.291553604200004"/>
  </r>
  <r>
    <x v="76"/>
    <n v="3.7590962906000003E-2"/>
    <n v="1"/>
    <n v="96.772888718000004"/>
    <n v="43.382719795"/>
    <n v="2.36777367774E-2"/>
    <d v="2011-11-18T17:36:00"/>
    <d v="2011-11-19T17:36:00"/>
    <n v="1"/>
    <n v="1"/>
    <n v="96.772888718000004"/>
  </r>
  <r>
    <x v="76"/>
    <n v="-2.3478799097599999E-2"/>
    <n v="6"/>
    <n v="-70.436397292799995"/>
    <n v="52.746558319199998"/>
    <n v="1.00763358779E-2"/>
    <d v="2011-12-08T17:36:00"/>
    <d v="2011-12-14T17:36:00"/>
    <n v="0"/>
    <n v="1"/>
    <n v="-86.436397292799995"/>
  </r>
  <r>
    <x v="76"/>
    <n v="7.4159194040300004E-3"/>
    <n v="6"/>
    <n v="22.247758212099999"/>
    <n v="61.677574582799998"/>
    <n v="1.48948598131E-2"/>
    <d v="2012-01-04T17:36:00"/>
    <d v="2012-01-10T17:36:00"/>
    <n v="0"/>
    <n v="1"/>
    <n v="6.2477582120900017"/>
  </r>
  <r>
    <x v="76"/>
    <n v="0.12839038467399999"/>
    <n v="4"/>
    <n v="369.171154022"/>
    <n v="62.215432972099997"/>
    <n v="8.7533156498699992E-3"/>
    <d v="2012-03-05T17:36:00"/>
    <d v="2012-03-09T17:36:00"/>
    <n v="1"/>
    <n v="1"/>
    <n v="369.171154022"/>
  </r>
  <r>
    <x v="76"/>
    <n v="7.7233265245599994E-2"/>
    <n v="6"/>
    <n v="215.69979573699999"/>
    <n v="68.544764406699997"/>
    <n v="-1.4811490125700001E-2"/>
    <d v="2012-04-03T17:36:00"/>
    <d v="2012-04-09T17:36:00"/>
    <n v="1"/>
    <n v="1"/>
    <n v="215.69979573679998"/>
  </r>
  <r>
    <x v="76"/>
    <n v="3.7963747574900002E-2"/>
    <n v="1"/>
    <n v="97.891242724700007"/>
    <n v="59.721783636799998"/>
    <n v="3.9517749497699997E-2"/>
    <d v="2012-04-16T17:36:00"/>
    <d v="2012-04-17T17:36:00"/>
    <n v="1"/>
    <n v="1"/>
    <n v="97.891242724700007"/>
  </r>
  <r>
    <x v="76"/>
    <n v="-3.8893808131300001E-2"/>
    <n v="6"/>
    <n v="-116.681424394"/>
    <n v="55.537596056700004"/>
    <n v="1.1350737798000001E-2"/>
    <d v="2012-05-07T17:36:00"/>
    <d v="2012-05-13T17:36:00"/>
    <n v="0"/>
    <n v="1"/>
    <n v="-132.68142439389999"/>
  </r>
  <r>
    <x v="76"/>
    <n v="9.7185139650900008E-3"/>
    <n v="6"/>
    <n v="29.155541895300001"/>
    <n v="53.550842346099998"/>
    <n v="6.1050061050100003E-3"/>
    <d v="2012-06-22T17:36:00"/>
    <d v="2012-06-28T17:36:00"/>
    <n v="0"/>
    <n v="1"/>
    <n v="13.155541895270002"/>
  </r>
  <r>
    <x v="76"/>
    <n v="2.2220890116400002E-3"/>
    <n v="6"/>
    <n v="6.6662670349099997"/>
    <n v="59.391649402900001"/>
    <n v="-5.1224944320700003E-2"/>
    <d v="2012-12-07T17:36:00"/>
    <d v="2012-12-13T17:36:00"/>
    <n v="0"/>
    <n v="1"/>
    <n v="-9.3337329650799994"/>
  </r>
  <r>
    <x v="76"/>
    <n v="3.9444915234899999E-2"/>
    <n v="1"/>
    <n v="102.334745705"/>
    <n v="50.926371943299998"/>
    <n v="2.4719101123599999E-2"/>
    <d v="2012-12-28T17:36:00"/>
    <d v="2012-12-29T17:36:00"/>
    <n v="1"/>
    <n v="1"/>
    <n v="102.3347457047"/>
  </r>
  <r>
    <x v="76"/>
    <n v="4.3608102204500003E-2"/>
    <n v="1"/>
    <n v="114.82430661399999"/>
    <n v="61.717055248699999"/>
    <n v="-1.48936170213E-2"/>
    <d v="2013-01-07T17:36:00"/>
    <d v="2013-01-08T17:36:00"/>
    <n v="1"/>
    <n v="1"/>
    <n v="114.8243066135"/>
  </r>
  <r>
    <x v="76"/>
    <n v="-3.8554749958300001E-2"/>
    <n v="6"/>
    <n v="-115.664249875"/>
    <n v="52.663399978699999"/>
    <n v="-1.52173913043E-2"/>
    <d v="2013-01-31T17:36:00"/>
    <d v="2013-02-06T17:36:00"/>
    <n v="0"/>
    <n v="1"/>
    <n v="-131.66424987490001"/>
  </r>
  <r>
    <x v="76"/>
    <n v="3.9458221685200003E-2"/>
    <n v="5"/>
    <n v="102.37466505499999"/>
    <n v="47.420198836099999"/>
    <n v="-2.3809523809499998E-3"/>
    <d v="2013-10-15T17:36:00"/>
    <d v="2013-10-20T17:36:00"/>
    <n v="1"/>
    <n v="1"/>
    <n v="102.3746650556"/>
  </r>
  <r>
    <x v="76"/>
    <n v="-2.5320181788099998E-3"/>
    <n v="6"/>
    <n v="-7.5960545364399996"/>
    <n v="65.758778880999998"/>
    <n v="-6.6815144766100001E-3"/>
    <d v="2013-11-07T17:36:00"/>
    <d v="2013-11-13T17:36:00"/>
    <n v="0"/>
    <n v="1"/>
    <n v="-23.59605453643"/>
  </r>
  <r>
    <x v="76"/>
    <n v="-5.1855751101199998E-2"/>
    <n v="6"/>
    <n v="-155.567253303"/>
    <n v="53.830059933599998"/>
    <n v="1.0101010101000001E-2"/>
    <d v="2014-01-22T17:36:00"/>
    <d v="2014-01-28T17:36:00"/>
    <n v="0"/>
    <n v="1"/>
    <n v="-171.56725330359998"/>
  </r>
  <r>
    <x v="76"/>
    <n v="2.19766370005E-2"/>
    <n v="6"/>
    <n v="65.929911001400001"/>
    <n v="62.149565371199998"/>
    <n v="0"/>
    <d v="2014-04-10T17:36:00"/>
    <d v="2014-04-16T17:36:00"/>
    <n v="0"/>
    <n v="1"/>
    <n v="49.929911001500002"/>
  </r>
  <r>
    <x v="76"/>
    <n v="1.4479217599600001E-2"/>
    <n v="6"/>
    <n v="43.437652798899997"/>
    <n v="71.632107567700004"/>
    <n v="-3.9447731755399996E-3"/>
    <d v="2014-05-20T17:36:00"/>
    <d v="2014-05-26T17:36:00"/>
    <n v="0"/>
    <n v="1"/>
    <n v="27.437652798800002"/>
  </r>
  <r>
    <x v="76"/>
    <n v="2.46993189106E-2"/>
    <n v="6"/>
    <n v="74.097956731899998"/>
    <n v="54.661988320600003"/>
    <n v="2.5193798449599999E-2"/>
    <d v="2014-06-12T17:36:00"/>
    <d v="2014-06-18T17:36:00"/>
    <n v="0"/>
    <n v="1"/>
    <n v="58.097956731799997"/>
  </r>
  <r>
    <x v="76"/>
    <n v="2.6833324870000001E-2"/>
    <n v="6"/>
    <n v="80.499974610099997"/>
    <n v="62.364671965600003"/>
    <n v="7.4906367041200003E-3"/>
    <d v="2014-07-07T17:36:00"/>
    <d v="2014-07-13T17:36:00"/>
    <n v="0"/>
    <n v="1"/>
    <n v="64.49997461000001"/>
  </r>
  <r>
    <x v="76"/>
    <n v="-1.9768249783599999E-2"/>
    <n v="6"/>
    <n v="-59.304749350900003"/>
    <n v="39.790252464300004"/>
    <n v="9.6339113680200001E-3"/>
    <d v="2014-07-30T17:36:00"/>
    <d v="2014-08-05T17:36:00"/>
    <n v="0"/>
    <n v="1"/>
    <n v="-75.304749350799995"/>
  </r>
  <r>
    <x v="76"/>
    <n v="-2.40686107983E-2"/>
    <n v="6"/>
    <n v="-72.205832394799998"/>
    <n v="74.628515206100005"/>
    <n v="-1.0810810810800001E-2"/>
    <d v="2015-02-24T17:36:00"/>
    <d v="2015-03-02T17:36:00"/>
    <n v="0"/>
    <n v="1"/>
    <n v="-88.2058323949"/>
  </r>
  <r>
    <x v="76"/>
    <n v="3.1545852505799998E-2"/>
    <n v="6"/>
    <n v="94.637557517399998"/>
    <n v="47.117299117599998"/>
    <n v="1.9120458891E-3"/>
    <d v="2015-03-12T17:36:00"/>
    <d v="2015-03-18T17:36:00"/>
    <n v="0"/>
    <n v="1"/>
    <n v="78.637557517399998"/>
  </r>
  <r>
    <x v="76"/>
    <n v="-1.41627544554E-4"/>
    <n v="6"/>
    <n v="-0.42488263366200002"/>
    <n v="50.410110982299997"/>
    <n v="2.42537313433E-2"/>
    <d v="2015-04-16T17:36:00"/>
    <d v="2015-04-22T17:36:00"/>
    <n v="0"/>
    <n v="1"/>
    <n v="-16.424882633662001"/>
  </r>
  <r>
    <x v="76"/>
    <n v="-2.5811263625999999E-4"/>
    <n v="6"/>
    <n v="-0.77433790878099995"/>
    <n v="41.854257760499998"/>
    <n v="7.6775431861799996E-3"/>
    <d v="2015-04-28T17:36:00"/>
    <d v="2015-05-04T17:36:00"/>
    <n v="0"/>
    <n v="1"/>
    <n v="-16.774337908780002"/>
  </r>
  <r>
    <x v="76"/>
    <n v="-2.36377594395E-2"/>
    <n v="6"/>
    <n v="-70.913278318500005"/>
    <n v="52.6592487709"/>
    <n v="-7.6481835564099999E-3"/>
    <d v="2015-05-22T17:36:00"/>
    <d v="2015-05-28T17:36:00"/>
    <n v="0"/>
    <n v="1"/>
    <n v="-86.913278318500005"/>
  </r>
  <r>
    <x v="76"/>
    <n v="-2.5506193935300001E-2"/>
    <n v="6"/>
    <n v="-76.518581805899998"/>
    <n v="60.699206185199998"/>
    <n v="1.9305019305E-3"/>
    <d v="2015-07-22T17:36:00"/>
    <d v="2015-07-28T17:36:00"/>
    <n v="0"/>
    <n v="1"/>
    <n v="-92.518581805899998"/>
  </r>
  <r>
    <x v="76"/>
    <n v="8.4524446453099998E-3"/>
    <n v="6"/>
    <n v="25.357333935900002"/>
    <n v="76.6091893408"/>
    <n v="-2.56916996047E-2"/>
    <d v="2016-03-14T17:36:00"/>
    <d v="2016-03-20T17:36:00"/>
    <n v="0"/>
    <n v="1"/>
    <n v="9.3573339359300007"/>
  </r>
  <r>
    <x v="76"/>
    <n v="-5.0822396544600003E-2"/>
    <n v="6"/>
    <n v="-152.46718963399999"/>
    <n v="62.0851955256"/>
    <n v="0"/>
    <d v="2016-03-31T17:36:00"/>
    <d v="2016-04-06T17:36:00"/>
    <n v="0"/>
    <n v="1"/>
    <n v="-168.46718963380002"/>
  </r>
  <r>
    <x v="76"/>
    <n v="4.4261480762699999E-2"/>
    <n v="2"/>
    <n v="116.78444228799999"/>
    <n v="55.529931757600004"/>
    <n v="8.2304526748999997E-3"/>
    <d v="2016-04-15T17:36:00"/>
    <d v="2016-04-17T17:36:00"/>
    <n v="1"/>
    <n v="1"/>
    <n v="116.7844422881"/>
  </r>
  <r>
    <x v="76"/>
    <n v="-4.7220482618100003E-2"/>
    <n v="6"/>
    <n v="-141.66144785399999"/>
    <n v="52.7478195415"/>
    <n v="5.5147058823500003E-3"/>
    <d v="2016-06-09T17:36:00"/>
    <d v="2016-06-15T17:36:00"/>
    <n v="0"/>
    <n v="1"/>
    <n v="-157.66144785430001"/>
  </r>
  <r>
    <x v="76"/>
    <n v="3.7904493860900002E-2"/>
    <n v="4"/>
    <n v="97.713481582599996"/>
    <n v="42.665038396900002"/>
    <n v="2.5145067698300001E-2"/>
    <d v="2016-06-24T17:36:00"/>
    <d v="2016-06-28T17:36:00"/>
    <n v="1"/>
    <n v="1"/>
    <n v="97.713481582699998"/>
  </r>
  <r>
    <x v="76"/>
    <n v="1.0155739119199999E-2"/>
    <n v="6"/>
    <n v="30.467217357700001"/>
    <n v="58.487155964000003"/>
    <n v="9.90099009901E-3"/>
    <d v="2016-08-23T17:36:00"/>
    <d v="2016-08-29T17:36:00"/>
    <n v="0"/>
    <n v="1"/>
    <n v="14.467217357599999"/>
  </r>
  <r>
    <x v="76"/>
    <n v="7.8937656341099994E-3"/>
    <n v="6"/>
    <n v="23.681296902300002"/>
    <n v="40.608904822600003"/>
    <n v="2.57289879931E-2"/>
    <d v="2016-09-08T17:36:00"/>
    <d v="2016-09-14T17:36:00"/>
    <n v="0"/>
    <n v="1"/>
    <n v="7.6812969023299971"/>
  </r>
  <r>
    <x v="76"/>
    <n v="-9.2697884099799996E-2"/>
    <n v="6"/>
    <n v="-278.09365229999997"/>
    <n v="58.689560399100003"/>
    <n v="6.09756097561E-3"/>
    <d v="2016-11-01T17:36:00"/>
    <d v="2016-11-07T17:36:00"/>
    <n v="0"/>
    <n v="1"/>
    <n v="-294.09365229939999"/>
  </r>
  <r>
    <x v="76"/>
    <n v="-1.5709585540200001E-2"/>
    <n v="6"/>
    <n v="-47.128756620700003"/>
    <n v="58.508012098000002"/>
    <n v="-6.5466448445199998E-3"/>
    <d v="2016-12-16T17:36:00"/>
    <d v="2016-12-22T17:36:00"/>
    <n v="0"/>
    <n v="1"/>
    <n v="-63.128756620600001"/>
  </r>
  <r>
    <x v="76"/>
    <n v="-3.99890123785E-2"/>
    <n v="6"/>
    <n v="-119.967037135"/>
    <n v="61.012117222400001"/>
    <n v="-6.6115702479300001E-3"/>
    <d v="2017-02-03T17:36:00"/>
    <d v="2017-02-09T17:36:00"/>
    <n v="0"/>
    <n v="1"/>
    <n v="-135.96703713549999"/>
  </r>
  <r>
    <x v="76"/>
    <n v="-9.8969940432399994E-3"/>
    <n v="6"/>
    <n v="-29.6909821297"/>
    <n v="60.853755961200001"/>
    <n v="-1.6638935108200001E-3"/>
    <d v="2017-05-16T17:36:00"/>
    <d v="2017-05-22T17:36:00"/>
    <n v="0"/>
    <n v="1"/>
    <n v="-45.690982129719998"/>
  </r>
  <r>
    <x v="76"/>
    <n v="-3.4556358289500003E-2"/>
    <n v="6"/>
    <n v="-103.669074869"/>
    <n v="50.085219666999997"/>
    <n v="6.7453625632400002E-3"/>
    <d v="2017-06-27T17:36:00"/>
    <d v="2017-07-03T17:36:00"/>
    <n v="0"/>
    <n v="1"/>
    <n v="-119.6690748685"/>
  </r>
  <r>
    <x v="77"/>
    <n v="5.96478083908E-2"/>
    <n v="1"/>
    <n v="162.94342517199999"/>
    <n v="66.644734711500007"/>
    <n v="1.9900497512400001E-2"/>
    <d v="2009-04-09T17:36:00"/>
    <d v="2009-04-10T17:36:00"/>
    <n v="1"/>
    <n v="1"/>
    <n v="162.9434251724"/>
  </r>
  <r>
    <x v="77"/>
    <n v="6.2419076969800001E-2"/>
    <n v="1"/>
    <n v="171.25723090899999"/>
    <n v="64.051087852999999"/>
    <n v="1.40186915888E-2"/>
    <d v="2009-04-27T17:36:00"/>
    <d v="2009-04-28T17:36:00"/>
    <n v="1"/>
    <n v="1"/>
    <n v="171.25723090939999"/>
  </r>
  <r>
    <x v="77"/>
    <n v="6.6606430052099999E-2"/>
    <n v="1"/>
    <n v="183.81929015599999"/>
    <n v="44.476132804999999"/>
    <n v="5.85365853659E-2"/>
    <d v="2009-05-28T17:36:00"/>
    <d v="2009-05-29T17:36:00"/>
    <n v="1"/>
    <n v="1"/>
    <n v="183.81929015629999"/>
  </r>
  <r>
    <x v="77"/>
    <n v="3.8416832100700002E-2"/>
    <n v="1"/>
    <n v="99.250496302200006"/>
    <n v="67.781630013200001"/>
    <n v="-2.70935960591E-2"/>
    <d v="2009-08-18T17:36:00"/>
    <d v="2009-08-19T17:36:00"/>
    <n v="1"/>
    <n v="1"/>
    <n v="99.250496302100004"/>
  </r>
  <r>
    <x v="77"/>
    <n v="4.3637378388100001E-2"/>
    <n v="1"/>
    <n v="114.91213516400001"/>
    <n v="54.609511917900001"/>
    <n v="2.4154589372E-3"/>
    <d v="2009-09-18T17:36:00"/>
    <d v="2009-09-19T17:36:00"/>
    <n v="1"/>
    <n v="1"/>
    <n v="114.9121351643"/>
  </r>
  <r>
    <x v="77"/>
    <n v="4.2291653467399999E-2"/>
    <n v="1"/>
    <n v="110.874960402"/>
    <n v="44.334769774599998"/>
    <n v="-1.55440414508E-2"/>
    <d v="2009-09-24T17:36:00"/>
    <d v="2009-09-25T17:36:00"/>
    <n v="1"/>
    <n v="1"/>
    <n v="110.8749604022"/>
  </r>
  <r>
    <x v="77"/>
    <n v="-3.6950219616300002E-3"/>
    <n v="6"/>
    <n v="-11.085065884900001"/>
    <n v="50.006752908199999"/>
    <n v="-1.0638297872299999E-2"/>
    <d v="2009-11-24T17:36:00"/>
    <d v="2009-11-30T17:36:00"/>
    <n v="0"/>
    <n v="1"/>
    <n v="-27.08506588489"/>
  </r>
  <r>
    <x v="77"/>
    <n v="4.29674327656E-2"/>
    <n v="4"/>
    <n v="112.902298297"/>
    <n v="57.805932107799997"/>
    <n v="-1.6077170418000001E-2"/>
    <d v="2010-11-16T17:36:00"/>
    <d v="2010-11-20T17:36:00"/>
    <n v="1"/>
    <n v="1"/>
    <n v="112.90229829680001"/>
  </r>
  <r>
    <x v="77"/>
    <n v="4.01008161763E-2"/>
    <n v="6"/>
    <n v="104.302448529"/>
    <n v="54.687509644199999"/>
    <n v="9.6153846153799998E-3"/>
    <d v="2010-11-25T17:36:00"/>
    <d v="2010-12-01T17:36:00"/>
    <n v="1"/>
    <n v="1"/>
    <n v="104.3024485289"/>
  </r>
  <r>
    <x v="77"/>
    <n v="1.23227300406E-2"/>
    <n v="6"/>
    <n v="36.968190121900001"/>
    <n v="53.834059855200003"/>
    <n v="-1.2658227848099999E-2"/>
    <d v="2011-01-04T17:36:00"/>
    <d v="2011-01-10T17:36:00"/>
    <n v="0"/>
    <n v="1"/>
    <n v="20.968190121799999"/>
  </r>
  <r>
    <x v="77"/>
    <n v="3.70384639678E-2"/>
    <n v="1"/>
    <n v="95.115391903299994"/>
    <n v="66.723779132800004"/>
    <n v="-1.7241379310299999E-2"/>
    <d v="2011-02-17T17:36:00"/>
    <d v="2011-02-18T17:36:00"/>
    <n v="1"/>
    <n v="1"/>
    <n v="95.115391903399995"/>
  </r>
  <r>
    <x v="77"/>
    <n v="4.4162435496799997E-2"/>
    <n v="1"/>
    <n v="116.48730648999999"/>
    <n v="61.656256527099998"/>
    <n v="3.7234042553200002E-2"/>
    <d v="2011-03-09T17:36:00"/>
    <d v="2011-03-10T17:36:00"/>
    <n v="1"/>
    <n v="1"/>
    <n v="116.48730649039999"/>
  </r>
  <r>
    <x v="77"/>
    <n v="1.32726550052E-2"/>
    <n v="6"/>
    <n v="39.817965015600002"/>
    <n v="46.629488059400003"/>
    <n v="1.9886363636399999E-2"/>
    <d v="2011-04-06T17:36:00"/>
    <d v="2011-04-12T17:36:00"/>
    <n v="0"/>
    <n v="1"/>
    <n v="23.817965015600002"/>
  </r>
  <r>
    <x v="77"/>
    <n v="5.7802206936600001E-2"/>
    <n v="3"/>
    <n v="157.40662080999999"/>
    <n v="41.2202240222"/>
    <n v="1.4662756598200001E-2"/>
    <d v="2011-04-18T17:36:00"/>
    <d v="2011-04-21T17:36:00"/>
    <n v="1"/>
    <n v="1"/>
    <n v="157.40662080979999"/>
  </r>
  <r>
    <x v="77"/>
    <n v="6.13047524201E-2"/>
    <n v="1"/>
    <n v="167.91425726"/>
    <n v="60.953886368100001"/>
    <n v="3.8167938931300001E-2"/>
    <d v="2011-12-06T17:36:00"/>
    <d v="2011-12-07T17:36:00"/>
    <n v="1"/>
    <n v="1"/>
    <n v="167.91425726029999"/>
  </r>
  <r>
    <x v="77"/>
    <n v="0.104595301179"/>
    <n v="1"/>
    <n v="297.78590353700002"/>
    <n v="60.528590933799997"/>
    <n v="5.3333333333300002E-2"/>
    <d v="2012-09-18T17:36:00"/>
    <d v="2012-09-19T17:36:00"/>
    <n v="1"/>
    <n v="1"/>
    <n v="297.78590353699997"/>
  </r>
  <r>
    <x v="77"/>
    <n v="7.2352909378399999E-2"/>
    <n v="1"/>
    <n v="201.058728135"/>
    <n v="69.2336993702"/>
    <n v="-4.6511627907000003E-2"/>
    <d v="2012-12-27T17:36:00"/>
    <d v="2012-12-28T17:36:00"/>
    <n v="1"/>
    <n v="1"/>
    <n v="201.0587281352"/>
  </r>
  <r>
    <x v="77"/>
    <n v="7.9841842897900001E-2"/>
    <n v="1"/>
    <n v="223.525528694"/>
    <n v="44.1846538733"/>
    <n v="-6.3291139240499996E-3"/>
    <d v="2013-03-01T17:36:00"/>
    <d v="2013-03-02T17:36:00"/>
    <n v="1"/>
    <n v="1"/>
    <n v="223.52552869370001"/>
  </r>
  <r>
    <x v="77"/>
    <n v="7.5791688882200003E-2"/>
    <n v="1"/>
    <n v="211.37506664700001"/>
    <n v="52.440444222899998"/>
    <n v="4.7058823529400003E-2"/>
    <d v="2013-03-12T17:36:00"/>
    <d v="2013-03-13T17:36:00"/>
    <n v="1"/>
    <n v="1"/>
    <n v="211.3750666466"/>
  </r>
  <r>
    <x v="77"/>
    <n v="7.2121027697699999E-2"/>
    <n v="1"/>
    <n v="200.363083093"/>
    <n v="56.656287821500001"/>
    <n v="2.14285714286E-2"/>
    <d v="2013-07-29T17:36:00"/>
    <d v="2013-07-30T17:36:00"/>
    <n v="1"/>
    <n v="1"/>
    <n v="200.36308309309999"/>
  </r>
  <r>
    <x v="77"/>
    <n v="4.4724338802899999E-2"/>
    <n v="1"/>
    <n v="118.173016409"/>
    <n v="52.989581053499997"/>
    <n v="-1.5625E-2"/>
    <d v="2013-09-06T17:36:00"/>
    <d v="2013-09-07T17:36:00"/>
    <n v="1"/>
    <n v="1"/>
    <n v="118.17301640869999"/>
  </r>
  <r>
    <x v="77"/>
    <n v="4.1055237954100002E-2"/>
    <n v="1"/>
    <n v="107.165713862"/>
    <n v="55.045750207200001"/>
    <n v="-2.2900763358800001E-2"/>
    <d v="2013-09-16T17:36:00"/>
    <d v="2013-09-17T17:36:00"/>
    <n v="1"/>
    <n v="1"/>
    <n v="107.16571386230001"/>
  </r>
  <r>
    <x v="77"/>
    <n v="5.8050951508100003E-2"/>
    <n v="1"/>
    <n v="158.15285452399999"/>
    <n v="68.104183449800004"/>
    <n v="-9.4936708860799995E-2"/>
    <d v="2013-10-10T17:36:00"/>
    <d v="2013-10-11T17:36:00"/>
    <n v="1"/>
    <n v="1"/>
    <n v="158.15285452430001"/>
  </r>
  <r>
    <x v="77"/>
    <n v="6.4007483902999998E-2"/>
    <n v="1"/>
    <n v="176.02245170899999"/>
    <n v="68.078313595300003"/>
    <n v="-2.2988505747099999E-2"/>
    <d v="2013-10-24T17:36:00"/>
    <d v="2013-10-25T17:36:00"/>
    <n v="1"/>
    <n v="1"/>
    <n v="176.02245170899999"/>
  </r>
  <r>
    <x v="77"/>
    <n v="7.3930538105699994E-2"/>
    <n v="1"/>
    <n v="205.79161431700001"/>
    <n v="54.400823064500003"/>
    <n v="0.108280254777"/>
    <d v="2013-10-28T17:36:00"/>
    <d v="2013-10-29T17:36:00"/>
    <n v="1"/>
    <n v="1"/>
    <n v="205.79161431709997"/>
  </r>
  <r>
    <x v="77"/>
    <n v="5.65243740947E-2"/>
    <n v="1"/>
    <n v="153.57312228399999"/>
    <n v="40.627450616600001"/>
    <n v="5.5900621118000003E-2"/>
    <d v="2014-01-02T17:36:00"/>
    <d v="2014-01-03T17:36:00"/>
    <n v="1"/>
    <n v="1"/>
    <n v="153.57312228410001"/>
  </r>
  <r>
    <x v="77"/>
    <n v="4.7983660983999997E-2"/>
    <n v="1"/>
    <n v="127.950982952"/>
    <n v="52.788294300700002"/>
    <n v="-1.1764705882400001E-2"/>
    <d v="2014-01-13T17:36:00"/>
    <d v="2014-01-14T17:36:00"/>
    <n v="1"/>
    <n v="1"/>
    <n v="127.950982952"/>
  </r>
  <r>
    <x v="77"/>
    <n v="5.6230271743799999E-2"/>
    <n v="1"/>
    <n v="152.69081523099999"/>
    <n v="61.886526229099999"/>
    <n v="-2.0576131687199999E-2"/>
    <d v="2014-02-28T17:36:00"/>
    <d v="2014-03-01T17:36:00"/>
    <n v="1"/>
    <n v="1"/>
    <n v="152.69081523139999"/>
  </r>
  <r>
    <x v="77"/>
    <n v="5.7916390113600003E-2"/>
    <n v="1"/>
    <n v="157.749170341"/>
    <n v="60.670552727299999"/>
    <n v="-2.3622047244100001E-2"/>
    <d v="2014-03-12T17:36:00"/>
    <d v="2014-03-13T17:36:00"/>
    <n v="1"/>
    <n v="1"/>
    <n v="157.74917034080002"/>
  </r>
  <r>
    <x v="77"/>
    <n v="5.8667705514200003E-2"/>
    <n v="1"/>
    <n v="160.00311654199999"/>
    <n v="49.619243706500001"/>
    <n v="6.4102564102599999E-2"/>
    <d v="2014-03-21T17:36:00"/>
    <d v="2014-03-22T17:36:00"/>
    <n v="1"/>
    <n v="1"/>
    <n v="160.0031165426"/>
  </r>
  <r>
    <x v="77"/>
    <n v="4.4487786056100001E-2"/>
    <n v="1"/>
    <n v="117.463358168"/>
    <n v="64.199536725499996"/>
    <n v="-7.7205882352900004E-2"/>
    <d v="2014-04-11T17:36:00"/>
    <d v="2014-04-12T17:36:00"/>
    <n v="1"/>
    <n v="1"/>
    <n v="117.4633581683"/>
  </r>
  <r>
    <x v="77"/>
    <n v="5.8262789181000002E-2"/>
    <n v="1"/>
    <n v="158.78836754299999"/>
    <n v="47.950530280099997"/>
    <n v="5.8823529411800003E-2"/>
    <d v="2014-05-06T17:36:00"/>
    <d v="2014-05-07T17:36:00"/>
    <n v="1"/>
    <n v="1"/>
    <n v="158.78836754299999"/>
  </r>
  <r>
    <x v="77"/>
    <n v="3.6502743597499998E-2"/>
    <n v="1"/>
    <n v="93.508230792600003"/>
    <n v="62.005054776900003"/>
    <n v="6.5789473684200002E-3"/>
    <d v="2014-07-02T17:36:00"/>
    <d v="2014-07-03T17:36:00"/>
    <n v="1"/>
    <n v="1"/>
    <n v="93.508230792500001"/>
  </r>
  <r>
    <x v="77"/>
    <n v="4.5832319755299999E-2"/>
    <n v="1"/>
    <n v="121.496959266"/>
    <n v="39.906501110299999"/>
    <n v="0.13432835820899999"/>
    <d v="2014-07-04T17:36:00"/>
    <d v="2014-07-05T17:36:00"/>
    <n v="1"/>
    <n v="1"/>
    <n v="121.49695926589999"/>
  </r>
  <r>
    <x v="77"/>
    <n v="4.0159016402899997E-2"/>
    <n v="1"/>
    <n v="104.477049209"/>
    <n v="49.303701507699998"/>
    <n v="2.2727272727300001E-2"/>
    <d v="2014-07-29T17:36:00"/>
    <d v="2014-07-30T17:36:00"/>
    <n v="1"/>
    <n v="1"/>
    <n v="104.4770492087"/>
  </r>
  <r>
    <x v="77"/>
    <n v="5.89579639185E-2"/>
    <n v="1"/>
    <n v="160.87389175600001"/>
    <n v="61.650220531499997"/>
    <n v="4.6511627907000003E-2"/>
    <d v="2015-03-04T17:36:00"/>
    <d v="2015-03-05T17:36:00"/>
    <n v="1"/>
    <n v="1"/>
    <n v="160.87389175550001"/>
  </r>
  <r>
    <x v="77"/>
    <n v="4.3280010001500002E-2"/>
    <n v="1"/>
    <n v="113.840030005"/>
    <n v="54.111571626"/>
    <n v="1.2987012987E-2"/>
    <d v="2015-03-31T17:36:00"/>
    <d v="2015-04-01T17:36:00"/>
    <n v="1"/>
    <n v="1"/>
    <n v="113.84003000449999"/>
  </r>
  <r>
    <x v="77"/>
    <n v="4.4053198051199997E-2"/>
    <n v="1"/>
    <n v="116.159594154"/>
    <n v="53.098446757600001"/>
    <n v="1.9108280254799999E-2"/>
    <d v="2015-04-16T17:36:00"/>
    <d v="2015-04-17T17:36:00"/>
    <n v="1"/>
    <n v="1"/>
    <n v="116.15959415359998"/>
  </r>
  <r>
    <x v="77"/>
    <n v="-7.1974785488600002E-3"/>
    <n v="6"/>
    <n v="-21.592435646599998"/>
    <n v="62.4713691396"/>
    <n v="-2.0134228187900002E-2"/>
    <d v="2015-07-31T17:36:00"/>
    <d v="2015-08-06T17:36:00"/>
    <n v="0"/>
    <n v="1"/>
    <n v="-37.59243564658"/>
  </r>
  <r>
    <x v="77"/>
    <n v="3.7776875605600002E-2"/>
    <n v="1"/>
    <n v="97.330626816899994"/>
    <n v="69.766003746600006"/>
    <n v="1.3157894736799999E-2"/>
    <d v="2015-10-14T17:36:00"/>
    <d v="2015-10-15T17:36:00"/>
    <n v="1"/>
    <n v="1"/>
    <n v="97.330626816800006"/>
  </r>
  <r>
    <x v="77"/>
    <n v="3.6441098849900003E-2"/>
    <n v="1"/>
    <n v="93.323296549800006"/>
    <n v="48.464462639200001"/>
    <n v="3.4722222222199998E-2"/>
    <d v="2016-01-06T17:36:00"/>
    <d v="2016-01-07T17:36:00"/>
    <n v="1"/>
    <n v="1"/>
    <n v="93.323296549700004"/>
  </r>
  <r>
    <x v="77"/>
    <n v="-2.4006713812100001E-2"/>
    <n v="6"/>
    <n v="-72.020141436299994"/>
    <n v="51.062629770599997"/>
    <n v="-1.3698630137E-2"/>
    <d v="2016-01-08T17:36:00"/>
    <d v="2016-01-14T17:36:00"/>
    <n v="0"/>
    <n v="1"/>
    <n v="-88.020141436300008"/>
  </r>
  <r>
    <x v="77"/>
    <n v="3.7470089604499997E-2"/>
    <n v="4"/>
    <n v="96.410268813399995"/>
    <n v="70.441262591400005"/>
    <n v="1.8181818181800001E-2"/>
    <d v="2016-04-25T17:36:00"/>
    <d v="2016-04-29T17:36:00"/>
    <n v="1"/>
    <n v="1"/>
    <n v="96.410268813499997"/>
  </r>
  <r>
    <x v="77"/>
    <n v="-7.2234485103900001E-2"/>
    <n v="6"/>
    <n v="-216.70345531199999"/>
    <n v="60.339023731300003"/>
    <n v="-8.9686098654700001E-3"/>
    <d v="2016-05-03T17:36:00"/>
    <d v="2016-05-09T17:36:00"/>
    <n v="0"/>
    <n v="1"/>
    <n v="-232.7034553117"/>
  </r>
  <r>
    <x v="77"/>
    <n v="6.4678195273099995E-2"/>
    <n v="2"/>
    <n v="178.034585819"/>
    <n v="37.940692427899997"/>
    <n v="3.6082474226799999E-2"/>
    <d v="2016-06-14T17:36:00"/>
    <d v="2016-06-16T17:36:00"/>
    <n v="1"/>
    <n v="1"/>
    <n v="178.03458581929999"/>
  </r>
  <r>
    <x v="77"/>
    <n v="-5.8142749614999998E-3"/>
    <n v="6"/>
    <n v="-17.442824884499998"/>
    <n v="66.060616288000006"/>
    <n v="-2.1978021978000001E-2"/>
    <d v="2017-01-30T17:36:00"/>
    <d v="2017-02-05T17:36:00"/>
    <n v="0"/>
    <n v="1"/>
    <n v="-33.442824884499998"/>
  </r>
  <r>
    <x v="77"/>
    <n v="6.7220181008400002E-3"/>
    <n v="6"/>
    <n v="20.166054302500001"/>
    <n v="56.174783132800002"/>
    <n v="1.10497237569E-2"/>
    <d v="2017-02-21T17:36:00"/>
    <d v="2017-02-27T17:36:00"/>
    <n v="0"/>
    <n v="1"/>
    <n v="4.1660543025199992"/>
  </r>
  <r>
    <x v="77"/>
    <n v="4.2247236355099999E-2"/>
    <n v="2"/>
    <n v="110.74170906499999"/>
    <n v="45.4817589162"/>
    <n v="4.3956043956000002E-2"/>
    <d v="2017-04-04T17:36:00"/>
    <d v="2017-04-06T17:36:00"/>
    <n v="1"/>
    <n v="1"/>
    <n v="110.7417090653"/>
  </r>
  <r>
    <x v="77"/>
    <n v="4.0935131349899997E-2"/>
    <n v="3"/>
    <n v="106.80539405"/>
    <n v="69.847480164900006"/>
    <n v="-9.52380952381E-3"/>
    <d v="2017-05-17T17:36:00"/>
    <d v="2017-05-20T17:36:00"/>
    <n v="1"/>
    <n v="1"/>
    <n v="106.8053940497"/>
  </r>
  <r>
    <x v="77"/>
    <n v="-3.1127003713899998E-3"/>
    <n v="6"/>
    <n v="-9.3381011141600005"/>
    <n v="56.382322406599997"/>
    <n v="1.42180094787E-2"/>
    <d v="2017-06-07T17:36:00"/>
    <d v="2017-06-13T17:36:00"/>
    <n v="0"/>
    <n v="1"/>
    <n v="-25.338101114170001"/>
  </r>
  <r>
    <x v="77"/>
    <n v="3.4803089357600001E-2"/>
    <n v="6"/>
    <n v="104.40926807300001"/>
    <n v="58.407435276299999"/>
    <n v="4.5045045045000003E-3"/>
    <d v="2017-08-10T17:36:00"/>
    <d v="2017-08-16T17:36:00"/>
    <n v="0"/>
    <n v="1"/>
    <n v="88.409268072800003"/>
  </r>
  <r>
    <x v="78"/>
    <n v="-4.6151725472500002E-2"/>
    <n v="6"/>
    <n v="-138.45517641800001"/>
    <n v="47.191693711900001"/>
    <n v="2.4096385542200002E-2"/>
    <d v="2008-05-19T17:36:00"/>
    <d v="2008-05-25T17:36:00"/>
    <n v="0"/>
    <n v="1"/>
    <n v="-154.45517641750001"/>
  </r>
  <r>
    <x v="78"/>
    <n v="3.70942549383E-2"/>
    <n v="1"/>
    <n v="95.282764814800004"/>
    <n v="53.102887262400003"/>
    <n v="2.7397260273999999E-2"/>
    <d v="2008-09-15T17:36:00"/>
    <d v="2008-09-16T17:36:00"/>
    <n v="1"/>
    <n v="1"/>
    <n v="95.282764814900005"/>
  </r>
  <r>
    <x v="78"/>
    <n v="5.4235795598999999E-2"/>
    <n v="1"/>
    <n v="146.707386797"/>
    <n v="69.454658084499997"/>
    <n v="0"/>
    <d v="2009-04-17T17:36:00"/>
    <d v="2009-04-18T17:36:00"/>
    <n v="1"/>
    <n v="1"/>
    <n v="146.707386797"/>
  </r>
  <r>
    <x v="78"/>
    <n v="5.1519929547999999E-2"/>
    <n v="1"/>
    <n v="138.55978864400001"/>
    <n v="69.832106096999993"/>
    <n v="-0.16363636363600001"/>
    <d v="2009-04-30T17:36:00"/>
    <d v="2009-05-01T17:36:00"/>
    <n v="1"/>
    <n v="1"/>
    <n v="138.55978864400001"/>
  </r>
  <r>
    <x v="78"/>
    <n v="4.2945666706000002E-2"/>
    <n v="1"/>
    <n v="112.83700011800001"/>
    <n v="42.831983033500002"/>
    <n v="1.7130620985000001E-2"/>
    <d v="2009-07-03T17:36:00"/>
    <d v="2009-07-04T17:36:00"/>
    <n v="1"/>
    <n v="1"/>
    <n v="112.83700011799999"/>
  </r>
  <r>
    <x v="78"/>
    <n v="4.28384683891E-2"/>
    <n v="1"/>
    <n v="112.515405167"/>
    <n v="61.084063544400003"/>
    <n v="-0.152892561983"/>
    <d v="2009-08-07T17:36:00"/>
    <d v="2009-08-08T17:36:00"/>
    <n v="1"/>
    <n v="1"/>
    <n v="112.5154051673"/>
  </r>
  <r>
    <x v="78"/>
    <n v="5.4276869140700002E-4"/>
    <n v="6"/>
    <n v="1.62830607422"/>
    <n v="67.452406918400001"/>
    <n v="-4.9149338374300001E-2"/>
    <d v="2009-09-18T17:36:00"/>
    <d v="2009-09-24T17:36:00"/>
    <n v="0"/>
    <n v="1"/>
    <n v="-14.371693925779001"/>
  </r>
  <r>
    <x v="78"/>
    <n v="3.7842755419300003E-2"/>
    <n v="1"/>
    <n v="97.528266258000002"/>
    <n v="47.249114657100002"/>
    <n v="3.4136546184700002E-2"/>
    <d v="2009-10-16T17:36:00"/>
    <d v="2009-10-17T17:36:00"/>
    <n v="1"/>
    <n v="1"/>
    <n v="97.528266257900015"/>
  </r>
  <r>
    <x v="78"/>
    <n v="6.8730889305500004E-2"/>
    <n v="3"/>
    <n v="190.192667916"/>
    <n v="64.511728296200005"/>
    <n v="-1.8404907975499998E-2"/>
    <d v="2009-11-26T17:36:00"/>
    <d v="2009-11-29T17:36:00"/>
    <n v="1"/>
    <n v="1"/>
    <n v="190.1926679165"/>
  </r>
  <r>
    <x v="78"/>
    <n v="4.0049943380400001E-2"/>
    <n v="1"/>
    <n v="104.149830141"/>
    <n v="52.647581019699999"/>
    <n v="1.7716535433099999E-2"/>
    <d v="2010-01-21T17:36:00"/>
    <d v="2010-01-22T17:36:00"/>
    <n v="1"/>
    <n v="1"/>
    <n v="104.1498301412"/>
  </r>
  <r>
    <x v="78"/>
    <n v="3.5048484585399997E-2"/>
    <n v="1"/>
    <n v="89.1454537563"/>
    <n v="56.141505969800001"/>
    <n v="6.0606060606100002E-3"/>
    <d v="2010-02-23T17:36:00"/>
    <d v="2010-02-24T17:36:00"/>
    <n v="1"/>
    <n v="1"/>
    <n v="89.145453756199998"/>
  </r>
  <r>
    <x v="78"/>
    <n v="-1.07566736867E-2"/>
    <n v="6"/>
    <n v="-32.270021060099999"/>
    <n v="52.021616025900002"/>
    <n v="0"/>
    <d v="2010-09-23T17:36:00"/>
    <d v="2010-09-29T17:36:00"/>
    <n v="0"/>
    <n v="1"/>
    <n v="-48.270021060099999"/>
  </r>
  <r>
    <x v="78"/>
    <n v="9.1856260385100003E-2"/>
    <n v="1"/>
    <n v="259.56878115500001"/>
    <n v="66.529461280299998"/>
    <n v="8.8235294117600005E-2"/>
    <d v="2012-07-06T17:36:00"/>
    <d v="2012-07-07T17:36:00"/>
    <n v="1"/>
    <n v="1"/>
    <n v="259.56878115530003"/>
  </r>
  <r>
    <x v="78"/>
    <n v="6.7447344341799997E-2"/>
    <n v="1"/>
    <n v="186.34203302500001"/>
    <n v="49.631565382700003"/>
    <n v="3.7037037037000002E-2"/>
    <d v="2012-08-27T17:36:00"/>
    <d v="2012-08-28T17:36:00"/>
    <n v="1"/>
    <n v="1"/>
    <n v="186.34203302539999"/>
  </r>
  <r>
    <x v="78"/>
    <n v="6.3308943815099994E-2"/>
    <n v="1"/>
    <n v="173.926831445"/>
    <n v="59.636149748500003"/>
    <n v="6.6225165562900003E-3"/>
    <d v="2012-09-19T17:36:00"/>
    <d v="2012-09-20T17:36:00"/>
    <n v="1"/>
    <n v="1"/>
    <n v="173.92683144529997"/>
  </r>
  <r>
    <x v="78"/>
    <n v="6.5786098562199996E-2"/>
    <n v="1"/>
    <n v="181.35829568700001"/>
    <n v="63.935746362400003"/>
    <n v="-7.4999999999999997E-2"/>
    <d v="2012-09-25T17:36:00"/>
    <d v="2012-09-26T17:36:00"/>
    <n v="1"/>
    <n v="1"/>
    <n v="181.3582956866"/>
  </r>
  <r>
    <x v="78"/>
    <n v="5.7299933298600003E-2"/>
    <n v="1"/>
    <n v="155.89979989599999"/>
    <n v="59.361020062999998"/>
    <n v="-2.1126760563400002E-2"/>
    <d v="2012-12-10T17:36:00"/>
    <d v="2012-12-11T17:36:00"/>
    <n v="1"/>
    <n v="1"/>
    <n v="155.89979989580002"/>
  </r>
  <r>
    <x v="78"/>
    <n v="5.0109156132000003E-2"/>
    <n v="1"/>
    <n v="134.327468396"/>
    <n v="68.373632290200007"/>
    <n v="-3.125E-2"/>
    <d v="2013-01-11T17:36:00"/>
    <d v="2013-01-12T17:36:00"/>
    <n v="1"/>
    <n v="1"/>
    <n v="134.327468396"/>
  </r>
  <r>
    <x v="78"/>
    <n v="4.10959875264E-2"/>
    <n v="1"/>
    <n v="107.28796257899999"/>
    <n v="49.913666399900002"/>
    <n v="-6.6225165562900003E-3"/>
    <d v="2013-02-15T17:36:00"/>
    <d v="2013-02-16T17:36:00"/>
    <n v="1"/>
    <n v="1"/>
    <n v="107.2879625792"/>
  </r>
  <r>
    <x v="78"/>
    <n v="3.8703429417099998E-2"/>
    <n v="1"/>
    <n v="100.110288251"/>
    <n v="42.254239289899999"/>
    <n v="6.9444444444399997E-3"/>
    <d v="2013-02-20T17:36:00"/>
    <d v="2013-02-21T17:36:00"/>
    <n v="1"/>
    <n v="1"/>
    <n v="100.11028825129999"/>
  </r>
  <r>
    <x v="78"/>
    <n v="3.6339541711500001E-2"/>
    <n v="1"/>
    <n v="93.018625134399997"/>
    <n v="47.185849286900002"/>
    <n v="-1.3698630137E-2"/>
    <d v="2013-02-28T17:36:00"/>
    <d v="2013-03-01T17:36:00"/>
    <n v="1"/>
    <n v="1"/>
    <n v="93.018625134499999"/>
  </r>
  <r>
    <x v="78"/>
    <n v="7.0845461157700004E-2"/>
    <n v="1"/>
    <n v="196.536383473"/>
    <n v="66.009523992699997"/>
    <n v="-7.6923076923099999E-3"/>
    <d v="2013-06-05T17:36:00"/>
    <d v="2013-06-06T17:36:00"/>
    <n v="1"/>
    <n v="1"/>
    <n v="196.53638347310002"/>
  </r>
  <r>
    <x v="78"/>
    <n v="8.0181159110799996E-2"/>
    <n v="1"/>
    <n v="224.54347733200001"/>
    <n v="49.427253185399998"/>
    <n v="-4.4642857142899997E-3"/>
    <d v="2013-06-18T17:36:00"/>
    <d v="2013-06-19T17:36:00"/>
    <n v="1"/>
    <n v="1"/>
    <n v="224.54347733239999"/>
  </r>
  <r>
    <x v="78"/>
    <n v="5.0315781797300001E-2"/>
    <n v="1"/>
    <n v="134.94734539199999"/>
    <n v="63.029357316999999"/>
    <n v="3.8910505836600002E-3"/>
    <d v="2013-07-26T17:36:00"/>
    <d v="2013-07-27T17:36:00"/>
    <n v="1"/>
    <n v="1"/>
    <n v="134.9473453919"/>
  </r>
  <r>
    <x v="78"/>
    <n v="5.1312491431499997E-2"/>
    <n v="1"/>
    <n v="137.937474294"/>
    <n v="61.186324107600001"/>
    <n v="3.8461538461500001E-3"/>
    <d v="2013-08-05T17:36:00"/>
    <d v="2013-08-06T17:36:00"/>
    <n v="1"/>
    <n v="1"/>
    <n v="137.93747429449999"/>
  </r>
  <r>
    <x v="78"/>
    <n v="3.7161369602500001E-2"/>
    <n v="1"/>
    <n v="95.484108807400006"/>
    <n v="49.091477151500001"/>
    <n v="5.5335968379399997E-2"/>
    <d v="2013-08-27T17:36:00"/>
    <d v="2013-08-28T17:36:00"/>
    <n v="1"/>
    <n v="1"/>
    <n v="95.484108807500007"/>
  </r>
  <r>
    <x v="78"/>
    <n v="5.0138194673599997E-3"/>
    <n v="6"/>
    <n v="15.0414584021"/>
    <n v="47.1789310618"/>
    <n v="1.5873015872999999E-2"/>
    <d v="2013-09-27T17:36:00"/>
    <d v="2013-10-03T17:36:00"/>
    <n v="0"/>
    <n v="1"/>
    <n v="-0.95854159792000004"/>
  </r>
  <r>
    <x v="78"/>
    <n v="4.0770600211700002E-2"/>
    <n v="1"/>
    <n v="106.311800635"/>
    <n v="47.651045712399998"/>
    <n v="-8.0645161290299992E-3"/>
    <d v="2013-10-08T17:36:00"/>
    <d v="2013-10-09T17:36:00"/>
    <n v="1"/>
    <n v="1"/>
    <n v="106.3118006351"/>
  </r>
  <r>
    <x v="78"/>
    <n v="7.0438261914500006E-2"/>
    <n v="1"/>
    <n v="195.31478574400001"/>
    <n v="71.678422671899995"/>
    <n v="-2.4691358024699999E-2"/>
    <d v="2013-10-24T17:36:00"/>
    <d v="2013-10-25T17:36:00"/>
    <n v="1"/>
    <n v="1"/>
    <n v="195.31478574350001"/>
  </r>
  <r>
    <x v="78"/>
    <n v="4.7196355266899997E-2"/>
    <n v="1"/>
    <n v="125.589065801"/>
    <n v="46.937759156299997"/>
    <n v="1.41843971631E-2"/>
    <d v="2013-11-19T17:36:00"/>
    <d v="2013-11-20T17:36:00"/>
    <n v="1"/>
    <n v="1"/>
    <n v="125.58906580069998"/>
  </r>
  <r>
    <x v="78"/>
    <n v="4.3651498216799998E-2"/>
    <n v="1"/>
    <n v="114.95449465"/>
    <n v="49.7247639781"/>
    <n v="-2.1126760563400002E-2"/>
    <d v="2013-11-26T17:36:00"/>
    <d v="2013-11-27T17:36:00"/>
    <n v="1"/>
    <n v="1"/>
    <n v="114.95449465039999"/>
  </r>
  <r>
    <x v="78"/>
    <n v="4.1496429272900003E-2"/>
    <n v="1"/>
    <n v="108.489287819"/>
    <n v="64.800210125600003"/>
    <n v="3.1250000000000002E-3"/>
    <d v="2014-01-23T17:36:00"/>
    <d v="2014-01-24T17:36:00"/>
    <n v="1"/>
    <n v="1"/>
    <n v="108.48928781870001"/>
  </r>
  <r>
    <x v="78"/>
    <n v="-5.0992613946500003E-2"/>
    <n v="6"/>
    <n v="-152.97784184"/>
    <n v="59.948684586500001"/>
    <n v="-1.8518518518500001E-2"/>
    <d v="2014-02-26T17:36:00"/>
    <d v="2014-03-04T17:36:00"/>
    <n v="0"/>
    <n v="1"/>
    <n v="-168.9778418395"/>
  </r>
  <r>
    <x v="78"/>
    <n v="3.5959049671399998E-2"/>
    <n v="1"/>
    <n v="91.877149014300002"/>
    <n v="47.663054252499997"/>
    <n v="-1.9672131147500001E-2"/>
    <d v="2014-03-07T17:36:00"/>
    <d v="2014-03-08T17:36:00"/>
    <n v="1"/>
    <n v="1"/>
    <n v="91.8771490142"/>
  </r>
  <r>
    <x v="78"/>
    <n v="4.2241695662799998E-2"/>
    <n v="2"/>
    <n v="110.725086988"/>
    <n v="66.405602614499998"/>
    <n v="2.0920502092099998E-2"/>
    <d v="2015-02-18T17:36:00"/>
    <d v="2015-02-20T17:36:00"/>
    <n v="1"/>
    <n v="1"/>
    <n v="110.72508698839999"/>
  </r>
  <r>
    <x v="78"/>
    <n v="3.6861319577E-2"/>
    <n v="1"/>
    <n v="94.583958730999996"/>
    <n v="75.2946695503"/>
    <n v="-0.217142857143"/>
    <d v="2015-02-25T17:36:00"/>
    <d v="2015-02-26T17:36:00"/>
    <n v="1"/>
    <n v="1"/>
    <n v="94.583958730999996"/>
  </r>
  <r>
    <x v="78"/>
    <n v="5.5041926762099999E-2"/>
    <n v="1"/>
    <n v="149.12578028600001"/>
    <n v="52.756889974800004"/>
    <n v="2.2653721682799999E-2"/>
    <d v="2015-03-27T17:36:00"/>
    <d v="2015-03-28T17:36:00"/>
    <n v="1"/>
    <n v="1"/>
    <n v="149.1257802863"/>
  </r>
  <r>
    <x v="78"/>
    <n v="3.9083942293099999E-2"/>
    <n v="4"/>
    <n v="101.25182687900001"/>
    <n v="50.3147912003"/>
    <n v="-3.2894736842100001E-3"/>
    <d v="2015-04-28T17:36:00"/>
    <d v="2015-05-02T17:36:00"/>
    <n v="1"/>
    <n v="1"/>
    <n v="101.2518268793"/>
  </r>
  <r>
    <x v="78"/>
    <n v="3.1353055919999999E-3"/>
    <n v="6"/>
    <n v="9.4059167759999998"/>
    <n v="47.0115929786"/>
    <n v="2.3255813953500001E-2"/>
    <d v="2015-05-13T17:36:00"/>
    <d v="2015-05-19T17:36:00"/>
    <n v="0"/>
    <n v="1"/>
    <n v="-6.5940832240000002"/>
  </r>
  <r>
    <x v="78"/>
    <n v="-2.8513746008299999E-2"/>
    <n v="6"/>
    <n v="-85.541238024899997"/>
    <n v="41.898765098799998"/>
    <n v="3.4129692832799998E-3"/>
    <d v="2015-05-22T17:36:00"/>
    <d v="2015-05-28T17:36:00"/>
    <n v="0"/>
    <n v="1"/>
    <n v="-101.5412380249"/>
  </r>
  <r>
    <x v="78"/>
    <n v="9.5173896268899993E-3"/>
    <n v="6"/>
    <n v="28.552168880699998"/>
    <n v="54.031280449400001"/>
    <n v="-9.0653329165400007E-3"/>
    <d v="2016-09-09T17:36:00"/>
    <d v="2016-09-15T17:36:00"/>
    <n v="0"/>
    <n v="1"/>
    <n v="12.552168880669999"/>
  </r>
  <r>
    <x v="78"/>
    <n v="5.2577401625399998E-2"/>
    <n v="4"/>
    <n v="141.732204876"/>
    <n v="61.402040355499999"/>
    <n v="-2.4461269656400001E-2"/>
    <d v="2016-10-28T17:36:00"/>
    <d v="2016-11-01T17:36:00"/>
    <n v="1"/>
    <n v="1"/>
    <n v="141.7322048762"/>
  </r>
  <r>
    <x v="78"/>
    <n v="3.6818001374999999E-2"/>
    <n v="1"/>
    <n v="94.454004124899996"/>
    <n v="42.719045538800003"/>
    <n v="4.0937500000000002E-2"/>
    <d v="2016-11-08T17:36:00"/>
    <d v="2016-11-09T17:36:00"/>
    <n v="1"/>
    <n v="1"/>
    <n v="94.454004124999997"/>
  </r>
  <r>
    <x v="78"/>
    <n v="7.0278236982900005E-2"/>
    <n v="5"/>
    <n v="194.834710949"/>
    <n v="56.881900706300002"/>
    <n v="1.17434507678E-2"/>
    <d v="2017-02-06T17:36:00"/>
    <d v="2017-02-11T17:36:00"/>
    <n v="1"/>
    <n v="1"/>
    <n v="194.83471094870001"/>
  </r>
  <r>
    <x v="78"/>
    <n v="6.6293253464199994E-2"/>
    <n v="4"/>
    <n v="182.879760393"/>
    <n v="69.525633366299999"/>
    <n v="-2.4E-2"/>
    <d v="2017-02-16T17:36:00"/>
    <d v="2017-02-20T17:36:00"/>
    <n v="1"/>
    <n v="1"/>
    <n v="182.87976039259999"/>
  </r>
  <r>
    <x v="78"/>
    <n v="3.8635750245099999E-2"/>
    <n v="1"/>
    <n v="99.907250735199995"/>
    <n v="61.254785817799998"/>
    <n v="-2.3936170212800001E-3"/>
    <d v="2017-02-27T17:36:00"/>
    <d v="2017-02-28T17:36:00"/>
    <n v="1"/>
    <n v="1"/>
    <n v="99.907250735299996"/>
  </r>
  <r>
    <x v="78"/>
    <n v="3.8681040115099999E-2"/>
    <n v="1"/>
    <n v="100.04312034500001"/>
    <n v="51.376021059199999"/>
    <n v="1.2311901504800001E-2"/>
    <d v="2017-03-13T17:36:00"/>
    <d v="2017-03-14T17:36:00"/>
    <n v="1"/>
    <n v="1"/>
    <n v="100.0431203453"/>
  </r>
  <r>
    <x v="78"/>
    <n v="-1.2299348871300001E-2"/>
    <n v="6"/>
    <n v="-36.898046613799998"/>
    <n v="47.143807616399997"/>
    <n v="-1.38542532557E-3"/>
    <d v="2017-04-03T17:36:00"/>
    <d v="2017-04-09T17:36:00"/>
    <n v="0"/>
    <n v="1"/>
    <n v="-52.8980466139"/>
  </r>
  <r>
    <x v="79"/>
    <n v="1.3777556003099999E-2"/>
    <n v="6"/>
    <n v="41.332668009300001"/>
    <n v="82.4681237665"/>
    <n v="1.19284294235E-2"/>
    <d v="2009-05-07T17:36:00"/>
    <d v="2009-05-13T17:36:00"/>
    <n v="0"/>
    <n v="1"/>
    <n v="25.332668009300001"/>
  </r>
  <r>
    <x v="79"/>
    <n v="2.89022387764E-2"/>
    <n v="6"/>
    <n v="86.706716329100004"/>
    <n v="72.855468782599999"/>
    <n v="0"/>
    <d v="2009-05-25T17:36:00"/>
    <d v="2009-05-31T17:36:00"/>
    <n v="0"/>
    <n v="1"/>
    <n v="70.706716329200006"/>
  </r>
  <r>
    <x v="79"/>
    <n v="2.84450739715E-2"/>
    <n v="6"/>
    <n v="85.335221914599998"/>
    <n v="68.157900730700007"/>
    <n v="5.9523809523799997E-3"/>
    <d v="2009-06-05T17:36:00"/>
    <d v="2009-06-11T17:36:00"/>
    <n v="0"/>
    <n v="1"/>
    <n v="69.335221914499996"/>
  </r>
  <r>
    <x v="79"/>
    <n v="2.2547469434799999E-2"/>
    <n v="6"/>
    <n v="67.642408304300005"/>
    <n v="48.682877777999998"/>
    <n v="-2.0080321285099998E-3"/>
    <d v="2009-07-14T17:36:00"/>
    <d v="2009-07-20T17:36:00"/>
    <n v="0"/>
    <n v="1"/>
    <n v="51.642408304399993"/>
  </r>
  <r>
    <x v="79"/>
    <n v="2.3584305447499999E-2"/>
    <n v="6"/>
    <n v="70.752916342500001"/>
    <n v="49.319896733100002"/>
    <n v="8.0000000000000002E-3"/>
    <d v="2009-07-31T17:36:00"/>
    <d v="2009-08-06T17:36:00"/>
    <n v="0"/>
    <n v="1"/>
    <n v="54.752916342500001"/>
  </r>
  <r>
    <x v="79"/>
    <n v="9.7991261473599992E-3"/>
    <n v="6"/>
    <n v="29.397378442099999"/>
    <n v="46.064532470400003"/>
    <n v="4.0241448692200001E-3"/>
    <d v="2009-09-02T17:36:00"/>
    <d v="2009-09-08T17:36:00"/>
    <n v="0"/>
    <n v="1"/>
    <n v="13.397378442079997"/>
  </r>
  <r>
    <x v="79"/>
    <n v="3.6852825047700002E-2"/>
    <n v="5"/>
    <n v="94.558475143099997"/>
    <n v="72.300495458100002"/>
    <n v="-1.9267822736000001E-2"/>
    <d v="2009-09-24T17:36:00"/>
    <d v="2009-09-29T17:36:00"/>
    <n v="1"/>
    <n v="1"/>
    <n v="94.558475143100011"/>
  </r>
  <r>
    <x v="79"/>
    <n v="1.61253878894E-2"/>
    <n v="6"/>
    <n v="48.3761636682"/>
    <n v="53.298895216600002"/>
    <n v="3.7950664136600001E-3"/>
    <d v="2009-11-05T17:36:00"/>
    <d v="2009-11-11T17:36:00"/>
    <n v="0"/>
    <n v="1"/>
    <n v="32.3761636682"/>
  </r>
  <r>
    <x v="79"/>
    <n v="1.2091367067600001E-2"/>
    <n v="6"/>
    <n v="36.274101202899999"/>
    <n v="51.198965579300001"/>
    <n v="3.7878787878800001E-3"/>
    <d v="2009-11-20T17:36:00"/>
    <d v="2009-11-26T17:36:00"/>
    <n v="0"/>
    <n v="1"/>
    <n v="20.274101202800004"/>
  </r>
  <r>
    <x v="79"/>
    <n v="3.7568688728699999E-2"/>
    <n v="5"/>
    <n v="96.706066186000001"/>
    <n v="47.652768494100002"/>
    <n v="1.9267822736E-3"/>
    <d v="2009-12-15T17:36:00"/>
    <d v="2009-12-20T17:36:00"/>
    <n v="1"/>
    <n v="1"/>
    <n v="96.706066186100003"/>
  </r>
  <r>
    <x v="79"/>
    <n v="2.55190315805E-2"/>
    <n v="6"/>
    <n v="76.557094741499995"/>
    <n v="51.608846300899998"/>
    <n v="-3.8240917782E-3"/>
    <d v="2009-12-29T17:36:00"/>
    <d v="2010-01-04T17:36:00"/>
    <n v="0"/>
    <n v="1"/>
    <n v="60.557094741499995"/>
  </r>
  <r>
    <x v="79"/>
    <n v="5.1956171606700003E-3"/>
    <n v="6"/>
    <n v="15.586851482"/>
    <n v="53.373531261300002"/>
    <n v="-2.0040080160300001E-3"/>
    <d v="2010-10-06T17:36:00"/>
    <d v="2010-10-12T17:36:00"/>
    <n v="0"/>
    <n v="1"/>
    <n v="-0.41314851798999896"/>
  </r>
  <r>
    <x v="79"/>
    <n v="3.5246306117200001E-3"/>
    <n v="6"/>
    <n v="10.5738918352"/>
    <n v="51.7349914001"/>
    <n v="-2.0120724346100001E-3"/>
    <d v="2011-01-19T17:36:00"/>
    <d v="2011-01-25T17:36:00"/>
    <n v="0"/>
    <n v="1"/>
    <n v="-5.4261081648400005"/>
  </r>
  <r>
    <x v="79"/>
    <n v="3.1487160561800001E-3"/>
    <n v="6"/>
    <n v="9.4461481685499997"/>
    <n v="80.900142133599999"/>
    <n v="1.08303249097E-2"/>
    <d v="2011-02-10T17:36:00"/>
    <d v="2011-02-16T17:36:00"/>
    <n v="0"/>
    <n v="1"/>
    <n v="-6.5538518314599994"/>
  </r>
  <r>
    <x v="79"/>
    <n v="3.10814509867E-2"/>
    <n v="6"/>
    <n v="93.244352960200004"/>
    <n v="57.6305805824"/>
    <n v="2.4299065420600001E-2"/>
    <d v="2011-02-22T17:36:00"/>
    <d v="2011-02-28T17:36:00"/>
    <n v="0"/>
    <n v="1"/>
    <n v="77.244352960100002"/>
  </r>
  <r>
    <x v="79"/>
    <n v="2.1028392370299999E-2"/>
    <n v="6"/>
    <n v="63.085177110799997"/>
    <n v="53.081626180400001"/>
    <n v="5.6390977443599999E-3"/>
    <d v="2011-03-07T17:36:00"/>
    <d v="2011-03-13T17:36:00"/>
    <n v="0"/>
    <n v="1"/>
    <n v="47.085177110899998"/>
  </r>
  <r>
    <x v="79"/>
    <n v="2.19822503441E-2"/>
    <n v="6"/>
    <n v="65.946751032400002"/>
    <n v="45.052243964399999"/>
    <n v="3.7950664136600001E-3"/>
    <d v="2011-03-22T17:36:00"/>
    <d v="2011-03-28T17:36:00"/>
    <n v="0"/>
    <n v="1"/>
    <n v="49.9467510323"/>
  </r>
  <r>
    <x v="79"/>
    <n v="-2.7370187219699998E-2"/>
    <n v="6"/>
    <n v="-82.110561659200002"/>
    <n v="44.669732793400001"/>
    <n v="7.5471698113200002E-3"/>
    <d v="2011-04-15T17:36:00"/>
    <d v="2011-04-21T17:36:00"/>
    <n v="0"/>
    <n v="1"/>
    <n v="-98.1105616591"/>
  </r>
  <r>
    <x v="79"/>
    <n v="-1.78431875344E-2"/>
    <n v="6"/>
    <n v="-53.529562603199999"/>
    <n v="47.32187184"/>
    <n v="-1.9230769230799999E-3"/>
    <d v="2011-05-03T17:36:00"/>
    <d v="2011-05-09T17:36:00"/>
    <n v="0"/>
    <n v="1"/>
    <n v="-69.529562603199992"/>
  </r>
  <r>
    <x v="79"/>
    <n v="-5.0733380495100004E-3"/>
    <n v="6"/>
    <n v="-15.220014148500001"/>
    <n v="53.135237548699997"/>
    <n v="0"/>
    <d v="2011-09-27T17:36:00"/>
    <d v="2011-10-03T17:36:00"/>
    <n v="0"/>
    <n v="1"/>
    <n v="-31.220014148530002"/>
  </r>
  <r>
    <x v="79"/>
    <n v="1.17816387797E-3"/>
    <n v="6"/>
    <n v="3.5344916339000001"/>
    <n v="58.139739799899999"/>
    <n v="0"/>
    <d v="2011-11-08T17:36:00"/>
    <d v="2011-11-14T17:36:00"/>
    <n v="0"/>
    <n v="1"/>
    <n v="-12.465508366090001"/>
  </r>
  <r>
    <x v="79"/>
    <n v="2.2261703581399998E-3"/>
    <n v="6"/>
    <n v="6.6785110744200002"/>
    <n v="46.627828619200002"/>
    <n v="-1.9841269841299998E-3"/>
    <d v="2011-11-29T17:36:00"/>
    <d v="2011-12-05T17:36:00"/>
    <n v="0"/>
    <n v="1"/>
    <n v="-9.3214889255800006"/>
  </r>
  <r>
    <x v="79"/>
    <n v="1.24055327423E-2"/>
    <n v="6"/>
    <n v="37.216598226800002"/>
    <n v="61.661523959199997"/>
    <n v="-2.0161290322600001E-2"/>
    <d v="2012-06-21T17:36:00"/>
    <d v="2012-06-27T17:36:00"/>
    <n v="0"/>
    <n v="1"/>
    <n v="21.216598226899997"/>
  </r>
  <r>
    <x v="79"/>
    <n v="1.63852879077E-2"/>
    <n v="6"/>
    <n v="49.155863723099998"/>
    <n v="66.718626822299996"/>
    <n v="-1.44628099174E-2"/>
    <d v="2013-01-22T17:36:00"/>
    <d v="2013-01-28T17:36:00"/>
    <n v="0"/>
    <n v="1"/>
    <n v="33.155863723099998"/>
  </r>
  <r>
    <x v="79"/>
    <n v="1.68832037888E-3"/>
    <n v="6"/>
    <n v="5.06496113665"/>
    <n v="61.251750979100002"/>
    <n v="-4.1067761806999996E-3"/>
    <d v="2013-02-12T17:36:00"/>
    <d v="2013-02-18T17:36:00"/>
    <n v="0"/>
    <n v="1"/>
    <n v="-10.935038863359999"/>
  </r>
  <r>
    <x v="79"/>
    <n v="-7.6240584114799998E-3"/>
    <n v="6"/>
    <n v="-22.8721752344"/>
    <n v="30.750322672900001"/>
    <n v="2.5263157894699999E-2"/>
    <d v="2013-03-04T17:36:00"/>
    <d v="2013-03-10T17:36:00"/>
    <n v="0"/>
    <n v="1"/>
    <n v="-38.87217523444"/>
  </r>
  <r>
    <x v="79"/>
    <n v="-8.6147744712299999E-3"/>
    <n v="6"/>
    <n v="-25.8443234137"/>
    <n v="65.814253361499993"/>
    <n v="4.2283298097300004E-3"/>
    <d v="2013-06-05T17:36:00"/>
    <d v="2013-06-11T17:36:00"/>
    <n v="0"/>
    <n v="1"/>
    <n v="-41.844323413689999"/>
  </r>
  <r>
    <x v="79"/>
    <n v="4.12427835129E-3"/>
    <n v="6"/>
    <n v="12.372835053899999"/>
    <n v="64.778196420599997"/>
    <n v="-2.1008403361299998E-3"/>
    <d v="2013-08-13T17:36:00"/>
    <d v="2013-08-19T17:36:00"/>
    <n v="0"/>
    <n v="1"/>
    <n v="-3.6271649461299997"/>
  </r>
  <r>
    <x v="79"/>
    <n v="4.9517878380399998E-5"/>
    <n v="6"/>
    <n v="0.14855363514100001"/>
    <n v="54.882686425199999"/>
    <n v="2.1052631578900001E-3"/>
    <d v="2013-08-22T17:36:00"/>
    <d v="2013-08-28T17:36:00"/>
    <n v="0"/>
    <n v="1"/>
    <n v="-15.8514463648588"/>
  </r>
  <r>
    <x v="79"/>
    <n v="-6.3992643647400003E-3"/>
    <n v="6"/>
    <n v="-19.197793094200001"/>
    <n v="75.172810562199999"/>
    <n v="0"/>
    <d v="2014-01-29T17:36:00"/>
    <d v="2014-02-04T17:36:00"/>
    <n v="0"/>
    <n v="1"/>
    <n v="-35.197793094220003"/>
  </r>
  <r>
    <x v="79"/>
    <n v="1.1508057256300001E-2"/>
    <n v="6"/>
    <n v="34.524171768800002"/>
    <n v="68.371899982100004"/>
    <n v="-1.8518518518500001E-2"/>
    <d v="2014-02-27T17:36:00"/>
    <d v="2014-03-05T17:36:00"/>
    <n v="0"/>
    <n v="1"/>
    <n v="18.524171768900004"/>
  </r>
  <r>
    <x v="79"/>
    <n v="5.8587538359200003E-3"/>
    <n v="6"/>
    <n v="17.576261507800002"/>
    <n v="61.126028164899999"/>
    <n v="0"/>
    <d v="2014-06-26T17:36:00"/>
    <d v="2014-07-02T17:36:00"/>
    <n v="0"/>
    <n v="1"/>
    <n v="1.5762615077600017"/>
  </r>
  <r>
    <x v="79"/>
    <n v="2.1450588130599999E-2"/>
    <n v="6"/>
    <n v="64.351764391800003"/>
    <n v="63.9506855781"/>
    <n v="8.6956521739099991E-3"/>
    <d v="2015-02-02T17:36:00"/>
    <d v="2015-02-08T17:36:00"/>
    <n v="0"/>
    <n v="1"/>
    <n v="48.351764391800003"/>
  </r>
  <r>
    <x v="79"/>
    <n v="3.7939303406100001E-2"/>
    <n v="6"/>
    <n v="97.817910218400002"/>
    <n v="55.106990997700002"/>
    <n v="1.7421602787500001E-3"/>
    <d v="2015-02-12T17:36:00"/>
    <d v="2015-02-18T17:36:00"/>
    <n v="1"/>
    <n v="1"/>
    <n v="97.8179102183"/>
  </r>
  <r>
    <x v="79"/>
    <n v="-2.8701142766100001E-3"/>
    <n v="6"/>
    <n v="-8.6103428298200004"/>
    <n v="62.1279129447"/>
    <n v="-8.3333333333300008E-3"/>
    <d v="2015-03-25T17:36:00"/>
    <d v="2015-03-31T17:36:00"/>
    <n v="0"/>
    <n v="1"/>
    <n v="-24.61034282983"/>
  </r>
  <r>
    <x v="79"/>
    <n v="3.9260138020200001E-2"/>
    <n v="6"/>
    <n v="101.780414061"/>
    <n v="63.994049506800003"/>
    <n v="-3.26797385621E-3"/>
    <d v="2015-04-21T17:36:00"/>
    <d v="2015-04-27T17:36:00"/>
    <n v="1"/>
    <n v="1"/>
    <n v="101.78041406060001"/>
  </r>
  <r>
    <x v="79"/>
    <n v="5.2895188681700003E-3"/>
    <n v="6"/>
    <n v="15.8685566045"/>
    <n v="61.482233207199997"/>
    <n v="7.6335877862599997E-3"/>
    <d v="2015-05-26T17:36:00"/>
    <d v="2015-06-01T17:36:00"/>
    <n v="0"/>
    <n v="1"/>
    <n v="-0.13144339548999895"/>
  </r>
  <r>
    <x v="79"/>
    <n v="9.9844818146699998E-3"/>
    <n v="6"/>
    <n v="29.953445444"/>
    <n v="44.042086945400001"/>
    <n v="1.57977883096E-3"/>
    <d v="2015-06-19T17:36:00"/>
    <d v="2015-06-25T17:36:00"/>
    <n v="0"/>
    <n v="1"/>
    <n v="13.953445444010001"/>
  </r>
  <r>
    <x v="79"/>
    <n v="1.6656279328400001E-2"/>
    <n v="6"/>
    <n v="49.968837985299999"/>
    <n v="54.063295164199999"/>
    <n v="-1.04347826087E-2"/>
    <d v="2016-03-18T17:36:00"/>
    <d v="2016-03-24T17:36:00"/>
    <n v="0"/>
    <n v="1"/>
    <n v="33.968837985200004"/>
  </r>
  <r>
    <x v="79"/>
    <n v="-1.26527868051E-3"/>
    <n v="6"/>
    <n v="-3.7958360415399999"/>
    <n v="51.286760174400001"/>
    <n v="-1.69779286927E-3"/>
    <d v="2016-09-08T17:36:00"/>
    <d v="2016-09-14T17:36:00"/>
    <n v="0"/>
    <n v="1"/>
    <n v="-19.795836041529999"/>
  </r>
  <r>
    <x v="79"/>
    <n v="-1.17183146356E-2"/>
    <n v="6"/>
    <n v="-35.154943906699998"/>
    <n v="49.3523189362"/>
    <n v="0"/>
    <d v="2016-10-07T17:36:00"/>
    <d v="2016-10-13T17:36:00"/>
    <n v="0"/>
    <n v="1"/>
    <n v="-51.1549439068"/>
  </r>
  <r>
    <x v="79"/>
    <n v="-3.5116945001399998E-3"/>
    <n v="6"/>
    <n v="-10.535083500400001"/>
    <n v="52.307302762699997"/>
    <n v="1.18644067797E-2"/>
    <d v="2016-11-02T17:36:00"/>
    <d v="2016-11-08T17:36:00"/>
    <n v="0"/>
    <n v="1"/>
    <n v="-26.535083500420001"/>
  </r>
  <r>
    <x v="79"/>
    <n v="1.47237564765E-2"/>
    <n v="6"/>
    <n v="44.171269429399999"/>
    <n v="59.406820299800003"/>
    <n v="1.6694490818000001E-3"/>
    <d v="2017-05-26T17:36:00"/>
    <d v="2017-06-01T17:36:00"/>
    <n v="0"/>
    <n v="1"/>
    <n v="28.171269429500001"/>
  </r>
  <r>
    <x v="79"/>
    <n v="1.3392513336699999E-2"/>
    <n v="6"/>
    <n v="40.177540010100003"/>
    <n v="52.185202540299997"/>
    <n v="1.7094017094E-3"/>
    <d v="2017-07-10T17:36:00"/>
    <d v="2017-07-16T17:36:00"/>
    <n v="0"/>
    <n v="1"/>
    <n v="24.177540010099996"/>
  </r>
  <r>
    <x v="79"/>
    <n v="-7.9265085605200007E-3"/>
    <n v="6"/>
    <n v="-23.779525681599999"/>
    <n v="57.822180692000003"/>
    <n v="1.6694490818000001E-3"/>
    <d v="2017-08-17T17:36:00"/>
    <d v="2017-08-23T17:36:00"/>
    <n v="0"/>
    <n v="1"/>
    <n v="-39.779525681560003"/>
  </r>
  <r>
    <x v="80"/>
    <n v="4.9159936727899999E-2"/>
    <n v="1"/>
    <n v="131.479810184"/>
    <n v="74.613218939199996"/>
    <n v="8.2304526748999997E-3"/>
    <d v="2009-05-12T17:36:00"/>
    <d v="2009-05-13T17:36:00"/>
    <n v="1"/>
    <n v="1"/>
    <n v="131.47981018369998"/>
  </r>
  <r>
    <x v="80"/>
    <n v="6.8987841874800004E-2"/>
    <n v="1"/>
    <n v="190.963525624"/>
    <n v="48.482861462000002"/>
    <n v="2.5531914893599999E-2"/>
    <d v="2009-06-12T17:36:00"/>
    <d v="2009-06-13T17:36:00"/>
    <n v="1"/>
    <n v="1"/>
    <n v="190.96352562440001"/>
  </r>
  <r>
    <x v="80"/>
    <n v="8.8398375777999999E-2"/>
    <n v="1"/>
    <n v="249.19512733400001"/>
    <n v="71.198155888200006"/>
    <n v="5.5263157894700002E-2"/>
    <d v="2009-09-02T17:36:00"/>
    <d v="2009-09-03T17:36:00"/>
    <n v="1"/>
    <n v="1"/>
    <n v="249.19512733400001"/>
  </r>
  <r>
    <x v="80"/>
    <n v="8.7564111653999993E-2"/>
    <n v="1"/>
    <n v="246.69233496199999"/>
    <n v="58.731678613299998"/>
    <n v="4.3243243243200002E-2"/>
    <d v="2009-09-18T17:36:00"/>
    <d v="2009-09-19T17:36:00"/>
    <n v="1"/>
    <n v="1"/>
    <n v="246.69233496199996"/>
  </r>
  <r>
    <x v="80"/>
    <n v="5.5004343241000002E-2"/>
    <n v="1"/>
    <n v="149.01302972299999"/>
    <n v="41.4979156566"/>
    <n v="-7.7041602465300002E-3"/>
    <d v="2009-10-26T17:36:00"/>
    <d v="2009-10-27T17:36:00"/>
    <n v="1"/>
    <n v="1"/>
    <n v="149.01302972300002"/>
  </r>
  <r>
    <x v="80"/>
    <n v="5.2171318555199998E-2"/>
    <n v="1"/>
    <n v="140.51395566599999"/>
    <n v="56.292117663299997"/>
    <n v="4.4285714285700002E-2"/>
    <d v="2009-11-26T17:36:00"/>
    <d v="2009-11-27T17:36:00"/>
    <n v="1"/>
    <n v="1"/>
    <n v="140.51395566560001"/>
  </r>
  <r>
    <x v="80"/>
    <n v="4.73909758736E-2"/>
    <n v="1"/>
    <n v="126.172927621"/>
    <n v="67.257365538000002"/>
    <n v="-2.1822849807399999E-2"/>
    <d v="2010-01-27T17:36:00"/>
    <d v="2010-01-28T17:36:00"/>
    <n v="1"/>
    <n v="1"/>
    <n v="126.17292762080001"/>
  </r>
  <r>
    <x v="80"/>
    <n v="7.0891777121599997E-2"/>
    <n v="1"/>
    <n v="196.67533136500001"/>
    <n v="52.083505544399998"/>
    <n v="-3.1518624641799997E-2"/>
    <d v="2010-02-03T17:36:00"/>
    <d v="2010-02-04T17:36:00"/>
    <n v="1"/>
    <n v="1"/>
    <n v="196.6753313648"/>
  </r>
  <r>
    <x v="80"/>
    <n v="3.7523752280800002E-2"/>
    <n v="1"/>
    <n v="96.571256842400004"/>
    <n v="54.1987985409"/>
    <n v="-1.14613180516E-2"/>
    <d v="2010-04-21T17:36:00"/>
    <d v="2010-04-22T17:36:00"/>
    <n v="1"/>
    <n v="1"/>
    <n v="96.571256842400004"/>
  </r>
  <r>
    <x v="80"/>
    <n v="4.5235662442499998E-2"/>
    <n v="1"/>
    <n v="119.70698732699999"/>
    <n v="45.677880200899999"/>
    <n v="2.71084337349E-2"/>
    <d v="2010-04-27T17:36:00"/>
    <d v="2010-04-28T17:36:00"/>
    <n v="1"/>
    <n v="1"/>
    <n v="119.7069873275"/>
  </r>
  <r>
    <x v="80"/>
    <n v="7.4175315556599994E-2"/>
    <n v="1"/>
    <n v="206.52594667"/>
    <n v="65.912481685800003"/>
    <n v="6.8111455108399999E-2"/>
    <d v="2011-02-09T17:36:00"/>
    <d v="2011-02-10T17:36:00"/>
    <n v="1"/>
    <n v="1"/>
    <n v="206.52594666979999"/>
  </r>
  <r>
    <x v="80"/>
    <n v="4.2193254352100001E-2"/>
    <n v="1"/>
    <n v="110.579763056"/>
    <n v="46.464689662300003"/>
    <n v="7.4074074074100002E-3"/>
    <d v="2011-04-08T17:36:00"/>
    <d v="2011-04-09T17:36:00"/>
    <n v="1"/>
    <n v="1"/>
    <n v="110.57976305630001"/>
  </r>
  <r>
    <x v="80"/>
    <n v="4.5741966366099999E-2"/>
    <n v="1"/>
    <n v="121.225899098"/>
    <n v="56.901532613699999"/>
    <n v="-2.1126760563400002E-2"/>
    <d v="2011-05-31T17:36:00"/>
    <d v="2011-06-01T17:36:00"/>
    <n v="1"/>
    <n v="1"/>
    <n v="121.2258990983"/>
  </r>
  <r>
    <x v="80"/>
    <n v="5.5702608936E-2"/>
    <n v="1"/>
    <n v="151.107826808"/>
    <n v="54.267468088100003"/>
    <n v="-1.1029411764700001E-2"/>
    <d v="2011-07-08T17:36:00"/>
    <d v="2011-07-09T17:36:00"/>
    <n v="1"/>
    <n v="1"/>
    <n v="151.107826808"/>
  </r>
  <r>
    <x v="80"/>
    <n v="8.1722779739799994E-2"/>
    <n v="1"/>
    <n v="229.16833921899999"/>
    <n v="50.758442461500003"/>
    <n v="0.116197183099"/>
    <d v="2011-08-04T17:36:00"/>
    <d v="2011-08-05T17:36:00"/>
    <n v="1"/>
    <n v="1"/>
    <n v="229.1683392194"/>
  </r>
  <r>
    <x v="80"/>
    <n v="8.7575886810800002E-2"/>
    <n v="1"/>
    <n v="246.72766043199999"/>
    <n v="53.507065656400002"/>
    <n v="7.9439252336400007E-2"/>
    <d v="2012-02-28T17:36:00"/>
    <d v="2012-02-29T17:36:00"/>
    <n v="1"/>
    <n v="1"/>
    <n v="246.7276604324"/>
  </r>
  <r>
    <x v="80"/>
    <n v="8.0365657111800007E-2"/>
    <n v="1"/>
    <n v="225.096971336"/>
    <n v="59.502672325399999"/>
    <n v="-2.57731958763E-2"/>
    <d v="2012-09-19T17:36:00"/>
    <d v="2012-09-20T17:36:00"/>
    <n v="1"/>
    <n v="1"/>
    <n v="225.09697133540001"/>
  </r>
  <r>
    <x v="80"/>
    <n v="-0.17093586648799999"/>
    <n v="6"/>
    <n v="-512.80759946499995"/>
    <n v="87.195121951199994"/>
    <n v="-0.57142857142900005"/>
    <d v="2014-10-31T17:36:00"/>
    <d v="2014-11-06T17:36:00"/>
    <n v="0"/>
    <n v="1"/>
    <n v="-528.80759946399996"/>
  </r>
  <r>
    <x v="80"/>
    <n v="0.184011901472"/>
    <n v="1"/>
    <n v="536.03570441500005"/>
    <n v="60.993157230199998"/>
    <n v="1.8348623853200002E-2"/>
    <d v="2014-11-13T17:36:00"/>
    <d v="2014-11-14T17:36:00"/>
    <n v="1"/>
    <n v="1"/>
    <n v="536.03570441600004"/>
  </r>
  <r>
    <x v="80"/>
    <n v="5.0227237777799999E-2"/>
    <n v="1"/>
    <n v="134.681713333"/>
    <n v="65.542591288500006"/>
    <n v="4.4176706827300002E-2"/>
    <d v="2015-01-08T17:36:00"/>
    <d v="2015-01-09T17:36:00"/>
    <n v="1"/>
    <n v="1"/>
    <n v="134.68171333339998"/>
  </r>
  <r>
    <x v="80"/>
    <n v="5.29679044812E-2"/>
    <n v="1"/>
    <n v="142.903713444"/>
    <n v="64.873962312299994"/>
    <n v="3.7790697674399999E-2"/>
    <d v="2015-03-04T17:36:00"/>
    <d v="2015-03-05T17:36:00"/>
    <n v="1"/>
    <n v="1"/>
    <n v="142.9037134436"/>
  </r>
  <r>
    <x v="80"/>
    <n v="6.3341949959799998E-2"/>
    <n v="1"/>
    <n v="174.02584987899999"/>
    <n v="59.974907299900003"/>
    <n v="2.6865671641799999E-2"/>
    <d v="2015-03-06T17:36:00"/>
    <d v="2015-03-07T17:36:00"/>
    <n v="1"/>
    <n v="1"/>
    <n v="174.0258498794"/>
  </r>
  <r>
    <x v="80"/>
    <n v="4.3860301841200003E-2"/>
    <n v="1"/>
    <n v="115.580905524"/>
    <n v="48.376360251199998"/>
    <n v="0.05"/>
    <d v="2015-04-17T17:36:00"/>
    <d v="2015-04-18T17:36:00"/>
    <n v="1"/>
    <n v="1"/>
    <n v="115.58090552359999"/>
  </r>
  <r>
    <x v="80"/>
    <n v="5.2849700446700003E-2"/>
    <n v="1"/>
    <n v="142.54910133999999"/>
    <n v="44.067006200800002"/>
    <n v="1.9607843137300001E-2"/>
    <d v="2015-05-12T17:36:00"/>
    <d v="2015-05-13T17:36:00"/>
    <n v="1"/>
    <n v="1"/>
    <n v="142.54910134010001"/>
  </r>
  <r>
    <x v="80"/>
    <n v="5.0032001310300001E-2"/>
    <n v="1"/>
    <n v="134.09600393100001"/>
    <n v="67.450616885000002"/>
    <n v="-5.4644808743199999E-3"/>
    <d v="2015-07-03T17:36:00"/>
    <d v="2015-07-04T17:36:00"/>
    <n v="1"/>
    <n v="1"/>
    <n v="134.0960039309"/>
  </r>
  <r>
    <x v="80"/>
    <n v="3.9750131764200003E-2"/>
    <n v="1"/>
    <n v="103.250395293"/>
    <n v="59.141178098099999"/>
    <n v="2.17391304348E-2"/>
    <d v="2015-07-21T17:36:00"/>
    <d v="2015-07-22T17:36:00"/>
    <n v="1"/>
    <n v="1"/>
    <n v="103.2503952926"/>
  </r>
  <r>
    <x v="80"/>
    <n v="4.3552913952999997E-2"/>
    <n v="1"/>
    <n v="114.658741859"/>
    <n v="57.252114634999998"/>
    <n v="2.8901734103999998E-3"/>
    <d v="2016-06-10T17:36:00"/>
    <d v="2016-06-11T17:36:00"/>
    <n v="1"/>
    <n v="1"/>
    <n v="114.658741859"/>
  </r>
  <r>
    <x v="80"/>
    <n v="4.7556465954499999E-2"/>
    <n v="6"/>
    <n v="126.669397863"/>
    <n v="83.422827813500007"/>
    <n v="-5.3364269141499998E-2"/>
    <d v="2016-08-23T17:36:00"/>
    <d v="2016-08-29T17:36:00"/>
    <n v="1"/>
    <n v="1"/>
    <n v="126.6693978635"/>
  </r>
  <r>
    <x v="80"/>
    <n v="3.8449955788399999E-2"/>
    <n v="1"/>
    <n v="99.349867365099996"/>
    <n v="60.119189044800002"/>
    <n v="2.3923444976100001E-2"/>
    <d v="2016-09-09T17:36:00"/>
    <d v="2016-09-10T17:36:00"/>
    <n v="1"/>
    <n v="1"/>
    <n v="99.349867365199998"/>
  </r>
  <r>
    <x v="80"/>
    <n v="4.0251145800599998E-2"/>
    <n v="6"/>
    <n v="104.753437402"/>
    <n v="56.139081884100001"/>
    <n v="-3.6674816625899997E-2"/>
    <d v="2016-09-29T17:36:00"/>
    <d v="2016-10-05T17:36:00"/>
    <n v="1"/>
    <n v="1"/>
    <n v="104.7534374018"/>
  </r>
  <r>
    <x v="80"/>
    <n v="-2.11786428434E-2"/>
    <n v="6"/>
    <n v="-63.535928530299998"/>
    <n v="39.076248271200001"/>
    <n v="1.0152284264E-2"/>
    <d v="2016-11-08T17:36:00"/>
    <d v="2016-11-14T17:36:00"/>
    <n v="0"/>
    <n v="1"/>
    <n v="-79.53592853020001"/>
  </r>
  <r>
    <x v="80"/>
    <n v="-9.0501505248600008E-3"/>
    <n v="6"/>
    <n v="-27.150451574600002"/>
    <n v="50.177145527500002"/>
    <n v="2.53807106599E-2"/>
    <d v="2017-02-24T17:36:00"/>
    <d v="2017-03-02T17:36:00"/>
    <n v="0"/>
    <n v="1"/>
    <n v="-43.150451574580003"/>
  </r>
  <r>
    <x v="80"/>
    <n v="4.8720808410800003E-2"/>
    <n v="1"/>
    <n v="130.162425232"/>
    <n v="52.174244612000003"/>
    <n v="2.27670753065E-2"/>
    <d v="2017-06-06T17:36:00"/>
    <d v="2017-06-07T17:36:00"/>
    <n v="1"/>
    <n v="1"/>
    <n v="130.16242523240001"/>
  </r>
  <r>
    <x v="80"/>
    <n v="-2.48311295986E-2"/>
    <n v="6"/>
    <n v="-74.493388795800001"/>
    <n v="60.264571207099998"/>
    <n v="-2.8523489932899999E-2"/>
    <d v="2017-07-05T17:36:00"/>
    <d v="2017-07-11T17:36:00"/>
    <n v="0"/>
    <n v="1"/>
    <n v="-90.493388795800001"/>
  </r>
  <r>
    <x v="80"/>
    <n v="3.9072016621400002E-2"/>
    <n v="3"/>
    <n v="101.216049864"/>
    <n v="57.690849936100001"/>
    <n v="8.3194675540799994E-3"/>
    <d v="2017-07-26T17:36:00"/>
    <d v="2017-07-29T17:36:00"/>
    <n v="1"/>
    <n v="1"/>
    <n v="101.2160498642"/>
  </r>
  <r>
    <x v="80"/>
    <n v="3.7884622752400003E-2"/>
    <n v="1"/>
    <n v="97.653868257100001"/>
    <n v="47.3493426924"/>
    <n v="5.0434782608699998E-2"/>
    <d v="2017-08-01T17:36:00"/>
    <d v="2017-08-02T17:36:00"/>
    <n v="1"/>
    <n v="1"/>
    <n v="97.653868257200003"/>
  </r>
  <r>
    <x v="80"/>
    <n v="3.6860379217599999E-2"/>
    <n v="1"/>
    <n v="94.581137652799995"/>
    <n v="57.7046140952"/>
    <n v="1.8237082066900001E-2"/>
    <d v="2017-09-01T17:36:00"/>
    <d v="2017-09-02T17:36:00"/>
    <n v="1"/>
    <n v="1"/>
    <n v="94.581137652799995"/>
  </r>
  <r>
    <x v="81"/>
    <n v="7.8719384093699996E-2"/>
    <n v="6"/>
    <n v="220.15815228100001"/>
    <n v="66.621705976100003"/>
    <n v="-2.5787965616000001E-2"/>
    <d v="2008-04-08T17:36:00"/>
    <d v="2008-04-14T17:36:00"/>
    <n v="1"/>
    <n v="1"/>
    <n v="220.15815228109997"/>
  </r>
  <r>
    <x v="81"/>
    <n v="-9.0606545970900003E-3"/>
    <n v="6"/>
    <n v="-27.181963791299999"/>
    <n v="57.265945829899998"/>
    <n v="2.8731343283600001E-2"/>
    <d v="2008-05-26T17:36:00"/>
    <d v="2008-06-01T17:36:00"/>
    <n v="0"/>
    <n v="1"/>
    <n v="-43.18196379127"/>
  </r>
  <r>
    <x v="81"/>
    <n v="-4.1157792248699997E-2"/>
    <n v="6"/>
    <n v="-123.473376746"/>
    <n v="55.311106105500002"/>
    <n v="8.1814801041299994E-3"/>
    <d v="2008-06-17T17:36:00"/>
    <d v="2008-06-23T17:36:00"/>
    <n v="0"/>
    <n v="1"/>
    <n v="-139.47337674609997"/>
  </r>
  <r>
    <x v="81"/>
    <n v="-1.54125403856E-2"/>
    <n v="6"/>
    <n v="-46.237621156800003"/>
    <n v="63.430461595499999"/>
    <n v="-6.0277275467200003E-4"/>
    <d v="2009-06-12T17:36:00"/>
    <d v="2009-06-18T17:36:00"/>
    <n v="0"/>
    <n v="1"/>
    <n v="-62.237621156800003"/>
  </r>
  <r>
    <x v="81"/>
    <n v="5.5841464330500003E-2"/>
    <n v="6"/>
    <n v="151.524392992"/>
    <n v="47.421339787500003"/>
    <n v="3.3291058972700002E-2"/>
    <d v="2009-07-08T17:36:00"/>
    <d v="2009-07-14T17:36:00"/>
    <n v="1"/>
    <n v="1"/>
    <n v="151.52439299150001"/>
  </r>
  <r>
    <x v="81"/>
    <n v="2.83677150936E-3"/>
    <n v="6"/>
    <n v="8.5103145280899994"/>
    <n v="52.402680866799997"/>
    <n v="-2.7548209366400002E-3"/>
    <d v="2009-08-04T17:36:00"/>
    <d v="2009-08-10T17:36:00"/>
    <n v="0"/>
    <n v="1"/>
    <n v="-7.4896854719199997"/>
  </r>
  <r>
    <x v="81"/>
    <n v="6.1583644256599998E-2"/>
    <n v="6"/>
    <n v="168.75093276999999"/>
    <n v="55.360366003300001"/>
    <n v="-3.0293850348400001E-3"/>
    <d v="2009-08-14T17:36:00"/>
    <d v="2009-08-20T17:36:00"/>
    <n v="1"/>
    <n v="1"/>
    <n v="168.75093276979999"/>
  </r>
  <r>
    <x v="81"/>
    <n v="2.9631287578400001E-2"/>
    <n v="6"/>
    <n v="88.893862735300004"/>
    <n v="54.492519686999998"/>
    <n v="2.8823529411800001E-2"/>
    <d v="2009-09-01T17:36:00"/>
    <d v="2009-09-07T17:36:00"/>
    <n v="0"/>
    <n v="1"/>
    <n v="72.893862735200003"/>
  </r>
  <r>
    <x v="81"/>
    <n v="-3.6502004090800001E-3"/>
    <n v="6"/>
    <n v="-10.9506012272"/>
    <n v="75.152293293900001"/>
    <n v="-1.7585301837300001E-2"/>
    <d v="2009-09-23T17:36:00"/>
    <d v="2009-09-29T17:36:00"/>
    <n v="0"/>
    <n v="1"/>
    <n v="-26.95060122724"/>
  </r>
  <r>
    <x v="81"/>
    <n v="-2.2956445532200001E-3"/>
    <n v="6"/>
    <n v="-6.8869336596500004"/>
    <n v="52.974912217899998"/>
    <n v="1.8776824034300001E-2"/>
    <d v="2009-10-23T17:36:00"/>
    <d v="2009-10-29T17:36:00"/>
    <n v="0"/>
    <n v="1"/>
    <n v="-22.886933659660002"/>
  </r>
  <r>
    <x v="81"/>
    <n v="4.6369288675200002E-2"/>
    <n v="4"/>
    <n v="123.107866026"/>
    <n v="44.022077308699998"/>
    <n v="2.0799124247399998E-2"/>
    <d v="2009-11-26T17:36:00"/>
    <d v="2009-11-30T17:36:00"/>
    <n v="1"/>
    <n v="1"/>
    <n v="123.1078660256"/>
  </r>
  <r>
    <x v="81"/>
    <n v="4.5406272448200002E-2"/>
    <n v="3"/>
    <n v="120.21881734500001"/>
    <n v="60.877998946200002"/>
    <n v="-1.0723123453399999E-2"/>
    <d v="2010-04-07T17:36:00"/>
    <d v="2010-04-10T17:36:00"/>
    <n v="1"/>
    <n v="1"/>
    <n v="120.21881734460001"/>
  </r>
  <r>
    <x v="81"/>
    <n v="-4.8118975896300001E-2"/>
    <n v="6"/>
    <n v="-144.356927689"/>
    <n v="50.6465637469"/>
    <n v="5.53403431101E-3"/>
    <d v="2010-04-21T17:36:00"/>
    <d v="2010-04-27T17:36:00"/>
    <n v="0"/>
    <n v="1"/>
    <n v="-160.35692768890002"/>
  </r>
  <r>
    <x v="81"/>
    <n v="-2.88925289712E-2"/>
    <n v="6"/>
    <n v="-86.677586913499994"/>
    <n v="58.438195047599997"/>
    <n v="2.0909861542800001E-2"/>
    <d v="2010-06-23T17:36:00"/>
    <d v="2010-06-29T17:36:00"/>
    <n v="0"/>
    <n v="1"/>
    <n v="-102.6775869136"/>
  </r>
  <r>
    <x v="81"/>
    <n v="-1.2629216299000001E-2"/>
    <n v="6"/>
    <n v="-37.8876488971"/>
    <n v="60.900748627699997"/>
    <n v="-9.5846645367399994E-3"/>
    <d v="2010-08-10T17:36:00"/>
    <d v="2010-08-16T17:36:00"/>
    <n v="0"/>
    <n v="1"/>
    <n v="-53.887648896999998"/>
  </r>
  <r>
    <x v="81"/>
    <n v="3.64391878172E-2"/>
    <n v="4"/>
    <n v="93.317563451699996"/>
    <n v="45.740801801099998"/>
    <n v="-1.67879127029E-3"/>
    <d v="2010-08-24T17:36:00"/>
    <d v="2010-08-28T17:36:00"/>
    <n v="1"/>
    <n v="1"/>
    <n v="93.317563451599995"/>
  </r>
  <r>
    <x v="81"/>
    <n v="5.1086342700699998E-2"/>
    <n v="5"/>
    <n v="137.259028102"/>
    <n v="59.883547667499997"/>
    <n v="-2.0010395010400001E-2"/>
    <d v="2010-09-27T17:36:00"/>
    <d v="2010-10-02T17:36:00"/>
    <n v="1"/>
    <n v="1"/>
    <n v="137.25902810209999"/>
  </r>
  <r>
    <x v="81"/>
    <n v="-3.4980786957E-2"/>
    <n v="6"/>
    <n v="-104.94236087100001"/>
    <n v="44.635767231300001"/>
    <n v="2.3748064016499999E-2"/>
    <d v="2010-11-22T17:36:00"/>
    <d v="2010-11-28T17:36:00"/>
    <n v="0"/>
    <n v="1"/>
    <n v="-120.94236087100001"/>
  </r>
  <r>
    <x v="81"/>
    <n v="2.17822996606E-2"/>
    <n v="6"/>
    <n v="65.346898981799995"/>
    <n v="61.097283861500003"/>
    <n v="1.8890200708400001E-2"/>
    <d v="2010-12-23T17:36:00"/>
    <d v="2010-12-29T17:36:00"/>
    <n v="0"/>
    <n v="1"/>
    <n v="49.346898981799995"/>
  </r>
  <r>
    <x v="81"/>
    <n v="7.0474866955800006E-2"/>
    <n v="5"/>
    <n v="195.424600868"/>
    <n v="51.498217468199996"/>
    <n v="2.4783445620799999E-2"/>
    <d v="2011-01-06T17:36:00"/>
    <d v="2011-01-11T17:36:00"/>
    <n v="1"/>
    <n v="1"/>
    <n v="195.42460086740002"/>
  </r>
  <r>
    <x v="81"/>
    <n v="3.5546063752599999E-2"/>
    <n v="6"/>
    <n v="90.638191257900004"/>
    <n v="61.325123450500001"/>
    <n v="2.25563909774E-2"/>
    <d v="2011-02-21T17:36:00"/>
    <d v="2011-02-27T17:36:00"/>
    <n v="1"/>
    <n v="1"/>
    <n v="90.638191257800003"/>
  </r>
  <r>
    <x v="81"/>
    <n v="-6.8019367826900004E-2"/>
    <n v="6"/>
    <n v="-204.05810348099999"/>
    <n v="57.543432940400002"/>
    <n v="-4.9545829892600002E-3"/>
    <d v="2011-03-09T17:36:00"/>
    <d v="2011-03-15T17:36:00"/>
    <n v="0"/>
    <n v="1"/>
    <n v="-220.0581034807"/>
  </r>
  <r>
    <x v="81"/>
    <n v="-6.17941612556E-2"/>
    <n v="6"/>
    <n v="-185.382483767"/>
    <n v="57.165162388100001"/>
    <n v="-7.7298616761599997E-3"/>
    <d v="2011-04-11T17:36:00"/>
    <d v="2011-04-17T17:36:00"/>
    <n v="0"/>
    <n v="1"/>
    <n v="-201.38248376679999"/>
  </r>
  <r>
    <x v="81"/>
    <n v="-1.59700595516E-2"/>
    <n v="6"/>
    <n v="-47.910178654699997"/>
    <n v="51.341334766700001"/>
    <n v="7.7324973876699999E-3"/>
    <d v="2011-05-03T17:36:00"/>
    <d v="2011-05-09T17:36:00"/>
    <n v="0"/>
    <n v="1"/>
    <n v="-63.910178654799999"/>
  </r>
  <r>
    <x v="81"/>
    <n v="4.3944510430799999E-2"/>
    <n v="2"/>
    <n v="115.833531292"/>
    <n v="57.112594719500002"/>
    <n v="1.0280373831799999E-2"/>
    <d v="2011-10-20T17:36:00"/>
    <d v="2011-10-22T17:36:00"/>
    <n v="1"/>
    <n v="1"/>
    <n v="115.83353129240001"/>
  </r>
  <r>
    <x v="81"/>
    <n v="-1.9100563528399998E-2"/>
    <n v="6"/>
    <n v="-57.301690585099998"/>
    <n v="57.753871533199998"/>
    <n v="2.2602739726E-2"/>
    <d v="2011-10-31T17:36:00"/>
    <d v="2011-11-06T17:36:00"/>
    <n v="0"/>
    <n v="1"/>
    <n v="-73.301690585199992"/>
  </r>
  <r>
    <x v="81"/>
    <n v="-2.8029294686899998E-2"/>
    <n v="6"/>
    <n v="-84.087884060799993"/>
    <n v="48.630271899100002"/>
    <n v="2.4601686972800001E-2"/>
    <d v="2011-11-18T17:36:00"/>
    <d v="2011-11-24T17:36:00"/>
    <n v="0"/>
    <n v="1"/>
    <n v="-100.08788406069999"/>
  </r>
  <r>
    <x v="81"/>
    <n v="-2.6790168252E-2"/>
    <n v="6"/>
    <n v="-80.370504756100004"/>
    <n v="56.077231106200003"/>
    <n v="-9.1333899745099992E-3"/>
    <d v="2012-01-10T17:36:00"/>
    <d v="2012-01-16T17:36:00"/>
    <n v="0"/>
    <n v="1"/>
    <n v="-96.370504756000003"/>
  </r>
  <r>
    <x v="81"/>
    <n v="5.3243292333599999E-2"/>
    <n v="1"/>
    <n v="143.72987700100001"/>
    <n v="60.703416173100003"/>
    <n v="5.3114754098399997E-2"/>
    <d v="2012-08-21T17:36:00"/>
    <d v="2012-08-22T17:36:00"/>
    <n v="1"/>
    <n v="1"/>
    <n v="143.7298770008"/>
  </r>
  <r>
    <x v="81"/>
    <n v="-3.6637294096899999E-3"/>
    <n v="6"/>
    <n v="-10.9911882291"/>
    <n v="54.522801637800001"/>
    <n v="2.6307346807799999E-2"/>
    <d v="2012-10-22T17:36:00"/>
    <d v="2012-10-28T17:36:00"/>
    <n v="0"/>
    <n v="1"/>
    <n v="-26.991188229069998"/>
  </r>
  <r>
    <x v="81"/>
    <n v="3.8881940416499998E-2"/>
    <n v="3"/>
    <n v="100.64582125"/>
    <n v="61.9523227902"/>
    <n v="2.0121951219500001E-2"/>
    <d v="2012-11-27T17:36:00"/>
    <d v="2012-11-30T17:36:00"/>
    <n v="1"/>
    <n v="1"/>
    <n v="100.64582124949999"/>
  </r>
  <r>
    <x v="81"/>
    <n v="3.7530568977899997E-2"/>
    <n v="5"/>
    <n v="96.591706933599994"/>
    <n v="46.993133957300003"/>
    <n v="2.71207820877E-2"/>
    <d v="2012-12-07T17:36:00"/>
    <d v="2012-12-12T17:36:00"/>
    <n v="1"/>
    <n v="1"/>
    <n v="96.591706933699996"/>
  </r>
  <r>
    <x v="81"/>
    <n v="-1.4104641949500001E-2"/>
    <n v="6"/>
    <n v="-42.3139258486"/>
    <n v="59.443565589000002"/>
    <n v="-3.0395136778100002E-3"/>
    <d v="2012-12-24T14:00:00"/>
    <d v="2012-12-30T14:00:00"/>
    <n v="0"/>
    <n v="1"/>
    <n v="-58.313925848499998"/>
  </r>
  <r>
    <x v="81"/>
    <n v="-5.6434608953899998E-2"/>
    <n v="6"/>
    <n v="-169.30382686199999"/>
    <n v="58.080597679699999"/>
    <n v="1.64705882353E-2"/>
    <d v="2013-01-30T17:36:00"/>
    <d v="2013-02-05T17:36:00"/>
    <n v="0"/>
    <n v="1"/>
    <n v="-185.3038268617"/>
  </r>
  <r>
    <x v="81"/>
    <n v="-2.6065235956500002E-3"/>
    <n v="6"/>
    <n v="-7.81957078695"/>
    <n v="59.265494636500001"/>
    <n v="-1.1072261072299999E-2"/>
    <d v="2013-03-15T17:36:00"/>
    <d v="2013-03-21T17:36:00"/>
    <n v="0"/>
    <n v="1"/>
    <n v="-23.819570786950003"/>
  </r>
  <r>
    <x v="81"/>
    <n v="4.0878202003399998E-2"/>
    <n v="5"/>
    <n v="106.63460601"/>
    <n v="50.474171099499998"/>
    <n v="2.33545647558E-2"/>
    <d v="2013-04-16T17:36:00"/>
    <d v="2013-04-21T17:36:00"/>
    <n v="1"/>
    <n v="1"/>
    <n v="106.63460601019999"/>
  </r>
  <r>
    <x v="81"/>
    <n v="1.6231293246900001E-2"/>
    <n v="6"/>
    <n v="48.6938797408"/>
    <n v="61.653177836099999"/>
    <n v="6.5897858319599999E-3"/>
    <d v="2013-05-22T17:36:00"/>
    <d v="2013-05-28T17:36:00"/>
    <n v="0"/>
    <n v="1"/>
    <n v="32.693879740700005"/>
  </r>
  <r>
    <x v="81"/>
    <n v="-5.7494009781700002E-2"/>
    <n v="6"/>
    <n v="-172.482029345"/>
    <n v="46.620924582699999"/>
    <n v="1.14547537228E-3"/>
    <d v="2013-06-19T17:36:00"/>
    <d v="2013-06-25T17:36:00"/>
    <n v="0"/>
    <n v="1"/>
    <n v="-188.48202934510002"/>
  </r>
  <r>
    <x v="81"/>
    <n v="-2.5767054615399999E-2"/>
    <n v="6"/>
    <n v="-77.3011638463"/>
    <n v="59.866808278999997"/>
    <n v="4.1551246537400001E-3"/>
    <d v="2013-08-14T17:36:00"/>
    <d v="2013-08-20T17:36:00"/>
    <n v="0"/>
    <n v="1"/>
    <n v="-93.301163846199998"/>
  </r>
  <r>
    <x v="81"/>
    <n v="1.8794541212800001E-2"/>
    <n v="6"/>
    <n v="56.383623638400003"/>
    <n v="53.207969980400001"/>
    <n v="-1.2061711079900001E-2"/>
    <d v="2013-08-26T17:36:00"/>
    <d v="2013-09-01T17:36:00"/>
    <n v="0"/>
    <n v="1"/>
    <n v="40.383623638400003"/>
  </r>
  <r>
    <x v="81"/>
    <n v="6.5816342121400003E-3"/>
    <n v="6"/>
    <n v="19.744902636399999"/>
    <n v="56.548603270299999"/>
    <n v="2.43046178774E-3"/>
    <d v="2013-09-27T17:36:00"/>
    <d v="2013-10-03T17:36:00"/>
    <n v="0"/>
    <n v="1"/>
    <n v="3.7449026364200009"/>
  </r>
  <r>
    <x v="81"/>
    <n v="1.48507437982E-2"/>
    <n v="6"/>
    <n v="44.5522313946"/>
    <n v="70.837842186900005"/>
    <n v="-6.1570035915900004E-3"/>
    <d v="2013-10-22T17:36:00"/>
    <d v="2013-10-28T17:36:00"/>
    <n v="0"/>
    <n v="1"/>
    <n v="28.5522313946"/>
  </r>
  <r>
    <x v="81"/>
    <n v="-1.6233314612500001E-2"/>
    <n v="6"/>
    <n v="-48.699943837399999"/>
    <n v="50.2705421247"/>
    <n v="2.2170057381299998E-2"/>
    <d v="2013-11-07T17:36:00"/>
    <d v="2013-11-13T17:36:00"/>
    <n v="0"/>
    <n v="1"/>
    <n v="-64.699943837500001"/>
  </r>
  <r>
    <x v="81"/>
    <n v="-2.8481099655000001E-2"/>
    <n v="6"/>
    <n v="-85.443298965099999"/>
    <n v="54.351028313199997"/>
    <n v="7.0514494646100002E-3"/>
    <d v="2013-12-02T17:36:00"/>
    <d v="2013-12-08T17:36:00"/>
    <n v="0"/>
    <n v="1"/>
    <n v="-101.44329896500001"/>
  </r>
  <r>
    <x v="81"/>
    <n v="-6.4766915379400006E-2"/>
    <n v="6"/>
    <n v="-194.30074613799999"/>
    <n v="61.767148835"/>
    <n v="1.84210526316E-3"/>
    <d v="2014-01-20T17:36:00"/>
    <d v="2014-01-26T17:36:00"/>
    <n v="0"/>
    <n v="1"/>
    <n v="-210.30074613820003"/>
  </r>
  <r>
    <x v="81"/>
    <n v="2.0531385041100001E-2"/>
    <n v="6"/>
    <n v="61.594155123199997"/>
    <n v="57.827711545299998"/>
    <n v="2.6752273943299998E-4"/>
    <d v="2014-04-10T17:36:00"/>
    <d v="2014-04-16T17:36:00"/>
    <n v="0"/>
    <n v="1"/>
    <n v="45.594155123300006"/>
  </r>
  <r>
    <x v="81"/>
    <n v="3.6943003702899997E-2"/>
    <n v="5"/>
    <n v="94.829011108800003"/>
    <n v="68.626857022400003"/>
    <n v="-8.2538044880100005E-3"/>
    <d v="2014-05-02T17:36:00"/>
    <d v="2014-05-07T17:36:00"/>
    <n v="1"/>
    <n v="1"/>
    <n v="94.829011108699987"/>
  </r>
  <r>
    <x v="81"/>
    <n v="-5.6637459036699998E-2"/>
    <n v="6"/>
    <n v="-169.91237710999999"/>
    <n v="72.956921969899994"/>
    <n v="-9.5854301461799993E-3"/>
    <d v="2014-06-03T17:36:00"/>
    <d v="2014-06-09T17:36:00"/>
    <n v="0"/>
    <n v="1"/>
    <n v="-185.91237711009998"/>
  </r>
  <r>
    <x v="81"/>
    <n v="1.39144904008E-5"/>
    <n v="6"/>
    <n v="4.17434712023E-2"/>
    <n v="45.323767118200003"/>
    <n v="4.6071154338399997E-3"/>
    <d v="2014-06-24T17:36:00"/>
    <d v="2014-06-30T17:36:00"/>
    <n v="0"/>
    <n v="1"/>
    <n v="-15.9582565287976"/>
  </r>
  <r>
    <x v="81"/>
    <n v="-3.2473126122399998E-2"/>
    <n v="6"/>
    <n v="-97.419378367299998"/>
    <n v="45.271852957599997"/>
    <n v="-7.7299665034800003E-4"/>
    <d v="2014-07-04T17:36:00"/>
    <d v="2014-07-10T17:36:00"/>
    <n v="0"/>
    <n v="1"/>
    <n v="-113.4193783672"/>
  </r>
  <r>
    <x v="81"/>
    <n v="-1.39866795222E-2"/>
    <n v="6"/>
    <n v="-41.960038566599998"/>
    <n v="62.816804679100002"/>
    <n v="7.0202808112300001E-3"/>
    <d v="2014-09-08T17:36:00"/>
    <d v="2014-09-14T17:36:00"/>
    <n v="0"/>
    <n v="1"/>
    <n v="-57.960038566599998"/>
  </r>
  <r>
    <x v="81"/>
    <n v="-1.1244773227800001E-2"/>
    <n v="6"/>
    <n v="-33.734319683499997"/>
    <n v="44.950724402299997"/>
    <n v="1.8487394958E-2"/>
    <d v="2015-05-25T17:36:00"/>
    <d v="2015-05-31T17:36:00"/>
    <n v="0"/>
    <n v="1"/>
    <n v="-49.734319683400003"/>
  </r>
  <r>
    <x v="81"/>
    <n v="3.63859692135E-2"/>
    <n v="2"/>
    <n v="93.157907640399998"/>
    <n v="60.316835851599997"/>
    <n v="6.1904761904800001E-3"/>
    <d v="2016-04-15T17:36:00"/>
    <d v="2016-04-17T17:36:00"/>
    <n v="1"/>
    <n v="1"/>
    <n v="93.1579076405"/>
  </r>
  <r>
    <x v="81"/>
    <n v="3.9572670975600001E-2"/>
    <n v="5"/>
    <n v="102.718012927"/>
    <n v="62.0385536561"/>
    <n v="3.6123348017599997E-2"/>
    <d v="2016-05-02T17:36:00"/>
    <d v="2016-05-07T17:36:00"/>
    <n v="1"/>
    <n v="1"/>
    <n v="102.7180129268"/>
  </r>
  <r>
    <x v="81"/>
    <n v="-5.57677269573E-2"/>
    <n v="6"/>
    <n v="-167.30318087200001"/>
    <n v="53.888565520999997"/>
    <n v="1.9734019734000002E-2"/>
    <d v="2016-06-09T17:36:00"/>
    <d v="2016-06-15T17:36:00"/>
    <n v="0"/>
    <n v="1"/>
    <n v="-183.3031808719"/>
  </r>
  <r>
    <x v="81"/>
    <n v="-2.8966856280400001E-2"/>
    <n v="6"/>
    <n v="-86.900568841199998"/>
    <n v="51.949936892899998"/>
    <n v="2.6349341266500001E-2"/>
    <d v="2016-07-25T17:36:00"/>
    <d v="2016-07-31T17:36:00"/>
    <n v="0"/>
    <n v="1"/>
    <n v="-102.9005688412"/>
  </r>
  <r>
    <x v="81"/>
    <n v="-4.6150661413799997E-2"/>
    <n v="6"/>
    <n v="-138.45198424200001"/>
    <n v="61.907038959399998"/>
    <n v="1.5879317189400001E-3"/>
    <d v="2016-09-09T17:36:00"/>
    <d v="2016-09-15T17:36:00"/>
    <n v="0"/>
    <n v="1"/>
    <n v="-154.4519842414"/>
  </r>
  <r>
    <x v="81"/>
    <n v="4.42654596806E-2"/>
    <n v="4"/>
    <n v="116.796379042"/>
    <n v="44.950366731199999"/>
    <n v="1.1824324324300001E-2"/>
    <d v="2016-09-26T17:36:00"/>
    <d v="2016-09-30T17:36:00"/>
    <n v="1"/>
    <n v="1"/>
    <n v="116.79637904180001"/>
  </r>
  <r>
    <x v="81"/>
    <n v="7.6375163463299998E-3"/>
    <n v="6"/>
    <n v="22.912549039000002"/>
    <n v="51.612442725199998"/>
    <n v="2.48913472936E-2"/>
    <d v="2016-11-01T17:36:00"/>
    <d v="2016-11-07T17:36:00"/>
    <n v="0"/>
    <n v="1"/>
    <n v="6.9125490389900008"/>
  </r>
  <r>
    <x v="81"/>
    <n v="1.43049338432E-2"/>
    <n v="6"/>
    <n v="42.914801529499996"/>
    <n v="47.7140278794"/>
    <n v="2.4019215372300001E-3"/>
    <d v="2016-11-10T17:36:00"/>
    <d v="2016-11-16T17:36:00"/>
    <n v="0"/>
    <n v="1"/>
    <n v="26.914801529599998"/>
  </r>
  <r>
    <x v="81"/>
    <n v="3.2143676666700001E-3"/>
    <n v="6"/>
    <n v="9.64310300002"/>
    <n v="59.783645520599997"/>
    <n v="1.13555713272E-2"/>
    <d v="2017-01-27T17:36:00"/>
    <d v="2017-02-02T17:36:00"/>
    <n v="0"/>
    <n v="1"/>
    <n v="-6.3568969999899991"/>
  </r>
  <r>
    <x v="81"/>
    <n v="3.8633776517599999E-2"/>
    <n v="5"/>
    <n v="99.901329552799993"/>
    <n v="45.4250404163"/>
    <n v="1.9406810692099999E-2"/>
    <d v="2017-02-07T17:36:00"/>
    <d v="2017-02-12T17:36:00"/>
    <n v="1"/>
    <n v="1"/>
    <n v="99.901329552799993"/>
  </r>
  <r>
    <x v="81"/>
    <n v="1.80847418892E-2"/>
    <n v="6"/>
    <n v="54.254225667699998"/>
    <n v="53.247645192100002"/>
    <n v="2.5188916876599998E-3"/>
    <d v="2017-02-16T17:36:00"/>
    <d v="2017-02-22T17:36:00"/>
    <n v="0"/>
    <n v="1"/>
    <n v="38.254225667599997"/>
  </r>
  <r>
    <x v="81"/>
    <n v="2.0083474605700001E-2"/>
    <n v="6"/>
    <n v="60.250423817200002"/>
    <n v="60.222470302200001"/>
    <n v="5.2668539325800004E-3"/>
    <d v="2017-03-08T17:36:00"/>
    <d v="2017-03-14T17:36:00"/>
    <n v="0"/>
    <n v="1"/>
    <n v="44.2504238171"/>
  </r>
  <r>
    <x v="81"/>
    <n v="1.21280637085E-2"/>
    <n v="6"/>
    <n v="36.384191125500003"/>
    <n v="56.763514943399997"/>
    <n v="9.1711956521700003E-3"/>
    <d v="2017-04-13T17:36:00"/>
    <d v="2017-04-19T17:36:00"/>
    <n v="0"/>
    <n v="1"/>
    <n v="20.384191125499996"/>
  </r>
  <r>
    <x v="81"/>
    <n v="2.8978541376800001E-2"/>
    <n v="6"/>
    <n v="86.935624130299999"/>
    <n v="47.779832783800003"/>
    <n v="1.1057360055299999E-2"/>
    <d v="2017-05-04T17:36:00"/>
    <d v="2017-05-10T17:36:00"/>
    <n v="0"/>
    <n v="1"/>
    <n v="70.935624130400001"/>
  </r>
  <r>
    <x v="81"/>
    <n v="3.5601739104499999E-2"/>
    <n v="5"/>
    <n v="90.805217313499995"/>
    <n v="55.598518867000003"/>
    <n v="0"/>
    <d v="2017-05-17T17:36:00"/>
    <d v="2017-05-22T17:36:00"/>
    <n v="1"/>
    <n v="1"/>
    <n v="90.805217313499995"/>
  </r>
  <r>
    <x v="81"/>
    <n v="1.23772461727E-2"/>
    <n v="6"/>
    <n v="37.131738518100001"/>
    <n v="61.271454429400002"/>
    <n v="1.6600265604199999E-3"/>
    <d v="2017-05-25T17:36:00"/>
    <d v="2017-05-31T17:36:00"/>
    <n v="0"/>
    <n v="1"/>
    <n v="21.131738518100001"/>
  </r>
  <r>
    <x v="81"/>
    <n v="-4.9984852060299997E-2"/>
    <n v="6"/>
    <n v="-149.95455618099999"/>
    <n v="49.964213671499998"/>
    <n v="3.37154416723E-3"/>
    <d v="2017-06-09T17:36:00"/>
    <d v="2017-06-15T17:36:00"/>
    <n v="0"/>
    <n v="1"/>
    <n v="-165.9545561809"/>
  </r>
  <r>
    <x v="82"/>
    <n v="0.129793505758"/>
    <n v="1"/>
    <n v="373.380517274"/>
    <n v="73.925319664100002"/>
    <n v="0.187096774194"/>
    <d v="2009-08-24T17:36:00"/>
    <d v="2009-08-25T17:36:00"/>
    <n v="1"/>
    <n v="1"/>
    <n v="373.380517274"/>
  </r>
  <r>
    <x v="82"/>
    <n v="8.5854946874900001E-2"/>
    <n v="1"/>
    <n v="241.56484062499999"/>
    <n v="51.412958845399999"/>
    <n v="3.5885167464099997E-2"/>
    <d v="2009-09-18T17:36:00"/>
    <d v="2009-09-19T17:36:00"/>
    <n v="1"/>
    <n v="1"/>
    <n v="241.56484062470003"/>
  </r>
  <r>
    <x v="82"/>
    <n v="7.0573944526499996E-2"/>
    <n v="1"/>
    <n v="195.72183358000001"/>
    <n v="41.643591684800001"/>
    <n v="1.7045454545500001E-2"/>
    <d v="2009-10-21T17:36:00"/>
    <d v="2009-10-22T17:36:00"/>
    <n v="1"/>
    <n v="1"/>
    <n v="195.72183357949999"/>
  </r>
  <r>
    <x v="82"/>
    <n v="6.4228842136399997E-2"/>
    <n v="1"/>
    <n v="176.68652640900001"/>
    <n v="66.810243908700002"/>
    <n v="8.9235127478799997E-2"/>
    <d v="2010-01-12T17:36:00"/>
    <d v="2010-01-13T17:36:00"/>
    <n v="1"/>
    <n v="1"/>
    <n v="176.68652640919998"/>
  </r>
  <r>
    <x v="82"/>
    <n v="4.24277821599E-2"/>
    <n v="1"/>
    <n v="111.28334648000001"/>
    <n v="56.247053653400002"/>
    <n v="-0.10344827586200001"/>
    <d v="2010-04-15T17:36:00"/>
    <d v="2010-04-16T17:36:00"/>
    <n v="1"/>
    <n v="1"/>
    <n v="111.2833464797"/>
  </r>
  <r>
    <x v="82"/>
    <n v="8.3329407273999997E-2"/>
    <n v="1"/>
    <n v="233.98822182200001"/>
    <n v="66.463514547599999"/>
    <n v="-3.7037037037000002E-2"/>
    <d v="2011-02-08T17:36:00"/>
    <d v="2011-02-09T17:36:00"/>
    <n v="1"/>
    <n v="1"/>
    <n v="233.98822182199999"/>
  </r>
  <r>
    <x v="82"/>
    <n v="6.5343097439000006E-2"/>
    <n v="1"/>
    <n v="180.029292317"/>
    <n v="59.972189170599997"/>
    <n v="-2.6515151515200001E-2"/>
    <d v="2011-03-01T17:36:00"/>
    <d v="2011-03-02T17:36:00"/>
    <n v="1"/>
    <n v="1"/>
    <n v="180.02929231700003"/>
  </r>
  <r>
    <x v="82"/>
    <n v="6.4537407926900006E-2"/>
    <n v="1"/>
    <n v="177.61222378100001"/>
    <n v="46.008347907299999"/>
    <n v="2.5210084033599998E-2"/>
    <d v="2011-03-14T17:36:00"/>
    <d v="2011-03-15T17:36:00"/>
    <n v="1"/>
    <n v="1"/>
    <n v="177.61222378070002"/>
  </r>
  <r>
    <x v="82"/>
    <n v="0.14281434257100001"/>
    <n v="1"/>
    <n v="412.44302771399998"/>
    <n v="59.496345535499998"/>
    <n v="1.2269938650300001E-2"/>
    <d v="2013-02-12T17:36:00"/>
    <d v="2013-02-13T17:36:00"/>
    <n v="1"/>
    <n v="1"/>
    <n v="412.44302771300005"/>
  </r>
  <r>
    <x v="82"/>
    <n v="0.19285278115999999"/>
    <n v="1"/>
    <n v="562.55834348099995"/>
    <n v="40.402000552600001"/>
    <n v="0.15652173913"/>
    <d v="2013-02-15T17:36:00"/>
    <d v="2013-02-16T17:36:00"/>
    <n v="1"/>
    <n v="1"/>
    <n v="562.55834347999996"/>
  </r>
  <r>
    <x v="83"/>
    <n v="-7.7934310795199999E-3"/>
    <n v="6"/>
    <n v="-23.3802932386"/>
    <n v="65.881967574499996"/>
    <n v="1.6460905349799999E-2"/>
    <d v="2008-09-04T17:36:00"/>
    <d v="2008-09-10T17:36:00"/>
    <n v="0"/>
    <n v="1"/>
    <n v="-39.38029323856"/>
  </r>
  <r>
    <x v="83"/>
    <n v="3.61626302136E-2"/>
    <n v="1"/>
    <n v="92.487890640700002"/>
    <n v="70.501520556700001"/>
    <n v="2.05479452055E-2"/>
    <d v="2009-07-28T17:36:00"/>
    <d v="2009-07-29T17:36:00"/>
    <n v="1"/>
    <n v="1"/>
    <n v="92.487890640800003"/>
  </r>
  <r>
    <x v="83"/>
    <n v="2.0624603478399998E-2"/>
    <n v="6"/>
    <n v="61.873810435099998"/>
    <n v="71.897770237700001"/>
    <n v="-1.6993464052300001E-2"/>
    <d v="2009-08-14T17:36:00"/>
    <d v="2009-08-20T17:36:00"/>
    <n v="0"/>
    <n v="1"/>
    <n v="45.873810435199992"/>
  </r>
  <r>
    <x v="83"/>
    <n v="3.8937798309200002E-2"/>
    <n v="4"/>
    <n v="100.81339492799999"/>
    <n v="62.980974572999997"/>
    <n v="1.28865979381E-2"/>
    <d v="2009-09-01T17:36:00"/>
    <d v="2009-09-05T17:36:00"/>
    <n v="1"/>
    <n v="1"/>
    <n v="100.8133949276"/>
  </r>
  <r>
    <x v="83"/>
    <n v="2.94307707643E-2"/>
    <n v="6"/>
    <n v="88.292312292999995"/>
    <n v="61.949223784700003"/>
    <n v="4.8780487804900002E-3"/>
    <d v="2009-09-23T17:36:00"/>
    <d v="2009-09-29T17:36:00"/>
    <n v="0"/>
    <n v="1"/>
    <n v="72.292312292900007"/>
  </r>
  <r>
    <x v="83"/>
    <n v="-9.6298057567700008E-3"/>
    <n v="6"/>
    <n v="-28.889417270300001"/>
    <n v="40.457915862299998"/>
    <n v="1.0256410256400001E-2"/>
    <d v="2009-10-27T17:36:00"/>
    <d v="2009-11-02T17:36:00"/>
    <n v="0"/>
    <n v="1"/>
    <n v="-44.889417270310005"/>
  </r>
  <r>
    <x v="83"/>
    <n v="-7.6639233819599997E-3"/>
    <n v="6"/>
    <n v="-22.991770145899999"/>
    <n v="54.593583747300002"/>
    <n v="1.01394169835E-2"/>
    <d v="2010-01-08T17:36:00"/>
    <d v="2010-01-14T17:36:00"/>
    <n v="0"/>
    <n v="1"/>
    <n v="-38.991770145879997"/>
  </r>
  <r>
    <x v="83"/>
    <n v="1.8455782164100001E-2"/>
    <n v="6"/>
    <n v="55.367346492300001"/>
    <n v="65.186560906400004"/>
    <n v="1.5533980582500001E-2"/>
    <d v="2010-09-21T17:36:00"/>
    <d v="2010-09-27T17:36:00"/>
    <n v="0"/>
    <n v="1"/>
    <n v="39.367346492300001"/>
  </r>
  <r>
    <x v="83"/>
    <n v="-4.0969862047400003E-2"/>
    <n v="6"/>
    <n v="-122.90958614199999"/>
    <n v="47.824998528899997"/>
    <n v="3.8240917782E-3"/>
    <d v="2010-11-09T17:36:00"/>
    <d v="2010-11-15T17:36:00"/>
    <n v="0"/>
    <n v="1"/>
    <n v="-138.9095861422"/>
  </r>
  <r>
    <x v="83"/>
    <n v="-4.6802047786899999E-4"/>
    <n v="6"/>
    <n v="-1.4040614336099999"/>
    <n v="56.991596501399997"/>
    <n v="-5.7915057915099996E-3"/>
    <d v="2011-05-02T17:36:00"/>
    <d v="2011-05-08T17:36:00"/>
    <n v="0"/>
    <n v="1"/>
    <n v="-17.404061433607001"/>
  </r>
  <r>
    <x v="83"/>
    <n v="1.9299007181E-2"/>
    <n v="6"/>
    <n v="57.897021542899999"/>
    <n v="59.874398848799999"/>
    <n v="3.7950664136600001E-3"/>
    <d v="2011-05-20T17:36:00"/>
    <d v="2011-05-26T17:36:00"/>
    <n v="0"/>
    <n v="1"/>
    <n v="41.897021543000001"/>
  </r>
  <r>
    <x v="83"/>
    <n v="4.1510420372199999E-2"/>
    <n v="6"/>
    <n v="108.531261117"/>
    <n v="56.586933250400001"/>
    <n v="0"/>
    <d v="2011-06-22T17:36:00"/>
    <d v="2011-06-28T17:36:00"/>
    <n v="1"/>
    <n v="1"/>
    <n v="108.53126111659999"/>
  </r>
  <r>
    <x v="83"/>
    <n v="1.84262872124E-2"/>
    <n v="6"/>
    <n v="55.2788616371"/>
    <n v="62.484344410399999"/>
    <n v="1.4311270125200001E-2"/>
    <d v="2011-07-06T17:36:00"/>
    <d v="2011-07-12T17:36:00"/>
    <n v="0"/>
    <n v="1"/>
    <n v="39.278861637200002"/>
  </r>
  <r>
    <x v="83"/>
    <n v="-1.47206987239E-2"/>
    <n v="6"/>
    <n v="-44.1620961717"/>
    <n v="50.452223868600001"/>
    <n v="-3.6563071297999999E-3"/>
    <d v="2011-08-01T17:36:00"/>
    <d v="2011-08-07T17:36:00"/>
    <n v="0"/>
    <n v="1"/>
    <n v="-60.1620961717"/>
  </r>
  <r>
    <x v="83"/>
    <n v="-3.1043785203799999E-4"/>
    <n v="6"/>
    <n v="-0.93131355611300004"/>
    <n v="53.8002621746"/>
    <n v="5.6603773584900001E-3"/>
    <d v="2011-10-25T17:36:00"/>
    <d v="2011-10-31T17:36:00"/>
    <n v="0"/>
    <n v="1"/>
    <n v="-16.931313556113999"/>
  </r>
  <r>
    <x v="83"/>
    <n v="-2.1151035247199999E-2"/>
    <n v="6"/>
    <n v="-63.4531057417"/>
    <n v="53.807648857700002"/>
    <n v="2E-3"/>
    <d v="2012-03-21T17:36:00"/>
    <d v="2012-03-27T17:36:00"/>
    <n v="0"/>
    <n v="1"/>
    <n v="-79.453105741599998"/>
  </r>
  <r>
    <x v="83"/>
    <n v="3.5828486174299998E-2"/>
    <n v="2"/>
    <n v="91.485458523000005"/>
    <n v="48.735226877300001"/>
    <n v="2.8397565922899999E-2"/>
    <d v="2012-06-25T17:36:00"/>
    <d v="2012-06-27T17:36:00"/>
    <n v="1"/>
    <n v="1"/>
    <n v="91.485458522899989"/>
  </r>
  <r>
    <x v="83"/>
    <n v="1.9081220631600001E-2"/>
    <n v="6"/>
    <n v="57.243661894799999"/>
    <n v="50.107180795799998"/>
    <n v="1.38067061144E-2"/>
    <d v="2012-07-18T17:36:00"/>
    <d v="2012-07-24T17:36:00"/>
    <n v="0"/>
    <n v="1"/>
    <n v="41.243661894800006"/>
  </r>
  <r>
    <x v="83"/>
    <n v="2.10928526533E-2"/>
    <n v="6"/>
    <n v="63.278557960000001"/>
    <n v="60.941877503500002"/>
    <n v="-5.6285178236400004E-3"/>
    <d v="2012-08-17T17:36:00"/>
    <d v="2012-08-23T17:36:00"/>
    <n v="0"/>
    <n v="1"/>
    <n v="47.278557959899999"/>
  </r>
  <r>
    <x v="83"/>
    <n v="-9.4246428561099997E-4"/>
    <n v="6"/>
    <n v="-2.82739285683"/>
    <n v="47.2321774885"/>
    <n v="5.7361376672999996E-3"/>
    <d v="2012-09-13T17:36:00"/>
    <d v="2012-09-19T17:36:00"/>
    <n v="0"/>
    <n v="1"/>
    <n v="-18.827392856833001"/>
  </r>
  <r>
    <x v="83"/>
    <n v="1.16214909997E-2"/>
    <n v="6"/>
    <n v="34.864472999199997"/>
    <n v="42.421240835900001"/>
    <n v="-1.9379844961199999E-3"/>
    <d v="2012-09-25T17:36:00"/>
    <d v="2012-10-01T17:36:00"/>
    <n v="0"/>
    <n v="1"/>
    <n v="18.864472999100002"/>
  </r>
  <r>
    <x v="83"/>
    <n v="3.8191978975799998E-2"/>
    <n v="2"/>
    <n v="98.575936927399994"/>
    <n v="62.6556470381"/>
    <n v="-1.7211703958699999E-3"/>
    <d v="2013-01-31T17:36:00"/>
    <d v="2013-02-02T17:36:00"/>
    <n v="1"/>
    <n v="1"/>
    <n v="98.575936927399994"/>
  </r>
  <r>
    <x v="83"/>
    <n v="5.2371342047899998E-2"/>
    <n v="5"/>
    <n v="141.11402614400001"/>
    <n v="55.913195989000002"/>
    <n v="2.9154518950399999E-3"/>
    <d v="2013-04-25T17:36:00"/>
    <d v="2013-04-30T17:36:00"/>
    <n v="1"/>
    <n v="1"/>
    <n v="141.11402614369999"/>
  </r>
  <r>
    <x v="83"/>
    <n v="5.5178889985300003E-2"/>
    <n v="4"/>
    <n v="149.536669956"/>
    <n v="46.303448455500003"/>
    <n v="1.7647058823500001E-2"/>
    <d v="2013-06-20T17:36:00"/>
    <d v="2013-06-24T17:36:00"/>
    <n v="1"/>
    <n v="1"/>
    <n v="149.53666995590001"/>
  </r>
  <r>
    <x v="83"/>
    <n v="3.5915264931699997E-2"/>
    <n v="2"/>
    <n v="91.745794795199998"/>
    <n v="52.9808971812"/>
    <n v="-4.3165467625899999E-3"/>
    <d v="2013-07-03T17:36:00"/>
    <d v="2013-07-05T17:36:00"/>
    <n v="1"/>
    <n v="1"/>
    <n v="91.745794795099997"/>
  </r>
  <r>
    <x v="83"/>
    <n v="3.7181594156299999E-2"/>
    <n v="2"/>
    <n v="95.544782468899996"/>
    <n v="53.221850843399999"/>
    <n v="-1.4347202295599999E-2"/>
    <d v="2013-07-11T17:36:00"/>
    <d v="2013-07-13T17:36:00"/>
    <n v="1"/>
    <n v="1"/>
    <n v="95.544782468899996"/>
  </r>
  <r>
    <x v="83"/>
    <n v="4.69197369941E-2"/>
    <n v="3"/>
    <n v="124.759210982"/>
    <n v="65.022044453000007"/>
    <n v="-2.04359673025E-2"/>
    <d v="2013-07-26T17:36:00"/>
    <d v="2013-07-29T17:36:00"/>
    <n v="1"/>
    <n v="1"/>
    <n v="124.7592109823"/>
  </r>
  <r>
    <x v="83"/>
    <n v="2.3840957933599999E-2"/>
    <n v="6"/>
    <n v="71.522873800900001"/>
    <n v="66.992440456500006"/>
    <n v="0"/>
    <d v="2013-08-07T17:36:00"/>
    <d v="2013-08-13T17:36:00"/>
    <n v="0"/>
    <n v="1"/>
    <n v="55.522873800799999"/>
  </r>
  <r>
    <x v="83"/>
    <n v="6.4684604166699994E-2"/>
    <n v="5"/>
    <n v="178.05381249999999"/>
    <n v="65.087319586999996"/>
    <n v="-2.6315789473699999E-2"/>
    <d v="2013-09-30T17:36:00"/>
    <d v="2013-10-05T17:36:00"/>
    <n v="1"/>
    <n v="1"/>
    <n v="178.05381250009998"/>
  </r>
  <r>
    <x v="83"/>
    <n v="4.55148819786E-2"/>
    <n v="6"/>
    <n v="120.54464593599999"/>
    <n v="78.117006333899994"/>
    <n v="-1.49942329873E-2"/>
    <d v="2013-10-21T17:36:00"/>
    <d v="2013-10-27T17:36:00"/>
    <n v="1"/>
    <n v="1"/>
    <n v="120.54464593579999"/>
  </r>
  <r>
    <x v="83"/>
    <n v="8.23307899209E-3"/>
    <n v="6"/>
    <n v="24.6992369763"/>
    <n v="63.9769482942"/>
    <n v="-4.0941658137199997E-3"/>
    <d v="2013-12-10T17:36:00"/>
    <d v="2013-12-16T17:36:00"/>
    <n v="0"/>
    <n v="1"/>
    <n v="8.6992369762700008"/>
  </r>
  <r>
    <x v="83"/>
    <n v="1.9048760856400001E-2"/>
    <n v="6"/>
    <n v="57.146282569299998"/>
    <n v="51.525773304099999"/>
    <n v="2.45901639344E-2"/>
    <d v="2014-01-08T17:36:00"/>
    <d v="2014-01-14T17:36:00"/>
    <n v="0"/>
    <n v="1"/>
    <n v="41.146282569200004"/>
  </r>
  <r>
    <x v="83"/>
    <n v="-1.5835673647E-2"/>
    <n v="6"/>
    <n v="-47.507020941"/>
    <n v="47.548279671700001"/>
    <n v="1.54639175258E-2"/>
    <d v="2014-01-23T17:36:00"/>
    <d v="2014-01-29T17:36:00"/>
    <n v="0"/>
    <n v="1"/>
    <n v="-63.507020941"/>
  </r>
  <r>
    <x v="83"/>
    <n v="4.4119463021899998E-4"/>
    <n v="6"/>
    <n v="1.3235838906599999"/>
    <n v="54.9484861782"/>
    <n v="0"/>
    <d v="2014-02-14T17:36:00"/>
    <d v="2014-02-20T17:36:00"/>
    <n v="0"/>
    <n v="1"/>
    <n v="-14.676416109343"/>
  </r>
  <r>
    <x v="83"/>
    <n v="-3.1368408016099997E-2"/>
    <n v="6"/>
    <n v="-94.105224048400004"/>
    <n v="56.522253473500001"/>
    <n v="-2E-3"/>
    <d v="2014-03-07T17:36:00"/>
    <d v="2014-03-13T17:36:00"/>
    <n v="0"/>
    <n v="1"/>
    <n v="-110.10522404829999"/>
  </r>
  <r>
    <x v="83"/>
    <n v="1.9944063822799999E-4"/>
    <n v="6"/>
    <n v="0.598321914683"/>
    <n v="54.383846479299997"/>
    <n v="-7.1210579857599998E-3"/>
    <d v="2014-04-07T17:36:00"/>
    <d v="2014-04-13T17:36:00"/>
    <n v="0"/>
    <n v="1"/>
    <n v="-15.401678085316"/>
  </r>
  <r>
    <x v="83"/>
    <n v="1.5391661498700001E-2"/>
    <n v="6"/>
    <n v="46.174984496199997"/>
    <n v="52.6918327761"/>
    <n v="2.02224469161E-3"/>
    <d v="2014-06-03T17:36:00"/>
    <d v="2014-06-09T17:36:00"/>
    <n v="0"/>
    <n v="1"/>
    <n v="30.174984496100002"/>
  </r>
  <r>
    <x v="83"/>
    <n v="2.0460550462700001E-2"/>
    <n v="6"/>
    <n v="61.381651388199998"/>
    <n v="75.974349702400005"/>
    <n v="-1.7000000000000001E-2"/>
    <d v="2014-12-11T17:36:00"/>
    <d v="2014-12-17T17:36:00"/>
    <n v="0"/>
    <n v="1"/>
    <n v="45.381651388100003"/>
  </r>
  <r>
    <x v="83"/>
    <n v="3.8068362761500003E-2"/>
    <n v="3"/>
    <n v="98.205088284599995"/>
    <n v="64.564920230200002"/>
    <n v="4.0160642570300003E-3"/>
    <d v="2014-12-22T17:36:00"/>
    <d v="2014-12-25T17:36:00"/>
    <n v="1"/>
    <n v="1"/>
    <n v="98.205088284500007"/>
  </r>
  <r>
    <x v="83"/>
    <n v="3.5084121572999998E-2"/>
    <n v="1"/>
    <n v="89.252364718999999"/>
    <n v="69.611243602800002"/>
    <n v="-3.0543677458799998E-3"/>
    <d v="2015-04-15T17:36:00"/>
    <d v="2015-04-16T17:36:00"/>
    <n v="1"/>
    <n v="1"/>
    <n v="89.252364718999999"/>
  </r>
  <r>
    <x v="83"/>
    <n v="4.0750187453799998E-2"/>
    <n v="1"/>
    <n v="106.25056236099999"/>
    <n v="39.091484785900001"/>
    <n v="1.2145748987899999E-2"/>
    <d v="2015-05-06T17:36:00"/>
    <d v="2015-05-07T17:36:00"/>
    <n v="1"/>
    <n v="1"/>
    <n v="106.2505623614"/>
  </r>
  <r>
    <x v="83"/>
    <n v="-5.6171525868299998E-3"/>
    <n v="6"/>
    <n v="-16.851457760500001"/>
    <n v="42.989096824599997"/>
    <n v="2.5999999999999999E-2"/>
    <d v="2015-06-03T17:36:00"/>
    <d v="2015-06-09T17:36:00"/>
    <n v="0"/>
    <n v="1"/>
    <n v="-32.85145776049"/>
  </r>
  <r>
    <x v="83"/>
    <n v="4.6034061981799997E-2"/>
    <n v="6"/>
    <n v="122.10218594600001"/>
    <n v="70.674884839300006"/>
    <n v="-1.7142857142899998E-2"/>
    <d v="2015-10-08T17:36:00"/>
    <d v="2015-10-14T17:36:00"/>
    <n v="1"/>
    <n v="1"/>
    <n v="122.10218594539998"/>
  </r>
  <r>
    <x v="83"/>
    <n v="2.0800474331300001E-2"/>
    <n v="6"/>
    <n v="62.401422993799997"/>
    <n v="44.360538978500003"/>
    <n v="4.6164772727299998E-2"/>
    <d v="2015-12-09T17:36:00"/>
    <d v="2015-12-15T17:36:00"/>
    <n v="0"/>
    <n v="1"/>
    <n v="46.401422993899999"/>
  </r>
  <r>
    <x v="83"/>
    <n v="4.1733252515199999E-2"/>
    <n v="3"/>
    <n v="109.199757545"/>
    <n v="61.533115684899997"/>
    <n v="2.0661157024799998E-3"/>
    <d v="2016-03-29T17:36:00"/>
    <d v="2016-04-01T17:36:00"/>
    <n v="1"/>
    <n v="1"/>
    <n v="109.19975754559999"/>
  </r>
  <r>
    <x v="83"/>
    <n v="3.7377445456400003E-2"/>
    <n v="3"/>
    <n v="96.132336369300006"/>
    <n v="60.3212400886"/>
    <n v="8.2023239918000007E-3"/>
    <d v="2016-04-06T17:36:00"/>
    <d v="2016-04-09T17:36:00"/>
    <n v="1"/>
    <n v="1"/>
    <n v="96.132336369200004"/>
  </r>
  <r>
    <x v="83"/>
    <n v="1.82623935706E-2"/>
    <n v="6"/>
    <n v="54.7871807119"/>
    <n v="66.721441737600003"/>
    <n v="-2.0354563361799999E-2"/>
    <d v="2016-04-19T17:36:00"/>
    <d v="2016-04-25T17:36:00"/>
    <n v="0"/>
    <n v="1"/>
    <n v="38.787180711799998"/>
  </r>
  <r>
    <x v="83"/>
    <n v="-1.1986852220599999E-2"/>
    <n v="6"/>
    <n v="-35.9605566619"/>
    <n v="50.0440421005"/>
    <n v="-4.71698113208E-3"/>
    <d v="2016-05-03T17:36:00"/>
    <d v="2016-05-09T17:36:00"/>
    <n v="0"/>
    <n v="1"/>
    <n v="-51.960556661799998"/>
  </r>
  <r>
    <x v="83"/>
    <n v="6.3738998071400004E-3"/>
    <n v="6"/>
    <n v="19.121699421399999"/>
    <n v="50.354388496799999"/>
    <n v="6.9444444444399997E-3"/>
    <d v="2016-06-02T17:36:00"/>
    <d v="2016-06-08T17:36:00"/>
    <n v="0"/>
    <n v="1"/>
    <n v="3.1216994214200007"/>
  </r>
  <r>
    <x v="83"/>
    <n v="1.3131455554000001E-2"/>
    <n v="6"/>
    <n v="39.394366662099998"/>
    <n v="56.514190632999998"/>
    <n v="1.71551107934E-2"/>
    <d v="2017-02-27T17:36:00"/>
    <d v="2017-03-05T17:36:00"/>
    <n v="0"/>
    <n v="1"/>
    <n v="23.394366662000003"/>
  </r>
  <r>
    <x v="83"/>
    <n v="1.5932793888999999E-2"/>
    <n v="6"/>
    <n v="47.798381667100003"/>
    <n v="60.483375411499999"/>
    <n v="-4.0404040404000002E-2"/>
    <d v="2017-03-24T17:36:00"/>
    <d v="2017-03-30T17:36:00"/>
    <n v="0"/>
    <n v="1"/>
    <n v="31.798381667000001"/>
  </r>
  <r>
    <x v="83"/>
    <n v="-8.1865835827699997E-3"/>
    <n v="6"/>
    <n v="-24.559750748300001"/>
    <n v="60.745230833100003"/>
    <n v="-6.2735257214599997E-3"/>
    <d v="2017-05-30T17:36:00"/>
    <d v="2017-06-05T17:36:00"/>
    <n v="0"/>
    <n v="1"/>
    <n v="-40.559750748309995"/>
  </r>
  <r>
    <x v="83"/>
    <n v="-6.4403549972100002E-2"/>
    <n v="6"/>
    <n v="-193.21064991599999"/>
    <n v="63.361801476799997"/>
    <n v="1.6071428571399999E-2"/>
    <d v="2017-07-04T17:36:00"/>
    <d v="2017-07-10T17:36:00"/>
    <n v="0"/>
    <n v="1"/>
    <n v="-209.21064991630001"/>
  </r>
  <r>
    <x v="83"/>
    <n v="5.5091137488600004E-3"/>
    <n v="6"/>
    <n v="16.527341246599999"/>
    <n v="58.8577994535"/>
    <n v="-3.6652412950500001E-3"/>
    <d v="2017-08-03T17:36:00"/>
    <d v="2017-08-09T17:36:00"/>
    <n v="0"/>
    <n v="1"/>
    <n v="0.5273412465800007"/>
  </r>
  <r>
    <x v="83"/>
    <n v="2.6344111256700001E-2"/>
    <n v="6"/>
    <n v="79.032333769999994"/>
    <n v="55.597826931999997"/>
    <n v="8.58369098712E-3"/>
    <d v="2017-08-21T17:36:00"/>
    <d v="2017-08-27T17:36:00"/>
    <n v="0"/>
    <n v="1"/>
    <n v="63.03233377010001"/>
  </r>
  <r>
    <x v="84"/>
    <n v="4.8673873450600001E-2"/>
    <n v="1"/>
    <n v="130.02162035200001"/>
    <n v="55.963330804000002"/>
    <n v="-6.8259385665499998E-3"/>
    <d v="2008-04-28T17:36:00"/>
    <d v="2008-04-29T17:36:00"/>
    <n v="1"/>
    <n v="1"/>
    <n v="130.02162035180001"/>
  </r>
  <r>
    <x v="84"/>
    <n v="1.12834385631E-2"/>
    <n v="6"/>
    <n v="33.850315689399999"/>
    <n v="54.080677657099997"/>
    <n v="1.5189873417699999E-2"/>
    <d v="2008-05-22T17:36:00"/>
    <d v="2008-05-28T17:36:00"/>
    <n v="0"/>
    <n v="1"/>
    <n v="17.850315689300004"/>
  </r>
  <r>
    <x v="84"/>
    <n v="-7.5176735770199996E-2"/>
    <n v="6"/>
    <n v="-225.530207311"/>
    <n v="50.189797609899998"/>
    <n v="-1.2942191544399999E-2"/>
    <d v="2008-06-06T17:36:00"/>
    <d v="2008-06-12T17:36:00"/>
    <n v="0"/>
    <n v="1"/>
    <n v="-241.53020731059999"/>
  </r>
  <r>
    <x v="84"/>
    <n v="5.90184275227E-2"/>
    <n v="1"/>
    <n v="161.055282568"/>
    <n v="69.489984941000003"/>
    <n v="-3.8412291933400001E-3"/>
    <d v="2009-04-20T17:36:00"/>
    <d v="2009-04-21T17:36:00"/>
    <n v="1"/>
    <n v="1"/>
    <n v="161.05528256810001"/>
  </r>
  <r>
    <x v="84"/>
    <n v="5.8314639455100001E-2"/>
    <n v="1"/>
    <n v="158.943918365"/>
    <n v="71.790216793100001"/>
    <n v="1.3192612137200001E-2"/>
    <d v="2009-06-02T17:36:00"/>
    <d v="2009-06-03T17:36:00"/>
    <n v="1"/>
    <n v="1"/>
    <n v="158.94391836529999"/>
  </r>
  <r>
    <x v="84"/>
    <n v="4.9070992255000001E-2"/>
    <n v="1"/>
    <n v="131.21297676500001"/>
    <n v="52.9180001848"/>
    <n v="-1.47203140334E-2"/>
    <d v="2009-07-03T17:36:00"/>
    <d v="2009-07-04T17:36:00"/>
    <n v="1"/>
    <n v="1"/>
    <n v="131.21297676500001"/>
  </r>
  <r>
    <x v="84"/>
    <n v="4.4950978829499999E-2"/>
    <n v="1"/>
    <n v="118.852936488"/>
    <n v="52.8869914713"/>
    <n v="-5.7448880233699998E-2"/>
    <d v="2009-07-10T17:36:00"/>
    <d v="2009-07-11T17:36:00"/>
    <n v="1"/>
    <n v="1"/>
    <n v="118.85293648850001"/>
  </r>
  <r>
    <x v="84"/>
    <n v="1.5272120645399999E-2"/>
    <n v="6"/>
    <n v="45.816361936100002"/>
    <n v="64.946650905400006"/>
    <n v="-1.7467248908299999E-2"/>
    <d v="2009-08-14T17:36:00"/>
    <d v="2009-08-20T17:36:00"/>
    <n v="0"/>
    <n v="1"/>
    <n v="29.816361936199996"/>
  </r>
  <r>
    <x v="84"/>
    <n v="-1.5703301854500001E-2"/>
    <n v="6"/>
    <n v="-47.109905563399998"/>
    <n v="62.631053258900003"/>
    <n v="-4.2992261392900003E-3"/>
    <d v="2009-08-31T17:36:00"/>
    <d v="2009-09-06T17:36:00"/>
    <n v="0"/>
    <n v="1"/>
    <n v="-63.109905563500007"/>
  </r>
  <r>
    <x v="84"/>
    <n v="3.8445768573900002E-2"/>
    <n v="1"/>
    <n v="99.337305721700005"/>
    <n v="69.237435602199994"/>
    <n v="-3.85202135774E-2"/>
    <d v="2009-09-29T17:36:00"/>
    <d v="2009-09-30T17:36:00"/>
    <n v="1"/>
    <n v="1"/>
    <n v="99.337305721700005"/>
  </r>
  <r>
    <x v="84"/>
    <n v="3.6159194044400003E-2"/>
    <n v="1"/>
    <n v="92.477582133300004"/>
    <n v="48.685485615799998"/>
    <n v="1.2259910093999999E-3"/>
    <d v="2009-10-20T17:36:00"/>
    <d v="2009-10-21T17:36:00"/>
    <n v="1"/>
    <n v="1"/>
    <n v="92.477582133200016"/>
  </r>
  <r>
    <x v="84"/>
    <n v="3.7376182355499998E-2"/>
    <n v="1"/>
    <n v="96.128547066400003"/>
    <n v="39.812283777700003"/>
    <n v="3.5436473638699999E-2"/>
    <d v="2009-10-23T17:36:00"/>
    <d v="2009-10-24T17:36:00"/>
    <n v="1"/>
    <n v="1"/>
    <n v="96.128547066499991"/>
  </r>
  <r>
    <x v="84"/>
    <n v="4.3863017012800001E-2"/>
    <n v="1"/>
    <n v="115.58905103799999"/>
    <n v="63.199645195599999"/>
    <n v="2.5960957939199999E-2"/>
    <d v="2010-10-18T17:36:00"/>
    <d v="2010-10-19T17:36:00"/>
    <n v="1"/>
    <n v="1"/>
    <n v="115.58905103840002"/>
  </r>
  <r>
    <x v="84"/>
    <n v="3.8096831441799997E-2"/>
    <n v="1"/>
    <n v="98.290494325300003"/>
    <n v="45.746927882500003"/>
    <n v="2.6200873362399998E-2"/>
    <d v="2010-11-01T17:36:00"/>
    <d v="2010-11-02T17:36:00"/>
    <n v="1"/>
    <n v="1"/>
    <n v="98.29049432539999"/>
  </r>
  <r>
    <x v="84"/>
    <n v="3.73347353302E-2"/>
    <n v="1"/>
    <n v="96.004205990700001"/>
    <n v="40.222000472300003"/>
    <n v="2.3820224719099999E-2"/>
    <d v="2010-11-04T17:36:00"/>
    <d v="2010-11-05T17:36:00"/>
    <n v="1"/>
    <n v="1"/>
    <n v="96.004205990599999"/>
  </r>
  <r>
    <x v="84"/>
    <n v="4.2010926391799999E-2"/>
    <n v="1"/>
    <n v="110.032779175"/>
    <n v="39.628398011000002"/>
    <n v="-4.65983224604E-4"/>
    <d v="2010-11-26T17:36:00"/>
    <d v="2010-11-27T17:36:00"/>
    <n v="1"/>
    <n v="1"/>
    <n v="110.03277917539999"/>
  </r>
  <r>
    <x v="84"/>
    <n v="3.9311148740400002E-2"/>
    <n v="1"/>
    <n v="101.933446221"/>
    <n v="51.250095715900002"/>
    <n v="7.9487745639199997E-3"/>
    <d v="2010-12-23T17:36:00"/>
    <d v="2010-12-24T17:36:00"/>
    <n v="1"/>
    <n v="1"/>
    <n v="101.9334462212"/>
  </r>
  <r>
    <x v="84"/>
    <n v="3.51347414338E-2"/>
    <n v="1"/>
    <n v="89.404224301400006"/>
    <n v="57.041291657000002"/>
    <n v="1.0638297872299999E-2"/>
    <d v="2011-01-04T17:36:00"/>
    <d v="2011-01-05T17:36:00"/>
    <n v="1"/>
    <n v="1"/>
    <n v="89.404224301400006"/>
  </r>
  <r>
    <x v="84"/>
    <n v="4.8895856320999999E-2"/>
    <n v="1"/>
    <n v="130.68756896299999"/>
    <n v="72.895515603000007"/>
    <n v="-2.7586206896599999E-3"/>
    <d v="2011-02-07T17:36:00"/>
    <d v="2011-02-08T17:36:00"/>
    <n v="1"/>
    <n v="1"/>
    <n v="130.68756896299999"/>
  </r>
  <r>
    <x v="84"/>
    <n v="4.4265399534000001E-2"/>
    <n v="6"/>
    <n v="116.796198602"/>
    <n v="59.546075736100001"/>
    <n v="-1.4110429447900001E-2"/>
    <d v="2011-03-14T17:36:00"/>
    <d v="2011-03-20T17:36:00"/>
    <n v="1"/>
    <n v="1"/>
    <n v="116.796198602"/>
  </r>
  <r>
    <x v="84"/>
    <n v="-9.9573655286199995E-3"/>
    <n v="6"/>
    <n v="-29.872096585800001"/>
    <n v="63.224324018799997"/>
    <n v="2.64000883685E-2"/>
    <d v="2011-04-14T17:36:00"/>
    <d v="2011-04-20T17:36:00"/>
    <n v="0"/>
    <n v="1"/>
    <n v="-45.87209658586"/>
  </r>
  <r>
    <x v="84"/>
    <n v="4.2859075005699999E-2"/>
    <n v="1"/>
    <n v="112.577225017"/>
    <n v="36.071098284800001"/>
    <n v="1.9473081328800001E-2"/>
    <d v="2011-05-16T17:36:00"/>
    <d v="2011-05-17T17:36:00"/>
    <n v="1"/>
    <n v="1"/>
    <n v="112.57722501710001"/>
  </r>
  <r>
    <x v="84"/>
    <n v="6.0058776190400003E-2"/>
    <n v="1"/>
    <n v="164.176328571"/>
    <n v="58.278258920799999"/>
    <n v="4.0665434380800003E-2"/>
    <d v="2011-10-28T17:36:00"/>
    <d v="2011-10-29T17:36:00"/>
    <n v="1"/>
    <n v="1"/>
    <n v="164.1763285712"/>
  </r>
  <r>
    <x v="84"/>
    <n v="6.1732031443300001E-2"/>
    <n v="1"/>
    <n v="169.19609432999999"/>
    <n v="67.100460721199994"/>
    <n v="4.24731182796E-2"/>
    <d v="2012-09-25T17:36:00"/>
    <d v="2012-09-26T17:36:00"/>
    <n v="1"/>
    <n v="1"/>
    <n v="169.19609432990001"/>
  </r>
  <r>
    <x v="84"/>
    <n v="6.8168937555000003E-2"/>
    <n v="1"/>
    <n v="188.50681266500001"/>
    <n v="44.690212041000002"/>
    <n v="5.66037735849E-2"/>
    <d v="2012-10-08T17:36:00"/>
    <d v="2012-10-09T17:36:00"/>
    <n v="1"/>
    <n v="1"/>
    <n v="188.50681266500001"/>
  </r>
  <r>
    <x v="84"/>
    <n v="6.2843210474900005E-2"/>
    <n v="1"/>
    <n v="172.52963142499999"/>
    <n v="44.211062490400003"/>
    <n v="4.0404040404000002E-2"/>
    <d v="2012-10-19T17:36:00"/>
    <d v="2012-10-20T17:36:00"/>
    <n v="1"/>
    <n v="1"/>
    <n v="172.52963142470003"/>
  </r>
  <r>
    <x v="84"/>
    <n v="4.5854032550100003E-2"/>
    <n v="2"/>
    <n v="121.56209765"/>
    <n v="68.972790245699997"/>
    <n v="-4.9150485436900003E-2"/>
    <d v="2012-12-19T17:36:00"/>
    <d v="2012-12-21T17:36:00"/>
    <n v="1"/>
    <n v="1"/>
    <n v="121.56209765030002"/>
  </r>
  <r>
    <x v="84"/>
    <n v="3.7325655000999998E-2"/>
    <n v="1"/>
    <n v="95.976965002900002"/>
    <n v="62.075953917"/>
    <n v="1.53424657534E-2"/>
    <d v="2013-01-29T17:36:00"/>
    <d v="2013-01-30T17:36:00"/>
    <n v="1"/>
    <n v="1"/>
    <n v="95.976965002999989"/>
  </r>
  <r>
    <x v="84"/>
    <n v="4.4628794378500002E-2"/>
    <n v="1"/>
    <n v="117.886383135"/>
    <n v="45.551691034100003"/>
    <n v="7.9881656804699996E-2"/>
    <d v="2013-01-31T17:36:00"/>
    <d v="2013-02-01T17:36:00"/>
    <n v="1"/>
    <n v="1"/>
    <n v="117.88638313550001"/>
  </r>
  <r>
    <x v="84"/>
    <n v="-4.1326021114000001E-2"/>
    <n v="6"/>
    <n v="-123.978063342"/>
    <n v="42.7893677856"/>
    <n v="1.60098522167E-2"/>
    <d v="2013-03-15T17:36:00"/>
    <d v="2013-03-21T17:36:00"/>
    <n v="0"/>
    <n v="1"/>
    <n v="-139.97806334199998"/>
  </r>
  <r>
    <x v="84"/>
    <n v="5.9927805299900001E-2"/>
    <n v="1"/>
    <n v="163.78341589999999"/>
    <n v="61.188023319400003"/>
    <n v="3.7980769230800002E-2"/>
    <d v="2013-06-12T17:36:00"/>
    <d v="2013-06-13T17:36:00"/>
    <n v="1"/>
    <n v="1"/>
    <n v="163.7834158997"/>
  </r>
  <r>
    <x v="84"/>
    <n v="4.1146505313499997E-2"/>
    <n v="1"/>
    <n v="107.439515941"/>
    <n v="67.287843127800002"/>
    <n v="-1.3157894736799999E-2"/>
    <d v="2013-08-06T17:36:00"/>
    <d v="2013-08-07T17:36:00"/>
    <n v="1"/>
    <n v="1"/>
    <n v="107.43951594049999"/>
  </r>
  <r>
    <x v="84"/>
    <n v="3.9245025050900002E-2"/>
    <n v="1"/>
    <n v="101.735075153"/>
    <n v="72.587402306599998"/>
    <n v="-1.0155721056199999E-3"/>
    <d v="2013-08-14T17:36:00"/>
    <d v="2013-08-15T17:36:00"/>
    <n v="1"/>
    <n v="1"/>
    <n v="101.73507515270001"/>
  </r>
  <r>
    <x v="84"/>
    <n v="3.7462120992199997E-2"/>
    <n v="1"/>
    <n v="96.386362976599997"/>
    <n v="61.2516931965"/>
    <n v="4.5343564701799998E-3"/>
    <d v="2013-08-19T17:36:00"/>
    <d v="2013-08-20T17:36:00"/>
    <n v="1"/>
    <n v="1"/>
    <n v="96.386362976599997"/>
  </r>
  <r>
    <x v="84"/>
    <n v="4.0855688645199999E-2"/>
    <n v="1"/>
    <n v="106.56706593600001"/>
    <n v="49.349904112799997"/>
    <n v="4.6299671892099999E-2"/>
    <d v="2013-08-27T17:36:00"/>
    <d v="2013-08-28T17:36:00"/>
    <n v="1"/>
    <n v="1"/>
    <n v="106.5670659356"/>
  </r>
  <r>
    <x v="84"/>
    <n v="3.5948455991400001E-2"/>
    <n v="5"/>
    <n v="91.845367974300004"/>
    <n v="63.292454948699998"/>
    <n v="1.1931962427E-2"/>
    <d v="2013-10-25T17:36:00"/>
    <d v="2013-10-30T17:36:00"/>
    <n v="1"/>
    <n v="1"/>
    <n v="91.845367974200002"/>
  </r>
  <r>
    <x v="84"/>
    <n v="-6.6278740866700006E-2"/>
    <n v="6"/>
    <n v="-198.83622260000001"/>
    <n v="50.619053542000003"/>
    <n v="2.0512820512800001E-2"/>
    <d v="2013-11-14T17:36:00"/>
    <d v="2013-11-20T17:36:00"/>
    <n v="0"/>
    <n v="1"/>
    <n v="-214.83622260010003"/>
  </r>
  <r>
    <x v="84"/>
    <n v="-5.31765234143E-2"/>
    <n v="6"/>
    <n v="-159.52957024299999"/>
    <n v="49.7116221864"/>
    <n v="1.91133528006E-2"/>
    <d v="2013-12-31T17:36:00"/>
    <d v="2014-01-06T17:36:00"/>
    <n v="0"/>
    <n v="1"/>
    <n v="-175.52957024290001"/>
  </r>
  <r>
    <x v="84"/>
    <n v="4.9710016486399999E-2"/>
    <n v="1"/>
    <n v="133.13004945899999"/>
    <n v="53.710678322500002"/>
    <n v="2.9341157641999999E-3"/>
    <d v="2014-01-20T17:36:00"/>
    <d v="2014-01-21T17:36:00"/>
    <n v="1"/>
    <n v="1"/>
    <n v="133.13004945919999"/>
  </r>
  <r>
    <x v="84"/>
    <n v="4.1039558928300003E-2"/>
    <n v="1"/>
    <n v="107.11867678500001"/>
    <n v="62.433963171800002"/>
    <n v="2.93849658314E-2"/>
    <d v="2014-02-28T17:36:00"/>
    <d v="2014-03-01T17:36:00"/>
    <n v="1"/>
    <n v="1"/>
    <n v="107.1186767849"/>
  </r>
  <r>
    <x v="84"/>
    <n v="4.3973233745700002E-2"/>
    <n v="1"/>
    <n v="115.919701237"/>
    <n v="58.740357474500001"/>
    <n v="2.6415094339600001E-2"/>
    <d v="2014-03-13T17:36:00"/>
    <d v="2014-03-14T17:36:00"/>
    <n v="1"/>
    <n v="1"/>
    <n v="115.91970123710001"/>
  </r>
  <r>
    <x v="84"/>
    <n v="3.8612942510399997E-2"/>
    <n v="1"/>
    <n v="99.838827531299998"/>
    <n v="55.7032091568"/>
    <n v="2.3872679045100001E-2"/>
    <d v="2014-03-21T17:36:00"/>
    <d v="2014-03-22T17:36:00"/>
    <n v="1"/>
    <n v="1"/>
    <n v="99.838827531199996"/>
  </r>
  <r>
    <x v="84"/>
    <n v="3.6418644612399999E-2"/>
    <n v="1"/>
    <n v="93.255933837100002"/>
    <n v="67.147009745099993"/>
    <n v="-8.9374379344600002E-3"/>
    <d v="2014-04-07T17:36:00"/>
    <d v="2014-04-08T17:36:00"/>
    <n v="1"/>
    <n v="1"/>
    <n v="93.25593383719999"/>
  </r>
  <r>
    <x v="84"/>
    <n v="3.8486340144999999E-2"/>
    <n v="1"/>
    <n v="99.459020435100001"/>
    <n v="55.695302827799999"/>
    <n v="2.5103734439800001E-2"/>
    <d v="2014-04-11T17:36:00"/>
    <d v="2014-04-12T17:36:00"/>
    <n v="1"/>
    <n v="1"/>
    <n v="99.459020434999999"/>
  </r>
  <r>
    <x v="84"/>
    <n v="-1.56736833248E-2"/>
    <n v="6"/>
    <n v="-47.021049974299999"/>
    <n v="57.479536643300001"/>
    <n v="-3.65928034153E-3"/>
    <d v="2014-05-14T17:36:00"/>
    <d v="2014-05-20T17:36:00"/>
    <n v="0"/>
    <n v="1"/>
    <n v="-63.0210499744"/>
  </r>
  <r>
    <x v="84"/>
    <n v="-2.68781769575E-2"/>
    <n v="6"/>
    <n v="-80.634530872400006"/>
    <n v="49.992578959200003"/>
    <n v="2.8950542822700001E-2"/>
    <d v="2014-06-20T17:36:00"/>
    <d v="2014-06-26T17:36:00"/>
    <n v="0"/>
    <n v="1"/>
    <n v="-96.634530872499994"/>
  </r>
  <r>
    <x v="84"/>
    <n v="1.8690371850400001E-2"/>
    <n v="6"/>
    <n v="56.071115551200002"/>
    <n v="57.504842646900002"/>
    <n v="5.7499999999999999E-3"/>
    <d v="2015-03-16T17:36:00"/>
    <d v="2015-03-22T17:36:00"/>
    <n v="0"/>
    <n v="1"/>
    <n v="40.071115551200002"/>
  </r>
  <r>
    <x v="84"/>
    <n v="-1.9676338114300002E-2"/>
    <n v="6"/>
    <n v="-59.029014343"/>
    <n v="55.921912409599997"/>
    <n v="9.0221897098300002E-3"/>
    <d v="2015-04-16T17:36:00"/>
    <d v="2015-04-22T17:36:00"/>
    <n v="0"/>
    <n v="1"/>
    <n v="-75.029014342900012"/>
  </r>
  <r>
    <x v="84"/>
    <n v="-4.7186875700999997E-2"/>
    <n v="6"/>
    <n v="-141.560627103"/>
    <n v="56.664912595099999"/>
    <n v="-1.4857416726600001E-2"/>
    <d v="2015-05-22T17:36:00"/>
    <d v="2015-05-28T17:36:00"/>
    <n v="0"/>
    <n v="1"/>
    <n v="-157.560627103"/>
  </r>
  <r>
    <x v="84"/>
    <n v="4.9637432167500002E-2"/>
    <n v="1"/>
    <n v="132.91229650299999"/>
    <n v="55.201069569600001"/>
    <n v="-3.4364261168400002E-3"/>
    <d v="2016-04-15T17:36:00"/>
    <d v="2016-04-16T17:36:00"/>
    <n v="1"/>
    <n v="1"/>
    <n v="132.9122965025"/>
  </r>
  <r>
    <x v="84"/>
    <n v="4.1894711806899999E-2"/>
    <n v="1"/>
    <n v="109.68413542099999"/>
    <n v="58.414374766999998"/>
    <n v="3.2275416890799997E-2"/>
    <d v="2016-04-29T17:36:00"/>
    <d v="2016-04-30T17:36:00"/>
    <n v="1"/>
    <n v="1"/>
    <n v="109.6841354207"/>
  </r>
  <r>
    <x v="84"/>
    <n v="4.9266666701400001E-2"/>
    <n v="1"/>
    <n v="131.80000010399999"/>
    <n v="47.904101122699998"/>
    <n v="-2.18642117376E-2"/>
    <d v="2016-05-06T17:36:00"/>
    <d v="2016-05-07T17:36:00"/>
    <n v="1"/>
    <n v="1"/>
    <n v="131.8000001042"/>
  </r>
  <r>
    <x v="84"/>
    <n v="4.38826413086E-2"/>
    <n v="1"/>
    <n v="115.647923926"/>
    <n v="57.992945752600001"/>
    <n v="9.8522167487699996E-3"/>
    <d v="2016-05-31T17:36:00"/>
    <d v="2016-06-01T17:36:00"/>
    <n v="1"/>
    <n v="1"/>
    <n v="115.6479239258"/>
  </r>
  <r>
    <x v="84"/>
    <n v="4.4810573129100001E-2"/>
    <n v="1"/>
    <n v="118.431719387"/>
    <n v="49.434433287200001"/>
    <n v="3.1908831908799999E-2"/>
    <d v="2016-06-09T17:36:00"/>
    <d v="2016-06-10T17:36:00"/>
    <n v="1"/>
    <n v="1"/>
    <n v="118.43171938730001"/>
  </r>
  <r>
    <x v="84"/>
    <n v="-1.22053125751E-2"/>
    <n v="6"/>
    <n v="-36.6159377253"/>
    <n v="67.733852040499997"/>
    <n v="4.9153468050199996E-3"/>
    <d v="2016-09-12T17:36:00"/>
    <d v="2016-09-18T17:36:00"/>
    <n v="0"/>
    <n v="1"/>
    <n v="-52.6159377253"/>
  </r>
  <r>
    <x v="84"/>
    <n v="4.2224243563299999E-2"/>
    <n v="4"/>
    <n v="110.67273068999999"/>
    <n v="53.5182698391"/>
    <n v="-1.7704169046300001E-2"/>
    <d v="2016-09-23T17:36:00"/>
    <d v="2016-09-27T17:36:00"/>
    <n v="1"/>
    <n v="1"/>
    <n v="110.67273068989999"/>
  </r>
  <r>
    <x v="84"/>
    <n v="-1.6149242071500002E-2"/>
    <n v="6"/>
    <n v="-48.447726214500001"/>
    <n v="58.942162881100003"/>
    <n v="3.02734375E-2"/>
    <d v="2016-11-01T17:36:00"/>
    <d v="2016-11-07T17:36:00"/>
    <n v="0"/>
    <n v="1"/>
    <n v="-64.447726214499994"/>
  </r>
  <r>
    <x v="84"/>
    <n v="7.76434181877E-2"/>
    <n v="3"/>
    <n v="216.93025456300001"/>
    <n v="59.870306001400003"/>
    <n v="2.14285714286E-2"/>
    <d v="2016-12-29T17:36:00"/>
    <d v="2017-01-01T17:36:00"/>
    <n v="1"/>
    <n v="1"/>
    <n v="216.93025456309999"/>
  </r>
  <r>
    <x v="84"/>
    <n v="3.4221927844499997E-2"/>
    <n v="6"/>
    <n v="102.665783533"/>
    <n v="64.510570945500007"/>
    <n v="1.4431239388799999E-2"/>
    <d v="2017-01-12T17:36:00"/>
    <d v="2017-01-18T17:36:00"/>
    <n v="0"/>
    <n v="1"/>
    <n v="86.66578353349999"/>
  </r>
  <r>
    <x v="84"/>
    <n v="-1.6365460721399999E-3"/>
    <n v="6"/>
    <n v="-4.9096382164100003"/>
    <n v="72.038515853500002"/>
    <n v="8.8353413654600008E-3"/>
    <d v="2017-01-27T17:36:00"/>
    <d v="2017-02-02T17:36:00"/>
    <n v="0"/>
    <n v="1"/>
    <n v="-20.909638216419999"/>
  </r>
  <r>
    <x v="84"/>
    <n v="3.5470815781499999E-2"/>
    <n v="6"/>
    <n v="90.412447344499995"/>
    <n v="48.790713060800002"/>
    <n v="7.1040534893399999E-3"/>
    <d v="2017-02-22T17:36:00"/>
    <d v="2017-02-28T17:36:00"/>
    <n v="1"/>
    <n v="1"/>
    <n v="90.412447344499995"/>
  </r>
  <r>
    <x v="84"/>
    <n v="1.4163253465200001E-2"/>
    <n v="6"/>
    <n v="42.489760395600001"/>
    <n v="46.463434280900003"/>
    <n v="1.4492753623200001E-2"/>
    <d v="2017-03-21T17:36:00"/>
    <d v="2017-03-27T17:36:00"/>
    <n v="0"/>
    <n v="1"/>
    <n v="26.489760395600001"/>
  </r>
  <r>
    <x v="84"/>
    <n v="2.5935394846699999E-2"/>
    <n v="6"/>
    <n v="77.806184540199993"/>
    <n v="43.233855967399997"/>
    <n v="2.5053995680299999E-2"/>
    <d v="2017-04-03T17:36:00"/>
    <d v="2017-04-09T17:36:00"/>
    <n v="0"/>
    <n v="1"/>
    <n v="61.806184540099991"/>
  </r>
  <r>
    <x v="84"/>
    <n v="3.5197493222700001E-2"/>
    <n v="1"/>
    <n v="89.592479668099998"/>
    <n v="62.590150163600001"/>
    <n v="-1.8754688672199999E-3"/>
    <d v="2017-06-07T17:36:00"/>
    <d v="2017-06-08T17:36:00"/>
    <n v="1"/>
    <n v="1"/>
    <n v="89.592479668099998"/>
  </r>
  <r>
    <x v="84"/>
    <n v="1.5703797095799998E-2"/>
    <n v="6"/>
    <n v="47.111391287499998"/>
    <n v="45.874575602199997"/>
    <n v="-1.18063754427E-3"/>
    <d v="2017-06-20T17:36:00"/>
    <d v="2017-06-26T17:36:00"/>
    <n v="0"/>
    <n v="1"/>
    <n v="31.111391287399996"/>
  </r>
  <r>
    <x v="84"/>
    <n v="-4.6078229927000003E-2"/>
    <n v="6"/>
    <n v="-138.23468978099999"/>
    <n v="35.478235467200001"/>
    <n v="1.9575856443699999E-2"/>
    <d v="2017-06-29T17:36:00"/>
    <d v="2017-07-05T17:36:00"/>
    <n v="0"/>
    <n v="1"/>
    <n v="-154.23468978100001"/>
  </r>
  <r>
    <x v="85"/>
    <n v="-3.8221252699200001E-2"/>
    <n v="6"/>
    <n v="-114.663758098"/>
    <n v="53.021939885000002"/>
    <n v="2.9157788493900001E-3"/>
    <d v="2015-12-03T17:36:00"/>
    <d v="2015-12-09T17:36:00"/>
    <n v="0"/>
    <n v="1"/>
    <n v="-130.66375809760001"/>
  </r>
  <r>
    <x v="85"/>
    <n v="-3.3716082182200001E-3"/>
    <n v="6"/>
    <n v="-10.1148246546"/>
    <n v="57.541078443499998"/>
    <n v="1.52173913043E-3"/>
    <d v="2016-05-10T17:36:00"/>
    <d v="2016-05-16T17:36:00"/>
    <n v="0"/>
    <n v="1"/>
    <n v="-26.114824654659998"/>
  </r>
  <r>
    <x v="85"/>
    <n v="-6.7322491830100004E-3"/>
    <n v="6"/>
    <n v="-20.196747549000001"/>
    <n v="55.213458766199999"/>
    <n v="-7.3248059473099997E-3"/>
    <d v="2016-06-10T17:36:00"/>
    <d v="2016-06-16T17:36:00"/>
    <n v="0"/>
    <n v="1"/>
    <n v="-36.19674754903"/>
  </r>
  <r>
    <x v="85"/>
    <n v="2.64459481066E-2"/>
    <n v="6"/>
    <n v="79.337844319699997"/>
    <n v="50.7121899136"/>
    <n v="8.8790233074400003E-3"/>
    <d v="2016-07-18T17:36:00"/>
    <d v="2016-07-24T17:36:00"/>
    <n v="0"/>
    <n v="1"/>
    <n v="63.337844319799999"/>
  </r>
  <r>
    <x v="85"/>
    <n v="-3.7757438314300001E-4"/>
    <n v="6"/>
    <n v="-1.1327231494300001"/>
    <n v="52.726204652100002"/>
    <n v="-1.02265229822E-2"/>
    <d v="2016-08-23T17:36:00"/>
    <d v="2016-08-29T17:36:00"/>
    <n v="0"/>
    <n v="1"/>
    <n v="-17.132723149429001"/>
  </r>
  <r>
    <x v="85"/>
    <n v="3.8129617557199999E-2"/>
    <n v="6"/>
    <n v="98.388852671600006"/>
    <n v="73.5443003667"/>
    <n v="6.3761955366599997E-3"/>
    <d v="2017-05-17T17:36:00"/>
    <d v="2017-05-23T17:36:00"/>
    <n v="1"/>
    <n v="1"/>
    <n v="98.388852671599992"/>
  </r>
  <r>
    <x v="85"/>
    <n v="4.5756209839700003E-2"/>
    <n v="3"/>
    <n v="121.268629519"/>
    <n v="83.388595809799995"/>
    <n v="-1.42857142857E-2"/>
    <d v="2017-05-26T17:36:00"/>
    <d v="2017-05-29T17:36:00"/>
    <n v="1"/>
    <n v="1"/>
    <n v="121.26862951910002"/>
  </r>
  <r>
    <x v="85"/>
    <n v="-1.9710389876799999E-2"/>
    <n v="6"/>
    <n v="-59.131169630499997"/>
    <n v="83.086377690800006"/>
    <n v="-2.8735632183900001E-3"/>
    <d v="2017-06-20T17:36:00"/>
    <d v="2017-06-26T17:36:00"/>
    <n v="0"/>
    <n v="1"/>
    <n v="-75.131169630399995"/>
  </r>
  <r>
    <x v="85"/>
    <n v="-5.4186980513700002E-2"/>
    <n v="6"/>
    <n v="-162.56094154100001"/>
    <n v="43.2315669571"/>
    <n v="1.45728643216E-2"/>
    <d v="2017-06-29T17:36:00"/>
    <d v="2017-07-05T17:36:00"/>
    <n v="0"/>
    <n v="1"/>
    <n v="-178.56094154109999"/>
  </r>
  <r>
    <x v="86"/>
    <n v="5.0737771293500003E-2"/>
    <n v="2"/>
    <n v="136.213313881"/>
    <n v="53.3697775268"/>
    <n v="2.8070175438599999E-2"/>
    <d v="2011-03-04T17:36:00"/>
    <d v="2011-03-06T17:36:00"/>
    <n v="1"/>
    <n v="1"/>
    <n v="136.21331388050001"/>
  </r>
  <r>
    <x v="86"/>
    <n v="7.7029492216900003E-2"/>
    <n v="1"/>
    <n v="215.08847665100001"/>
    <n v="63.0287445779"/>
    <n v="-3.32225913621E-3"/>
    <d v="2012-01-09T17:36:00"/>
    <d v="2012-01-10T17:36:00"/>
    <n v="1"/>
    <n v="1"/>
    <n v="215.08847665070002"/>
  </r>
  <r>
    <x v="86"/>
    <n v="7.9460023092399995E-2"/>
    <n v="1"/>
    <n v="222.38006927699999"/>
    <n v="75.304620526999997"/>
    <n v="-6.41025641026E-3"/>
    <d v="2012-09-27T17:36:00"/>
    <d v="2012-09-28T17:36:00"/>
    <n v="1"/>
    <n v="1"/>
    <n v="222.38006927719999"/>
  </r>
  <r>
    <x v="86"/>
    <n v="6.5887628184699995E-2"/>
    <n v="1"/>
    <n v="181.66288455399999"/>
    <n v="58.215707344099997"/>
    <n v="-1.40845070423E-2"/>
    <d v="2013-01-31T17:36:00"/>
    <d v="2013-02-01T17:36:00"/>
    <n v="1"/>
    <n v="1"/>
    <n v="181.66288455409997"/>
  </r>
  <r>
    <x v="86"/>
    <n v="7.2955764711199996E-3"/>
    <n v="6"/>
    <n v="21.886729413400001"/>
    <n v="62.411756278600002"/>
    <n v="1.6666666666700001E-2"/>
    <d v="2013-08-14T17:36:00"/>
    <d v="2013-08-20T17:36:00"/>
    <n v="0"/>
    <n v="1"/>
    <n v="5.8867294133599977"/>
  </r>
  <r>
    <x v="86"/>
    <n v="4.9805845946499998E-2"/>
    <n v="1"/>
    <n v="133.417537839"/>
    <n v="52.885983357000001"/>
    <n v="8.5714285714299995E-2"/>
    <d v="2013-10-25T17:36:00"/>
    <d v="2013-10-26T17:36:00"/>
    <n v="1"/>
    <n v="1"/>
    <n v="133.4175378395"/>
  </r>
  <r>
    <x v="86"/>
    <n v="5.0379370980399997E-2"/>
    <n v="1"/>
    <n v="135.138112941"/>
    <n v="53.6683574005"/>
    <n v="-2.8985507246400002E-2"/>
    <d v="2013-11-14T17:36:00"/>
    <d v="2013-11-15T17:36:00"/>
    <n v="1"/>
    <n v="1"/>
    <n v="135.13811294119998"/>
  </r>
  <r>
    <x v="86"/>
    <n v="5.0893576589100001E-2"/>
    <n v="1"/>
    <n v="136.680729767"/>
    <n v="42.457645870599997"/>
    <n v="3.1496062992099998E-2"/>
    <d v="2013-11-19T17:36:00"/>
    <d v="2013-11-20T17:36:00"/>
    <n v="1"/>
    <n v="1"/>
    <n v="136.68072976729999"/>
  </r>
  <r>
    <x v="86"/>
    <n v="3.5799323966600002E-2"/>
    <n v="1"/>
    <n v="91.397971899699996"/>
    <n v="66.453509014399998"/>
    <n v="0"/>
    <d v="2014-01-24T17:36:00"/>
    <d v="2014-01-25T17:36:00"/>
    <n v="1"/>
    <n v="1"/>
    <n v="91.397971899800012"/>
  </r>
  <r>
    <x v="86"/>
    <n v="3.7670357048699997E-2"/>
    <n v="1"/>
    <n v="97.011071146000006"/>
    <n v="54.950578503199999"/>
    <n v="-7.5187969924800004E-3"/>
    <d v="2014-02-27T17:36:00"/>
    <d v="2014-02-28T17:36:00"/>
    <n v="1"/>
    <n v="1"/>
    <n v="97.011071146099994"/>
  </r>
  <r>
    <x v="86"/>
    <n v="5.0251314361100002E-2"/>
    <n v="1"/>
    <n v="134.753943083"/>
    <n v="71.377111788799994"/>
    <n v="-6.9767441860500004E-2"/>
    <d v="2015-02-25T17:36:00"/>
    <d v="2015-02-26T17:36:00"/>
    <n v="1"/>
    <n v="1"/>
    <n v="134.75394308330002"/>
  </r>
  <r>
    <x v="86"/>
    <n v="3.6451388226799997E-2"/>
    <n v="1"/>
    <n v="93.354164680300002"/>
    <n v="37.5249995645"/>
    <n v="2.80373831776E-2"/>
    <d v="2015-04-29T17:36:00"/>
    <d v="2015-04-30T17:36:00"/>
    <n v="1"/>
    <n v="1"/>
    <n v="93.35416468039999"/>
  </r>
  <r>
    <x v="86"/>
    <n v="3.4353838969299999E-2"/>
    <n v="6"/>
    <n v="103.061516908"/>
    <n v="38.279531779499997"/>
    <n v="-9.4339622641499993E-3"/>
    <d v="2015-05-06T17:36:00"/>
    <d v="2015-05-12T17:36:00"/>
    <n v="0"/>
    <n v="1"/>
    <n v="87.0615169079"/>
  </r>
  <r>
    <x v="86"/>
    <n v="0.132804573437"/>
    <n v="3"/>
    <n v="382.41372030999997"/>
    <n v="61.779576732199999"/>
    <n v="0"/>
    <d v="2015-11-11T17:36:00"/>
    <d v="2015-11-14T17:36:00"/>
    <n v="1"/>
    <n v="1"/>
    <n v="382.41372031100002"/>
  </r>
  <r>
    <x v="86"/>
    <n v="5.1120948163899997E-2"/>
    <n v="1"/>
    <n v="137.36284449199999"/>
    <n v="67.886586246700006"/>
    <n v="0"/>
    <d v="2015-11-24T17:36:00"/>
    <d v="2015-11-25T17:36:00"/>
    <n v="1"/>
    <n v="1"/>
    <n v="137.3628444917"/>
  </r>
  <r>
    <x v="86"/>
    <n v="5.15348587171E-2"/>
    <n v="1"/>
    <n v="138.604576151"/>
    <n v="46.7975619487"/>
    <n v="4.2553191489399997E-2"/>
    <d v="2015-12-10T17:36:00"/>
    <d v="2015-12-11T17:36:00"/>
    <n v="1"/>
    <n v="1"/>
    <n v="138.60457615129999"/>
  </r>
  <r>
    <x v="86"/>
    <n v="3.6093929439399999E-2"/>
    <n v="1"/>
    <n v="92.281788318099998"/>
    <n v="63.834201096999998"/>
    <n v="-0.14893617021300001"/>
    <d v="2016-03-02T17:36:00"/>
    <d v="2016-03-03T17:36:00"/>
    <n v="1"/>
    <n v="1"/>
    <n v="92.2817883182"/>
  </r>
  <r>
    <x v="86"/>
    <n v="4.1535291689399997E-2"/>
    <n v="1"/>
    <n v="108.605875068"/>
    <n v="57.158636242500002"/>
    <n v="0"/>
    <d v="2016-03-07T17:36:00"/>
    <d v="2016-03-08T17:36:00"/>
    <n v="1"/>
    <n v="1"/>
    <n v="108.60587506819999"/>
  </r>
  <r>
    <x v="86"/>
    <n v="4.8803789449399997E-2"/>
    <n v="1"/>
    <n v="130.411368348"/>
    <n v="66.517838440000006"/>
    <n v="-0.116504854369"/>
    <d v="2016-04-15T17:36:00"/>
    <d v="2016-04-16T17:36:00"/>
    <n v="1"/>
    <n v="1"/>
    <n v="130.4113683482"/>
  </r>
  <r>
    <x v="86"/>
    <n v="4.2468308526699999E-2"/>
    <n v="1"/>
    <n v="111.40492558"/>
    <n v="53.629777244099998"/>
    <n v="-1.9801980197999999E-2"/>
    <d v="2016-05-13T17:36:00"/>
    <d v="2016-05-14T17:36:00"/>
    <n v="1"/>
    <n v="1"/>
    <n v="111.4049255801"/>
  </r>
  <r>
    <x v="86"/>
    <n v="4.9167874706400001E-2"/>
    <n v="1"/>
    <n v="131.50362411899999"/>
    <n v="42.014075379200001"/>
    <n v="9.7826086956499997E-2"/>
    <d v="2016-05-17T17:36:00"/>
    <d v="2016-05-18T17:36:00"/>
    <n v="1"/>
    <n v="1"/>
    <n v="131.5036241192"/>
  </r>
  <r>
    <x v="86"/>
    <n v="4.3357406738899998E-2"/>
    <n v="1"/>
    <n v="114.07222021699999"/>
    <n v="68.466720834300006"/>
    <n v="1.03092783505E-2"/>
    <d v="2016-07-21T17:36:00"/>
    <d v="2016-07-22T17:36:00"/>
    <n v="1"/>
    <n v="1"/>
    <n v="114.0722202167"/>
  </r>
  <r>
    <x v="86"/>
    <n v="5.4458120172800002E-2"/>
    <n v="1"/>
    <n v="147.374360518"/>
    <n v="76.706598920199994"/>
    <n v="-1.1560693641599999E-2"/>
    <d v="2016-10-05T17:36:00"/>
    <d v="2016-10-06T17:36:00"/>
    <n v="1"/>
    <n v="1"/>
    <n v="147.37436051840001"/>
  </r>
  <r>
    <x v="86"/>
    <n v="8.6428589486499993E-2"/>
    <n v="1"/>
    <n v="243.28576846000001"/>
    <n v="77.816252884500003"/>
    <n v="9.6059113300500001E-2"/>
    <d v="2016-11-04T17:36:00"/>
    <d v="2016-11-05T17:36:00"/>
    <n v="1"/>
    <n v="1"/>
    <n v="243.28576845949999"/>
  </r>
  <r>
    <x v="86"/>
    <n v="0.13232064441700001"/>
    <n v="1"/>
    <n v="380.96193325000002"/>
    <n v="60.852086077499997"/>
    <n v="0.194117647059"/>
    <d v="2016-11-08T17:36:00"/>
    <d v="2016-11-09T17:36:00"/>
    <n v="1"/>
    <n v="1"/>
    <n v="380.961933251"/>
  </r>
  <r>
    <x v="86"/>
    <n v="4.4869790966200002E-2"/>
    <n v="1"/>
    <n v="118.609372898"/>
    <n v="37.843566770300001"/>
    <n v="6.90607734807E-2"/>
    <d v="2017-04-03T17:36:00"/>
    <d v="2017-04-04T17:36:00"/>
    <n v="1"/>
    <n v="1"/>
    <n v="118.60937289860001"/>
  </r>
  <r>
    <x v="86"/>
    <n v="3.9169490040300001E-2"/>
    <n v="1"/>
    <n v="101.508470121"/>
    <n v="56.361434436800003"/>
    <n v="-7.6142131979700003E-2"/>
    <d v="2017-07-27T17:36:00"/>
    <d v="2017-07-28T17:36:00"/>
    <n v="1"/>
    <n v="1"/>
    <n v="101.5084701209"/>
  </r>
  <r>
    <x v="86"/>
    <n v="3.9929127298499997E-2"/>
    <n v="1"/>
    <n v="103.787381895"/>
    <n v="45.306709381399997"/>
    <n v="-2.8818443803999999E-3"/>
    <d v="2017-08-28T17:36:00"/>
    <d v="2017-08-29T17:36:00"/>
    <n v="1"/>
    <n v="1"/>
    <n v="103.78738189549999"/>
  </r>
  <r>
    <x v="87"/>
    <n v="2.22560094996E-2"/>
    <n v="6"/>
    <n v="66.768028498899994"/>
    <n v="54.824186938499999"/>
    <n v="6.5624999999999998E-3"/>
    <d v="2008-05-22T17:36:00"/>
    <d v="2008-05-28T17:36:00"/>
    <n v="0"/>
    <n v="1"/>
    <n v="50.768028498800007"/>
  </r>
  <r>
    <x v="87"/>
    <n v="4.6173988636299998E-2"/>
    <n v="1"/>
    <n v="122.521965909"/>
    <n v="44.612576182399998"/>
    <n v="6.4062499999999994E-2"/>
    <d v="2008-06-27T17:36:00"/>
    <d v="2008-06-28T17:36:00"/>
    <n v="1"/>
    <n v="1"/>
    <n v="122.5219659089"/>
  </r>
  <r>
    <x v="87"/>
    <n v="4.6422252603200001E-2"/>
    <n v="1"/>
    <n v="123.26675781"/>
    <n v="53.722153366199997"/>
    <n v="-2.4947400060099999E-2"/>
    <d v="2008-07-09T17:36:00"/>
    <d v="2008-07-10T17:36:00"/>
    <n v="1"/>
    <n v="1"/>
    <n v="123.26675780959999"/>
  </r>
  <r>
    <x v="87"/>
    <n v="5.9557314930999999E-2"/>
    <n v="1"/>
    <n v="162.67194479299999"/>
    <n v="51.709535000899997"/>
    <n v="2.20635950681E-2"/>
    <d v="2009-06-02T17:36:00"/>
    <d v="2009-06-03T17:36:00"/>
    <n v="1"/>
    <n v="1"/>
    <n v="162.67194479299999"/>
  </r>
  <r>
    <x v="87"/>
    <n v="5.1386737554900003E-2"/>
    <n v="1"/>
    <n v="138.16021266499999"/>
    <n v="44.6733210509"/>
    <n v="4.50387051372E-2"/>
    <d v="2009-06-16T17:36:00"/>
    <d v="2009-06-17T17:36:00"/>
    <n v="1"/>
    <n v="1"/>
    <n v="138.1602126647"/>
  </r>
  <r>
    <x v="87"/>
    <n v="8.3448430579199998E-2"/>
    <n v="3"/>
    <n v="234.34529173799999"/>
    <n v="56.900621115600003"/>
    <n v="4.3871866295300002E-2"/>
    <d v="2009-07-28T17:36:00"/>
    <d v="2009-07-31T17:36:00"/>
    <n v="1"/>
    <n v="1"/>
    <n v="234.34529173759998"/>
  </r>
  <r>
    <x v="87"/>
    <n v="3.6698057448399997E-2"/>
    <n v="1"/>
    <n v="94.094172345299995"/>
    <n v="64.839152859999999"/>
    <n v="-1.71576561994E-2"/>
    <d v="2009-08-04T17:36:00"/>
    <d v="2009-08-05T17:36:00"/>
    <n v="1"/>
    <n v="1"/>
    <n v="94.094172345199993"/>
  </r>
  <r>
    <x v="87"/>
    <n v="3.9607417476099999E-2"/>
    <n v="1"/>
    <n v="102.822252428"/>
    <n v="61.252160140299999"/>
    <n v="-1.7816650469700001E-2"/>
    <d v="2009-08-14T17:36:00"/>
    <d v="2009-08-15T17:36:00"/>
    <n v="1"/>
    <n v="1"/>
    <n v="102.82225242829999"/>
  </r>
  <r>
    <x v="87"/>
    <n v="4.5413194166000002E-2"/>
    <n v="4"/>
    <n v="120.239582498"/>
    <n v="48.831080892000003"/>
    <n v="3.75540046527E-2"/>
    <d v="2009-09-01T17:36:00"/>
    <d v="2009-09-05T17:36:00"/>
    <n v="1"/>
    <n v="1"/>
    <n v="120.239582498"/>
  </r>
  <r>
    <x v="87"/>
    <n v="2.0270216486500001E-2"/>
    <n v="6"/>
    <n v="60.810649459399997"/>
    <n v="41.063552617900001"/>
    <n v="2.99800133245E-2"/>
    <d v="2009-10-01T17:36:00"/>
    <d v="2009-10-07T17:36:00"/>
    <n v="0"/>
    <n v="1"/>
    <n v="44.810649459499999"/>
  </r>
  <r>
    <x v="87"/>
    <n v="3.8209182986399998E-2"/>
    <n v="1"/>
    <n v="98.627548959199999"/>
    <n v="69.044292281400004"/>
    <n v="-3.51529491296E-2"/>
    <d v="2010-12-22T17:36:00"/>
    <d v="2010-12-23T17:36:00"/>
    <n v="1"/>
    <n v="1"/>
    <n v="98.627548959199999"/>
  </r>
  <r>
    <x v="87"/>
    <n v="3.70616217414E-2"/>
    <n v="1"/>
    <n v="95.184865224099994"/>
    <n v="56.1699821116"/>
    <n v="-1.5731515469300001E-3"/>
    <d v="2011-01-04T17:36:00"/>
    <d v="2011-01-05T17:36:00"/>
    <n v="1"/>
    <n v="1"/>
    <n v="95.184865224199996"/>
  </r>
  <r>
    <x v="87"/>
    <n v="3.7288058995399997E-2"/>
    <n v="1"/>
    <n v="95.864176986299995"/>
    <n v="45.770327863299997"/>
    <n v="4.9532195927399998E-2"/>
    <d v="2011-01-06T17:36:00"/>
    <d v="2011-01-07T17:36:00"/>
    <n v="1"/>
    <n v="1"/>
    <n v="95.864176986199993"/>
  </r>
  <r>
    <x v="87"/>
    <n v="0.106290420627"/>
    <n v="5"/>
    <n v="302.871261882"/>
    <n v="53.5467361822"/>
    <n v="5.7501306847899999E-3"/>
    <d v="2011-02-21T17:36:00"/>
    <d v="2011-02-26T17:36:00"/>
    <n v="1"/>
    <n v="1"/>
    <n v="302.87126188100001"/>
  </r>
  <r>
    <x v="87"/>
    <n v="4.34677199848E-2"/>
    <n v="3"/>
    <n v="114.403159954"/>
    <n v="68.951292018999993"/>
    <n v="-1.55703844932E-2"/>
    <d v="2011-03-01T17:36:00"/>
    <d v="2011-03-04T17:36:00"/>
    <n v="1"/>
    <n v="1"/>
    <n v="114.4031599544"/>
  </r>
  <r>
    <x v="87"/>
    <n v="-0.10012263887300001"/>
    <n v="6"/>
    <n v="-300.36791662000002"/>
    <n v="52.658720917399997"/>
    <n v="-6.8259385665499998E-3"/>
    <d v="2011-04-14T17:36:00"/>
    <d v="2011-04-20T17:36:00"/>
    <n v="0"/>
    <n v="1"/>
    <n v="-316.36791661900003"/>
  </r>
  <r>
    <x v="87"/>
    <n v="2.7858681886299998E-2"/>
    <n v="6"/>
    <n v="83.576045658799998"/>
    <n v="52.128536793400002"/>
    <n v="-1.0752688172E-3"/>
    <d v="2011-05-23T17:36:00"/>
    <d v="2011-05-29T17:36:00"/>
    <n v="0"/>
    <n v="1"/>
    <n v="67.5760456589"/>
  </r>
  <r>
    <x v="87"/>
    <n v="4.2456673432300002E-2"/>
    <n v="1"/>
    <n v="111.370020297"/>
    <n v="66.568296311799998"/>
    <n v="3.3640803038499999E-2"/>
    <d v="2012-09-25T17:36:00"/>
    <d v="2012-09-26T17:36:00"/>
    <n v="1"/>
    <n v="1"/>
    <n v="111.37002029690001"/>
  </r>
  <r>
    <x v="87"/>
    <n v="5.0191193742500001E-2"/>
    <n v="1"/>
    <n v="134.57358122799999"/>
    <n v="51.242698116100001"/>
    <n v="1.63360560093E-2"/>
    <d v="2012-10-08T17:36:00"/>
    <d v="2012-10-09T17:36:00"/>
    <n v="1"/>
    <n v="1"/>
    <n v="134.5735812275"/>
  </r>
  <r>
    <x v="87"/>
    <n v="5.5903101376100002E-2"/>
    <n v="1"/>
    <n v="151.70930412800001"/>
    <n v="39.245589537599997"/>
    <n v="9.6609085092800001E-2"/>
    <d v="2012-10-10T17:36:00"/>
    <d v="2012-10-11T17:36:00"/>
    <n v="1"/>
    <n v="1"/>
    <n v="151.7093041283"/>
  </r>
  <r>
    <x v="87"/>
    <n v="4.7511407234799997E-2"/>
    <n v="1"/>
    <n v="126.534221704"/>
    <n v="50.794429323599999"/>
    <n v="-4.9819927971200002E-2"/>
    <d v="2012-10-18T17:36:00"/>
    <d v="2012-10-19T17:36:00"/>
    <n v="1"/>
    <n v="1"/>
    <n v="126.53422170439998"/>
  </r>
  <r>
    <x v="87"/>
    <n v="4.6776453424199997E-2"/>
    <n v="1"/>
    <n v="124.32936027300001"/>
    <n v="57.281028698100002"/>
    <n v="-2.5821596244099999E-2"/>
    <d v="2012-11-07T17:36:00"/>
    <d v="2012-11-08T17:36:00"/>
    <n v="1"/>
    <n v="1"/>
    <n v="124.32936027259998"/>
  </r>
  <r>
    <x v="87"/>
    <n v="3.7922874427599999E-2"/>
    <n v="1"/>
    <n v="97.768623282700005"/>
    <n v="67.776505176800001"/>
    <n v="1.5906680805899999E-3"/>
    <d v="2012-12-24T14:00:00"/>
    <d v="2012-12-25T14:00:00"/>
    <n v="1"/>
    <n v="1"/>
    <n v="97.768623282799993"/>
  </r>
  <r>
    <x v="87"/>
    <n v="4.4312273794600003E-2"/>
    <n v="1"/>
    <n v="116.936821384"/>
    <n v="52.2066587622"/>
    <n v="8.2042455536399994E-2"/>
    <d v="2012-12-28T17:36:00"/>
    <d v="2012-12-29T17:36:00"/>
    <n v="1"/>
    <n v="1"/>
    <n v="116.93682138380001"/>
  </r>
  <r>
    <x v="87"/>
    <n v="4.9620791244599997E-2"/>
    <n v="1"/>
    <n v="132.86237373399999"/>
    <n v="59.422104622799999"/>
    <n v="-1.3248542660300001E-2"/>
    <d v="2013-01-08T17:36:00"/>
    <d v="2013-01-09T17:36:00"/>
    <n v="1"/>
    <n v="1"/>
    <n v="132.86237373379998"/>
  </r>
  <r>
    <x v="87"/>
    <n v="5.2865870864599998E-2"/>
    <n v="1"/>
    <n v="142.597612594"/>
    <n v="54.606627189199997"/>
    <n v="3.57327809425E-2"/>
    <d v="2013-01-23T17:36:00"/>
    <d v="2013-01-24T17:36:00"/>
    <n v="1"/>
    <n v="1"/>
    <n v="142.59761259379999"/>
  </r>
  <r>
    <x v="87"/>
    <n v="4.6559184849199999E-2"/>
    <n v="1"/>
    <n v="123.677554547"/>
    <n v="44.313600826699997"/>
    <n v="3.4445051940999998E-2"/>
    <d v="2013-01-30T17:36:00"/>
    <d v="2013-01-31T17:36:00"/>
    <n v="1"/>
    <n v="1"/>
    <n v="123.67755454759998"/>
  </r>
  <r>
    <x v="87"/>
    <n v="3.7592862706799998E-2"/>
    <n v="1"/>
    <n v="96.7785881203"/>
    <n v="71.710286617700007"/>
    <n v="4.23076923077E-3"/>
    <d v="2013-03-18T17:36:00"/>
    <d v="2013-03-19T17:36:00"/>
    <n v="1"/>
    <n v="1"/>
    <n v="96.778588120399988"/>
  </r>
  <r>
    <x v="87"/>
    <n v="3.9745407974899997E-2"/>
    <n v="1"/>
    <n v="103.236223925"/>
    <n v="60.580882251200002"/>
    <n v="1.7821782178200001E-2"/>
    <d v="2013-03-22T17:36:00"/>
    <d v="2013-03-23T17:36:00"/>
    <n v="1"/>
    <n v="1"/>
    <n v="103.2362239247"/>
  </r>
  <r>
    <x v="87"/>
    <n v="4.7930180210599999E-2"/>
    <n v="1"/>
    <n v="127.790540632"/>
    <n v="55.018213166199999"/>
    <n v="-1.5662650602400002E-2"/>
    <d v="2013-04-04T17:36:00"/>
    <d v="2013-04-05T17:36:00"/>
    <n v="1"/>
    <n v="1"/>
    <n v="127.79054063179998"/>
  </r>
  <r>
    <x v="87"/>
    <n v="4.4383285592900001E-2"/>
    <n v="1"/>
    <n v="117.149856779"/>
    <n v="63.193405349899997"/>
    <n v="1.17690327326E-2"/>
    <d v="2013-04-16T17:36:00"/>
    <d v="2013-04-17T17:36:00"/>
    <n v="1"/>
    <n v="1"/>
    <n v="117.14985677870001"/>
  </r>
  <r>
    <x v="87"/>
    <n v="3.9416507150099998E-2"/>
    <n v="1"/>
    <n v="102.24952145"/>
    <n v="69.2616647495"/>
    <n v="-1.1780545271E-2"/>
    <d v="2013-04-30T17:36:00"/>
    <d v="2013-05-01T17:36:00"/>
    <n v="1"/>
    <n v="1"/>
    <n v="102.24952145029999"/>
  </r>
  <r>
    <x v="87"/>
    <n v="3.82149973965E-2"/>
    <n v="3"/>
    <n v="98.644992189500002"/>
    <n v="81.157872388000001"/>
    <n v="-1.9679505201E-3"/>
    <d v="2013-05-31T17:36:00"/>
    <d v="2013-06-03T17:36:00"/>
    <n v="1"/>
    <n v="1"/>
    <n v="98.644992189500002"/>
  </r>
  <r>
    <x v="87"/>
    <n v="3.6385700105099998E-2"/>
    <n v="1"/>
    <n v="93.157100315299999"/>
    <n v="60.071612795500002"/>
    <n v="6.64893617021E-2"/>
    <d v="2013-06-19T17:36:00"/>
    <d v="2013-06-20T17:36:00"/>
    <n v="1"/>
    <n v="1"/>
    <n v="93.157100315299999"/>
  </r>
  <r>
    <x v="87"/>
    <n v="4.2157765507399997E-2"/>
    <n v="1"/>
    <n v="110.473296522"/>
    <n v="71.9833421891"/>
    <n v="-1.7946577629399999E-2"/>
    <d v="2013-07-16T17:36:00"/>
    <d v="2013-07-17T17:36:00"/>
    <n v="1"/>
    <n v="1"/>
    <n v="110.47329652219999"/>
  </r>
  <r>
    <x v="87"/>
    <n v="4.34237112528E-2"/>
    <n v="1"/>
    <n v="114.27113375899999"/>
    <n v="71.430600811399998"/>
    <n v="-9.33333333333E-3"/>
    <d v="2013-08-06T17:36:00"/>
    <d v="2013-08-07T17:36:00"/>
    <n v="1"/>
    <n v="1"/>
    <n v="114.2711337584"/>
  </r>
  <r>
    <x v="87"/>
    <n v="4.7850095845099999E-2"/>
    <n v="1"/>
    <n v="127.550287535"/>
    <n v="69.846775231699993"/>
    <n v="7.3457394711100004E-3"/>
    <d v="2013-08-16T17:36:00"/>
    <d v="2013-08-17T17:36:00"/>
    <n v="1"/>
    <n v="1"/>
    <n v="127.55028753529999"/>
  </r>
  <r>
    <x v="87"/>
    <n v="4.7629094906499997E-2"/>
    <n v="1"/>
    <n v="126.88728471899999"/>
    <n v="55.216051806099998"/>
    <n v="1.72443524746E-4"/>
    <d v="2013-08-26T17:36:00"/>
    <d v="2013-08-27T17:36:00"/>
    <n v="1"/>
    <n v="1"/>
    <n v="126.8872847195"/>
  </r>
  <r>
    <x v="87"/>
    <n v="3.8131551085199999E-2"/>
    <n v="1"/>
    <n v="98.394653255700007"/>
    <n v="75.739542446900003"/>
    <n v="-2.4528569403100001E-2"/>
    <d v="2013-10-11T17:36:00"/>
    <d v="2013-10-12T17:36:00"/>
    <n v="1"/>
    <n v="1"/>
    <n v="98.394653255600005"/>
  </r>
  <r>
    <x v="87"/>
    <n v="3.5174065145299999E-2"/>
    <n v="1"/>
    <n v="89.5221954358"/>
    <n v="56.236897922099999"/>
    <n v="-3.8456060390299998E-3"/>
    <d v="2013-10-25T17:36:00"/>
    <d v="2013-10-26T17:36:00"/>
    <n v="1"/>
    <n v="1"/>
    <n v="89.522195435900002"/>
  </r>
  <r>
    <x v="87"/>
    <n v="4.26889364494E-2"/>
    <n v="1"/>
    <n v="112.06680934800001"/>
    <n v="47.420145437000002"/>
    <n v="3.3361726291899998E-2"/>
    <d v="2013-11-19T17:36:00"/>
    <d v="2013-11-20T17:36:00"/>
    <n v="1"/>
    <n v="1"/>
    <n v="112.0668093482"/>
  </r>
  <r>
    <x v="87"/>
    <n v="4.40942410526E-2"/>
    <n v="1"/>
    <n v="116.282723158"/>
    <n v="47.176415003199999"/>
    <n v="4.02578796562E-2"/>
    <d v="2013-12-03T17:36:00"/>
    <d v="2013-12-04T17:36:00"/>
    <n v="1"/>
    <n v="1"/>
    <n v="116.28272315780001"/>
  </r>
  <r>
    <x v="87"/>
    <n v="1.26542408505E-3"/>
    <n v="6"/>
    <n v="3.7962722551399999"/>
    <n v="52.3775022433"/>
    <n v="1.34708737864E-2"/>
    <d v="2014-02-19T17:36:00"/>
    <d v="2014-02-25T17:36:00"/>
    <n v="0"/>
    <n v="1"/>
    <n v="-12.203727744849999"/>
  </r>
  <r>
    <x v="87"/>
    <n v="2.55789280563E-2"/>
    <n v="6"/>
    <n v="76.736784168900002"/>
    <n v="47.735430821500003"/>
    <n v="6.6569129480599995E-2"/>
    <d v="2014-03-13T17:36:00"/>
    <d v="2014-03-19T17:36:00"/>
    <n v="0"/>
    <n v="1"/>
    <n v="60.736784168900002"/>
  </r>
  <r>
    <x v="87"/>
    <n v="-0.112862041028"/>
    <n v="6"/>
    <n v="-338.586123085"/>
    <n v="53.949988422300002"/>
    <n v="-8.8270858524799999E-3"/>
    <d v="2014-04-07T17:36:00"/>
    <d v="2014-04-13T17:36:00"/>
    <n v="0"/>
    <n v="1"/>
    <n v="-354.58612308400001"/>
  </r>
  <r>
    <x v="87"/>
    <n v="4.5209235692599999E-2"/>
    <n v="6"/>
    <n v="119.627707078"/>
    <n v="66.019132903200003"/>
    <n v="1.60245856657E-2"/>
    <d v="2014-06-10T17:36:00"/>
    <d v="2014-06-16T17:36:00"/>
    <n v="1"/>
    <n v="1"/>
    <n v="119.62770707779998"/>
  </r>
  <r>
    <x v="87"/>
    <n v="-8.6191647738800004E-2"/>
    <n v="6"/>
    <n v="-258.574943217"/>
    <n v="51.743475256899998"/>
    <n v="1.40625E-2"/>
    <d v="2014-07-04T17:36:00"/>
    <d v="2014-07-10T17:36:00"/>
    <n v="0"/>
    <n v="1"/>
    <n v="-274.57494321640002"/>
  </r>
  <r>
    <x v="87"/>
    <n v="7.7886797548500003E-2"/>
    <n v="4"/>
    <n v="217.660392645"/>
    <n v="44.031042508200002"/>
    <n v="-4.0316774658000001E-2"/>
    <d v="2014-07-17T17:36:00"/>
    <d v="2014-07-21T17:36:00"/>
    <n v="1"/>
    <n v="1"/>
    <n v="217.6603926455"/>
  </r>
  <r>
    <x v="87"/>
    <n v="-2.0716332417100001E-2"/>
    <n v="6"/>
    <n v="-62.148997251399997"/>
    <n v="59.517278986000001"/>
    <n v="2.5422827358799999E-2"/>
    <d v="2014-07-31T17:36:00"/>
    <d v="2014-08-06T17:36:00"/>
    <n v="0"/>
    <n v="1"/>
    <n v="-78.148997251300003"/>
  </r>
  <r>
    <x v="87"/>
    <n v="-5.6955314745999998E-2"/>
    <n v="6"/>
    <n v="-170.865944238"/>
    <n v="57.386343350499999"/>
    <n v="-6.1506919528400001E-4"/>
    <d v="2014-09-08T17:36:00"/>
    <d v="2014-09-14T17:36:00"/>
    <n v="0"/>
    <n v="1"/>
    <n v="-186.865944238"/>
  </r>
  <r>
    <x v="87"/>
    <n v="3.7351337557100003E-2"/>
    <n v="1"/>
    <n v="96.054012671300001"/>
    <n v="62.092292212700002"/>
    <n v="-2.0110789980700001E-2"/>
    <d v="2015-01-23T17:36:00"/>
    <d v="2015-01-24T17:36:00"/>
    <n v="1"/>
    <n v="1"/>
    <n v="96.054012671300015"/>
  </r>
  <r>
    <x v="87"/>
    <n v="5.5146462147000003E-2"/>
    <n v="4"/>
    <n v="149.43938644100001"/>
    <n v="65.444718124199994"/>
    <n v="1.7889087656500002E-2"/>
    <d v="2015-03-17T17:36:00"/>
    <d v="2015-03-21T17:36:00"/>
    <n v="1"/>
    <n v="1"/>
    <n v="149.43938644100001"/>
  </r>
  <r>
    <x v="87"/>
    <n v="3.0526818499900001E-2"/>
    <n v="6"/>
    <n v="91.580455499699994"/>
    <n v="60.614408187099997"/>
    <n v="2.8937577511400001E-2"/>
    <d v="2015-04-16T17:36:00"/>
    <d v="2015-04-22T17:36:00"/>
    <n v="0"/>
    <n v="1"/>
    <n v="75.580455499700008"/>
  </r>
  <r>
    <x v="87"/>
    <n v="1.24492614174E-2"/>
    <n v="6"/>
    <n v="37.347784252300002"/>
    <n v="62.791675942200001"/>
    <n v="-6.88259109312E-3"/>
    <d v="2015-04-28T17:36:00"/>
    <d v="2015-05-04T17:36:00"/>
    <n v="0"/>
    <n v="1"/>
    <n v="21.3477842522"/>
  </r>
  <r>
    <x v="87"/>
    <n v="2.49944722238E-2"/>
    <n v="6"/>
    <n v="74.983416671399993"/>
    <n v="55.5590811414"/>
    <n v="7.3367571533399997E-3"/>
    <d v="2015-06-04T17:36:00"/>
    <d v="2015-06-10T17:36:00"/>
    <n v="0"/>
    <n v="1"/>
    <n v="58.983416671399993"/>
  </r>
  <r>
    <x v="87"/>
    <n v="-9.7141395010199999E-2"/>
    <n v="6"/>
    <n v="-291.42418503099998"/>
    <n v="66.097831360200004"/>
    <n v="1.50030618494E-2"/>
    <d v="2015-07-24T17:36:00"/>
    <d v="2015-07-30T17:36:00"/>
    <n v="0"/>
    <n v="1"/>
    <n v="-307.42418503059997"/>
  </r>
  <r>
    <x v="87"/>
    <n v="4.21878350532E-2"/>
    <n v="1"/>
    <n v="110.56350516000001"/>
    <n v="46.709754784399998"/>
    <n v="8.9850249583999994E-3"/>
    <d v="2015-08-11T17:36:00"/>
    <d v="2015-08-12T17:36:00"/>
    <n v="1"/>
    <n v="1"/>
    <n v="110.5635051596"/>
  </r>
  <r>
    <x v="87"/>
    <n v="3.9141008285299997E-2"/>
    <n v="1"/>
    <n v="101.423024856"/>
    <n v="42.530955847800001"/>
    <n v="1.5668523676900002E-2"/>
    <d v="2015-08-19T17:36:00"/>
    <d v="2015-08-20T17:36:00"/>
    <n v="1"/>
    <n v="1"/>
    <n v="101.4230248559"/>
  </r>
  <r>
    <x v="87"/>
    <n v="6.3081485977900004E-2"/>
    <n v="2"/>
    <n v="173.244457934"/>
    <n v="59.984984967300001"/>
    <n v="9.3959731543600006E-3"/>
    <d v="2015-11-13T17:36:00"/>
    <d v="2015-11-15T17:36:00"/>
    <n v="1"/>
    <n v="1"/>
    <n v="173.24445793370001"/>
  </r>
  <r>
    <x v="87"/>
    <n v="3.11006439658E-2"/>
    <n v="6"/>
    <n v="93.301931897399996"/>
    <n v="56.072985516300001"/>
    <n v="5.6249999999999998E-3"/>
    <d v="2015-12-10T17:36:00"/>
    <d v="2015-12-16T17:36:00"/>
    <n v="0"/>
    <n v="1"/>
    <n v="77.301931897399996"/>
  </r>
  <r>
    <x v="87"/>
    <n v="4.35253849495E-2"/>
    <n v="2"/>
    <n v="114.576154848"/>
    <n v="51.469710114400002"/>
    <n v="1.8331226295800002E-2"/>
    <d v="2015-12-31T17:36:00"/>
    <d v="2016-01-02T17:36:00"/>
    <n v="1"/>
    <n v="1"/>
    <n v="114.57615484850001"/>
  </r>
  <r>
    <x v="87"/>
    <n v="-8.7013696666100003E-3"/>
    <n v="6"/>
    <n v="-26.104108999800001"/>
    <n v="51.945791039299998"/>
    <n v="6.2833804586899999E-3"/>
    <d v="2016-01-06T17:36:00"/>
    <d v="2016-01-12T17:36:00"/>
    <n v="0"/>
    <n v="1"/>
    <n v="-42.104108999830004"/>
  </r>
  <r>
    <x v="87"/>
    <n v="5.2285175338999998E-2"/>
    <n v="1"/>
    <n v="140.85552601699999"/>
    <n v="59.2558276468"/>
    <n v="8.3135391924000004E-3"/>
    <d v="2016-02-05T17:36:00"/>
    <d v="2016-02-06T17:36:00"/>
    <n v="1"/>
    <n v="1"/>
    <n v="140.85552601699999"/>
  </r>
  <r>
    <x v="87"/>
    <n v="3.7909231148299999E-2"/>
    <n v="1"/>
    <n v="97.727693444799996"/>
    <n v="58.7797423624"/>
    <n v="3.0355097365399999E-2"/>
    <d v="2016-03-03T17:36:00"/>
    <d v="2016-03-04T17:36:00"/>
    <n v="1"/>
    <n v="1"/>
    <n v="97.727693444899998"/>
  </r>
  <r>
    <x v="87"/>
    <n v="-6.4597410733000004E-3"/>
    <n v="6"/>
    <n v="-19.379223219899998"/>
    <n v="51.606134233200002"/>
    <n v="1.7281780902199999E-2"/>
    <d v="2016-04-04T17:36:00"/>
    <d v="2016-04-10T17:36:00"/>
    <n v="0"/>
    <n v="1"/>
    <n v="-35.379223219899998"/>
  </r>
  <r>
    <x v="87"/>
    <n v="3.7275098737000002E-2"/>
    <n v="3"/>
    <n v="95.825296210900007"/>
    <n v="47.995052981599997"/>
    <n v="3.5982008995500002E-3"/>
    <d v="2016-04-20T17:36:00"/>
    <d v="2016-04-23T17:36:00"/>
    <n v="1"/>
    <n v="1"/>
    <n v="95.825296211000008"/>
  </r>
  <r>
    <x v="87"/>
    <n v="5.2408348733899997E-2"/>
    <n v="4"/>
    <n v="141.22504620199999"/>
    <n v="51.408345288500001"/>
    <n v="-5.9154096421200003E-3"/>
    <d v="2016-05-02T17:36:00"/>
    <d v="2016-05-06T17:36:00"/>
    <n v="1"/>
    <n v="1"/>
    <n v="141.2250462017"/>
  </r>
  <r>
    <x v="87"/>
    <n v="-3.2205424576699997E-2"/>
    <n v="6"/>
    <n v="-96.616273730000003"/>
    <n v="54.470790408399999"/>
    <n v="6.7321178120600001E-3"/>
    <d v="2016-06-08T17:36:00"/>
    <d v="2016-06-14T17:36:00"/>
    <n v="0"/>
    <n v="1"/>
    <n v="-112.61627373009999"/>
  </r>
  <r>
    <x v="87"/>
    <n v="-9.0660317730099999E-2"/>
    <n v="6"/>
    <n v="-271.98095318999998"/>
    <n v="57.596239124100002"/>
    <n v="-0.05"/>
    <d v="2016-06-20T17:36:00"/>
    <d v="2016-06-26T17:36:00"/>
    <n v="0"/>
    <n v="1"/>
    <n v="-287.9809531903"/>
  </r>
  <r>
    <x v="87"/>
    <n v="5.09032299422E-2"/>
    <n v="6"/>
    <n v="136.70968982700001"/>
    <n v="59.480977146000001"/>
    <n v="1.6368286445000001E-2"/>
    <d v="2016-08-16T17:36:00"/>
    <d v="2016-08-22T17:36:00"/>
    <n v="1"/>
    <n v="1"/>
    <n v="136.7096898266"/>
  </r>
  <r>
    <x v="87"/>
    <n v="4.3160664870800003E-2"/>
    <n v="6"/>
    <n v="113.48199461199999"/>
    <n v="58.886064300900003"/>
    <n v="1.08173076923E-2"/>
    <d v="2016-09-12T17:36:00"/>
    <d v="2016-09-18T17:36:00"/>
    <n v="1"/>
    <n v="1"/>
    <n v="113.4819946124"/>
  </r>
  <r>
    <x v="87"/>
    <n v="7.76935593484E-3"/>
    <n v="6"/>
    <n v="23.308067804499998"/>
    <n v="47.327730105699999"/>
    <n v="2.02815557146E-2"/>
    <d v="2016-10-07T17:36:00"/>
    <d v="2016-10-13T17:36:00"/>
    <n v="0"/>
    <n v="1"/>
    <n v="7.3080678045200003"/>
  </r>
  <r>
    <x v="87"/>
    <n v="-3.9188970693000001E-2"/>
    <n v="6"/>
    <n v="-117.56691207900001"/>
    <n v="56.939176899899998"/>
    <n v="2.1008403361299998E-3"/>
    <d v="2016-10-26T17:36:00"/>
    <d v="2016-11-01T17:36:00"/>
    <n v="0"/>
    <n v="1"/>
    <n v="-133.56691207900002"/>
  </r>
  <r>
    <x v="87"/>
    <n v="3.7393557311199997E-2"/>
    <n v="3"/>
    <n v="96.180671933499994"/>
    <n v="65.0082037759"/>
    <n v="-2.30627306273E-4"/>
    <d v="2017-03-21T17:36:00"/>
    <d v="2017-03-24T17:36:00"/>
    <n v="1"/>
    <n v="1"/>
    <n v="96.180671933599996"/>
  </r>
  <r>
    <x v="87"/>
    <n v="-9.4335935041599997E-2"/>
    <n v="6"/>
    <n v="-283.007805125"/>
    <n v="63.056813246700003"/>
    <n v="-3.1460674157300001E-3"/>
    <d v="2017-04-04T17:36:00"/>
    <d v="2017-04-10T17:36:00"/>
    <n v="0"/>
    <n v="1"/>
    <n v="-299.00780512479997"/>
  </r>
  <r>
    <x v="87"/>
    <n v="6.99215138314E-3"/>
    <n v="6"/>
    <n v="20.976454149399999"/>
    <n v="57.638319694499998"/>
    <n v="-5.0323508267399999E-3"/>
    <d v="2017-05-16T17:36:00"/>
    <d v="2017-05-22T17:36:00"/>
    <n v="0"/>
    <n v="1"/>
    <n v="4.9764541494200003"/>
  </r>
  <r>
    <x v="88"/>
    <n v="4.8469590642400001E-2"/>
    <n v="1"/>
    <n v="129.408771927"/>
    <n v="60.493375554499998"/>
    <n v="-1.1627906976700001E-2"/>
    <d v="2009-04-17T17:36:00"/>
    <d v="2009-04-18T17:36:00"/>
    <n v="1"/>
    <n v="1"/>
    <n v="129.40877192720001"/>
  </r>
  <r>
    <x v="88"/>
    <n v="5.3069079132500002E-2"/>
    <n v="1"/>
    <n v="143.20723739799999"/>
    <n v="64.018061420199999"/>
    <n v="-5.2083333333300001E-2"/>
    <d v="2009-05-12T17:36:00"/>
    <d v="2009-05-13T17:36:00"/>
    <n v="1"/>
    <n v="1"/>
    <n v="143.20723739749999"/>
  </r>
  <r>
    <x v="88"/>
    <n v="4.29165355443E-2"/>
    <n v="1"/>
    <n v="112.749606633"/>
    <n v="73.140628951400004"/>
    <n v="6.41711229947E-3"/>
    <d v="2009-08-31T17:36:00"/>
    <d v="2009-09-01T17:36:00"/>
    <n v="1"/>
    <n v="1"/>
    <n v="112.7496066329"/>
  </r>
  <r>
    <x v="88"/>
    <n v="5.4014521354799998E-2"/>
    <n v="1"/>
    <n v="146.04356406400001"/>
    <n v="82.786009164500001"/>
    <n v="-7.2727272727299994E-2"/>
    <d v="2009-09-18T17:36:00"/>
    <d v="2009-09-19T17:36:00"/>
    <n v="1"/>
    <n v="1"/>
    <n v="146.04356406439999"/>
  </r>
  <r>
    <x v="88"/>
    <n v="7.2398050374400003E-2"/>
    <n v="1"/>
    <n v="201.19415112300001"/>
    <n v="52.978798245199997"/>
    <n v="4.9079754601200003E-2"/>
    <d v="2009-10-21T17:36:00"/>
    <d v="2009-10-22T17:36:00"/>
    <n v="1"/>
    <n v="1"/>
    <n v="201.19415112320002"/>
  </r>
  <r>
    <x v="88"/>
    <n v="7.4141214369799993E-2"/>
    <n v="1"/>
    <n v="206.42364310900001"/>
    <n v="47.968132265900003"/>
    <n v="4.48717948718E-2"/>
    <d v="2009-10-23T17:36:00"/>
    <d v="2009-10-24T17:36:00"/>
    <n v="1"/>
    <n v="1"/>
    <n v="206.42364310939999"/>
  </r>
  <r>
    <x v="88"/>
    <n v="8.6119208021300006E-2"/>
    <n v="1"/>
    <n v="242.35762406399999"/>
    <n v="36.839494594199998"/>
    <n v="0.13785557986899999"/>
    <d v="2009-10-27T17:36:00"/>
    <d v="2009-10-28T17:36:00"/>
    <n v="1"/>
    <n v="1"/>
    <n v="242.3576240639"/>
  </r>
  <r>
    <x v="88"/>
    <n v="5.2429676533700002E-2"/>
    <n v="1"/>
    <n v="141.28902960100001"/>
    <n v="37.421924179800001"/>
    <n v="3.8491147036199998E-2"/>
    <d v="2009-11-26T17:36:00"/>
    <d v="2009-11-27T17:36:00"/>
    <n v="1"/>
    <n v="1"/>
    <n v="141.2890296011"/>
  </r>
  <r>
    <x v="88"/>
    <n v="4.29514535908E-2"/>
    <n v="1"/>
    <n v="112.85436077200001"/>
    <n v="60.511559664899998"/>
    <n v="-6.7567567567600004E-2"/>
    <d v="2009-12-15T17:36:00"/>
    <d v="2009-12-16T17:36:00"/>
    <n v="1"/>
    <n v="1"/>
    <n v="112.85436077239999"/>
  </r>
  <r>
    <x v="88"/>
    <n v="4.7026485018600003E-2"/>
    <n v="1"/>
    <n v="125.079455056"/>
    <n v="69.867407261500006"/>
    <n v="-1.1834319526600001E-2"/>
    <d v="2010-02-03T17:36:00"/>
    <d v="2010-02-04T17:36:00"/>
    <n v="1"/>
    <n v="1"/>
    <n v="125.0794550558"/>
  </r>
  <r>
    <x v="88"/>
    <n v="5.82323173151E-2"/>
    <n v="1"/>
    <n v="158.696951945"/>
    <n v="54.944202632900002"/>
    <n v="8.1946222791299997E-2"/>
    <d v="2010-02-05T17:36:00"/>
    <d v="2010-02-06T17:36:00"/>
    <n v="1"/>
    <n v="1"/>
    <n v="158.69695194530001"/>
  </r>
  <r>
    <x v="88"/>
    <n v="-5.0891929455599998E-2"/>
    <n v="6"/>
    <n v="-152.675788367"/>
    <n v="69.010354504099993"/>
    <n v="-4.7772756617199999E-2"/>
    <d v="2010-04-21T17:36:00"/>
    <d v="2010-04-27T17:36:00"/>
    <n v="0"/>
    <n v="1"/>
    <n v="-168.67578836679999"/>
  </r>
  <r>
    <x v="88"/>
    <n v="-1.6020601886400001E-2"/>
    <n v="6"/>
    <n v="-48.061805659100003"/>
    <n v="57.351859529800002"/>
    <n v="4.2105263157900003E-2"/>
    <d v="2010-11-01T17:36:00"/>
    <d v="2010-11-07T17:36:00"/>
    <n v="0"/>
    <n v="1"/>
    <n v="-64.061805659200004"/>
  </r>
  <r>
    <x v="88"/>
    <n v="4.3105615307400001E-2"/>
    <n v="1"/>
    <n v="113.316845922"/>
    <n v="74.031487415200004"/>
    <n v="-7.3954983922800005E-2"/>
    <d v="2011-02-16T17:36:00"/>
    <d v="2011-02-17T17:36:00"/>
    <n v="1"/>
    <n v="1"/>
    <n v="113.3168459222"/>
  </r>
  <r>
    <x v="88"/>
    <n v="6.6938847344599997E-2"/>
    <n v="1"/>
    <n v="184.81654203400001"/>
    <n v="59.180140256999998"/>
    <n v="4.0268456375800003E-2"/>
    <d v="2011-03-01T17:36:00"/>
    <d v="2011-03-02T17:36:00"/>
    <n v="1"/>
    <n v="1"/>
    <n v="184.8165420338"/>
  </r>
  <r>
    <x v="88"/>
    <n v="6.0133093403300003E-2"/>
    <n v="1"/>
    <n v="164.39928021"/>
    <n v="64.9246368843"/>
    <n v="-2.9069767441899999E-2"/>
    <d v="2011-03-29T17:36:00"/>
    <d v="2011-03-30T17:36:00"/>
    <n v="1"/>
    <n v="1"/>
    <n v="164.39928020990001"/>
  </r>
  <r>
    <x v="88"/>
    <n v="6.1656752816500002E-2"/>
    <n v="1"/>
    <n v="168.97025844999999"/>
    <n v="51.6493231663"/>
    <n v="1.00692259283E-2"/>
    <d v="2011-04-14T17:36:00"/>
    <d v="2011-04-15T17:36:00"/>
    <n v="1"/>
    <n v="1"/>
    <n v="168.97025844949999"/>
  </r>
  <r>
    <x v="88"/>
    <n v="3.6722335837999998E-2"/>
    <n v="1"/>
    <n v="94.167007513900003"/>
    <n v="53.388746041200001"/>
    <n v="-6.2972292191399999E-4"/>
    <d v="2011-06-03T17:36:00"/>
    <d v="2011-06-04T17:36:00"/>
    <n v="1"/>
    <n v="1"/>
    <n v="94.167007513999991"/>
  </r>
  <r>
    <x v="88"/>
    <n v="4.53410249283E-2"/>
    <n v="1"/>
    <n v="120.02307478500001"/>
    <n v="53.343709885700001"/>
    <n v="2.4074074074100001E-2"/>
    <d v="2011-07-08T17:36:00"/>
    <d v="2011-07-09T17:36:00"/>
    <n v="1"/>
    <n v="1"/>
    <n v="120.02307478489999"/>
  </r>
  <r>
    <x v="88"/>
    <n v="4.7919026905400001E-2"/>
    <n v="1"/>
    <n v="127.757080716"/>
    <n v="58.811730617400002"/>
    <n v="-2.1352313167300001E-2"/>
    <d v="2011-07-26T17:36:00"/>
    <d v="2011-07-27T17:36:00"/>
    <n v="1"/>
    <n v="1"/>
    <n v="127.75708071619999"/>
  </r>
  <r>
    <x v="88"/>
    <n v="4.3115559202300001E-2"/>
    <n v="1"/>
    <n v="113.346677607"/>
    <n v="59.690714440500003"/>
    <n v="1.91956124314E-2"/>
    <d v="2012-02-15T17:36:00"/>
    <d v="2012-02-16T17:36:00"/>
    <n v="1"/>
    <n v="1"/>
    <n v="113.34667760690002"/>
  </r>
  <r>
    <x v="88"/>
    <n v="4.9900172093899998E-2"/>
    <n v="1"/>
    <n v="133.700516282"/>
    <n v="62.460804958600001"/>
    <n v="-8.74125874126E-4"/>
    <d v="2012-02-22T17:36:00"/>
    <d v="2012-02-23T17:36:00"/>
    <n v="1"/>
    <n v="1"/>
    <n v="133.7005162817"/>
  </r>
  <r>
    <x v="88"/>
    <n v="5.0810333030099998E-2"/>
    <n v="1"/>
    <n v="136.43099909"/>
    <n v="60.297208214100003"/>
    <n v="0.110843373494"/>
    <d v="2012-09-27T17:36:00"/>
    <d v="2012-09-28T17:36:00"/>
    <n v="1"/>
    <n v="1"/>
    <n v="136.43099909029999"/>
  </r>
  <r>
    <x v="88"/>
    <n v="5.5161099603499998E-2"/>
    <n v="1"/>
    <n v="149.483298811"/>
    <n v="52.308728275999997"/>
    <n v="1.125E-2"/>
    <d v="2012-11-02T17:36:00"/>
    <d v="2012-11-03T17:36:00"/>
    <n v="1"/>
    <n v="1"/>
    <n v="149.4832988105"/>
  </r>
  <r>
    <x v="88"/>
    <n v="5.7030473454099999E-2"/>
    <n v="1"/>
    <n v="155.09142036200001"/>
    <n v="43.108813509500003"/>
    <n v="1.33333333333E-2"/>
    <d v="2012-11-13T17:36:00"/>
    <d v="2012-11-14T17:36:00"/>
    <n v="1"/>
    <n v="1"/>
    <n v="155.0914203623"/>
  </r>
  <r>
    <x v="88"/>
    <n v="4.3276489366400002E-2"/>
    <n v="1"/>
    <n v="113.829468099"/>
    <n v="89.730333938800001"/>
    <n v="6.3829787233999999E-2"/>
    <d v="2016-03-24T17:36:00"/>
    <d v="2016-03-25T17:36:00"/>
    <n v="1"/>
    <n v="1"/>
    <n v="113.8294680992"/>
  </r>
  <r>
    <x v="88"/>
    <n v="9.2748921881999999E-2"/>
    <n v="1"/>
    <n v="262.24676564599997"/>
    <n v="43.564633168199997"/>
    <n v="7.2289156626499998E-2"/>
    <d v="2016-05-04T17:36:00"/>
    <d v="2016-05-05T17:36:00"/>
    <n v="1"/>
    <n v="1"/>
    <n v="262.24676564599997"/>
  </r>
  <r>
    <x v="88"/>
    <n v="7.2086079324800004E-2"/>
    <n v="1"/>
    <n v="200.258237974"/>
    <n v="73.903346760900007"/>
    <n v="5.9040590405899998E-2"/>
    <d v="2016-09-14T17:36:00"/>
    <d v="2016-09-15T17:36:00"/>
    <n v="1"/>
    <n v="1"/>
    <n v="200.2582379744"/>
  </r>
  <r>
    <x v="88"/>
    <n v="9.1372675252900007E-2"/>
    <n v="1"/>
    <n v="258.11802575899998"/>
    <n v="38.930169395900002"/>
    <n v="5.8139534883700002E-2"/>
    <d v="2016-11-08T17:36:00"/>
    <d v="2016-11-09T17:36:00"/>
    <n v="1"/>
    <n v="1"/>
    <n v="258.11802575870001"/>
  </r>
  <r>
    <x v="89"/>
    <n v="4.4884198101700003E-2"/>
    <n v="1"/>
    <n v="118.65259430499999"/>
    <n v="50.9933647087"/>
    <n v="8.8888888888900008E-3"/>
    <d v="2009-06-12T17:36:00"/>
    <d v="2009-06-13T17:36:00"/>
    <n v="1"/>
    <n v="1"/>
    <n v="118.6525943051"/>
  </r>
  <r>
    <x v="89"/>
    <n v="4.6205088130299998E-2"/>
    <n v="1"/>
    <n v="122.615264391"/>
    <n v="43.626651046200003"/>
    <n v="5.6338028169E-2"/>
    <d v="2009-06-16T17:36:00"/>
    <d v="2009-06-17T17:36:00"/>
    <n v="1"/>
    <n v="1"/>
    <n v="122.61526439089999"/>
  </r>
  <r>
    <x v="89"/>
    <n v="4.7169123454399997E-2"/>
    <n v="1"/>
    <n v="125.50737036300001"/>
    <n v="38.127489763299998"/>
    <n v="1.4778325123200001E-2"/>
    <d v="2009-06-19T17:36:00"/>
    <d v="2009-06-20T17:36:00"/>
    <n v="1"/>
    <n v="1"/>
    <n v="125.50737036319998"/>
  </r>
  <r>
    <x v="89"/>
    <n v="3.8455678602199998E-2"/>
    <n v="1"/>
    <n v="99.367035806600001"/>
    <n v="67.857531117799994"/>
    <n v="-0.14074074074099999"/>
    <d v="2009-08-28T17:36:00"/>
    <d v="2009-08-29T17:36:00"/>
    <n v="1"/>
    <n v="1"/>
    <n v="99.367035806600001"/>
  </r>
  <r>
    <x v="89"/>
    <n v="4.8380377845000003E-2"/>
    <n v="1"/>
    <n v="129.14113353499999"/>
    <n v="59.528497645100003"/>
    <n v="5.8823529411800003E-2"/>
    <d v="2009-09-01T17:36:00"/>
    <d v="2009-09-02T17:36:00"/>
    <n v="1"/>
    <n v="1"/>
    <n v="129.14113353499999"/>
  </r>
  <r>
    <x v="89"/>
    <n v="4.6863591016000003E-2"/>
    <n v="1"/>
    <n v="124.590773048"/>
    <n v="44.751164281500003"/>
    <n v="2.6936026936000002E-2"/>
    <d v="2009-10-20T17:36:00"/>
    <d v="2009-10-21T17:36:00"/>
    <n v="1"/>
    <n v="1"/>
    <n v="124.59077304800002"/>
  </r>
  <r>
    <x v="89"/>
    <n v="5.37538082498E-2"/>
    <n v="1"/>
    <n v="145.26142475"/>
    <n v="33.016548223800001"/>
    <n v="5.7251908396900003E-2"/>
    <d v="2009-10-27T17:36:00"/>
    <d v="2009-10-28T17:36:00"/>
    <n v="1"/>
    <n v="1"/>
    <n v="145.26142474939999"/>
  </r>
  <r>
    <x v="89"/>
    <n v="4.3980451763900003E-2"/>
    <n v="1"/>
    <n v="115.941355292"/>
    <n v="58.632475811799999"/>
    <n v="2.8428093645499999E-2"/>
    <d v="2009-11-26T17:36:00"/>
    <d v="2009-11-27T17:36:00"/>
    <n v="1"/>
    <n v="1"/>
    <n v="115.94135529170001"/>
  </r>
  <r>
    <x v="89"/>
    <n v="5.0559128132200003E-2"/>
    <n v="1"/>
    <n v="135.677384397"/>
    <n v="54.474199482000003"/>
    <n v="3.7671232876700003E-2"/>
    <d v="2009-12-01T17:36:00"/>
    <d v="2009-12-02T17:36:00"/>
    <n v="1"/>
    <n v="1"/>
    <n v="135.67738439660002"/>
  </r>
  <r>
    <x v="89"/>
    <n v="4.3448793351500002E-2"/>
    <n v="1"/>
    <n v="114.34638005399999"/>
    <n v="55.177501915299999"/>
    <n v="-5.2173913043500001E-3"/>
    <d v="2010-01-19T17:36:00"/>
    <d v="2010-01-20T17:36:00"/>
    <n v="1"/>
    <n v="1"/>
    <n v="114.3463800545"/>
  </r>
  <r>
    <x v="89"/>
    <n v="3.9674812136599999E-2"/>
    <n v="3"/>
    <n v="103.02443641000001"/>
    <n v="66.765252626299997"/>
    <n v="-4.5180722891600002E-2"/>
    <d v="2011-02-09T17:36:00"/>
    <d v="2011-02-12T17:36:00"/>
    <n v="1"/>
    <n v="1"/>
    <n v="103.0244364098"/>
  </r>
  <r>
    <x v="89"/>
    <n v="3.8587205625099999E-2"/>
    <n v="1"/>
    <n v="99.761616875300007"/>
    <n v="69.249383645999998"/>
    <n v="-2.0289855072500002E-2"/>
    <d v="2011-02-17T17:36:00"/>
    <d v="2011-02-18T17:36:00"/>
    <n v="1"/>
    <n v="1"/>
    <n v="99.761616875299993"/>
  </r>
  <r>
    <x v="89"/>
    <n v="4.2278056300399998E-2"/>
    <n v="1"/>
    <n v="110.834168901"/>
    <n v="57.243800911999998"/>
    <n v="4.8632218844999998E-2"/>
    <d v="2011-02-21T17:36:00"/>
    <d v="2011-02-22T17:36:00"/>
    <n v="1"/>
    <n v="1"/>
    <n v="110.83416890119999"/>
  </r>
  <r>
    <x v="89"/>
    <n v="4.26253555903E-2"/>
    <n v="1"/>
    <n v="111.876066771"/>
    <n v="75.5163925791"/>
    <n v="-4.5248868778300002E-3"/>
    <d v="2011-03-18T17:36:00"/>
    <d v="2011-03-19T17:36:00"/>
    <n v="1"/>
    <n v="1"/>
    <n v="111.8760667709"/>
  </r>
  <r>
    <x v="89"/>
    <n v="6.8002105910200006E-2"/>
    <n v="1"/>
    <n v="188.006317731"/>
    <n v="56.934930936299999"/>
    <n v="-8.6956521739099991E-3"/>
    <d v="2011-04-13T17:36:00"/>
    <d v="2011-04-14T17:36:00"/>
    <n v="1"/>
    <n v="1"/>
    <n v="188.00631773060002"/>
  </r>
  <r>
    <x v="89"/>
    <n v="4.5926636336700001E-2"/>
    <n v="1"/>
    <n v="121.77990901"/>
    <n v="44.060956924499997"/>
    <n v="5.4545454545499999E-2"/>
    <d v="2011-06-07T17:36:00"/>
    <d v="2011-06-08T17:36:00"/>
    <n v="1"/>
    <n v="1"/>
    <n v="121.7799090101"/>
  </r>
  <r>
    <x v="89"/>
    <n v="8.1955440697699999E-2"/>
    <n v="1"/>
    <n v="229.86632209300001"/>
    <n v="69.888793991599997"/>
    <n v="-0.12643678160899999"/>
    <d v="2012-06-08T17:36:00"/>
    <d v="2012-06-09T17:36:00"/>
    <n v="1"/>
    <n v="1"/>
    <n v="229.8663220931"/>
  </r>
  <r>
    <x v="89"/>
    <n v="5.1484715827699999E-2"/>
    <n v="1"/>
    <n v="138.45414748300001"/>
    <n v="66.754958941500007"/>
    <n v="-0.19323671497600001"/>
    <d v="2012-09-18T17:36:00"/>
    <d v="2012-09-19T17:36:00"/>
    <n v="1"/>
    <n v="1"/>
    <n v="138.4541474831"/>
  </r>
  <r>
    <x v="89"/>
    <n v="9.3522609106400006E-2"/>
    <n v="1"/>
    <n v="264.567827319"/>
    <n v="47.842578873100003"/>
    <n v="7.0652173912999994E-2"/>
    <d v="2012-10-09T17:36:00"/>
    <d v="2012-10-10T17:36:00"/>
    <n v="1"/>
    <n v="1"/>
    <n v="264.56782731920003"/>
  </r>
  <r>
    <x v="89"/>
    <n v="4.3270026006499998E-2"/>
    <n v="1"/>
    <n v="113.81007802000001"/>
    <n v="49.4582453254"/>
    <n v="-2.7932960893899999E-2"/>
    <d v="2012-11-08T17:36:00"/>
    <d v="2012-11-09T17:36:00"/>
    <n v="1"/>
    <n v="1"/>
    <n v="113.8100780195"/>
  </r>
  <r>
    <x v="89"/>
    <n v="5.8450383472600002E-2"/>
    <n v="1"/>
    <n v="159.351150418"/>
    <n v="56.845509549299997"/>
    <n v="2.2988505747099999E-2"/>
    <d v="2013-01-29T17:36:00"/>
    <d v="2013-01-30T17:36:00"/>
    <n v="1"/>
    <n v="1"/>
    <n v="159.3511504178"/>
  </r>
  <r>
    <x v="89"/>
    <n v="4.2119530318800003E-2"/>
    <n v="1"/>
    <n v="110.358590956"/>
    <n v="70.335813648599995"/>
    <n v="5.7803468208100003E-3"/>
    <d v="2013-09-26T17:36:00"/>
    <d v="2013-09-27T17:36:00"/>
    <n v="1"/>
    <n v="1"/>
    <n v="110.35859095640001"/>
  </r>
  <r>
    <x v="89"/>
    <n v="4.8780887650500003E-2"/>
    <n v="1"/>
    <n v="130.34266295099999"/>
    <n v="44.238111979099997"/>
    <n v="5.5555555555600003E-2"/>
    <d v="2013-10-28T17:36:00"/>
    <d v="2013-10-29T17:36:00"/>
    <n v="1"/>
    <n v="1"/>
    <n v="130.34266295150002"/>
  </r>
  <r>
    <x v="89"/>
    <n v="3.89293127207E-2"/>
    <n v="1"/>
    <n v="100.787938162"/>
    <n v="84.575629451500006"/>
    <n v="-0.179577464789"/>
    <d v="2014-01-21T17:36:00"/>
    <d v="2014-01-22T17:36:00"/>
    <n v="1"/>
    <n v="1"/>
    <n v="100.78793816210001"/>
  </r>
  <r>
    <x v="89"/>
    <n v="6.6049556963200001E-2"/>
    <n v="1"/>
    <n v="182.14867089000001"/>
    <n v="80.045890663600005"/>
    <n v="-1.3888888888900001E-2"/>
    <d v="2014-01-23T17:36:00"/>
    <d v="2014-01-24T17:36:00"/>
    <n v="1"/>
    <n v="1"/>
    <n v="182.1486708896"/>
  </r>
  <r>
    <x v="89"/>
    <n v="6.2873254550800006E-2"/>
    <n v="1"/>
    <n v="172.61976365199999"/>
    <n v="55.972602931799997"/>
    <n v="1.7064846416399999E-2"/>
    <d v="2014-02-28T17:36:00"/>
    <d v="2014-03-01T17:36:00"/>
    <n v="1"/>
    <n v="1"/>
    <n v="172.61976365240002"/>
  </r>
  <r>
    <x v="89"/>
    <n v="5.2770753477900001E-2"/>
    <n v="1"/>
    <n v="142.312260434"/>
    <n v="46.596540295899999"/>
    <n v="4.3795620437999998E-2"/>
    <d v="2014-03-13T17:36:00"/>
    <d v="2014-03-14T17:36:00"/>
    <n v="1"/>
    <n v="1"/>
    <n v="142.3122604337"/>
  </r>
  <r>
    <x v="89"/>
    <n v="4.9050759778800003E-2"/>
    <n v="1"/>
    <n v="131.15227933599999"/>
    <n v="46.014592861600001"/>
    <n v="7.5757575757600002E-3"/>
    <d v="2014-04-10T17:36:00"/>
    <d v="2014-04-11T17:36:00"/>
    <n v="1"/>
    <n v="1"/>
    <n v="131.1522793364"/>
  </r>
  <r>
    <x v="89"/>
    <n v="5.0573083207700001E-2"/>
    <n v="1"/>
    <n v="135.719249623"/>
    <n v="52.640323051099998"/>
    <n v="-0.104868913858"/>
    <d v="2014-04-23T17:36:00"/>
    <d v="2014-04-24T17:36:00"/>
    <n v="1"/>
    <n v="1"/>
    <n v="135.71924962310001"/>
  </r>
  <r>
    <x v="89"/>
    <n v="6.0056360173100003E-2"/>
    <n v="1"/>
    <n v="164.169080519"/>
    <n v="72.716210035700001"/>
    <n v="-7.9497907949799995E-2"/>
    <d v="2015-03-16T17:36:00"/>
    <d v="2015-03-17T17:36:00"/>
    <n v="1"/>
    <n v="1"/>
    <n v="164.1690805193"/>
  </r>
  <r>
    <x v="89"/>
    <n v="-7.6855272150000001E-2"/>
    <n v="6"/>
    <n v="-230.56581645"/>
    <n v="52.890597055400001"/>
    <n v="1.32158590308E-2"/>
    <d v="2015-04-16T17:36:00"/>
    <d v="2015-04-22T17:36:00"/>
    <n v="0"/>
    <n v="1"/>
    <n v="-246.56581645"/>
  </r>
  <r>
    <x v="89"/>
    <n v="4.2738596319699999E-2"/>
    <n v="1"/>
    <n v="112.21578895899999"/>
    <n v="35.014041878100002"/>
    <n v="0.04"/>
    <d v="2015-05-05T17:36:00"/>
    <d v="2015-05-06T17:36:00"/>
    <n v="1"/>
    <n v="1"/>
    <n v="112.2157889591"/>
  </r>
  <r>
    <x v="89"/>
    <n v="3.5303004484900001E-2"/>
    <n v="1"/>
    <n v="89.909013454800004"/>
    <n v="55.127533384300001"/>
    <n v="-9.5693779904300006E-3"/>
    <d v="2015-06-03T17:36:00"/>
    <d v="2015-06-04T17:36:00"/>
    <n v="1"/>
    <n v="1"/>
    <n v="89.909013454700002"/>
  </r>
  <r>
    <x v="89"/>
    <n v="4.3603192386400001E-2"/>
    <n v="1"/>
    <n v="114.809577159"/>
    <n v="60.808876104399999"/>
    <n v="-5.6497175141200003E-3"/>
    <d v="2015-11-10T17:36:00"/>
    <d v="2015-11-11T17:36:00"/>
    <n v="1"/>
    <n v="1"/>
    <n v="114.80957715920002"/>
  </r>
  <r>
    <x v="89"/>
    <n v="5.2309420886500001E-2"/>
    <n v="1"/>
    <n v="140.92826266"/>
    <n v="54.054942891700001"/>
    <n v="4.0697674418599998E-2"/>
    <d v="2015-11-19T17:36:00"/>
    <d v="2015-11-20T17:36:00"/>
    <n v="1"/>
    <n v="1"/>
    <n v="140.92826265950001"/>
  </r>
  <r>
    <x v="89"/>
    <n v="4.7805610574300002E-2"/>
    <n v="5"/>
    <n v="127.416831723"/>
    <n v="50.292934904299997"/>
    <n v="3.8167938931300001E-2"/>
    <d v="2016-05-02T17:36:00"/>
    <d v="2016-05-07T17:36:00"/>
    <n v="1"/>
    <n v="1"/>
    <n v="127.41683172290001"/>
  </r>
  <r>
    <x v="89"/>
    <n v="3.6173763109299997E-2"/>
    <n v="1"/>
    <n v="92.521289327800005"/>
    <n v="41.818975389400002"/>
    <n v="1.6260162601600001E-2"/>
    <d v="2016-06-08T17:36:00"/>
    <d v="2016-06-09T17:36:00"/>
    <n v="1"/>
    <n v="1"/>
    <n v="92.521289327899993"/>
  </r>
  <r>
    <x v="89"/>
    <n v="4.2336208115699998E-2"/>
    <n v="1"/>
    <n v="111.00862434699999"/>
    <n v="70.132807040700001"/>
    <n v="-9.2198581560300003E-2"/>
    <d v="2016-07-22T17:36:00"/>
    <d v="2016-07-23T17:36:00"/>
    <n v="1"/>
    <n v="1"/>
    <n v="111.0086243471"/>
  </r>
  <r>
    <x v="89"/>
    <n v="4.2949550480000001E-2"/>
    <n v="1"/>
    <n v="112.84865144"/>
    <n v="57.803736653400001"/>
    <n v="6.53594771242E-3"/>
    <d v="2016-09-14T17:36:00"/>
    <d v="2016-09-15T17:36:00"/>
    <n v="1"/>
    <n v="1"/>
    <n v="112.84865144"/>
  </r>
  <r>
    <x v="89"/>
    <n v="1.6478902114600001E-3"/>
    <n v="6"/>
    <n v="4.9436706343900001"/>
    <n v="64.9569747046"/>
    <n v="-2.4096385542200002E-2"/>
    <d v="2016-10-11T17:36:00"/>
    <d v="2016-10-17T17:36:00"/>
    <n v="0"/>
    <n v="1"/>
    <n v="-11.05632936562"/>
  </r>
  <r>
    <x v="89"/>
    <n v="3.5856809981999999E-2"/>
    <n v="1"/>
    <n v="91.570429946100006"/>
    <n v="61.343411052800001"/>
    <n v="-3.5714285714299999E-2"/>
    <d v="2016-10-27T17:36:00"/>
    <d v="2016-10-28T17:36:00"/>
    <n v="1"/>
    <n v="1"/>
    <n v="91.57042994599999"/>
  </r>
  <r>
    <x v="89"/>
    <n v="4.2330697934499999E-2"/>
    <n v="1"/>
    <n v="110.99209380400001"/>
    <n v="51.134361581999997"/>
    <n v="2.4539877300600001E-2"/>
    <d v="2016-11-04T17:36:00"/>
    <d v="2016-11-05T17:36:00"/>
    <n v="1"/>
    <n v="1"/>
    <n v="110.9920938035"/>
  </r>
  <r>
    <x v="89"/>
    <n v="5.4378839679099997E-2"/>
    <n v="1"/>
    <n v="147.136519037"/>
    <n v="34.346417987300001"/>
    <n v="0.131944444444"/>
    <d v="2016-11-08T17:36:00"/>
    <d v="2016-11-09T17:36:00"/>
    <n v="1"/>
    <n v="1"/>
    <n v="147.13651903729999"/>
  </r>
  <r>
    <x v="89"/>
    <n v="4.4212266444400003E-2"/>
    <n v="1"/>
    <n v="116.636799333"/>
    <n v="75.450826126899997"/>
    <n v="2.8301886792500001E-2"/>
    <d v="2017-01-30T17:36:00"/>
    <d v="2017-01-31T17:36:00"/>
    <n v="1"/>
    <n v="1"/>
    <n v="116.6367993332"/>
  </r>
  <r>
    <x v="89"/>
    <n v="4.6447910699599998E-2"/>
    <n v="1"/>
    <n v="123.34373209899999"/>
    <n v="56.112525872399999"/>
    <n v="4.6511627907000003E-2"/>
    <d v="2017-02-23T17:36:00"/>
    <d v="2017-02-24T17:36:00"/>
    <n v="1"/>
    <n v="1"/>
    <n v="123.34373209879999"/>
  </r>
  <r>
    <x v="89"/>
    <n v="-8.83829786492E-2"/>
    <n v="6"/>
    <n v="-265.14893594799997"/>
    <n v="53.3851423845"/>
    <n v="1.3452914798200001E-2"/>
    <d v="2017-03-30T17:36:00"/>
    <d v="2017-04-05T17:36:00"/>
    <n v="0"/>
    <n v="1"/>
    <n v="-281.14893594760002"/>
  </r>
  <r>
    <x v="89"/>
    <n v="3.1109846604499999E-2"/>
    <n v="6"/>
    <n v="93.329539813599993"/>
    <n v="64.660890634300003"/>
    <n v="-8.9686098654700001E-3"/>
    <d v="2017-05-17T17:36:00"/>
    <d v="2017-05-23T17:36:00"/>
    <n v="0"/>
    <n v="1"/>
    <n v="77.329539813499991"/>
  </r>
  <r>
    <x v="89"/>
    <n v="5.0225554312700003E-2"/>
    <n v="1"/>
    <n v="134.67666293799999"/>
    <n v="73.5334215054"/>
    <n v="-6.0402684563799998E-2"/>
    <d v="2017-06-06T17:36:00"/>
    <d v="2017-06-07T17:36:00"/>
    <n v="1"/>
    <n v="1"/>
    <n v="134.67666293810001"/>
  </r>
  <r>
    <x v="90"/>
    <n v="0.102592125137"/>
    <n v="5"/>
    <n v="291.776375411"/>
    <n v="50.466072621800002"/>
    <n v="8.9655172413799999E-2"/>
    <d v="2009-06-18T17:36:00"/>
    <d v="2009-06-23T17:36:00"/>
    <n v="1"/>
    <n v="1"/>
    <n v="291.776375411"/>
  </r>
  <r>
    <x v="90"/>
    <n v="-4.10642507948E-2"/>
    <n v="6"/>
    <n v="-123.192752384"/>
    <n v="54.451857095000001"/>
    <n v="8.8275862068999997E-2"/>
    <d v="2009-07-29T17:36:00"/>
    <d v="2009-08-04T17:36:00"/>
    <n v="0"/>
    <n v="1"/>
    <n v="-139.19275238439999"/>
  </r>
  <r>
    <x v="90"/>
    <n v="-6.31599700928E-2"/>
    <n v="6"/>
    <n v="-189.47991027800001"/>
    <n v="52.839398590599998"/>
    <n v="-3.87596899225E-2"/>
    <d v="2010-12-09T17:36:00"/>
    <d v="2010-12-15T17:36:00"/>
    <n v="0"/>
    <n v="1"/>
    <n v="-205.47991027840001"/>
  </r>
  <r>
    <x v="90"/>
    <n v="5.1770798978099997E-2"/>
    <n v="4"/>
    <n v="139.31239693399999"/>
    <n v="63.286689047199999"/>
    <n v="-4.5801526717600002E-2"/>
    <d v="2011-01-31T17:36:00"/>
    <d v="2011-02-04T17:36:00"/>
    <n v="1"/>
    <n v="1"/>
    <n v="139.31239693429998"/>
  </r>
  <r>
    <x v="90"/>
    <n v="1.34889465898E-2"/>
    <n v="6"/>
    <n v="40.466839769300002"/>
    <n v="50.760212016499999"/>
    <n v="1.0256410256400001E-2"/>
    <d v="2011-06-24T17:36:00"/>
    <d v="2011-06-30T17:36:00"/>
    <n v="0"/>
    <n v="1"/>
    <n v="24.466839769400003"/>
  </r>
  <r>
    <x v="90"/>
    <n v="4.7258793720499999E-3"/>
    <n v="6"/>
    <n v="14.177638116200001"/>
    <n v="75.811742222899994"/>
    <n v="-5.74018126888E-2"/>
    <d v="2012-05-14T17:36:00"/>
    <d v="2012-05-20T17:36:00"/>
    <n v="0"/>
    <n v="1"/>
    <n v="-1.8223618838500002"/>
  </r>
  <r>
    <x v="90"/>
    <n v="-7.5937080363099999E-2"/>
    <n v="6"/>
    <n v="-227.81124108899999"/>
    <n v="33.248616122999998"/>
    <n v="8.50340136054E-2"/>
    <d v="2012-06-07T17:36:00"/>
    <d v="2012-06-13T17:36:00"/>
    <n v="0"/>
    <n v="1"/>
    <n v="-243.81124108929998"/>
  </r>
  <r>
    <x v="90"/>
    <n v="5.4756913805699997E-2"/>
    <n v="4"/>
    <n v="148.27074141700001"/>
    <n v="71.520217849299996"/>
    <n v="7.0422535211300003E-3"/>
    <d v="2013-02-20T17:36:00"/>
    <d v="2013-02-24T17:36:00"/>
    <n v="1"/>
    <n v="1"/>
    <n v="148.2707414171"/>
  </r>
  <r>
    <x v="90"/>
    <n v="-5.3071340964999998E-2"/>
    <n v="6"/>
    <n v="-159.214022895"/>
    <n v="74.235932498300002"/>
    <n v="0"/>
    <d v="2013-03-04T17:36:00"/>
    <d v="2013-03-10T17:36:00"/>
    <n v="0"/>
    <n v="1"/>
    <n v="-175.214022895"/>
  </r>
  <r>
    <x v="90"/>
    <n v="-5.0490818492699999E-2"/>
    <n v="6"/>
    <n v="-151.472455478"/>
    <n v="51.070437444900001"/>
    <n v="6.8965517241399996E-3"/>
    <d v="2013-03-21T17:36:00"/>
    <d v="2013-03-27T17:36:00"/>
    <n v="0"/>
    <n v="1"/>
    <n v="-167.47245547809999"/>
  </r>
  <r>
    <x v="90"/>
    <n v="3.3597919331499998E-2"/>
    <n v="6"/>
    <n v="100.79375799500001"/>
    <n v="70.700616430899998"/>
    <n v="1.6129032258100001E-2"/>
    <d v="2013-07-17T17:36:00"/>
    <d v="2013-07-23T17:36:00"/>
    <n v="0"/>
    <n v="1"/>
    <n v="84.793757994499998"/>
  </r>
  <r>
    <x v="90"/>
    <n v="3.9962246526900003E-2"/>
    <n v="2"/>
    <n v="103.886739581"/>
    <n v="42.984407420099998"/>
    <n v="0.01"/>
    <d v="2013-08-23T17:36:00"/>
    <d v="2013-08-25T17:36:00"/>
    <n v="1"/>
    <n v="1"/>
    <n v="103.88673958070001"/>
  </r>
  <r>
    <x v="90"/>
    <n v="-3.8523152186599997E-2"/>
    <n v="6"/>
    <n v="-115.56945656000001"/>
    <n v="43.906477519799999"/>
    <n v="2.3102310231000001E-2"/>
    <d v="2013-09-03T17:36:00"/>
    <d v="2013-09-09T17:36:00"/>
    <n v="0"/>
    <n v="1"/>
    <n v="-131.56945655979999"/>
  </r>
  <r>
    <x v="90"/>
    <n v="7.5415056638099998E-2"/>
    <n v="2"/>
    <n v="210.245169914"/>
    <n v="51.8913290717"/>
    <n v="7.2607260726100006E-2"/>
    <d v="2014-02-18T17:36:00"/>
    <d v="2014-02-20T17:36:00"/>
    <n v="1"/>
    <n v="1"/>
    <n v="210.24516991429999"/>
  </r>
  <r>
    <x v="90"/>
    <n v="-2.9537097998500001E-3"/>
    <n v="6"/>
    <n v="-8.8611293995599993"/>
    <n v="41.122711076800002"/>
    <n v="0.113793103448"/>
    <d v="2014-03-04T17:36:00"/>
    <d v="2014-03-10T17:36:00"/>
    <n v="0"/>
    <n v="1"/>
    <n v="-24.861129399550002"/>
  </r>
  <r>
    <x v="90"/>
    <n v="4.4966495774100002E-2"/>
    <n v="4"/>
    <n v="118.899487322"/>
    <n v="51.5945682093"/>
    <n v="2.6490066225200001E-2"/>
    <d v="2014-04-01T17:36:00"/>
    <d v="2014-04-05T17:36:00"/>
    <n v="1"/>
    <n v="1"/>
    <n v="118.89948732230002"/>
  </r>
  <r>
    <x v="90"/>
    <n v="-4.1691438039699998E-2"/>
    <n v="6"/>
    <n v="-125.07431411899999"/>
    <n v="71.389054459899995"/>
    <n v="4.4999999999999998E-2"/>
    <d v="2014-05-07T17:36:00"/>
    <d v="2014-05-13T17:36:00"/>
    <n v="0"/>
    <n v="1"/>
    <n v="-141.07431411909999"/>
  </r>
  <r>
    <x v="90"/>
    <n v="-5.9264965501099998E-2"/>
    <n v="6"/>
    <n v="-177.79489650299999"/>
    <n v="56.5183657858"/>
    <n v="5.2910052910099996E-3"/>
    <d v="2014-05-30T17:36:00"/>
    <d v="2014-06-05T17:36:00"/>
    <n v="0"/>
    <n v="1"/>
    <n v="-193.79489650329998"/>
  </r>
  <r>
    <x v="90"/>
    <n v="-3.68327677879E-4"/>
    <n v="6"/>
    <n v="-1.1049830336399999"/>
    <n v="64.431062650499996"/>
    <n v="4.2654028435999997E-2"/>
    <d v="2014-08-01T17:36:00"/>
    <d v="2014-08-07T17:36:00"/>
    <n v="0"/>
    <n v="1"/>
    <n v="-17.104983033637001"/>
  </r>
  <r>
    <x v="90"/>
    <n v="-7.1724724665199996E-2"/>
    <n v="6"/>
    <n v="-215.17417399600001"/>
    <n v="70.030184973399997"/>
    <n v="4.3668122270700003E-3"/>
    <d v="2014-09-09T17:36:00"/>
    <d v="2014-09-15T17:36:00"/>
    <n v="0"/>
    <n v="1"/>
    <n v="-231.1741739956"/>
  </r>
  <r>
    <x v="90"/>
    <n v="2.7083265970699998E-2"/>
    <n v="6"/>
    <n v="81.249797912099993"/>
    <n v="48.6294370118"/>
    <n v="0"/>
    <d v="2014-09-25T17:36:00"/>
    <d v="2014-10-01T17:36:00"/>
    <n v="0"/>
    <n v="1"/>
    <n v="65.249797912099993"/>
  </r>
  <r>
    <x v="90"/>
    <n v="4.4989402467399998E-2"/>
    <n v="6"/>
    <n v="118.968207402"/>
    <n v="43.941357374799999"/>
    <n v="3.5294117647099998E-2"/>
    <d v="2014-10-06T17:36:00"/>
    <d v="2014-10-12T17:36:00"/>
    <n v="1"/>
    <n v="1"/>
    <n v="118.96820740219999"/>
  </r>
  <r>
    <x v="90"/>
    <n v="6.5822929538099997E-2"/>
    <n v="6"/>
    <n v="181.468788614"/>
    <n v="57.7147673606"/>
    <n v="-1.12359550562E-2"/>
    <d v="2014-10-20T17:36:00"/>
    <d v="2014-10-26T17:36:00"/>
    <n v="1"/>
    <n v="1"/>
    <n v="181.4687886143"/>
  </r>
  <r>
    <x v="90"/>
    <n v="-1.2841390744399999E-2"/>
    <n v="6"/>
    <n v="-38.5241722333"/>
    <n v="62.783043025300003"/>
    <n v="1.93965517241E-2"/>
    <d v="2014-10-29T17:36:00"/>
    <d v="2014-11-04T17:36:00"/>
    <n v="0"/>
    <n v="1"/>
    <n v="-54.524172233199998"/>
  </r>
  <r>
    <x v="90"/>
    <n v="4.6724159756900002E-3"/>
    <n v="6"/>
    <n v="14.0172479271"/>
    <n v="45.157138044299998"/>
    <n v="0"/>
    <d v="2014-12-19T17:36:00"/>
    <d v="2014-12-25T17:36:00"/>
    <n v="0"/>
    <n v="1"/>
    <n v="-1.9827520729299994"/>
  </r>
  <r>
    <x v="90"/>
    <n v="1.01795810113E-3"/>
    <n v="6"/>
    <n v="3.0538743033800002"/>
    <n v="48.018612013400002"/>
    <n v="1.1286681715599999E-2"/>
    <d v="2015-02-05T17:36:00"/>
    <d v="2015-02-11T17:36:00"/>
    <n v="0"/>
    <n v="1"/>
    <n v="-12.94612569661"/>
  </r>
  <r>
    <x v="90"/>
    <n v="5.4435071362299997E-3"/>
    <n v="6"/>
    <n v="16.330521408700001"/>
    <n v="43.867137532000001"/>
    <n v="3.2967032967000001E-2"/>
    <d v="2015-04-20T17:36:00"/>
    <d v="2015-04-26T17:36:00"/>
    <n v="0"/>
    <n v="1"/>
    <n v="0.33052140869000013"/>
  </r>
  <r>
    <x v="90"/>
    <n v="4.06008932197E-4"/>
    <n v="6"/>
    <n v="1.21802679659"/>
    <n v="58.4884186305"/>
    <n v="-6.7567567567600002E-3"/>
    <d v="2017-01-02T17:36:00"/>
    <d v="2017-01-08T17:36:00"/>
    <n v="0"/>
    <n v="1"/>
    <n v="-14.781973203409001"/>
  </r>
  <r>
    <x v="90"/>
    <n v="1.35143339952E-2"/>
    <n v="6"/>
    <n v="40.543001985499998"/>
    <n v="48.723867311399999"/>
    <n v="0"/>
    <d v="2017-03-07T17:36:00"/>
    <d v="2017-03-13T17:36:00"/>
    <n v="0"/>
    <n v="1"/>
    <n v="24.5430019856"/>
  </r>
  <r>
    <x v="90"/>
    <n v="4.4408920985E-16"/>
    <n v="6"/>
    <n v="1.33226762955E-12"/>
    <n v="44.083769250099998"/>
    <n v="1.6666666666700001E-2"/>
    <d v="2017-08-08T17:36:00"/>
    <d v="2017-08-14T17:36:00"/>
    <n v="0"/>
    <n v="1"/>
    <n v="-15.999999999998668"/>
  </r>
  <r>
    <x v="91"/>
    <n v="-1.25837961114E-2"/>
    <n v="6"/>
    <n v="-37.751388334300003"/>
    <n v="58.633989143299999"/>
    <n v="2.3396466656099998E-2"/>
    <d v="2015-12-08T17:36:00"/>
    <d v="2015-12-14T17:36:00"/>
    <n v="0"/>
    <n v="1"/>
    <n v="-53.751388334200001"/>
  </r>
  <r>
    <x v="91"/>
    <n v="-2.7723484497899999E-2"/>
    <n v="6"/>
    <n v="-83.170453493699995"/>
    <n v="58.543302353199998"/>
    <n v="2.19298245614E-2"/>
    <d v="2016-09-09T17:36:00"/>
    <d v="2016-09-15T17:36:00"/>
    <n v="0"/>
    <n v="1"/>
    <n v="-99.170453493699995"/>
  </r>
  <r>
    <x v="91"/>
    <n v="3.9964289206400001E-2"/>
    <n v="6"/>
    <n v="103.892867619"/>
    <n v="46.454682407100002"/>
    <n v="3.4482758620700001E-2"/>
    <d v="2016-09-26T17:36:00"/>
    <d v="2016-10-02T17:36:00"/>
    <n v="1"/>
    <n v="1"/>
    <n v="103.8928676192"/>
  </r>
  <r>
    <x v="91"/>
    <n v="-1.8723675226300002E-2"/>
    <n v="6"/>
    <n v="-56.171025679000003"/>
    <n v="51.7172581325"/>
    <n v="5.6561085972900004E-3"/>
    <d v="2016-10-06T17:36:00"/>
    <d v="2016-10-12T17:36:00"/>
    <n v="0"/>
    <n v="1"/>
    <n v="-72.171025678900008"/>
  </r>
  <r>
    <x v="91"/>
    <n v="4.24031716516E-2"/>
    <n v="1"/>
    <n v="111.209514955"/>
    <n v="72.442987598399995"/>
    <n v="4.0567951318499999E-3"/>
    <d v="2016-11-25T17:36:00"/>
    <d v="2016-11-26T17:36:00"/>
    <n v="1"/>
    <n v="1"/>
    <n v="111.2095149548"/>
  </r>
  <r>
    <x v="91"/>
    <n v="5.3035367246300001E-2"/>
    <n v="1"/>
    <n v="143.106101739"/>
    <n v="51.197221745500002"/>
    <n v="2.6763990267599999E-2"/>
    <d v="2016-12-09T17:36:00"/>
    <d v="2016-12-10T17:36:00"/>
    <n v="1"/>
    <n v="1"/>
    <n v="143.10610173890001"/>
  </r>
  <r>
    <x v="91"/>
    <n v="5.4936597507699997E-2"/>
    <n v="5"/>
    <n v="148.809792523"/>
    <n v="57.693869213500001"/>
    <n v="-6.6381156316899998E-3"/>
    <d v="2017-02-07T17:36:00"/>
    <d v="2017-02-12T17:36:00"/>
    <n v="1"/>
    <n v="1"/>
    <n v="148.80979252309999"/>
  </r>
  <r>
    <x v="91"/>
    <n v="2.43356871691E-2"/>
    <n v="6"/>
    <n v="73.007061507200007"/>
    <n v="56.143722027400003"/>
    <n v="-3.0398986700400001E-2"/>
    <d v="2017-02-28T17:36:00"/>
    <d v="2017-03-06T17:36:00"/>
    <n v="0"/>
    <n v="1"/>
    <n v="57.007061507299994"/>
  </r>
  <r>
    <x v="91"/>
    <n v="-1.6274129177E-2"/>
    <n v="6"/>
    <n v="-48.822387530999997"/>
    <n v="60.612682553399999"/>
    <n v="2.2767698328000002E-2"/>
    <d v="2017-05-11T17:36:00"/>
    <d v="2017-05-17T17:36:00"/>
    <n v="0"/>
    <n v="1"/>
    <n v="-64.822387531000004"/>
  </r>
  <r>
    <x v="91"/>
    <n v="9.4014395699400007E-3"/>
    <n v="6"/>
    <n v="28.204318709799999"/>
    <n v="40.332250203699999"/>
    <n v="1.42639786991E-2"/>
    <d v="2017-06-09T17:36:00"/>
    <d v="2017-06-15T17:36:00"/>
    <n v="0"/>
    <n v="1"/>
    <n v="12.204318709820001"/>
  </r>
  <r>
    <x v="91"/>
    <n v="-6.4815533287699997E-2"/>
    <n v="6"/>
    <n v="-194.44659986299999"/>
    <n v="59.239701601199997"/>
    <n v="-1.8003273322399999E-2"/>
    <d v="2017-07-13T17:36:00"/>
    <d v="2017-07-19T17:36:00"/>
    <n v="0"/>
    <n v="1"/>
    <n v="-210.4465998631"/>
  </r>
  <r>
    <x v="92"/>
    <n v="-1.8417058964400001E-2"/>
    <n v="6"/>
    <n v="-55.251176893100002"/>
    <n v="58.689875811599997"/>
    <n v="1.3645621181299999E-2"/>
    <d v="2008-04-07T17:36:00"/>
    <d v="2008-04-13T17:36:00"/>
    <n v="0"/>
    <n v="1"/>
    <n v="-71.251176893200011"/>
  </r>
  <r>
    <x v="92"/>
    <n v="2.30271896935E-3"/>
    <n v="6"/>
    <n v="6.9081569080399996"/>
    <n v="56.962957911300002"/>
    <n v="6.4695009242100004E-2"/>
    <d v="2008-05-26T17:36:00"/>
    <d v="2008-06-01T17:36:00"/>
    <n v="0"/>
    <n v="1"/>
    <n v="-9.0918430919500004"/>
  </r>
  <r>
    <x v="92"/>
    <n v="4.2471858315100003E-2"/>
    <n v="1"/>
    <n v="111.415574945"/>
    <n v="42.655837873099998"/>
    <n v="5.4455445544600002E-2"/>
    <d v="2008-07-02T17:36:00"/>
    <d v="2008-07-03T17:36:00"/>
    <n v="1"/>
    <n v="1"/>
    <n v="111.41557494530001"/>
  </r>
  <r>
    <x v="92"/>
    <n v="3.8020752951599998E-2"/>
    <n v="1"/>
    <n v="98.062258854899994"/>
    <n v="67.093532511000006"/>
    <n v="-4.3802014892699997E-4"/>
    <d v="2009-02-10T17:36:00"/>
    <d v="2009-02-11T17:36:00"/>
    <n v="1"/>
    <n v="1"/>
    <n v="98.062258854799992"/>
  </r>
  <r>
    <x v="92"/>
    <n v="4.5815521980000003E-2"/>
    <n v="1"/>
    <n v="121.44656594"/>
    <n v="55.229301559299998"/>
    <n v="-2.1123595505600001E-2"/>
    <d v="2009-02-27T17:36:00"/>
    <d v="2009-02-28T17:36:00"/>
    <n v="1"/>
    <n v="1"/>
    <n v="121.44656594"/>
  </r>
  <r>
    <x v="92"/>
    <n v="2.80698506092E-2"/>
    <n v="6"/>
    <n v="84.209551827499993"/>
    <n v="68.876021410899995"/>
    <n v="-1.23456790123E-2"/>
    <d v="2009-05-08T17:36:00"/>
    <d v="2009-05-14T17:36:00"/>
    <n v="0"/>
    <n v="1"/>
    <n v="68.209551827599995"/>
  </r>
  <r>
    <x v="92"/>
    <n v="-3.32322453485E-2"/>
    <n v="6"/>
    <n v="-99.696736045600005"/>
    <n v="64.729920699499999"/>
    <n v="1.7731580556399999E-2"/>
    <d v="2009-06-16T17:36:00"/>
    <d v="2009-06-22T17:36:00"/>
    <n v="0"/>
    <n v="1"/>
    <n v="-115.6967360455"/>
  </r>
  <r>
    <x v="92"/>
    <n v="2.3040078811799999E-3"/>
    <n v="6"/>
    <n v="6.9120236435300004"/>
    <n v="63.563406750200002"/>
    <n v="5.7024364955900004E-3"/>
    <d v="2009-08-26T17:36:00"/>
    <d v="2009-09-01T17:36:00"/>
    <n v="0"/>
    <n v="1"/>
    <n v="-9.0879763564600005"/>
  </r>
  <r>
    <x v="92"/>
    <n v="1.3203296679699999E-2"/>
    <n v="6"/>
    <n v="39.609890039200003"/>
    <n v="66.244449534699996"/>
    <n v="-3.6935363114499999E-2"/>
    <d v="2009-09-07T17:36:00"/>
    <d v="2009-09-13T17:36:00"/>
    <n v="0"/>
    <n v="1"/>
    <n v="23.609890039099994"/>
  </r>
  <r>
    <x v="92"/>
    <n v="-3.7262181600300003E-2"/>
    <n v="6"/>
    <n v="-111.78654480100001"/>
    <n v="62.793575045099999"/>
    <n v="-1.23762376238E-2"/>
    <d v="2009-09-18T17:36:00"/>
    <d v="2009-09-24T17:36:00"/>
    <n v="0"/>
    <n v="1"/>
    <n v="-127.7865448009"/>
  </r>
  <r>
    <x v="92"/>
    <n v="2.8146972005299999E-2"/>
    <n v="6"/>
    <n v="84.440916016000003"/>
    <n v="41.025769542799999"/>
    <n v="1.57922912206E-2"/>
    <d v="2009-09-30T17:36:00"/>
    <d v="2009-10-06T17:36:00"/>
    <n v="0"/>
    <n v="1"/>
    <n v="68.440916015900001"/>
  </r>
  <r>
    <x v="92"/>
    <n v="3.5785480856000002E-2"/>
    <n v="3"/>
    <n v="91.356442568000006"/>
    <n v="49.670769933899997"/>
    <n v="3.1678986272400001E-3"/>
    <d v="2009-10-12T17:36:00"/>
    <d v="2009-10-15T17:36:00"/>
    <n v="1"/>
    <n v="1"/>
    <n v="91.356442568000006"/>
  </r>
  <r>
    <x v="92"/>
    <n v="3.8536743359699997E-2"/>
    <n v="3"/>
    <n v="99.610230079100006"/>
    <n v="44.576988047599997"/>
    <n v="3.5495062716800002E-2"/>
    <d v="2009-10-27T17:36:00"/>
    <d v="2009-10-30T17:36:00"/>
    <n v="1"/>
    <n v="1"/>
    <n v="99.610230079099992"/>
  </r>
  <r>
    <x v="92"/>
    <n v="3.5271835251599999E-2"/>
    <n v="5"/>
    <n v="89.815505754699998"/>
    <n v="56.461098578399998"/>
    <n v="6.53594771242E-3"/>
    <d v="2009-12-08T17:36:00"/>
    <d v="2009-12-13T17:36:00"/>
    <n v="1"/>
    <n v="1"/>
    <n v="89.8155057548"/>
  </r>
  <r>
    <x v="92"/>
    <n v="-1.94687550296E-2"/>
    <n v="6"/>
    <n v="-58.406265088799998"/>
    <n v="54.816884535600003"/>
    <n v="6.7518688208299997E-3"/>
    <d v="2010-01-20T17:36:00"/>
    <d v="2010-01-26T17:36:00"/>
    <n v="0"/>
    <n v="1"/>
    <n v="-74.406265088799998"/>
  </r>
  <r>
    <x v="92"/>
    <n v="3.7253976292499998E-2"/>
    <n v="1"/>
    <n v="95.761928877499997"/>
    <n v="47.146271162799998"/>
    <n v="3.3362489066599998E-2"/>
    <d v="2010-02-04T17:36:00"/>
    <d v="2010-02-05T17:36:00"/>
    <n v="1"/>
    <n v="1"/>
    <n v="95.761928877499997"/>
  </r>
  <r>
    <x v="92"/>
    <n v="3.7218795984100002E-2"/>
    <n v="6"/>
    <n v="95.656387952200006"/>
    <n v="67.954581488299993"/>
    <n v="-6.8529256721099998E-3"/>
    <d v="2010-04-07T17:36:00"/>
    <d v="2010-04-13T17:36:00"/>
    <n v="1"/>
    <n v="1"/>
    <n v="95.656387952300008"/>
  </r>
  <r>
    <x v="92"/>
    <n v="5.2431992715999999E-2"/>
    <n v="3"/>
    <n v="141.29597814799999"/>
    <n v="53.831933484899999"/>
    <n v="3.1703385276699997E-2"/>
    <d v="2010-04-16T17:36:00"/>
    <d v="2010-04-19T17:36:00"/>
    <n v="1"/>
    <n v="1"/>
    <n v="141.29597814799999"/>
  </r>
  <r>
    <x v="92"/>
    <n v="-1.8279353580100001E-2"/>
    <n v="6"/>
    <n v="-54.838060740400003"/>
    <n v="47.773483887600001"/>
    <n v="2.1185977940399999E-2"/>
    <d v="2010-04-27T17:36:00"/>
    <d v="2010-05-03T17:36:00"/>
    <n v="0"/>
    <n v="1"/>
    <n v="-70.838060740299994"/>
  </r>
  <r>
    <x v="92"/>
    <n v="4.5360377069999999E-2"/>
    <n v="1"/>
    <n v="120.08113121"/>
    <n v="47.131493098299998"/>
    <n v="-1.6163915765500001E-2"/>
    <d v="2010-05-13T17:36:00"/>
    <d v="2010-05-14T17:36:00"/>
    <n v="1"/>
    <n v="1"/>
    <n v="120.08113121"/>
  </r>
  <r>
    <x v="92"/>
    <n v="-2.0887585723999999E-2"/>
    <n v="6"/>
    <n v="-62.662757171999999"/>
    <n v="56.028242550800002"/>
    <n v="7.5646381393200002E-3"/>
    <d v="2010-11-05T17:36:00"/>
    <d v="2010-11-11T17:36:00"/>
    <n v="0"/>
    <n v="1"/>
    <n v="-78.662757171999999"/>
  </r>
  <r>
    <x v="92"/>
    <n v="5.1290172383600001E-2"/>
    <n v="6"/>
    <n v="137.870517151"/>
    <n v="51.190094371699999"/>
    <n v="-5.6851142823999999E-3"/>
    <d v="2010-11-25T17:36:00"/>
    <d v="2010-12-01T17:36:00"/>
    <n v="1"/>
    <n v="1"/>
    <n v="137.8705171508"/>
  </r>
  <r>
    <x v="92"/>
    <n v="1.59626820363E-2"/>
    <n v="6"/>
    <n v="47.888046108799998"/>
    <n v="66.280985201299998"/>
    <n v="-2.7313793465700001E-3"/>
    <d v="2010-12-23T17:36:00"/>
    <d v="2010-12-29T17:36:00"/>
    <n v="0"/>
    <n v="1"/>
    <n v="31.888046108899999"/>
  </r>
  <r>
    <x v="92"/>
    <n v="3.56804096884E-2"/>
    <n v="4"/>
    <n v="91.0412290652"/>
    <n v="53.903512533600001"/>
    <n v="1.77905614147E-2"/>
    <d v="2011-01-06T17:36:00"/>
    <d v="2011-01-10T17:36:00"/>
    <n v="1"/>
    <n v="1"/>
    <n v="91.0412290652"/>
  </r>
  <r>
    <x v="92"/>
    <n v="-2.36208622655E-2"/>
    <n v="6"/>
    <n v="-70.862586796399995"/>
    <n v="47.905491998599999"/>
    <n v="3.1060606060600002E-2"/>
    <d v="2011-01-14T17:36:00"/>
    <d v="2011-01-20T17:36:00"/>
    <n v="0"/>
    <n v="1"/>
    <n v="-86.862586796499997"/>
  </r>
  <r>
    <x v="92"/>
    <n v="4.9437786323999998E-2"/>
    <n v="1"/>
    <n v="132.313358972"/>
    <n v="64.091581319300005"/>
    <n v="1.38414217362E-2"/>
    <d v="2011-10-31T17:36:00"/>
    <d v="2011-11-01T17:36:00"/>
    <n v="1"/>
    <n v="1"/>
    <n v="132.313358972"/>
  </r>
  <r>
    <x v="92"/>
    <n v="-1.3987171269500001E-3"/>
    <n v="6"/>
    <n v="-4.1961513808399999"/>
    <n v="65.346654805399993"/>
    <n v="3.0719482619200001E-3"/>
    <d v="2012-02-22T17:36:00"/>
    <d v="2012-02-28T17:36:00"/>
    <n v="0"/>
    <n v="1"/>
    <n v="-20.196151380850001"/>
  </r>
  <r>
    <x v="92"/>
    <n v="9.4751096490500002E-3"/>
    <n v="6"/>
    <n v="28.425328947200001"/>
    <n v="65.775523767799996"/>
    <n v="-1.39335476956E-2"/>
    <d v="2012-03-19T17:36:00"/>
    <d v="2012-03-25T17:36:00"/>
    <n v="0"/>
    <n v="1"/>
    <n v="12.42532894715"/>
  </r>
  <r>
    <x v="92"/>
    <n v="-2.2660427264399999E-2"/>
    <n v="6"/>
    <n v="-67.981281793199997"/>
    <n v="48.195273516100002"/>
    <n v="6.1201481720099997E-3"/>
    <d v="2012-04-03T17:36:00"/>
    <d v="2012-04-09T17:36:00"/>
    <n v="0"/>
    <n v="1"/>
    <n v="-83.981281793199997"/>
  </r>
  <r>
    <x v="92"/>
    <n v="-2.8298305865000001E-2"/>
    <n v="6"/>
    <n v="-84.894917594999995"/>
    <n v="58.950033907300003"/>
    <n v="-9.2247936559299998E-3"/>
    <d v="2012-05-29T17:36:00"/>
    <d v="2012-06-04T17:36:00"/>
    <n v="0"/>
    <n v="1"/>
    <n v="-100.89491759500001"/>
  </r>
  <r>
    <x v="92"/>
    <n v="-1.8259548262400001E-3"/>
    <n v="6"/>
    <n v="-5.4778644787199999"/>
    <n v="62.952270455899999"/>
    <n v="-1.77113814878E-2"/>
    <d v="2012-06-21T17:36:00"/>
    <d v="2012-06-27T17:36:00"/>
    <n v="0"/>
    <n v="1"/>
    <n v="-21.477864478720001"/>
  </r>
  <r>
    <x v="92"/>
    <n v="1.85523812897E-2"/>
    <n v="6"/>
    <n v="55.657143869199999"/>
    <n v="60.592932286"/>
    <n v="-1.01311084625E-2"/>
    <d v="2012-07-19T17:36:00"/>
    <d v="2012-07-25T17:36:00"/>
    <n v="0"/>
    <n v="1"/>
    <n v="39.657143869099997"/>
  </r>
  <r>
    <x v="92"/>
    <n v="1.7620786269400002E-2"/>
    <n v="6"/>
    <n v="52.8623588082"/>
    <n v="56.6499562367"/>
    <n v="7.2009601280200002E-3"/>
    <d v="2012-10-09T17:36:00"/>
    <d v="2012-10-15T17:36:00"/>
    <n v="0"/>
    <n v="1"/>
    <n v="36.862358808200007"/>
  </r>
  <r>
    <x v="92"/>
    <n v="9.4707443127599999E-3"/>
    <n v="6"/>
    <n v="28.412232938300001"/>
    <n v="43.0172828392"/>
    <n v="2.3363847520200001E-2"/>
    <d v="2012-11-07T17:36:00"/>
    <d v="2012-11-13T17:36:00"/>
    <n v="0"/>
    <n v="1"/>
    <n v="12.412232938279999"/>
  </r>
  <r>
    <x v="92"/>
    <n v="-8.6622071156600006E-3"/>
    <n v="6"/>
    <n v="-25.986621347"/>
    <n v="53.4909417609"/>
    <n v="3.5232884025099998E-2"/>
    <d v="2013-01-31T17:36:00"/>
    <d v="2013-02-06T17:36:00"/>
    <n v="0"/>
    <n v="1"/>
    <n v="-41.986621346980002"/>
  </r>
  <r>
    <x v="92"/>
    <n v="-1.89598122814E-2"/>
    <n v="6"/>
    <n v="-56.879436844099999"/>
    <n v="61.811239794400002"/>
    <n v="-1.43958868895E-2"/>
    <d v="2013-02-25T17:36:00"/>
    <d v="2013-03-03T17:36:00"/>
    <n v="0"/>
    <n v="1"/>
    <n v="-72.879436844200001"/>
  </r>
  <r>
    <x v="92"/>
    <n v="2.4368904195399999E-2"/>
    <n v="6"/>
    <n v="73.106712586100002"/>
    <n v="51.968641582099998"/>
    <n v="-2.8875180469899999E-3"/>
    <d v="2013-03-15T17:36:00"/>
    <d v="2013-03-21T17:36:00"/>
    <n v="0"/>
    <n v="1"/>
    <n v="57.10671258619999"/>
  </r>
  <r>
    <x v="92"/>
    <n v="-6.9872176212300002E-3"/>
    <n v="6"/>
    <n v="-20.961652863699999"/>
    <n v="47.303555059600001"/>
    <n v="1.43388210303E-2"/>
    <d v="2013-03-26T17:36:00"/>
    <d v="2013-04-01T17:36:00"/>
    <n v="0"/>
    <n v="1"/>
    <n v="-36.961652863690006"/>
  </r>
  <r>
    <x v="92"/>
    <n v="-1.8500010034600001E-2"/>
    <n v="6"/>
    <n v="-55.5000301038"/>
    <n v="55.640150336600001"/>
    <n v="-1.56698876991E-3"/>
    <d v="2013-04-16T17:36:00"/>
    <d v="2013-04-22T17:36:00"/>
    <n v="0"/>
    <n v="1"/>
    <n v="-71.5000301038"/>
  </r>
  <r>
    <x v="92"/>
    <n v="-6.72595126943E-3"/>
    <n v="6"/>
    <n v="-20.1778538083"/>
    <n v="52.631233487999999"/>
    <n v="-1.57749441304E-3"/>
    <d v="2013-05-29T17:36:00"/>
    <d v="2013-06-04T17:36:00"/>
    <n v="0"/>
    <n v="1"/>
    <n v="-36.177853808289996"/>
  </r>
  <r>
    <x v="92"/>
    <n v="1.9978849179299998E-2"/>
    <n v="6"/>
    <n v="59.936547537899997"/>
    <n v="75.098535677100003"/>
    <n v="-3.1667102852700003E-2"/>
    <d v="2013-10-22T17:36:00"/>
    <d v="2013-10-28T17:36:00"/>
    <n v="0"/>
    <n v="1"/>
    <n v="43.936547537899997"/>
  </r>
  <r>
    <x v="92"/>
    <n v="5.2212754210899997E-3"/>
    <n v="6"/>
    <n v="15.663826263300001"/>
    <n v="67.364681459099998"/>
    <n v="2.1601016518400002E-3"/>
    <d v="2013-11-19T17:36:00"/>
    <d v="2013-11-25T17:36:00"/>
    <n v="0"/>
    <n v="1"/>
    <n v="-0.33617373673000017"/>
  </r>
  <r>
    <x v="92"/>
    <n v="-1.4279627057700001E-2"/>
    <n v="6"/>
    <n v="-42.838881173200001"/>
    <n v="57.904525796000001"/>
    <n v="3.1814711122399998E-3"/>
    <d v="2013-12-02T17:36:00"/>
    <d v="2013-12-08T17:36:00"/>
    <n v="0"/>
    <n v="1"/>
    <n v="-58.838881173099999"/>
  </r>
  <r>
    <x v="92"/>
    <n v="1.7494670289000001E-2"/>
    <n v="6"/>
    <n v="52.484010867099997"/>
    <n v="62.9586915553"/>
    <n v="3.79891097885E-4"/>
    <d v="2013-12-31T17:36:00"/>
    <d v="2014-01-06T17:36:00"/>
    <n v="0"/>
    <n v="1"/>
    <n v="36.484010867000002"/>
  </r>
  <r>
    <x v="92"/>
    <n v="5.1290498424600003E-3"/>
    <n v="6"/>
    <n v="15.3871495274"/>
    <n v="58.472203882899997"/>
    <n v="5.71215696014E-3"/>
    <d v="2014-01-22T17:36:00"/>
    <d v="2014-01-28T17:36:00"/>
    <n v="0"/>
    <n v="1"/>
    <n v="-0.61285047261999992"/>
  </r>
  <r>
    <x v="92"/>
    <n v="-1.32511967631E-2"/>
    <n v="6"/>
    <n v="-39.753590289400002"/>
    <n v="59.034688371000001"/>
    <n v="-1.9158994774800001E-2"/>
    <d v="2014-02-27T17:36:00"/>
    <d v="2014-03-05T17:36:00"/>
    <n v="0"/>
    <n v="1"/>
    <n v="-55.7535902893"/>
  </r>
  <r>
    <x v="92"/>
    <n v="-1.1557966709599999E-4"/>
    <n v="6"/>
    <n v="-0.34673900128700003"/>
    <n v="67.002880584600007"/>
    <n v="-6.4493013256900003E-3"/>
    <d v="2014-04-10T17:36:00"/>
    <d v="2014-04-16T17:36:00"/>
    <n v="0"/>
    <n v="1"/>
    <n v="-16.346739001288"/>
  </r>
  <r>
    <x v="92"/>
    <n v="-1.0998164712499999E-2"/>
    <n v="6"/>
    <n v="-32.994494137399997"/>
    <n v="70.852254050300004"/>
    <n v="-1.11111111111E-4"/>
    <d v="2014-05-13T17:36:00"/>
    <d v="2014-05-19T17:36:00"/>
    <n v="0"/>
    <n v="1"/>
    <n v="-48.994494137499998"/>
  </r>
  <r>
    <x v="92"/>
    <n v="1.0028897286700001E-2"/>
    <n v="6"/>
    <n v="30.086691859999998"/>
    <n v="57.770755979400001"/>
    <n v="9.2145677928900001E-3"/>
    <d v="2014-06-24T17:36:00"/>
    <d v="2014-06-30T17:36:00"/>
    <n v="0"/>
    <n v="1"/>
    <n v="14.086691860100004"/>
  </r>
  <r>
    <x v="92"/>
    <n v="-7.0561125942400005E-4"/>
    <n v="6"/>
    <n v="-2.1168337782700002"/>
    <n v="47.098152138700002"/>
    <n v="1.2484672834700001E-2"/>
    <d v="2014-07-07T17:36:00"/>
    <d v="2014-07-13T17:36:00"/>
    <n v="0"/>
    <n v="1"/>
    <n v="-18.116833778271999"/>
  </r>
  <r>
    <x v="92"/>
    <n v="3.3497198324500002E-2"/>
    <n v="6"/>
    <n v="100.49159497399999"/>
    <n v="55.001742202700001"/>
    <n v="1.1374280743999999E-2"/>
    <d v="2015-02-26T17:36:00"/>
    <d v="2015-03-04T17:36:00"/>
    <n v="0"/>
    <n v="1"/>
    <n v="84.4915949735"/>
  </r>
  <r>
    <x v="92"/>
    <n v="-1.8900762019000001E-2"/>
    <n v="6"/>
    <n v="-56.7022860569"/>
    <n v="69.478442437499993"/>
    <n v="-5.3290370553999997E-3"/>
    <d v="2015-03-25T17:36:00"/>
    <d v="2015-03-31T17:36:00"/>
    <n v="0"/>
    <n v="1"/>
    <n v="-72.702286057000009"/>
  </r>
  <r>
    <x v="92"/>
    <n v="1.4011815427E-3"/>
    <n v="6"/>
    <n v="4.2035446281000004"/>
    <n v="65.868269006999995"/>
    <n v="1.42489822156E-2"/>
    <d v="2015-06-04T17:36:00"/>
    <d v="2015-06-10T17:36:00"/>
    <n v="0"/>
    <n v="1"/>
    <n v="-11.796455371899999"/>
  </r>
  <r>
    <x v="92"/>
    <n v="8.6756514247899996E-3"/>
    <n v="6"/>
    <n v="26.026954274400001"/>
    <n v="62.887057333900003"/>
    <n v="4.2616663115299999E-4"/>
    <d v="2015-06-26T17:36:00"/>
    <d v="2015-07-02T17:36:00"/>
    <n v="0"/>
    <n v="1"/>
    <n v="10.026954274369999"/>
  </r>
  <r>
    <x v="92"/>
    <n v="3.5826006835300003E-2"/>
    <n v="5"/>
    <n v="91.478020505800004"/>
    <n v="34.674105457800003"/>
    <n v="6.7511520737300004E-2"/>
    <d v="2015-07-07T17:36:00"/>
    <d v="2015-07-12T17:36:00"/>
    <n v="1"/>
    <n v="1"/>
    <n v="91.478020505900005"/>
  </r>
  <r>
    <x v="92"/>
    <n v="-9.5677944778300005E-3"/>
    <n v="6"/>
    <n v="-28.703383433500001"/>
    <n v="57.152807402400001"/>
    <n v="-4.0004324791900001E-3"/>
    <d v="2015-08-06T17:36:00"/>
    <d v="2015-08-12T17:36:00"/>
    <n v="0"/>
    <n v="1"/>
    <n v="-44.703383433490004"/>
  </r>
  <r>
    <x v="92"/>
    <n v="-1.95724939994E-2"/>
    <n v="6"/>
    <n v="-58.717481998099998"/>
    <n v="66.070315595699995"/>
    <n v="-2.3531375166900001E-2"/>
    <d v="2016-04-27T17:36:00"/>
    <d v="2016-05-03T17:36:00"/>
    <n v="0"/>
    <n v="1"/>
    <n v="-74.7174819982"/>
  </r>
  <r>
    <x v="92"/>
    <n v="2.21149405927E-2"/>
    <n v="6"/>
    <n v="66.344821777999996"/>
    <n v="52.022193562299996"/>
    <n v="5.2420059409399996E-3"/>
    <d v="2016-05-18T17:36:00"/>
    <d v="2016-05-24T17:36:00"/>
    <n v="0"/>
    <n v="1"/>
    <n v="50.344821778099998"/>
  </r>
  <r>
    <x v="92"/>
    <n v="1.2281223131E-2"/>
    <n v="6"/>
    <n v="36.843669392899997"/>
    <n v="49.528961446799997"/>
    <n v="-1.0790730585499999E-2"/>
    <d v="2016-05-31T17:36:00"/>
    <d v="2016-06-06T17:36:00"/>
    <n v="0"/>
    <n v="1"/>
    <n v="20.843669392999999"/>
  </r>
  <r>
    <x v="92"/>
    <n v="3.7272397200000001E-2"/>
    <n v="3"/>
    <n v="95.817191600000001"/>
    <n v="53.2866625132"/>
    <n v="1.7257039055399999E-2"/>
    <d v="2016-07-25T17:36:00"/>
    <d v="2016-07-28T17:36:00"/>
    <n v="1"/>
    <n v="1"/>
    <n v="95.817191600000001"/>
  </r>
  <r>
    <x v="92"/>
    <n v="-4.9283470821999999E-3"/>
    <n v="6"/>
    <n v="-14.785041246600001"/>
    <n v="69.862065457900002"/>
    <n v="-1.05654761905E-2"/>
    <d v="2016-09-09T17:36:00"/>
    <d v="2016-09-15T17:36:00"/>
    <n v="0"/>
    <n v="1"/>
    <n v="-30.785041246599999"/>
  </r>
  <r>
    <x v="92"/>
    <n v="-2.83534060862E-2"/>
    <n v="6"/>
    <n v="-85.060218258500001"/>
    <n v="58.525953740600002"/>
    <n v="-1.2729844413E-3"/>
    <d v="2016-10-26T17:36:00"/>
    <d v="2016-11-01T17:36:00"/>
    <n v="0"/>
    <n v="1"/>
    <n v="-101.0602182586"/>
  </r>
  <r>
    <x v="92"/>
    <n v="6.3842234533500006E-2"/>
    <n v="3"/>
    <n v="175.52670360100001"/>
    <n v="32.458087261199999"/>
    <n v="1.23475845038E-2"/>
    <d v="2016-11-08T17:36:00"/>
    <d v="2016-11-11T17:36:00"/>
    <n v="1"/>
    <n v="1"/>
    <n v="175.52670360050001"/>
  </r>
  <r>
    <x v="92"/>
    <n v="-2.9898478922999999E-2"/>
    <n v="6"/>
    <n v="-89.695436768999997"/>
    <n v="58.457829649899999"/>
    <n v="1.14374837536E-2"/>
    <d v="2017-01-12T17:36:00"/>
    <d v="2017-01-18T17:36:00"/>
    <n v="0"/>
    <n v="1"/>
    <n v="-105.695436769"/>
  </r>
  <r>
    <x v="92"/>
    <n v="2.2728658213900001E-2"/>
    <n v="6"/>
    <n v="68.185974641800001"/>
    <n v="45.091672318699999"/>
    <n v="0"/>
    <d v="2017-02-07T17:36:00"/>
    <d v="2017-02-13T17:36:00"/>
    <n v="0"/>
    <n v="1"/>
    <n v="52.1859746417"/>
  </r>
  <r>
    <x v="92"/>
    <n v="-4.1832973689200003E-3"/>
    <n v="6"/>
    <n v="-12.5498921067"/>
    <n v="47.179764701700002"/>
    <n v="6.0835473840699997E-3"/>
    <d v="2017-02-16T17:36:00"/>
    <d v="2017-02-22T17:36:00"/>
    <n v="0"/>
    <n v="1"/>
    <n v="-28.549892106760002"/>
  </r>
  <r>
    <x v="93"/>
    <n v="-2.8334567397999999E-2"/>
    <n v="6"/>
    <n v="-85.003702194100001"/>
    <n v="60.499329117000002"/>
    <n v="-4.2372881355899998E-2"/>
    <d v="2008-09-22T17:36:00"/>
    <d v="2008-09-28T17:36:00"/>
    <n v="0"/>
    <n v="1"/>
    <n v="-101.003702194"/>
  </r>
  <r>
    <x v="93"/>
    <n v="-2.5411194561400001E-2"/>
    <n v="6"/>
    <n v="-76.233583684199999"/>
    <n v="58.495699509600001"/>
    <n v="-4.8869883934000002E-3"/>
    <d v="2009-01-06T17:36:00"/>
    <d v="2009-01-12T17:36:00"/>
    <n v="0"/>
    <n v="1"/>
    <n v="-92.233583684199999"/>
  </r>
  <r>
    <x v="93"/>
    <n v="-9.2424468427499996E-3"/>
    <n v="6"/>
    <n v="-27.727340528300001"/>
    <n v="53.725204917600003"/>
    <n v="3.2894736842100001E-3"/>
    <d v="2009-04-20T17:36:00"/>
    <d v="2009-04-26T17:36:00"/>
    <n v="0"/>
    <n v="1"/>
    <n v="-43.727340528249997"/>
  </r>
  <r>
    <x v="93"/>
    <n v="3.1750851943499999E-3"/>
    <n v="6"/>
    <n v="9.5252555830599999"/>
    <n v="52.198480408499996"/>
    <n v="8.6551264979999997E-3"/>
    <d v="2009-05-11T17:36:00"/>
    <d v="2009-05-17T17:36:00"/>
    <n v="0"/>
    <n v="1"/>
    <n v="-6.474744416950001"/>
  </r>
  <r>
    <x v="93"/>
    <n v="1.14809032479E-2"/>
    <n v="6"/>
    <n v="34.4427097437"/>
    <n v="69.467970689300003"/>
    <n v="-8.5861476817400005E-4"/>
    <d v="2009-08-04T17:36:00"/>
    <d v="2009-08-10T17:36:00"/>
    <n v="0"/>
    <n v="1"/>
    <n v="18.4427097437"/>
  </r>
  <r>
    <x v="93"/>
    <n v="4.5586719359200001E-2"/>
    <n v="6"/>
    <n v="120.760158077"/>
    <n v="52.132312793099999"/>
    <n v="2.0833333333300001E-2"/>
    <d v="2009-08-14T17:36:00"/>
    <d v="2009-08-20T17:36:00"/>
    <n v="1"/>
    <n v="1"/>
    <n v="120.76015807760001"/>
  </r>
  <r>
    <x v="93"/>
    <n v="3.7290234170999997E-2"/>
    <n v="5"/>
    <n v="95.870702513099999"/>
    <n v="54.384187439599998"/>
    <n v="1.7805858701900001E-2"/>
    <d v="2009-09-01T17:36:00"/>
    <d v="2009-09-06T17:36:00"/>
    <n v="1"/>
    <n v="1"/>
    <n v="95.870702512999998"/>
  </r>
  <r>
    <x v="93"/>
    <n v="3.44983842444E-2"/>
    <n v="6"/>
    <n v="103.495152733"/>
    <n v="67.256857697200005"/>
    <n v="-2.0273828330699999E-2"/>
    <d v="2009-09-29T17:36:00"/>
    <d v="2009-10-05T17:36:00"/>
    <n v="0"/>
    <n v="1"/>
    <n v="87.495152733200001"/>
  </r>
  <r>
    <x v="93"/>
    <n v="6.1190271222900001E-3"/>
    <n v="6"/>
    <n v="18.357081366900001"/>
    <n v="55.146230272099999"/>
    <n v="1.0214504596500001E-3"/>
    <d v="2009-12-07T17:36:00"/>
    <d v="2009-12-13T17:36:00"/>
    <n v="0"/>
    <n v="1"/>
    <n v="2.3570813668700019"/>
  </r>
  <r>
    <x v="93"/>
    <n v="-4.0619286640000002E-2"/>
    <n v="6"/>
    <n v="-121.85785992"/>
    <n v="53.896412227500001"/>
    <n v="8.9081191142799995E-3"/>
    <d v="2010-01-06T17:36:00"/>
    <d v="2010-01-12T17:36:00"/>
    <n v="0"/>
    <n v="1"/>
    <n v="-137.85785992000001"/>
  </r>
  <r>
    <x v="93"/>
    <n v="6.6315844253799997E-3"/>
    <n v="6"/>
    <n v="19.894753276100001"/>
    <n v="68.152715120099998"/>
    <n v="-1.09673790776E-2"/>
    <d v="2010-08-10T17:36:00"/>
    <d v="2010-08-16T17:36:00"/>
    <n v="0"/>
    <n v="1"/>
    <n v="3.8947532761399977"/>
  </r>
  <r>
    <x v="93"/>
    <n v="7.4611406753800002E-4"/>
    <n v="6"/>
    <n v="2.2383422026200002"/>
    <n v="54.958984048200001"/>
    <n v="9.7813578826200006E-3"/>
    <d v="2010-08-19T17:36:00"/>
    <d v="2010-08-25T17:36:00"/>
    <n v="0"/>
    <n v="1"/>
    <n v="-13.761657797386"/>
  </r>
  <r>
    <x v="93"/>
    <n v="3.2914298472000001E-3"/>
    <n v="6"/>
    <n v="9.8742895416100005"/>
    <n v="72.782724587800004"/>
    <n v="4.1258380608599999E-3"/>
    <d v="2010-10-20T17:36:00"/>
    <d v="2010-10-26T17:36:00"/>
    <n v="0"/>
    <n v="1"/>
    <n v="-6.1257104584000004"/>
  </r>
  <r>
    <x v="93"/>
    <n v="-5.1198607861500003E-2"/>
    <n v="6"/>
    <n v="-153.59582358399999"/>
    <n v="54.873053492700002"/>
    <n v="8.5714285714299995E-3"/>
    <d v="2010-11-05T17:36:00"/>
    <d v="2010-11-11T17:36:00"/>
    <n v="0"/>
    <n v="1"/>
    <n v="-169.59582358450001"/>
  </r>
  <r>
    <x v="93"/>
    <n v="-4.7600794635199999E-2"/>
    <n v="6"/>
    <n v="-142.80238390599999"/>
    <n v="40.014003012400003"/>
    <n v="-1.48924434639E-2"/>
    <d v="2010-11-19T17:36:00"/>
    <d v="2010-11-25T17:36:00"/>
    <n v="0"/>
    <n v="1"/>
    <n v="-158.80238390560001"/>
  </r>
  <r>
    <x v="93"/>
    <n v="1.02569096897E-2"/>
    <n v="6"/>
    <n v="30.770729069200002"/>
    <n v="63.683096861300001"/>
    <n v="1.07729598707E-3"/>
    <d v="2011-02-09T17:36:00"/>
    <d v="2011-02-15T17:36:00"/>
    <n v="0"/>
    <n v="1"/>
    <n v="14.7707290691"/>
  </r>
  <r>
    <x v="93"/>
    <n v="2.2242191023599998E-2"/>
    <n v="6"/>
    <n v="66.726573070900002"/>
    <n v="51.192557574600002"/>
    <n v="1.04052573932E-2"/>
    <d v="2011-02-21T17:36:00"/>
    <d v="2011-02-27T17:36:00"/>
    <n v="0"/>
    <n v="1"/>
    <n v="50.726573070800001"/>
  </r>
  <r>
    <x v="93"/>
    <n v="-2.26800032075E-3"/>
    <n v="6"/>
    <n v="-6.80400096226"/>
    <n v="51.691001242299997"/>
    <n v="8.3333333333300008E-3"/>
    <d v="2011-04-13T17:36:00"/>
    <d v="2011-04-19T17:36:00"/>
    <n v="0"/>
    <n v="1"/>
    <n v="-22.804000962250001"/>
  </r>
  <r>
    <x v="93"/>
    <n v="-4.3002079655600003E-2"/>
    <n v="6"/>
    <n v="-129.006238967"/>
    <n v="53.7076105083"/>
    <n v="9.4235033259400004E-3"/>
    <d v="2011-05-04T17:36:00"/>
    <d v="2011-05-10T17:36:00"/>
    <n v="0"/>
    <n v="1"/>
    <n v="-145.0062389668"/>
  </r>
  <r>
    <x v="93"/>
    <n v="-2.51993355659E-2"/>
    <n v="6"/>
    <n v="-75.598006697700001"/>
    <n v="62.534029082799997"/>
    <n v="-4.0686586141099997E-2"/>
    <d v="2011-10-28T17:36:00"/>
    <d v="2011-11-03T17:36:00"/>
    <n v="0"/>
    <n v="1"/>
    <n v="-91.598006697700001"/>
  </r>
  <r>
    <x v="93"/>
    <n v="-3.9108546601900003E-2"/>
    <n v="6"/>
    <n v="-117.325639806"/>
    <n v="59.184112706599997"/>
    <n v="1.06856634016E-2"/>
    <d v="2012-09-25T17:36:00"/>
    <d v="2012-10-01T17:36:00"/>
    <n v="0"/>
    <n v="1"/>
    <n v="-133.32563980570001"/>
  </r>
  <r>
    <x v="93"/>
    <n v="-7.6659442319099999E-3"/>
    <n v="6"/>
    <n v="-22.997832695700001"/>
    <n v="44.896986543700002"/>
    <n v="-8.0875356803000002E-3"/>
    <d v="2012-10-08T17:36:00"/>
    <d v="2012-10-14T17:36:00"/>
    <n v="0"/>
    <n v="1"/>
    <n v="-38.997832695729997"/>
  </r>
  <r>
    <x v="93"/>
    <n v="-3.80912800807E-2"/>
    <n v="6"/>
    <n v="-114.27384024200001"/>
    <n v="56.786849659600001"/>
    <n v="-3.0875576036899999E-2"/>
    <d v="2012-10-18T17:36:00"/>
    <d v="2012-10-24T17:36:00"/>
    <n v="0"/>
    <n v="1"/>
    <n v="-130.27384024209999"/>
  </r>
  <r>
    <x v="93"/>
    <n v="-5.4216840579899998E-2"/>
    <n v="6"/>
    <n v="-162.65052173999999"/>
    <n v="57.4962910753"/>
    <n v="3.2347504621099998E-3"/>
    <d v="2013-01-30T17:36:00"/>
    <d v="2013-02-05T17:36:00"/>
    <n v="0"/>
    <n v="1"/>
    <n v="-178.6505217397"/>
  </r>
  <r>
    <x v="93"/>
    <n v="1.9383320579E-2"/>
    <n v="6"/>
    <n v="58.149961736900003"/>
    <n v="70.315561163599995"/>
    <n v="-3.5324901875299998E-2"/>
    <d v="2013-03-15T17:36:00"/>
    <d v="2013-03-21T17:36:00"/>
    <n v="0"/>
    <n v="1"/>
    <n v="42.149961736999998"/>
  </r>
  <r>
    <x v="93"/>
    <n v="-4.6692016324999999E-3"/>
    <n v="6"/>
    <n v="-14.0076048975"/>
    <n v="46.615974878899998"/>
    <n v="7.0692883895100006E-2"/>
    <d v="2013-03-26T17:36:00"/>
    <d v="2013-04-01T17:36:00"/>
    <n v="0"/>
    <n v="1"/>
    <n v="-30.007604897500002"/>
  </r>
  <r>
    <x v="93"/>
    <n v="-1.5213852485600001E-4"/>
    <n v="6"/>
    <n v="-0.456415574569"/>
    <n v="62.966410221899999"/>
    <n v="6.2056737588699999E-3"/>
    <d v="2013-05-07T17:36:00"/>
    <d v="2013-05-13T17:36:00"/>
    <n v="0"/>
    <n v="1"/>
    <n v="-16.456415574567998"/>
  </r>
  <r>
    <x v="93"/>
    <n v="1.0927068993600001E-2"/>
    <n v="6"/>
    <n v="32.781206980699999"/>
    <n v="43.406030724600001"/>
    <n v="1.28913443831E-2"/>
    <d v="2013-05-23T17:36:00"/>
    <d v="2013-05-29T17:36:00"/>
    <n v="0"/>
    <n v="1"/>
    <n v="16.7812069808"/>
  </r>
  <r>
    <x v="93"/>
    <n v="-1.8577461357399998E-2"/>
    <n v="6"/>
    <n v="-55.7323840723"/>
    <n v="68.034456127400006"/>
    <n v="-2.7422303473499999E-3"/>
    <d v="2013-08-14T17:36:00"/>
    <d v="2013-08-20T17:36:00"/>
    <n v="0"/>
    <n v="1"/>
    <n v="-71.732384072200006"/>
  </r>
  <r>
    <x v="93"/>
    <n v="7.5045953870599997E-3"/>
    <n v="6"/>
    <n v="22.513786161199999"/>
    <n v="87.138843106899998"/>
    <n v="-3.8226299694200001E-3"/>
    <d v="2013-10-22T17:36:00"/>
    <d v="2013-10-28T17:36:00"/>
    <n v="0"/>
    <n v="1"/>
    <n v="6.5137861611800005"/>
  </r>
  <r>
    <x v="93"/>
    <n v="-2.5822259664000001E-2"/>
    <n v="6"/>
    <n v="-77.466778992100004"/>
    <n v="59.4287003512"/>
    <n v="3.90625E-3"/>
    <d v="2013-11-05T17:36:00"/>
    <d v="2013-11-11T17:36:00"/>
    <n v="0"/>
    <n v="1"/>
    <n v="-93.466778992000002"/>
  </r>
  <r>
    <x v="93"/>
    <n v="-3.3242241902299997E-2"/>
    <n v="6"/>
    <n v="-99.726725707"/>
    <n v="51.3701304075"/>
    <n v="2.23140495868E-2"/>
    <d v="2014-01-23T17:36:00"/>
    <d v="2014-01-29T17:36:00"/>
    <n v="0"/>
    <n v="1"/>
    <n v="-115.7267257069"/>
  </r>
  <r>
    <x v="93"/>
    <n v="2.8247196915300001E-2"/>
    <n v="6"/>
    <n v="84.741590746"/>
    <n v="59.7889380648"/>
    <n v="8.5836909871200005E-4"/>
    <d v="2014-04-10T17:36:00"/>
    <d v="2014-04-16T17:36:00"/>
    <n v="0"/>
    <n v="1"/>
    <n v="68.741590745899998"/>
  </r>
  <r>
    <x v="93"/>
    <n v="1.69991545094E-2"/>
    <n v="6"/>
    <n v="50.997463528300003"/>
    <n v="55.904884382100001"/>
    <n v="7.9522862823100003E-4"/>
    <d v="2014-06-27T17:36:00"/>
    <d v="2014-07-03T17:36:00"/>
    <n v="0"/>
    <n v="1"/>
    <n v="34.997463528200001"/>
  </r>
  <r>
    <x v="93"/>
    <n v="-3.4433867446700003E-2"/>
    <n v="6"/>
    <n v="-103.30160234"/>
    <n v="46.177540098100003"/>
    <n v="9.0090090090099995E-3"/>
    <d v="2014-07-31T17:36:00"/>
    <d v="2014-08-06T17:36:00"/>
    <n v="0"/>
    <n v="1"/>
    <n v="-119.3016023401"/>
  </r>
  <r>
    <x v="93"/>
    <n v="-1.1047899307E-2"/>
    <n v="6"/>
    <n v="-33.143697920900003"/>
    <n v="58.0458293668"/>
    <n v="1.18415679869E-2"/>
    <d v="2014-09-09T17:36:00"/>
    <d v="2014-09-15T17:36:00"/>
    <n v="0"/>
    <n v="1"/>
    <n v="-49.143697920999998"/>
  </r>
  <r>
    <x v="93"/>
    <n v="-7.2954528248E-2"/>
    <n v="6"/>
    <n v="-218.86358474400001"/>
    <n v="66.490305379000006"/>
    <n v="-2.6047565118899999E-2"/>
    <d v="2014-12-08T17:36:00"/>
    <d v="2014-12-14T17:36:00"/>
    <n v="0"/>
    <n v="1"/>
    <n v="-234.86358474400001"/>
  </r>
  <r>
    <x v="93"/>
    <n v="1.18139965703E-2"/>
    <n v="6"/>
    <n v="35.441989710900003"/>
    <n v="68.158074066899999"/>
    <n v="-4.1337842916199996E-3"/>
    <d v="2015-01-30T17:36:00"/>
    <d v="2015-02-05T17:36:00"/>
    <n v="0"/>
    <n v="1"/>
    <n v="19.441989710900003"/>
  </r>
  <r>
    <x v="93"/>
    <n v="3.5501896211099997E-2"/>
    <n v="5"/>
    <n v="90.505688633299997"/>
    <n v="57.703829824000003"/>
    <n v="-4.5644731837199996E-3"/>
    <d v="2015-02-16T17:36:00"/>
    <d v="2015-02-21T17:36:00"/>
    <n v="1"/>
    <n v="1"/>
    <n v="90.505688633299997"/>
  </r>
  <r>
    <x v="93"/>
    <n v="-1.66937059647E-2"/>
    <n v="6"/>
    <n v="-50.081117894099997"/>
    <n v="61.686790841200001"/>
    <n v="6.5621582209300002E-3"/>
    <d v="2015-03-06T17:36:00"/>
    <d v="2015-03-12T17:36:00"/>
    <n v="0"/>
    <n v="1"/>
    <n v="-66.081117894100004"/>
  </r>
  <r>
    <x v="93"/>
    <n v="-1.5655203319100001E-3"/>
    <n v="6"/>
    <n v="-4.6965609957199996"/>
    <n v="55.022837391700001"/>
    <n v="1.10905730129E-3"/>
    <d v="2015-03-25T17:36:00"/>
    <d v="2015-03-31T17:36:00"/>
    <n v="0"/>
    <n v="1"/>
    <n v="-20.69656099573"/>
  </r>
  <r>
    <x v="93"/>
    <n v="4.5492599363500003E-2"/>
    <n v="4"/>
    <n v="120.477798091"/>
    <n v="41.078302022499997"/>
    <n v="1.6018306636199998E-2"/>
    <d v="2015-04-08T17:36:00"/>
    <d v="2015-04-12T17:36:00"/>
    <n v="1"/>
    <n v="1"/>
    <n v="120.47779809050002"/>
  </r>
  <r>
    <x v="93"/>
    <n v="2.1042749373600001E-2"/>
    <n v="6"/>
    <n v="63.128248120899997"/>
    <n v="43.236975004400001"/>
    <n v="4.1729323308300002E-2"/>
    <d v="2015-05-13T17:36:00"/>
    <d v="2015-05-19T17:36:00"/>
    <n v="0"/>
    <n v="1"/>
    <n v="47.128248120800002"/>
  </r>
  <r>
    <x v="93"/>
    <n v="2.7483254814500001E-2"/>
    <n v="6"/>
    <n v="82.449764443600003"/>
    <n v="62.308402583099998"/>
    <n v="5.7950018109400002E-3"/>
    <d v="2015-07-24T17:36:00"/>
    <d v="2015-07-30T17:36:00"/>
    <n v="0"/>
    <n v="1"/>
    <n v="66.449764443500001"/>
  </r>
  <r>
    <x v="93"/>
    <n v="-1.7425471709299999E-2"/>
    <n v="6"/>
    <n v="-52.2764151278"/>
    <n v="64.730461346499993"/>
    <n v="-7.4257425742599997E-3"/>
    <d v="2015-08-06T17:36:00"/>
    <d v="2015-08-12T17:36:00"/>
    <n v="0"/>
    <n v="1"/>
    <n v="-68.276415127899995"/>
  </r>
  <r>
    <x v="93"/>
    <n v="-6.2503436349800004E-2"/>
    <n v="6"/>
    <n v="-187.510309049"/>
    <n v="40.2586882047"/>
    <n v="1.16104868914E-2"/>
    <d v="2015-08-19T17:36:00"/>
    <d v="2015-08-25T17:36:00"/>
    <n v="0"/>
    <n v="1"/>
    <n v="-203.51030904940001"/>
  </r>
  <r>
    <x v="93"/>
    <n v="-5.4715023453300003E-2"/>
    <n v="6"/>
    <n v="-164.14507036000001"/>
    <n v="57.575883261400001"/>
    <n v="-6.6365007541500003E-3"/>
    <d v="2016-04-28T17:36:00"/>
    <d v="2016-05-04T17:36:00"/>
    <n v="0"/>
    <n v="1"/>
    <n v="-180.14507035990002"/>
  </r>
  <r>
    <x v="93"/>
    <n v="-4.9397449429900001E-2"/>
    <n v="6"/>
    <n v="-148.19234829000001"/>
    <n v="74.738975487100006"/>
    <n v="-1.7372532894700001E-2"/>
    <d v="2016-09-09T17:36:00"/>
    <d v="2016-09-15T17:36:00"/>
    <n v="0"/>
    <n v="1"/>
    <n v="-164.19234828969999"/>
  </r>
  <r>
    <x v="93"/>
    <n v="-3.7059550291900001E-2"/>
    <n v="6"/>
    <n v="-111.17865087600001"/>
    <n v="60.504802840300002"/>
    <n v="-1.7210620212E-2"/>
    <d v="2016-09-23T17:36:00"/>
    <d v="2016-09-29T17:36:00"/>
    <n v="0"/>
    <n v="1"/>
    <n v="-127.1786508757"/>
  </r>
  <r>
    <x v="93"/>
    <n v="-1.1005270021600001E-2"/>
    <n v="6"/>
    <n v="-33.015810064900002"/>
    <n v="45.682796351500002"/>
    <n v="-6.5020938946399997E-3"/>
    <d v="2016-10-04T17:36:00"/>
    <d v="2016-10-10T17:36:00"/>
    <n v="0"/>
    <n v="1"/>
    <n v="-49.0158100648"/>
  </r>
  <r>
    <x v="93"/>
    <n v="-5.10125226681E-3"/>
    <n v="6"/>
    <n v="-15.3037568004"/>
    <n v="53.702108132100001"/>
    <n v="6.5373719764699996E-3"/>
    <d v="2016-11-01T17:36:00"/>
    <d v="2016-11-07T17:36:00"/>
    <n v="0"/>
    <n v="1"/>
    <n v="-31.303756800430001"/>
  </r>
  <r>
    <x v="93"/>
    <n v="1.1968370265499999E-2"/>
    <n v="6"/>
    <n v="35.905110796599999"/>
    <n v="65.783266915900001"/>
    <n v="-7.8133846676500009E-3"/>
    <d v="2016-12-21T17:36:00"/>
    <d v="2016-12-27T17:36:00"/>
    <n v="0"/>
    <n v="1"/>
    <n v="19.905110796499997"/>
  </r>
  <r>
    <x v="93"/>
    <n v="4.2689741663900001E-2"/>
    <n v="5"/>
    <n v="112.069224992"/>
    <n v="82.068620090699994"/>
    <n v="9.7040271712799998E-4"/>
    <d v="2017-03-13T17:36:00"/>
    <d v="2017-03-18T17:36:00"/>
    <n v="1"/>
    <n v="1"/>
    <n v="112.0692249917"/>
  </r>
  <r>
    <x v="93"/>
    <n v="1.14716538949E-2"/>
    <n v="6"/>
    <n v="34.414961684799998"/>
    <n v="59.711404290899999"/>
    <n v="5.7747834456199996E-3"/>
    <d v="2017-04-03T17:36:00"/>
    <d v="2017-04-09T17:36:00"/>
    <n v="0"/>
    <n v="1"/>
    <n v="18.414961684699996"/>
  </r>
  <r>
    <x v="93"/>
    <n v="2.0703644001099999E-2"/>
    <n v="6"/>
    <n v="62.110932003400002"/>
    <n v="53.677518046499998"/>
    <n v="1.0602409638599999E-2"/>
    <d v="2017-04-26T17:36:00"/>
    <d v="2017-05-02T17:36:00"/>
    <n v="0"/>
    <n v="1"/>
    <n v="46.110932003299993"/>
  </r>
  <r>
    <x v="93"/>
    <n v="-1.8034848139700001E-2"/>
    <n v="6"/>
    <n v="-54.104544419"/>
    <n v="38.940154953099999"/>
    <n v="4.1375872382899997E-2"/>
    <d v="2017-05-11T17:36:00"/>
    <d v="2017-05-17T17:36:00"/>
    <n v="0"/>
    <n v="1"/>
    <n v="-70.104544419099994"/>
  </r>
  <r>
    <x v="94"/>
    <n v="-2.92741551193E-2"/>
    <n v="6"/>
    <n v="-87.822465358000002"/>
    <n v="64.605607284900003"/>
    <n v="-1.6494845360799999E-2"/>
    <d v="2016-12-19T17:36:00"/>
    <d v="2016-12-25T17:36:00"/>
    <n v="0"/>
    <n v="1"/>
    <n v="-103.8224653579"/>
  </r>
  <r>
    <x v="94"/>
    <n v="-3.79400063176E-2"/>
    <n v="6"/>
    <n v="-113.820018953"/>
    <n v="52.330403747299997"/>
    <n v="-8.6206896551700007E-3"/>
    <d v="2017-01-11T17:36:00"/>
    <d v="2017-01-17T17:36:00"/>
    <n v="0"/>
    <n v="1"/>
    <n v="-129.82001895280001"/>
  </r>
  <r>
    <x v="94"/>
    <n v="-4.0705838562200003E-2"/>
    <n v="6"/>
    <n v="-122.11751568699999"/>
    <n v="52.786022627900003"/>
    <n v="3.7098103874700001E-3"/>
    <d v="2017-03-06T17:36:00"/>
    <d v="2017-03-12T17:36:00"/>
    <n v="0"/>
    <n v="1"/>
    <n v="-138.11751568660003"/>
  </r>
  <r>
    <x v="94"/>
    <n v="4.2316376448499997E-2"/>
    <n v="4"/>
    <n v="110.94912934600001"/>
    <n v="48.7767970393"/>
    <n v="-1.1840688912800001E-2"/>
    <d v="2017-03-27T17:36:00"/>
    <d v="2017-03-31T17:36:00"/>
    <n v="1"/>
    <n v="1"/>
    <n v="110.9491293455"/>
  </r>
  <r>
    <x v="94"/>
    <n v="4.3922244989300002E-2"/>
    <n v="5"/>
    <n v="115.76673496799999"/>
    <n v="58.862040319899997"/>
    <n v="-4.5977011494299997E-3"/>
    <d v="2017-04-04T17:36:00"/>
    <d v="2017-04-09T17:36:00"/>
    <n v="1"/>
    <n v="1"/>
    <n v="115.76673496789999"/>
  </r>
  <r>
    <x v="94"/>
    <n v="5.0788346310699999E-2"/>
    <n v="3"/>
    <n v="136.365038932"/>
    <n v="48.9251685077"/>
    <n v="1.39061851391E-2"/>
    <d v="2017-05-04T17:36:00"/>
    <d v="2017-05-07T17:36:00"/>
    <n v="1"/>
    <n v="1"/>
    <n v="136.36503893209999"/>
  </r>
  <r>
    <x v="94"/>
    <n v="5.0339673276400002E-2"/>
    <n v="3"/>
    <n v="135.019019829"/>
    <n v="50.198228523600001"/>
    <n v="1.34020618557E-2"/>
    <d v="2017-05-10T17:36:00"/>
    <d v="2017-05-13T17:36:00"/>
    <n v="1"/>
    <n v="1"/>
    <n v="135.0190198292"/>
  </r>
  <r>
    <x v="94"/>
    <n v="8.1352423216599998E-3"/>
    <n v="6"/>
    <n v="24.405726964999999"/>
    <n v="51.542834489299999"/>
    <n v="-1.9801980198E-3"/>
    <d v="2017-07-18T17:36:00"/>
    <d v="2017-07-24T17:36:00"/>
    <n v="0"/>
    <n v="1"/>
    <n v="8.4057269649800013"/>
  </r>
  <r>
    <x v="94"/>
    <n v="1.98746066772E-2"/>
    <n v="6"/>
    <n v="59.623820031699999"/>
    <n v="54.445001008299997"/>
    <n v="1.1650485436899999E-2"/>
    <d v="2017-08-17T17:36:00"/>
    <d v="2017-08-23T17:36:00"/>
    <n v="0"/>
    <n v="1"/>
    <n v="43.623820031600005"/>
  </r>
  <r>
    <x v="95"/>
    <n v="4.1885489796399999E-2"/>
    <n v="6"/>
    <n v="109.65646938899999"/>
    <n v="63.074905630300002"/>
    <n v="-5.5325034578100001E-2"/>
    <d v="2008-05-07T17:36:00"/>
    <d v="2008-05-13T17:36:00"/>
    <n v="1"/>
    <n v="1"/>
    <n v="109.6564693892"/>
  </r>
  <r>
    <x v="95"/>
    <n v="3.7136608782000001E-2"/>
    <n v="2"/>
    <n v="95.409826346000003"/>
    <n v="52.676238444900001"/>
    <n v="3.0812324929999999E-2"/>
    <d v="2008-05-20T17:36:00"/>
    <d v="2008-05-22T17:36:00"/>
    <n v="1"/>
    <n v="1"/>
    <n v="95.409826346000003"/>
  </r>
  <r>
    <x v="95"/>
    <n v="-9.4378150675799993E-2"/>
    <n v="6"/>
    <n v="-283.13445202700001"/>
    <n v="57.601191480600001"/>
    <n v="-6.5445026178000002E-3"/>
    <d v="2008-06-30T17:36:00"/>
    <d v="2008-07-06T17:36:00"/>
    <n v="0"/>
    <n v="1"/>
    <n v="-299.13445202739996"/>
  </r>
  <r>
    <x v="95"/>
    <n v="4.3651335409399999E-2"/>
    <n v="1"/>
    <n v="114.954006228"/>
    <n v="49.274403079300001"/>
    <n v="-1.6293279022399999E-2"/>
    <d v="2009-07-15T17:36:00"/>
    <d v="2009-07-16T17:36:00"/>
    <n v="1"/>
    <n v="1"/>
    <n v="114.9540062282"/>
  </r>
  <r>
    <x v="95"/>
    <n v="8.25048193829E-3"/>
    <n v="6"/>
    <n v="24.751445814899999"/>
    <n v="77.543101834799998"/>
    <n v="-5.3929121725699997E-2"/>
    <d v="2009-08-25T17:36:00"/>
    <d v="2009-08-31T17:36:00"/>
    <n v="0"/>
    <n v="1"/>
    <n v="8.7514458148699994"/>
  </r>
  <r>
    <x v="95"/>
    <n v="3.6847621990400002E-2"/>
    <n v="1"/>
    <n v="94.542865971200001"/>
    <n v="62.237520180099999"/>
    <n v="1.1661807580200001E-2"/>
    <d v="2009-09-23T17:36:00"/>
    <d v="2009-09-24T17:36:00"/>
    <n v="1"/>
    <n v="1"/>
    <n v="94.542865971200001"/>
  </r>
  <r>
    <x v="95"/>
    <n v="3.8544098803399998E-2"/>
    <n v="1"/>
    <n v="99.6322964103"/>
    <n v="48.680934047999997"/>
    <n v="6.0278207109699999E-2"/>
    <d v="2009-09-25T17:36:00"/>
    <d v="2009-09-26T17:36:00"/>
    <n v="1"/>
    <n v="1"/>
    <n v="99.632296410199999"/>
  </r>
  <r>
    <x v="95"/>
    <n v="3.8587466939400003E-2"/>
    <n v="1"/>
    <n v="99.762400818100005"/>
    <n v="53.933895824099999"/>
    <n v="1.34730538922E-2"/>
    <d v="2009-10-01T17:36:00"/>
    <d v="2009-10-02T17:36:00"/>
    <n v="1"/>
    <n v="1"/>
    <n v="99.762400818200007"/>
  </r>
  <r>
    <x v="95"/>
    <n v="3.6272858958800003E-2"/>
    <n v="1"/>
    <n v="92.818576876500003"/>
    <n v="55.520809504799999"/>
    <n v="1.47928994083E-2"/>
    <d v="2009-10-16T17:36:00"/>
    <d v="2009-10-17T17:36:00"/>
    <n v="1"/>
    <n v="1"/>
    <n v="92.818576876400002"/>
  </r>
  <r>
    <x v="95"/>
    <n v="3.7782766370199998E-2"/>
    <n v="1"/>
    <n v="97.348299110699998"/>
    <n v="46.662347283999999"/>
    <n v="-3.0674846625800001E-3"/>
    <d v="2009-10-21T17:36:00"/>
    <d v="2009-10-22T17:36:00"/>
    <n v="1"/>
    <n v="1"/>
    <n v="97.348299110599996"/>
  </r>
  <r>
    <x v="95"/>
    <n v="4.1896392915800003E-2"/>
    <n v="1"/>
    <n v="109.689178747"/>
    <n v="36.925340224000003"/>
    <n v="2.79605263158E-2"/>
    <d v="2009-10-26T17:36:00"/>
    <d v="2009-10-27T17:36:00"/>
    <n v="1"/>
    <n v="1"/>
    <n v="109.68917874740001"/>
  </r>
  <r>
    <x v="95"/>
    <n v="7.2069896476500001E-3"/>
    <n v="6"/>
    <n v="21.620968942899999"/>
    <n v="73.454483532300003"/>
    <n v="-1.23456790123E-2"/>
    <d v="2010-01-11T17:36:00"/>
    <d v="2010-01-17T17:36:00"/>
    <n v="0"/>
    <n v="1"/>
    <n v="5.6209689429500003"/>
  </r>
  <r>
    <x v="95"/>
    <n v="-6.7339108912100001E-2"/>
    <n v="6"/>
    <n v="-202.017326736"/>
    <n v="59.406511135899997"/>
    <n v="3.1545741324900001E-3"/>
    <d v="2010-04-21T17:36:00"/>
    <d v="2010-04-27T17:36:00"/>
    <n v="0"/>
    <n v="1"/>
    <n v="-218.01732673629999"/>
  </r>
  <r>
    <x v="95"/>
    <n v="3.6636591184300002E-2"/>
    <n v="1"/>
    <n v="93.909773552800004"/>
    <n v="58.142938583300001"/>
    <n v="-1.81818181818E-3"/>
    <d v="2010-08-10T17:36:00"/>
    <d v="2010-08-11T17:36:00"/>
    <n v="1"/>
    <n v="1"/>
    <n v="93.909773552900006"/>
  </r>
  <r>
    <x v="95"/>
    <n v="-2.3782999080700001E-2"/>
    <n v="6"/>
    <n v="-71.348997242099998"/>
    <n v="55.196287129300003"/>
    <n v="-1.171875E-2"/>
    <d v="2010-10-01T17:36:00"/>
    <d v="2010-10-07T17:36:00"/>
    <n v="0"/>
    <n v="1"/>
    <n v="-87.348997242099998"/>
  </r>
  <r>
    <x v="95"/>
    <n v="-1.03170028725E-2"/>
    <n v="6"/>
    <n v="-30.951008617500001"/>
    <n v="60.400712212099997"/>
    <n v="2.5742574257400001E-2"/>
    <d v="2010-12-28T17:36:00"/>
    <d v="2011-01-03T17:36:00"/>
    <n v="0"/>
    <n v="1"/>
    <n v="-46.951008617499994"/>
  </r>
  <r>
    <x v="95"/>
    <n v="3.5058948327200003E-2"/>
    <n v="6"/>
    <n v="89.176844981499997"/>
    <n v="56.185943326900002"/>
    <n v="2.6501766784499999E-2"/>
    <d v="2011-02-21T17:36:00"/>
    <d v="2011-02-27T17:36:00"/>
    <n v="1"/>
    <n v="1"/>
    <n v="89.176844981600013"/>
  </r>
  <r>
    <x v="95"/>
    <n v="4.1268321489800003E-2"/>
    <n v="5"/>
    <n v="107.804964469"/>
    <n v="44.902893458800001"/>
    <n v="1.4814814814800001E-2"/>
    <d v="2011-03-14T17:36:00"/>
    <d v="2011-03-19T17:36:00"/>
    <n v="1"/>
    <n v="1"/>
    <n v="107.80496446940001"/>
  </r>
  <r>
    <x v="95"/>
    <n v="-2.7398839732499999E-2"/>
    <n v="6"/>
    <n v="-82.196519197499995"/>
    <n v="63.382770829199998"/>
    <n v="-3.36134453782E-3"/>
    <d v="2011-04-11T17:36:00"/>
    <d v="2011-04-17T17:36:00"/>
    <n v="0"/>
    <n v="1"/>
    <n v="-98.196519197499995"/>
  </r>
  <r>
    <x v="95"/>
    <n v="3.09589231481E-2"/>
    <n v="6"/>
    <n v="92.876769444299995"/>
    <n v="56.749434167700002"/>
    <n v="3.0612244898000001E-2"/>
    <d v="2011-12-13T17:36:00"/>
    <d v="2011-12-19T17:36:00"/>
    <n v="0"/>
    <n v="1"/>
    <n v="76.876769444299995"/>
  </r>
  <r>
    <x v="95"/>
    <n v="3.6449974801300002E-2"/>
    <n v="1"/>
    <n v="93.349924404000006"/>
    <n v="52.232274818400001"/>
    <n v="6.9605568445499999E-3"/>
    <d v="2012-03-05T17:36:00"/>
    <d v="2012-03-06T17:36:00"/>
    <n v="1"/>
    <n v="1"/>
    <n v="93.349924403900005"/>
  </r>
  <r>
    <x v="95"/>
    <n v="-2.4605650731E-2"/>
    <n v="6"/>
    <n v="-73.816952193000006"/>
    <n v="59.100557924999997"/>
    <n v="-3.5714285714299999E-2"/>
    <d v="2012-03-20T17:36:00"/>
    <d v="2012-03-26T17:36:00"/>
    <n v="0"/>
    <n v="1"/>
    <n v="-89.816952193000006"/>
  </r>
  <r>
    <x v="95"/>
    <n v="3.9016753887200002E-2"/>
    <n v="1"/>
    <n v="101.050261662"/>
    <n v="61.225078846099997"/>
    <n v="-9.4339622641499993E-3"/>
    <d v="2012-09-25T17:36:00"/>
    <d v="2012-09-26T17:36:00"/>
    <n v="1"/>
    <n v="1"/>
    <n v="101.0502616616"/>
  </r>
  <r>
    <x v="95"/>
    <n v="3.3315874241E-2"/>
    <n v="6"/>
    <n v="99.947622722999995"/>
    <n v="37.3737980091"/>
    <n v="2.6178010471200001E-2"/>
    <d v="2012-11-15T17:36:00"/>
    <d v="2012-11-21T17:36:00"/>
    <n v="0"/>
    <n v="1"/>
    <n v="83.947622722999995"/>
  </r>
  <r>
    <x v="95"/>
    <n v="-1.28731986541E-2"/>
    <n v="6"/>
    <n v="-38.619595962399998"/>
    <n v="75.998203824599997"/>
    <n v="-3.125E-2"/>
    <d v="2013-01-29T17:36:00"/>
    <d v="2013-02-04T17:36:00"/>
    <n v="0"/>
    <n v="1"/>
    <n v="-54.619595962300004"/>
  </r>
  <r>
    <x v="95"/>
    <n v="3.6615352448299998E-2"/>
    <n v="1"/>
    <n v="93.846057345000006"/>
    <n v="63.148721233300002"/>
    <n v="1.3888888888900001E-2"/>
    <d v="2013-02-15T17:36:00"/>
    <d v="2013-02-16T17:36:00"/>
    <n v="1"/>
    <n v="1"/>
    <n v="93.84605734489999"/>
  </r>
  <r>
    <x v="95"/>
    <n v="1.6229230564300001E-3"/>
    <n v="6"/>
    <n v="4.8687691692900001"/>
    <n v="51.691612911599996"/>
    <n v="8.1967213114800003E-3"/>
    <d v="2013-02-20T17:36:00"/>
    <d v="2013-02-26T17:36:00"/>
    <n v="0"/>
    <n v="1"/>
    <n v="-11.131230830709999"/>
  </r>
  <r>
    <x v="95"/>
    <n v="3.5472676666900002E-2"/>
    <n v="1"/>
    <n v="90.418030000800002"/>
    <n v="43.678375959100002"/>
    <n v="2.3809523809500001E-2"/>
    <d v="2013-03-01T17:36:00"/>
    <d v="2013-03-02T17:36:00"/>
    <n v="1"/>
    <n v="1"/>
    <n v="90.4180300007"/>
  </r>
  <r>
    <x v="95"/>
    <n v="-0.123638865933"/>
    <n v="6"/>
    <n v="-370.916597798"/>
    <n v="50.074743585599997"/>
    <n v="2.7253668763100002E-2"/>
    <d v="2013-03-18T17:36:00"/>
    <d v="2013-03-24T17:36:00"/>
    <n v="0"/>
    <n v="1"/>
    <n v="-386.91659779899999"/>
  </r>
  <r>
    <x v="95"/>
    <n v="5.3960587375700003E-3"/>
    <n v="6"/>
    <n v="16.1881762127"/>
    <n v="68.6382101019"/>
    <n v="-5.9642147117300003E-3"/>
    <d v="2013-05-17T17:36:00"/>
    <d v="2013-05-23T17:36:00"/>
    <n v="0"/>
    <n v="1"/>
    <n v="0.18817621271000107"/>
  </r>
  <r>
    <x v="95"/>
    <n v="-2.7910337648100001E-3"/>
    <n v="6"/>
    <n v="-8.3731012944300005"/>
    <n v="54.9651567744"/>
    <n v="1.02040816327E-2"/>
    <d v="2013-06-11T17:36:00"/>
    <d v="2013-06-17T17:36:00"/>
    <n v="0"/>
    <n v="1"/>
    <n v="-24.373101294430001"/>
  </r>
  <r>
    <x v="95"/>
    <n v="-1.11236598885E-2"/>
    <n v="6"/>
    <n v="-33.370979665599997"/>
    <n v="69.153513892000007"/>
    <n v="0"/>
    <d v="2013-08-02T17:36:00"/>
    <d v="2013-08-08T17:36:00"/>
    <n v="0"/>
    <n v="1"/>
    <n v="-49.370979665500002"/>
  </r>
  <r>
    <x v="95"/>
    <n v="5.40460266462E-2"/>
    <n v="3"/>
    <n v="146.13807993899999"/>
    <n v="48.834528962199997"/>
    <n v="4.00763358779E-2"/>
    <d v="2013-08-27T17:36:00"/>
    <d v="2013-08-30T17:36:00"/>
    <n v="1"/>
    <n v="1"/>
    <n v="146.13807993860001"/>
  </r>
  <r>
    <x v="95"/>
    <n v="-6.8280265445400001E-2"/>
    <n v="6"/>
    <n v="-204.84079633600001"/>
    <n v="78.553374502200001"/>
    <n v="-4.72440944882E-3"/>
    <d v="2013-09-20T17:36:00"/>
    <d v="2013-09-26T17:36:00"/>
    <n v="0"/>
    <n v="1"/>
    <n v="-220.84079633620001"/>
  </r>
  <r>
    <x v="95"/>
    <n v="-8.0059507270399996E-2"/>
    <n v="6"/>
    <n v="-240.178521811"/>
    <n v="62.859464420599998"/>
    <n v="-4.72440944882E-3"/>
    <d v="2013-10-23T17:36:00"/>
    <d v="2013-10-29T17:36:00"/>
    <n v="0"/>
    <n v="1"/>
    <n v="-256.17852181119997"/>
  </r>
  <r>
    <x v="95"/>
    <n v="-1.7185164935999999E-2"/>
    <n v="6"/>
    <n v="-51.555494807899997"/>
    <n v="41.959703081000001"/>
    <n v="8.7565674255699992E-3"/>
    <d v="2013-11-19T17:36:00"/>
    <d v="2013-11-25T17:36:00"/>
    <n v="0"/>
    <n v="1"/>
    <n v="-67.555494807999992"/>
  </r>
  <r>
    <x v="95"/>
    <n v="4.00844583586E-2"/>
    <n v="5"/>
    <n v="104.253375076"/>
    <n v="62.8297910374"/>
    <n v="-1.3840830449799999E-2"/>
    <d v="2013-12-31T17:36:00"/>
    <d v="2014-01-05T17:36:00"/>
    <n v="1"/>
    <n v="1"/>
    <n v="104.25337507579999"/>
  </r>
  <r>
    <x v="95"/>
    <n v="-5.1121448396400003E-2"/>
    <n v="6"/>
    <n v="-153.36434518900001"/>
    <n v="60.2214435462"/>
    <n v="6.7114093959699996E-3"/>
    <d v="2014-01-20T17:36:00"/>
    <d v="2014-01-26T17:36:00"/>
    <n v="0"/>
    <n v="1"/>
    <n v="-169.36434518920001"/>
  </r>
  <r>
    <x v="95"/>
    <n v="3.7137894505500001E-2"/>
    <n v="4"/>
    <n v="95.413683516600003"/>
    <n v="61.3265268221"/>
    <n v="-2.3255813953500001E-2"/>
    <d v="2014-02-18T17:36:00"/>
    <d v="2014-02-22T17:36:00"/>
    <n v="1"/>
    <n v="1"/>
    <n v="95.413683516500001"/>
  </r>
  <r>
    <x v="95"/>
    <n v="8.6474742261000003E-3"/>
    <n v="6"/>
    <n v="25.942422678300002"/>
    <n v="58.619578873899997"/>
    <n v="9.9667774086399999E-3"/>
    <d v="2014-02-26T17:36:00"/>
    <d v="2014-03-04T17:36:00"/>
    <n v="0"/>
    <n v="1"/>
    <n v="9.9424226783000016"/>
  </r>
  <r>
    <x v="95"/>
    <n v="3.8552312751699999E-2"/>
    <n v="3"/>
    <n v="99.656938255200004"/>
    <n v="61.589920544000002"/>
    <n v="1.8072289156599999E-2"/>
    <d v="2014-04-09T17:36:00"/>
    <d v="2014-04-12T17:36:00"/>
    <n v="1"/>
    <n v="1"/>
    <n v="99.656938255100002"/>
  </r>
  <r>
    <x v="95"/>
    <n v="1.4057261148000001E-2"/>
    <n v="6"/>
    <n v="42.171783444100001"/>
    <n v="65.882724138499995"/>
    <n v="-1.23287671233E-2"/>
    <d v="2014-05-21T17:36:00"/>
    <d v="2014-05-27T17:36:00"/>
    <n v="0"/>
    <n v="1"/>
    <n v="26.171783444000006"/>
  </r>
  <r>
    <x v="95"/>
    <n v="-3.7469195195300002E-2"/>
    <n v="6"/>
    <n v="-112.407585586"/>
    <n v="56.340283237000001"/>
    <n v="1.28865979381E-2"/>
    <d v="2014-06-23T17:36:00"/>
    <d v="2014-06-29T17:36:00"/>
    <n v="0"/>
    <n v="1"/>
    <n v="-128.40758558589999"/>
  </r>
  <r>
    <x v="95"/>
    <n v="7.2023603331200003E-2"/>
    <n v="6"/>
    <n v="200.070809994"/>
    <n v="46.226778987300001"/>
    <n v="8.1300813008099992E-3"/>
    <d v="2014-07-07T17:36:00"/>
    <d v="2014-07-13T17:36:00"/>
    <n v="1"/>
    <n v="1"/>
    <n v="200.07080999360002"/>
  </r>
  <r>
    <x v="95"/>
    <n v="-8.8414097614699996E-3"/>
    <n v="6"/>
    <n v="-26.5242292844"/>
    <n v="59.304233749700003"/>
    <n v="1.13350125945E-2"/>
    <d v="2014-07-30T17:36:00"/>
    <d v="2014-08-05T17:36:00"/>
    <n v="0"/>
    <n v="1"/>
    <n v="-42.524229284409998"/>
  </r>
  <r>
    <x v="95"/>
    <n v="3.51485593827E-2"/>
    <n v="3"/>
    <n v="89.445678148200003"/>
    <n v="48.6135298357"/>
    <n v="9.1027308192499993E-3"/>
    <d v="2014-09-02T17:36:00"/>
    <d v="2014-09-05T17:36:00"/>
    <n v="1"/>
    <n v="1"/>
    <n v="89.445678148100001"/>
  </r>
  <r>
    <x v="95"/>
    <n v="-1.68887207543E-2"/>
    <n v="6"/>
    <n v="-50.666162262999997"/>
    <n v="70.162348739400002"/>
    <n v="-5.8616647127799999E-3"/>
    <d v="2014-09-19T17:36:00"/>
    <d v="2014-09-25T17:36:00"/>
    <n v="0"/>
    <n v="1"/>
    <n v="-66.666162262900002"/>
  </r>
  <r>
    <x v="95"/>
    <n v="-6.4117940725999995E-2"/>
    <n v="6"/>
    <n v="-192.353822178"/>
    <n v="42.860109983199997"/>
    <n v="2.67175572519E-2"/>
    <d v="2014-10-01T17:36:00"/>
    <d v="2014-10-07T17:36:00"/>
    <n v="0"/>
    <n v="1"/>
    <n v="-208.35382217799997"/>
  </r>
  <r>
    <x v="95"/>
    <n v="-9.0259240453099999E-3"/>
    <n v="6"/>
    <n v="-27.077772135899998"/>
    <n v="67.682377334500003"/>
    <n v="-1.0819165378700001E-2"/>
    <d v="2015-04-16T17:36:00"/>
    <d v="2015-04-22T17:36:00"/>
    <n v="0"/>
    <n v="1"/>
    <n v="-43.077772135930005"/>
  </r>
  <r>
    <x v="95"/>
    <n v="-2.67503110654E-2"/>
    <n v="6"/>
    <n v="-80.250933196099993"/>
    <n v="40.399452267599997"/>
    <n v="1.6638935108200002E-2"/>
    <d v="2015-05-25T17:36:00"/>
    <d v="2015-05-31T17:36:00"/>
    <n v="0"/>
    <n v="1"/>
    <n v="-96.250933196199995"/>
  </r>
  <r>
    <x v="95"/>
    <n v="3.6063873582599999E-2"/>
    <n v="1"/>
    <n v="92.191620747800002"/>
    <n v="61.747827526099996"/>
    <n v="1.2019230769199999E-2"/>
    <d v="2016-03-24T17:36:00"/>
    <d v="2016-03-25T17:36:00"/>
    <n v="1"/>
    <n v="1"/>
    <n v="92.191620747800002"/>
  </r>
  <r>
    <x v="95"/>
    <n v="6.3189461867199995E-2"/>
    <n v="4"/>
    <n v="173.56838560200001"/>
    <n v="59.394251197999999"/>
    <n v="-9.5923261390899999E-3"/>
    <d v="2016-04-06T17:36:00"/>
    <d v="2016-04-10T17:36:00"/>
    <n v="1"/>
    <n v="1"/>
    <n v="173.56838560159997"/>
  </r>
  <r>
    <x v="95"/>
    <n v="3.8244475001900001E-2"/>
    <n v="3"/>
    <n v="98.733425005800001"/>
    <n v="71.617685885200004"/>
    <n v="-1.0893246187400001E-2"/>
    <d v="2016-04-15T17:36:00"/>
    <d v="2016-04-18T17:36:00"/>
    <n v="1"/>
    <n v="1"/>
    <n v="98.733425005699999"/>
  </r>
  <r>
    <x v="95"/>
    <n v="3.64252523843E-2"/>
    <n v="2"/>
    <n v="93.275757153000001"/>
    <n v="65.0094618209"/>
    <n v="8.58369098712E-3"/>
    <d v="2016-04-27T17:36:00"/>
    <d v="2016-04-29T17:36:00"/>
    <n v="1"/>
    <n v="1"/>
    <n v="93.275757152899999"/>
  </r>
  <r>
    <x v="95"/>
    <n v="-2.9677084941799999E-2"/>
    <n v="6"/>
    <n v="-89.031254825299996"/>
    <n v="56.022357890000002"/>
    <n v="3.08370044053E-2"/>
    <d v="2016-05-02T17:36:00"/>
    <d v="2016-05-08T17:36:00"/>
    <n v="0"/>
    <n v="1"/>
    <n v="-105.0312548254"/>
  </r>
  <r>
    <x v="95"/>
    <n v="4.9716825524999996E-3"/>
    <n v="6"/>
    <n v="14.915047657500001"/>
    <n v="52.215522870599997"/>
    <n v="1.5730337078699998E-2"/>
    <d v="2016-06-09T17:36:00"/>
    <d v="2016-06-15T17:36:00"/>
    <n v="0"/>
    <n v="1"/>
    <n v="-1.0849523425000012"/>
  </r>
  <r>
    <x v="95"/>
    <n v="4.9824081766300002E-2"/>
    <n v="2"/>
    <n v="133.47224529900001"/>
    <n v="63.502154506399997"/>
    <n v="-7.9840319361300007E-3"/>
    <d v="2016-08-10T17:36:00"/>
    <d v="2016-08-12T17:36:00"/>
    <n v="1"/>
    <n v="1"/>
    <n v="133.47224529889999"/>
  </r>
  <r>
    <x v="95"/>
    <n v="5.2455984155800002E-2"/>
    <n v="6"/>
    <n v="141.36795246700001"/>
    <n v="52.476801492600003"/>
    <n v="2.7667984189699998E-2"/>
    <d v="2016-08-31T17:36:00"/>
    <d v="2016-09-06T17:36:00"/>
    <n v="1"/>
    <n v="1"/>
    <n v="141.36795246740002"/>
  </r>
  <r>
    <x v="95"/>
    <n v="-2.1094666441200002E-2"/>
    <n v="6"/>
    <n v="-63.283999323499998"/>
    <n v="57.856764817399998"/>
    <n v="0"/>
    <d v="2016-09-09T17:36:00"/>
    <d v="2016-09-15T17:36:00"/>
    <n v="0"/>
    <n v="1"/>
    <n v="-79.2839993236"/>
  </r>
  <r>
    <x v="95"/>
    <n v="-2.7701064901000001E-2"/>
    <n v="6"/>
    <n v="-83.103194703"/>
    <n v="52.706681597100001"/>
    <n v="1.8552875695700001E-3"/>
    <d v="2016-11-01T17:36:00"/>
    <d v="2016-11-07T17:36:00"/>
    <n v="0"/>
    <n v="1"/>
    <n v="-99.103194703"/>
  </r>
  <r>
    <x v="95"/>
    <n v="4.6051341234600002E-2"/>
    <n v="5"/>
    <n v="122.154023704"/>
    <n v="45.380987191700001"/>
    <n v="3.0685920577600001E-2"/>
    <d v="2017-01-18T17:36:00"/>
    <d v="2017-01-23T17:36:00"/>
    <n v="1"/>
    <n v="1"/>
    <n v="122.15402370379999"/>
  </r>
  <r>
    <x v="95"/>
    <n v="1.9424293235099999E-3"/>
    <n v="6"/>
    <n v="5.8272879705399996"/>
    <n v="46.636491064300003"/>
    <n v="3.3277870216299999E-3"/>
    <d v="2017-03-21T17:36:00"/>
    <d v="2017-03-27T17:36:00"/>
    <n v="0"/>
    <n v="1"/>
    <n v="-10.17271202947"/>
  </r>
  <r>
    <x v="95"/>
    <n v="-7.2819022006099998E-3"/>
    <n v="6"/>
    <n v="-21.8457066018"/>
    <n v="50.882826771600001"/>
    <n v="-2.9673590504499998E-3"/>
    <d v="2017-07-20T17:36:00"/>
    <d v="2017-07-26T17:36:00"/>
    <n v="0"/>
    <n v="1"/>
    <n v="-37.845706601830003"/>
  </r>
  <r>
    <x v="95"/>
    <n v="3.1328950681499997E-2"/>
    <n v="6"/>
    <n v="93.986852044499997"/>
    <n v="40.953991229499998"/>
    <n v="1.3996889580099999E-2"/>
    <d v="2017-08-01T17:36:00"/>
    <d v="2017-08-07T17:36:00"/>
    <n v="0"/>
    <n v="1"/>
    <n v="77.986852044499983"/>
  </r>
  <r>
    <x v="96"/>
    <n v="1.4000921695399999E-2"/>
    <n v="6"/>
    <n v="42.0027650862"/>
    <n v="47.642594032600002"/>
    <n v="2.24719101124E-2"/>
    <d v="2008-05-09T17:36:00"/>
    <d v="2008-05-15T17:36:00"/>
    <n v="0"/>
    <n v="1"/>
    <n v="26.0027650862"/>
  </r>
  <r>
    <x v="96"/>
    <n v="-6.0835818916099996E-3"/>
    <n v="6"/>
    <n v="-18.250745674800001"/>
    <n v="44.695192867300001"/>
    <n v="1.3729977116699999E-2"/>
    <d v="2008-05-22T17:36:00"/>
    <d v="2008-05-28T17:36:00"/>
    <n v="0"/>
    <n v="1"/>
    <n v="-34.25074567483"/>
  </r>
  <r>
    <x v="96"/>
    <n v="4.0902279163699998E-2"/>
    <n v="1"/>
    <n v="106.706837491"/>
    <n v="67.841417401399994"/>
    <n v="-2.9556650246300002E-2"/>
    <d v="2009-04-17T17:36:00"/>
    <d v="2009-04-18T17:36:00"/>
    <n v="1"/>
    <n v="1"/>
    <n v="106.70683749109999"/>
  </r>
  <r>
    <x v="96"/>
    <n v="4.6025251596000002E-2"/>
    <n v="1"/>
    <n v="122.075754788"/>
    <n v="64.072381353799997"/>
    <n v="-1.40186915888E-2"/>
    <d v="2009-05-11T17:36:00"/>
    <d v="2009-05-12T17:36:00"/>
    <n v="1"/>
    <n v="1"/>
    <n v="122.07575478800001"/>
  </r>
  <r>
    <x v="96"/>
    <n v="5.2293308614900003E-2"/>
    <n v="4"/>
    <n v="140.879925845"/>
    <n v="61.374856226600002"/>
    <n v="0"/>
    <d v="2009-06-05T17:36:00"/>
    <d v="2009-06-09T17:36:00"/>
    <n v="1"/>
    <n v="1"/>
    <n v="140.87992584470001"/>
  </r>
  <r>
    <x v="96"/>
    <n v="4.0695751396799998E-2"/>
    <n v="1"/>
    <n v="106.087254191"/>
    <n v="47.985270228799997"/>
    <n v="2.80373831776E-2"/>
    <d v="2009-06-16T17:36:00"/>
    <d v="2009-06-17T17:36:00"/>
    <n v="1"/>
    <n v="1"/>
    <n v="106.08725419039999"/>
  </r>
  <r>
    <x v="96"/>
    <n v="4.21343644711E-2"/>
    <n v="1"/>
    <n v="110.40309341299999"/>
    <n v="67.541920082600001"/>
    <n v="4.4061302682000002E-2"/>
    <d v="2009-09-18T17:36:00"/>
    <d v="2009-09-19T17:36:00"/>
    <n v="1"/>
    <n v="1"/>
    <n v="110.4030934133"/>
  </r>
  <r>
    <x v="96"/>
    <n v="4.31468983002E-2"/>
    <n v="1"/>
    <n v="113.440694901"/>
    <n v="48.327623096000003"/>
    <n v="1.2500000000000001E-2"/>
    <d v="2009-10-01T17:36:00"/>
    <d v="2009-10-02T17:36:00"/>
    <n v="1"/>
    <n v="1"/>
    <n v="113.44069490059999"/>
  </r>
  <r>
    <x v="96"/>
    <n v="3.97254608486E-2"/>
    <n v="1"/>
    <n v="103.176382546"/>
    <n v="43.652880475000003"/>
    <n v="2.1276595744699998E-2"/>
    <d v="2009-10-14T17:36:00"/>
    <d v="2009-10-15T17:36:00"/>
    <n v="1"/>
    <n v="1"/>
    <n v="103.1763825458"/>
  </r>
  <r>
    <x v="96"/>
    <n v="4.61014188463E-2"/>
    <n v="1"/>
    <n v="122.30425653899999"/>
    <n v="38.331819406400001"/>
    <n v="-1.56599552573E-2"/>
    <d v="2009-10-26T17:36:00"/>
    <d v="2009-10-27T17:36:00"/>
    <n v="1"/>
    <n v="1"/>
    <n v="122.30425653890001"/>
  </r>
  <r>
    <x v="96"/>
    <n v="3.5115678770700001E-2"/>
    <n v="1"/>
    <n v="89.347036312100002"/>
    <n v="65.902485261199999"/>
    <n v="1.9313304720999999E-2"/>
    <d v="2010-01-12T17:36:00"/>
    <d v="2010-01-13T17:36:00"/>
    <n v="1"/>
    <n v="1"/>
    <n v="89.347036312100002"/>
  </r>
  <r>
    <x v="96"/>
    <n v="4.16338698326E-2"/>
    <n v="1"/>
    <n v="108.901609498"/>
    <n v="58.675481945400001"/>
    <n v="3.8626609442100002E-2"/>
    <d v="2010-01-20T17:36:00"/>
    <d v="2010-01-21T17:36:00"/>
    <n v="1"/>
    <n v="1"/>
    <n v="108.9016094978"/>
  </r>
  <r>
    <x v="96"/>
    <n v="4.7748446911199997E-2"/>
    <n v="1"/>
    <n v="127.24534073300001"/>
    <n v="51.453608915399997"/>
    <n v="3.5164835164799998E-2"/>
    <d v="2010-02-03T17:36:00"/>
    <d v="2010-02-04T17:36:00"/>
    <n v="1"/>
    <n v="1"/>
    <n v="127.24534073359999"/>
  </r>
  <r>
    <x v="96"/>
    <n v="3.6167989580800003E-2"/>
    <n v="3"/>
    <n v="92.503968742500007"/>
    <n v="56.443145502599997"/>
    <n v="1.1655011655E-2"/>
    <d v="2010-03-30T17:36:00"/>
    <d v="2010-04-02T17:36:00"/>
    <n v="1"/>
    <n v="1"/>
    <n v="92.503968742400005"/>
  </r>
  <r>
    <x v="96"/>
    <n v="5.1375134182899997E-2"/>
    <n v="3"/>
    <n v="138.125402549"/>
    <n v="59.187029463000002"/>
    <n v="1.97802197802E-2"/>
    <d v="2010-04-16T17:36:00"/>
    <d v="2010-04-19T17:36:00"/>
    <n v="1"/>
    <n v="1"/>
    <n v="138.12540254869998"/>
  </r>
  <r>
    <x v="96"/>
    <n v="7.0817081863899997E-3"/>
    <n v="6"/>
    <n v="21.245124559200001"/>
    <n v="56.113601225099998"/>
    <n v="0.02"/>
    <d v="2010-08-11T17:36:00"/>
    <d v="2010-08-17T17:36:00"/>
    <n v="0"/>
    <n v="1"/>
    <n v="5.245124559169998"/>
  </r>
  <r>
    <x v="96"/>
    <n v="6.3006695843400004E-2"/>
    <n v="4"/>
    <n v="173.02008753000001"/>
    <n v="51.039153411999997"/>
    <n v="1.29198966408E-2"/>
    <d v="2010-09-16T17:36:00"/>
    <d v="2010-09-20T17:36:00"/>
    <n v="1"/>
    <n v="1"/>
    <n v="173.02008753020002"/>
  </r>
  <r>
    <x v="96"/>
    <n v="-4.0326848851799997E-2"/>
    <n v="6"/>
    <n v="-120.980546555"/>
    <n v="67.387441922700006"/>
    <n v="-9.6852300242099999E-3"/>
    <d v="2011-02-18T17:36:00"/>
    <d v="2011-02-24T17:36:00"/>
    <n v="0"/>
    <n v="1"/>
    <n v="-136.9805465554"/>
  </r>
  <r>
    <x v="96"/>
    <n v="3.5397456871099998E-2"/>
    <n v="1"/>
    <n v="90.1923706133"/>
    <n v="43.1670191328"/>
    <n v="2.33766233766E-2"/>
    <d v="2011-03-14T17:36:00"/>
    <d v="2011-03-15T17:36:00"/>
    <n v="1"/>
    <n v="1"/>
    <n v="90.1923706133"/>
  </r>
  <r>
    <x v="96"/>
    <n v="3.6080854186200002E-2"/>
    <n v="1"/>
    <n v="92.242562558700001"/>
    <n v="69.782535705699999"/>
    <n v="4.2643923240900002E-3"/>
    <d v="2011-04-11T17:36:00"/>
    <d v="2011-04-12T17:36:00"/>
    <n v="1"/>
    <n v="1"/>
    <n v="92.242562558600014"/>
  </r>
  <r>
    <x v="96"/>
    <n v="3.6447517970499999E-2"/>
    <n v="1"/>
    <n v="93.342553911400003"/>
    <n v="48.441976179800001"/>
    <n v="3.07692307692E-2"/>
    <d v="2011-05-20T17:36:00"/>
    <d v="2011-05-21T17:36:00"/>
    <n v="1"/>
    <n v="1"/>
    <n v="93.342553911499991"/>
  </r>
  <r>
    <x v="96"/>
    <n v="-9.8685098173900004E-4"/>
    <n v="6"/>
    <n v="-2.9605529452199999"/>
    <n v="64.246844585399998"/>
    <n v="3.6827195467400001E-2"/>
    <d v="2012-02-13T17:36:00"/>
    <d v="2012-02-19T17:36:00"/>
    <n v="0"/>
    <n v="1"/>
    <n v="-18.960552945217"/>
  </r>
  <r>
    <x v="96"/>
    <n v="2.58441502362E-2"/>
    <n v="6"/>
    <n v="77.532450708499994"/>
    <n v="56.063602146400001"/>
    <n v="1.7142857142899998E-2"/>
    <d v="2012-03-05T17:36:00"/>
    <d v="2012-03-11T17:36:00"/>
    <n v="0"/>
    <n v="1"/>
    <n v="61.532450708599995"/>
  </r>
  <r>
    <x v="96"/>
    <n v="3.94659314671E-2"/>
    <n v="1"/>
    <n v="102.397794401"/>
    <n v="61.4364513815"/>
    <n v="3.5175879397000002E-2"/>
    <d v="2012-04-05T17:36:00"/>
    <d v="2012-04-06T17:36:00"/>
    <n v="1"/>
    <n v="1"/>
    <n v="102.3977944013"/>
  </r>
  <r>
    <x v="96"/>
    <n v="3.8451232737199997E-2"/>
    <n v="1"/>
    <n v="99.353698211500003"/>
    <n v="68.097626005099997"/>
    <n v="-2.34375E-2"/>
    <d v="2012-09-25T17:36:00"/>
    <d v="2012-09-26T17:36:00"/>
    <n v="1"/>
    <n v="1"/>
    <n v="99.35369821159999"/>
  </r>
  <r>
    <x v="96"/>
    <n v="-2.3881553012500001E-2"/>
    <n v="6"/>
    <n v="-71.644659037599993"/>
    <n v="50.9518749645"/>
    <n v="1.5915119363399999E-2"/>
    <d v="2012-11-02T17:36:00"/>
    <d v="2012-11-08T17:36:00"/>
    <n v="0"/>
    <n v="1"/>
    <n v="-87.644659037500006"/>
  </r>
  <r>
    <x v="96"/>
    <n v="-3.0386398986799999E-3"/>
    <n v="6"/>
    <n v="-9.1159196960400006"/>
    <n v="34.346107129000004"/>
    <n v="-5.68181818182E-3"/>
    <d v="2012-11-15T17:36:00"/>
    <d v="2012-11-21T17:36:00"/>
    <n v="0"/>
    <n v="1"/>
    <n v="-25.115919696039999"/>
  </r>
  <r>
    <x v="96"/>
    <n v="-2.8069936536600001E-2"/>
    <n v="6"/>
    <n v="-84.209809609800004"/>
    <n v="59.026417315899998"/>
    <n v="1.83246073298E-2"/>
    <d v="2013-01-30T17:36:00"/>
    <d v="2013-02-05T17:36:00"/>
    <n v="0"/>
    <n v="1"/>
    <n v="-100.2098096098"/>
  </r>
  <r>
    <x v="96"/>
    <n v="4.29871019967E-2"/>
    <n v="5"/>
    <n v="112.96130599"/>
    <n v="53.135371861800003"/>
    <n v="2.9154518950399999E-3"/>
    <d v="2013-08-08T17:36:00"/>
    <d v="2013-08-13T17:36:00"/>
    <n v="1"/>
    <n v="1"/>
    <n v="112.96130599009999"/>
  </r>
  <r>
    <x v="96"/>
    <n v="3.5575628866399999E-3"/>
    <n v="6"/>
    <n v="10.6726886599"/>
    <n v="55.600480873599999"/>
    <n v="-8.5227272727300008E-3"/>
    <d v="2013-08-27T17:36:00"/>
    <d v="2013-09-02T17:36:00"/>
    <n v="0"/>
    <n v="1"/>
    <n v="-5.3273113400799996"/>
  </r>
  <r>
    <x v="96"/>
    <n v="1.4162004837099999E-2"/>
    <n v="6"/>
    <n v="42.486014511400001"/>
    <n v="49.753766012699998"/>
    <n v="1.4204545454500001E-2"/>
    <d v="2013-09-26T17:36:00"/>
    <d v="2013-10-02T17:36:00"/>
    <n v="0"/>
    <n v="1"/>
    <n v="26.486014511299999"/>
  </r>
  <r>
    <x v="96"/>
    <n v="5.4148516611099998E-2"/>
    <n v="4"/>
    <n v="146.445549833"/>
    <n v="57.651532304600003"/>
    <n v="-1.6574585635399999E-2"/>
    <d v="2013-10-16T17:36:00"/>
    <d v="2013-10-20T17:36:00"/>
    <n v="1"/>
    <n v="1"/>
    <n v="146.44554983329999"/>
  </r>
  <r>
    <x v="96"/>
    <n v="1.8378936604100001E-2"/>
    <n v="6"/>
    <n v="55.136809812300001"/>
    <n v="58.562890915499999"/>
    <n v="5.39083557951E-3"/>
    <d v="2013-10-25T17:36:00"/>
    <d v="2013-10-31T17:36:00"/>
    <n v="0"/>
    <n v="1"/>
    <n v="39.136809812300001"/>
  </r>
  <r>
    <x v="96"/>
    <n v="-3.3162850919800001E-2"/>
    <n v="6"/>
    <n v="-99.488552759399994"/>
    <n v="56.029823002599997"/>
    <n v="-1.34770889488E-2"/>
    <d v="2013-11-12T17:36:00"/>
    <d v="2013-11-18T17:36:00"/>
    <n v="0"/>
    <n v="1"/>
    <n v="-115.48855275940001"/>
  </r>
  <r>
    <x v="96"/>
    <n v="-4.7161832498400003E-2"/>
    <n v="6"/>
    <n v="-141.485497495"/>
    <n v="62.907965927799999"/>
    <n v="0"/>
    <d v="2014-01-20T17:36:00"/>
    <d v="2014-01-26T17:36:00"/>
    <n v="0"/>
    <n v="1"/>
    <n v="-157.48549749520001"/>
  </r>
  <r>
    <x v="96"/>
    <n v="1.6459924199500001E-2"/>
    <n v="6"/>
    <n v="49.379772598599999"/>
    <n v="62.426577870999999"/>
    <n v="1.02040816327E-2"/>
    <d v="2014-02-27T17:36:00"/>
    <d v="2014-03-05T17:36:00"/>
    <n v="0"/>
    <n v="1"/>
    <n v="33.379772598500004"/>
  </r>
  <r>
    <x v="96"/>
    <n v="3.1884335483099997E-2"/>
    <n v="6"/>
    <n v="95.653006449299994"/>
    <n v="55.9551928526"/>
    <n v="0"/>
    <d v="2014-03-11T17:36:00"/>
    <d v="2014-03-17T17:36:00"/>
    <n v="0"/>
    <n v="1"/>
    <n v="79.653006449299994"/>
  </r>
  <r>
    <x v="96"/>
    <n v="6.3560398365899995E-2"/>
    <n v="6"/>
    <n v="174.68119509799999"/>
    <n v="65.936932718199998"/>
    <n v="1.1737089201899999E-2"/>
    <d v="2014-04-11T17:36:00"/>
    <d v="2014-04-17T17:36:00"/>
    <n v="1"/>
    <n v="1"/>
    <n v="174.6811950977"/>
  </r>
  <r>
    <x v="96"/>
    <n v="-2.0704367169399999E-2"/>
    <n v="6"/>
    <n v="-62.113101508299998"/>
    <n v="58.052149135400001"/>
    <n v="1.3452914798200001E-2"/>
    <d v="2014-05-14T17:36:00"/>
    <d v="2014-05-20T17:36:00"/>
    <n v="0"/>
    <n v="1"/>
    <n v="-78.113101508200003"/>
  </r>
  <r>
    <x v="96"/>
    <n v="4.0013609220400002E-2"/>
    <n v="1"/>
    <n v="104.04082766099999"/>
    <n v="65.448522035099998"/>
    <n v="9.4161958568700008E-3"/>
    <d v="2014-06-16T17:36:00"/>
    <d v="2014-06-17T17:36:00"/>
    <n v="1"/>
    <n v="1"/>
    <n v="104.04082766120001"/>
  </r>
  <r>
    <x v="96"/>
    <n v="-1.26111548811E-2"/>
    <n v="6"/>
    <n v="-37.833464643399999"/>
    <n v="61.100793572800001"/>
    <n v="0"/>
    <d v="2014-08-05T17:36:00"/>
    <d v="2014-08-11T17:36:00"/>
    <n v="0"/>
    <n v="1"/>
    <n v="-53.833464643299997"/>
  </r>
  <r>
    <x v="96"/>
    <n v="-8.4080223191900002E-3"/>
    <n v="6"/>
    <n v="-25.224066957600002"/>
    <n v="49.865158881500001"/>
    <n v="1.5625E-2"/>
    <d v="2014-08-27T17:36:00"/>
    <d v="2014-09-02T17:36:00"/>
    <n v="0"/>
    <n v="1"/>
    <n v="-41.224066957570003"/>
  </r>
  <r>
    <x v="96"/>
    <n v="2.12176206215E-2"/>
    <n v="6"/>
    <n v="63.652861864400002"/>
    <n v="46.741688753699997"/>
    <n v="-1.19047619048E-2"/>
    <d v="2014-09-09T17:36:00"/>
    <d v="2014-09-15T17:36:00"/>
    <n v="0"/>
    <n v="1"/>
    <n v="47.652861864500004"/>
  </r>
  <r>
    <x v="96"/>
    <n v="-8.8868752509500007E-2"/>
    <n v="6"/>
    <n v="-266.606257529"/>
    <n v="54.8042988288"/>
    <n v="-3.8535645472099998E-3"/>
    <d v="2014-09-25T17:36:00"/>
    <d v="2014-10-01T17:36:00"/>
    <n v="0"/>
    <n v="1"/>
    <n v="-282.60625752850001"/>
  </r>
  <r>
    <x v="96"/>
    <n v="3.9842516749600002E-2"/>
    <n v="1"/>
    <n v="103.527550249"/>
    <n v="68.477428192900007"/>
    <n v="0"/>
    <d v="2016-03-22T17:36:00"/>
    <d v="2016-03-23T17:36:00"/>
    <n v="1"/>
    <n v="1"/>
    <n v="103.52755024880001"/>
  </r>
  <r>
    <x v="96"/>
    <n v="4.5376361971300003E-2"/>
    <n v="1"/>
    <n v="120.129085914"/>
    <n v="55.093261414099999"/>
    <n v="1.40845070423E-2"/>
    <d v="2016-04-29T17:36:00"/>
    <d v="2016-04-30T17:36:00"/>
    <n v="1"/>
    <n v="1"/>
    <n v="120.12908591390001"/>
  </r>
  <r>
    <x v="96"/>
    <n v="4.30155266154E-2"/>
    <n v="1"/>
    <n v="113.046579846"/>
    <n v="53.360399066699998"/>
    <n v="-2.1582733812900001E-2"/>
    <d v="2016-05-16T17:36:00"/>
    <d v="2016-05-17T17:36:00"/>
    <n v="1"/>
    <n v="1"/>
    <n v="113.04657984619999"/>
  </r>
  <r>
    <x v="96"/>
    <n v="4.4136467272799997E-2"/>
    <n v="1"/>
    <n v="116.40940181800001"/>
    <n v="58.415737944999997"/>
    <n v="2.8089887640400001E-2"/>
    <d v="2016-10-28T17:36:00"/>
    <d v="2016-10-29T17:36:00"/>
    <n v="1"/>
    <n v="1"/>
    <n v="116.4094018184"/>
  </r>
  <r>
    <x v="96"/>
    <n v="3.70638235978E-2"/>
    <n v="1"/>
    <n v="95.191470793299999"/>
    <n v="61.327407363299997"/>
    <n v="0"/>
    <d v="2016-12-16T17:36:00"/>
    <d v="2016-12-17T17:36:00"/>
    <n v="1"/>
    <n v="1"/>
    <n v="95.191470793400001"/>
  </r>
  <r>
    <x v="96"/>
    <n v="8.1270336743999999E-4"/>
    <n v="6"/>
    <n v="2.43811010232"/>
    <n v="63.005822995199999"/>
    <n v="9.9502487562199999E-3"/>
    <d v="2017-02-22T17:36:00"/>
    <d v="2017-02-28T17:36:00"/>
    <n v="0"/>
    <n v="1"/>
    <n v="-13.56188989768"/>
  </r>
  <r>
    <x v="96"/>
    <n v="-1.3988711460999999E-2"/>
    <n v="6"/>
    <n v="-41.966134383099998"/>
    <n v="65.043721669700005"/>
    <n v="4.8076923076899999E-3"/>
    <d v="2017-03-08T17:36:00"/>
    <d v="2017-03-14T17:36:00"/>
    <n v="0"/>
    <n v="1"/>
    <n v="-57.966134382999996"/>
  </r>
  <r>
    <x v="96"/>
    <n v="4.8142599028199999E-2"/>
    <n v="4"/>
    <n v="128.42779708500001"/>
    <n v="57.323319484099997"/>
    <n v="1.3888888888900001E-2"/>
    <d v="2017-05-11T17:36:00"/>
    <d v="2017-05-15T17:36:00"/>
    <n v="1"/>
    <n v="1"/>
    <n v="128.4277970846"/>
  </r>
  <r>
    <x v="96"/>
    <n v="4.2747268736099998E-2"/>
    <n v="1"/>
    <n v="112.241806208"/>
    <n v="63.693761396699998"/>
    <n v="-4.0983606557400002E-3"/>
    <d v="2017-06-06T17:36:00"/>
    <d v="2017-06-07T17:36:00"/>
    <n v="1"/>
    <n v="1"/>
    <n v="112.24180620830001"/>
  </r>
  <r>
    <x v="96"/>
    <n v="-4.21934788055E-2"/>
    <n v="6"/>
    <n v="-126.580436417"/>
    <n v="56.326345530899999"/>
    <n v="2.45901639344E-2"/>
    <d v="2017-06-30T17:36:00"/>
    <d v="2017-07-06T17:36:00"/>
    <n v="0"/>
    <n v="1"/>
    <n v="-142.58043641649999"/>
  </r>
  <r>
    <x v="97"/>
    <n v="1.7083623585900001E-2"/>
    <n v="6"/>
    <n v="51.250870757800001"/>
    <n v="46.3568180097"/>
    <n v="-6.18101545254E-3"/>
    <d v="2008-05-29T17:36:00"/>
    <d v="2008-06-04T17:36:00"/>
    <n v="0"/>
    <n v="1"/>
    <n v="35.250870757700007"/>
  </r>
  <r>
    <x v="97"/>
    <n v="4.1727409775400001E-2"/>
    <n v="1"/>
    <n v="109.182229326"/>
    <n v="38.649817845299999"/>
    <n v="4.1453190498400003E-2"/>
    <d v="2008-06-09T17:36:00"/>
    <d v="2008-06-10T17:36:00"/>
    <n v="1"/>
    <n v="1"/>
    <n v="109.1822293262"/>
  </r>
  <r>
    <x v="97"/>
    <n v="5.06464647248E-2"/>
    <n v="1"/>
    <n v="135.939394174"/>
    <n v="45.542111259000002"/>
    <n v="-3.8622615169799999E-2"/>
    <d v="2008-06-18T17:36:00"/>
    <d v="2008-06-19T17:36:00"/>
    <n v="1"/>
    <n v="1"/>
    <n v="135.93939417440001"/>
  </r>
  <r>
    <x v="97"/>
    <n v="-9.5166815457600005E-3"/>
    <n v="6"/>
    <n v="-28.550044637300001"/>
    <n v="63.063812935000001"/>
    <n v="-6.0606060606100002E-3"/>
    <d v="2009-04-17T17:36:00"/>
    <d v="2009-04-23T17:36:00"/>
    <n v="0"/>
    <n v="1"/>
    <n v="-44.550044637280003"/>
  </r>
  <r>
    <x v="97"/>
    <n v="-3.6565799037400003E-2"/>
    <n v="6"/>
    <n v="-109.697397112"/>
    <n v="61.4069215751"/>
    <n v="-4.6296296296299997E-3"/>
    <d v="2009-05-12T17:36:00"/>
    <d v="2009-05-18T17:36:00"/>
    <n v="0"/>
    <n v="1"/>
    <n v="-125.69739711220001"/>
  </r>
  <r>
    <x v="97"/>
    <n v="4.4144268598199997E-2"/>
    <n v="1"/>
    <n v="116.43280579499999"/>
    <n v="49.984796355999997"/>
    <n v="1.2292562999400001E-3"/>
    <d v="2009-05-28T17:36:00"/>
    <d v="2009-05-29T17:36:00"/>
    <n v="1"/>
    <n v="1"/>
    <n v="116.4328057946"/>
  </r>
  <r>
    <x v="97"/>
    <n v="1.5944572726799999E-2"/>
    <n v="6"/>
    <n v="47.833718180399998"/>
    <n v="59.869707739100001"/>
    <n v="-4.4205495818399998E-2"/>
    <d v="2009-07-02T17:36:00"/>
    <d v="2009-07-08T17:36:00"/>
    <n v="0"/>
    <n v="1"/>
    <n v="31.833718180399998"/>
  </r>
  <r>
    <x v="97"/>
    <n v="-4.9703628899499998E-3"/>
    <n v="6"/>
    <n v="-14.9110886699"/>
    <n v="72.246598192799993"/>
    <n v="-2.1493212669700001E-2"/>
    <d v="2009-08-05T17:36:00"/>
    <d v="2009-08-11T17:36:00"/>
    <n v="0"/>
    <n v="1"/>
    <n v="-30.911088669849999"/>
  </r>
  <r>
    <x v="97"/>
    <n v="1.74326252232E-2"/>
    <n v="6"/>
    <n v="52.297875669500002"/>
    <n v="63.261273352099998"/>
    <n v="-1.8028169014099999E-2"/>
    <d v="2009-08-27T17:36:00"/>
    <d v="2009-09-02T17:36:00"/>
    <n v="0"/>
    <n v="1"/>
    <n v="36.297875669600003"/>
  </r>
  <r>
    <x v="97"/>
    <n v="-1.1444413605599999E-2"/>
    <n v="6"/>
    <n v="-34.333240816699998"/>
    <n v="62.2252501241"/>
    <n v="-5.5648302726799999E-3"/>
    <d v="2009-09-17T17:36:00"/>
    <d v="2009-09-23T17:36:00"/>
    <n v="0"/>
    <n v="1"/>
    <n v="-50.3332408168"/>
  </r>
  <r>
    <x v="97"/>
    <n v="2.4551272207099999E-2"/>
    <n v="6"/>
    <n v="73.653816621199994"/>
    <n v="63.526230731699997"/>
    <n v="3.2608695652200002E-3"/>
    <d v="2009-10-28T17:36:00"/>
    <d v="2009-11-03T17:36:00"/>
    <n v="0"/>
    <n v="1"/>
    <n v="57.653816621299995"/>
  </r>
  <r>
    <x v="97"/>
    <n v="-4.2800361185699999E-2"/>
    <n v="6"/>
    <n v="-128.40108355699999"/>
    <n v="50.0923887083"/>
    <n v="1.7316017316E-2"/>
    <d v="2009-12-04T17:36:00"/>
    <d v="2009-12-10T17:36:00"/>
    <n v="0"/>
    <n v="1"/>
    <n v="-144.40108355710001"/>
  </r>
  <r>
    <x v="97"/>
    <n v="4.7069566995999998E-2"/>
    <n v="3"/>
    <n v="125.208700988"/>
    <n v="62.348437174799997"/>
    <n v="5.2938062466899999E-4"/>
    <d v="2010-01-06T17:36:00"/>
    <d v="2010-01-09T17:36:00"/>
    <n v="1"/>
    <n v="1"/>
    <n v="125.208700988"/>
  </r>
  <r>
    <x v="97"/>
    <n v="1.26666781931E-2"/>
    <n v="6"/>
    <n v="38.000034579299999"/>
    <n v="53.444125724099997"/>
    <n v="2.57731958763E-2"/>
    <d v="2010-02-04T17:36:00"/>
    <d v="2010-02-10T17:36:00"/>
    <n v="0"/>
    <n v="1"/>
    <n v="22.000034579299999"/>
  </r>
  <r>
    <x v="97"/>
    <n v="3.6539673288900003E-2"/>
    <n v="4"/>
    <n v="93.619019866599999"/>
    <n v="52.866361071"/>
    <n v="6.7885117493500001E-3"/>
    <d v="2010-03-16T17:36:00"/>
    <d v="2010-03-20T17:36:00"/>
    <n v="1"/>
    <n v="1"/>
    <n v="93.619019866700015"/>
  </r>
  <r>
    <x v="97"/>
    <n v="3.16845680984E-2"/>
    <n v="6"/>
    <n v="95.053704295299994"/>
    <n v="65.1671614264"/>
    <n v="-9.5795635976600006E-3"/>
    <d v="2010-07-29T17:36:00"/>
    <d v="2010-08-04T17:36:00"/>
    <n v="0"/>
    <n v="1"/>
    <n v="79.053704295199992"/>
  </r>
  <r>
    <x v="97"/>
    <n v="3.0829899103200002E-2"/>
    <n v="6"/>
    <n v="92.489697309600004"/>
    <n v="66.881644946700007"/>
    <n v="-7.7922077922099996E-3"/>
    <d v="2010-08-10T17:36:00"/>
    <d v="2010-08-16T17:36:00"/>
    <n v="0"/>
    <n v="1"/>
    <n v="76.489697309600004"/>
  </r>
  <r>
    <x v="97"/>
    <n v="2.9902769216900001E-2"/>
    <n v="6"/>
    <n v="89.708307650699993"/>
    <n v="52.262074682300003"/>
    <n v="1.6553067186000001E-2"/>
    <d v="2010-10-08T17:36:00"/>
    <d v="2010-10-14T17:36:00"/>
    <n v="0"/>
    <n v="1"/>
    <n v="73.708307650700007"/>
  </r>
  <r>
    <x v="97"/>
    <n v="-1.3749838967400001E-2"/>
    <n v="6"/>
    <n v="-41.2495169022"/>
    <n v="57.114185478800003"/>
    <n v="-1.0833725859599999E-2"/>
    <d v="2010-11-04T17:36:00"/>
    <d v="2010-11-10T17:36:00"/>
    <n v="0"/>
    <n v="1"/>
    <n v="-57.2495169022"/>
  </r>
  <r>
    <x v="97"/>
    <n v="5.8828039291800001E-3"/>
    <n v="6"/>
    <n v="17.648411787499999"/>
    <n v="44.262753220199997"/>
    <n v="1.8823529411799999E-3"/>
    <d v="2011-05-16T17:36:00"/>
    <d v="2011-05-22T17:36:00"/>
    <n v="0"/>
    <n v="1"/>
    <n v="1.6484117875399988"/>
  </r>
  <r>
    <x v="97"/>
    <n v="3.6980949954600002E-2"/>
    <n v="2"/>
    <n v="94.942849863700005"/>
    <n v="55.8199559205"/>
    <n v="1.6E-2"/>
    <d v="2011-10-18T17:36:00"/>
    <d v="2011-10-20T17:36:00"/>
    <n v="1"/>
    <n v="1"/>
    <n v="94.942849863800006"/>
  </r>
  <r>
    <x v="97"/>
    <n v="-7.8417673658499998E-2"/>
    <n v="6"/>
    <n v="-235.25302097599999"/>
    <n v="47.567351681399998"/>
    <n v="2.88024254674E-2"/>
    <d v="2011-11-02T17:36:00"/>
    <d v="2011-11-08T17:36:00"/>
    <n v="0"/>
    <n v="1"/>
    <n v="-251.25302097549999"/>
  </r>
  <r>
    <x v="97"/>
    <n v="-6.13831407861E-2"/>
    <n v="6"/>
    <n v="-184.14942235800001"/>
    <n v="51.721597631999998"/>
    <n v="2.3970818134399999E-2"/>
    <d v="2012-04-04T17:36:00"/>
    <d v="2012-04-10T17:36:00"/>
    <n v="0"/>
    <n v="1"/>
    <n v="-200.1494223583"/>
  </r>
  <r>
    <x v="97"/>
    <n v="4.5082637264799996E-3"/>
    <n v="6"/>
    <n v="13.524791179399999"/>
    <n v="51.759457636999997"/>
    <n v="5.2219321148799999E-3"/>
    <d v="2012-05-29T17:36:00"/>
    <d v="2012-06-04T17:36:00"/>
    <n v="0"/>
    <n v="1"/>
    <n v="-2.4752088205600007"/>
  </r>
  <r>
    <x v="97"/>
    <n v="-4.1958986309499997E-3"/>
    <n v="6"/>
    <n v="-12.587695892799999"/>
    <n v="50.169493850899997"/>
    <n v="6.12870275792E-3"/>
    <d v="2012-08-24T17:36:00"/>
    <d v="2012-08-30T17:36:00"/>
    <n v="0"/>
    <n v="1"/>
    <n v="-28.58769589285"/>
  </r>
  <r>
    <x v="97"/>
    <n v="1.8455401522800001E-2"/>
    <n v="6"/>
    <n v="55.366204568400001"/>
    <n v="52.450532217400003"/>
    <n v="7.12468193384E-3"/>
    <d v="2012-09-06T17:36:00"/>
    <d v="2012-09-12T17:36:00"/>
    <n v="0"/>
    <n v="1"/>
    <n v="39.366204568400001"/>
  </r>
  <r>
    <x v="97"/>
    <n v="-4.3368937423600004E-3"/>
    <n v="6"/>
    <n v="-13.010681227099999"/>
    <n v="55.246220367699998"/>
    <n v="2.5316455696199999E-3"/>
    <d v="2012-09-24T17:36:00"/>
    <d v="2012-09-30T17:36:00"/>
    <n v="0"/>
    <n v="1"/>
    <n v="-29.010681227079999"/>
  </r>
  <r>
    <x v="97"/>
    <n v="-2.0403417860700001E-3"/>
    <n v="6"/>
    <n v="-6.1210253582199998"/>
    <n v="43.750627802899999"/>
    <n v="2.5380710659900002E-3"/>
    <d v="2012-11-22T17:36:00"/>
    <d v="2012-11-28T17:36:00"/>
    <n v="0"/>
    <n v="1"/>
    <n v="-22.121025358210002"/>
  </r>
  <r>
    <x v="97"/>
    <n v="4.4648680067999998E-2"/>
    <n v="3"/>
    <n v="117.946040204"/>
    <n v="79.763087097799996"/>
    <n v="-1.7064846416399999E-2"/>
    <d v="2013-03-01T17:36:00"/>
    <d v="2013-03-04T17:36:00"/>
    <n v="1"/>
    <n v="1"/>
    <n v="117.94604020399998"/>
  </r>
  <r>
    <x v="97"/>
    <n v="-1.5730237161099999E-2"/>
    <n v="6"/>
    <n v="-47.190711483400001"/>
    <n v="46.064141710199998"/>
    <n v="5.1241623965299996E-3"/>
    <d v="2013-04-02T17:36:00"/>
    <d v="2013-04-08T17:36:00"/>
    <n v="0"/>
    <n v="1"/>
    <n v="-63.190711483299999"/>
  </r>
  <r>
    <x v="97"/>
    <n v="-2.7435067797000001E-2"/>
    <n v="6"/>
    <n v="-82.305203391099994"/>
    <n v="65.300941341300003"/>
    <n v="9.0612540775599996E-3"/>
    <d v="2013-06-06T17:36:00"/>
    <d v="2013-06-12T17:36:00"/>
    <n v="0"/>
    <n v="1"/>
    <n v="-98.305203391000006"/>
  </r>
  <r>
    <x v="97"/>
    <n v="1.6093032914200001E-2"/>
    <n v="6"/>
    <n v="48.279098742599999"/>
    <n v="44.978667195699998"/>
    <n v="9.7560975609800003E-3"/>
    <d v="2013-07-04T17:36:00"/>
    <d v="2013-07-10T17:36:00"/>
    <n v="0"/>
    <n v="1"/>
    <n v="32.279098742599999"/>
  </r>
  <r>
    <x v="97"/>
    <n v="3.9159799448E-2"/>
    <n v="6"/>
    <n v="101.479398344"/>
    <n v="57.477751649799998"/>
    <n v="-2.5143678160900001E-2"/>
    <d v="2013-08-30T17:36:00"/>
    <d v="2013-09-05T17:36:00"/>
    <n v="1"/>
    <n v="1"/>
    <n v="101.479398344"/>
  </r>
  <r>
    <x v="97"/>
    <n v="6.0397627548800001E-2"/>
    <n v="4"/>
    <n v="165.192882647"/>
    <n v="55.635528411800003"/>
    <n v="7.7770576798399998E-3"/>
    <d v="2013-10-21T17:36:00"/>
    <d v="2013-10-25T17:36:00"/>
    <n v="1"/>
    <n v="1"/>
    <n v="165.19288264639999"/>
  </r>
  <r>
    <x v="97"/>
    <n v="-2.61553983536E-2"/>
    <n v="6"/>
    <n v="-78.466195060700002"/>
    <n v="67.7286137408"/>
    <n v="-3.3816425120799999E-2"/>
    <d v="2013-10-28T17:36:00"/>
    <d v="2013-11-03T17:36:00"/>
    <n v="0"/>
    <n v="1"/>
    <n v="-94.466195060800004"/>
  </r>
  <r>
    <x v="97"/>
    <n v="5.3938932335099998E-2"/>
    <n v="4"/>
    <n v="145.81679700500001"/>
    <n v="70.452239465000005"/>
    <n v="-5.0828729281800003E-2"/>
    <d v="2013-12-24T17:36:00"/>
    <d v="2013-12-28T17:36:00"/>
    <n v="1"/>
    <n v="1"/>
    <n v="145.8167970053"/>
  </r>
  <r>
    <x v="97"/>
    <n v="-1.3422005704399999E-2"/>
    <n v="6"/>
    <n v="-40.2660171132"/>
    <n v="59.905045278499998"/>
    <n v="-1.58898305085E-3"/>
    <d v="2014-02-12T17:36:00"/>
    <d v="2014-02-18T17:36:00"/>
    <n v="0"/>
    <n v="1"/>
    <n v="-56.2660171132"/>
  </r>
  <r>
    <x v="97"/>
    <n v="3.5703762762399997E-2"/>
    <n v="4"/>
    <n v="91.111288287199997"/>
    <n v="48.012566307699998"/>
    <n v="-8.2576383154399997E-4"/>
    <d v="2014-02-21T17:36:00"/>
    <d v="2014-02-25T17:36:00"/>
    <n v="1"/>
    <n v="1"/>
    <n v="91.111288287199997"/>
  </r>
  <r>
    <x v="97"/>
    <n v="2.3430848692799999E-2"/>
    <n v="6"/>
    <n v="70.292546078300006"/>
    <n v="55.646558410799997"/>
    <n v="-1.8807092960800001E-3"/>
    <d v="2014-03-10T17:36:00"/>
    <d v="2014-03-16T17:36:00"/>
    <n v="0"/>
    <n v="1"/>
    <n v="54.292546078399994"/>
  </r>
  <r>
    <x v="97"/>
    <n v="2.19213335273E-2"/>
    <n v="6"/>
    <n v="65.764000581800005"/>
    <n v="61.188232739500002"/>
    <n v="1.11283643892E-2"/>
    <d v="2014-03-21T17:36:00"/>
    <d v="2014-03-27T17:36:00"/>
    <n v="0"/>
    <n v="1"/>
    <n v="49.764000581900007"/>
  </r>
  <r>
    <x v="97"/>
    <n v="-1.6528666947E-2"/>
    <n v="6"/>
    <n v="-49.586000841000001"/>
    <n v="60.231182414999999"/>
    <n v="-2.3671751709600001E-3"/>
    <d v="2014-07-15T17:36:00"/>
    <d v="2014-07-21T17:36:00"/>
    <n v="0"/>
    <n v="1"/>
    <n v="-65.586000841000001"/>
  </r>
  <r>
    <x v="97"/>
    <n v="3.6753931200100003E-2"/>
    <n v="2"/>
    <n v="94.261793600199994"/>
    <n v="71.515671742899997"/>
    <n v="-4.9191528125699997E-2"/>
    <d v="2015-01-30T17:36:00"/>
    <d v="2015-02-01T17:36:00"/>
    <n v="1"/>
    <n v="1"/>
    <n v="94.26179360030001"/>
  </r>
  <r>
    <x v="97"/>
    <n v="1.8799283672000001E-2"/>
    <n v="6"/>
    <n v="56.397851015900002"/>
    <n v="57.641547989400003"/>
    <n v="1.83696900115E-2"/>
    <d v="2015-02-23T17:36:00"/>
    <d v="2015-03-01T17:36:00"/>
    <n v="0"/>
    <n v="1"/>
    <n v="40.397851016000004"/>
  </r>
  <r>
    <x v="97"/>
    <n v="8.49598884337E-3"/>
    <n v="6"/>
    <n v="25.4879665301"/>
    <n v="58.562437290299997"/>
    <n v="-1.4670462010099999E-2"/>
    <d v="2015-03-25T17:36:00"/>
    <d v="2015-03-31T17:36:00"/>
    <n v="0"/>
    <n v="1"/>
    <n v="9.4879665301100005"/>
  </r>
  <r>
    <x v="97"/>
    <n v="1.38120621517E-2"/>
    <n v="6"/>
    <n v="41.4361864551"/>
    <n v="52.238325048199997"/>
    <n v="7.3008849557499996E-3"/>
    <d v="2015-04-15T17:36:00"/>
    <d v="2015-04-21T17:36:00"/>
    <n v="0"/>
    <n v="1"/>
    <n v="25.4361864551"/>
  </r>
  <r>
    <x v="97"/>
    <n v="1.27025963336E-2"/>
    <n v="6"/>
    <n v="38.107789000700002"/>
    <n v="60.064287622400002"/>
    <n v="-1.2090569355899999E-2"/>
    <d v="2015-05-25T17:36:00"/>
    <d v="2015-05-31T17:36:00"/>
    <n v="0"/>
    <n v="1"/>
    <n v="22.107789000799997"/>
  </r>
  <r>
    <x v="97"/>
    <n v="-1.17388358329E-2"/>
    <n v="6"/>
    <n v="-35.216507498799999"/>
    <n v="76.678937352199995"/>
    <n v="4.4897959183700003E-3"/>
    <d v="2015-12-02T17:36:00"/>
    <d v="2015-12-08T17:36:00"/>
    <n v="0"/>
    <n v="1"/>
    <n v="-51.216507498700004"/>
  </r>
  <r>
    <x v="97"/>
    <n v="2.3135096112899999E-2"/>
    <n v="6"/>
    <n v="69.405288338800005"/>
    <n v="49.797552388900002"/>
    <n v="-1.7368069472300001E-2"/>
    <d v="2016-01-26T17:36:00"/>
    <d v="2016-02-01T17:36:00"/>
    <n v="0"/>
    <n v="1"/>
    <n v="53.405288338700004"/>
  </r>
  <r>
    <x v="97"/>
    <n v="4.43562198846E-2"/>
    <n v="2"/>
    <n v="117.068659654"/>
    <n v="70.628716685000001"/>
    <n v="-3.0064275347299999E-2"/>
    <d v="2016-03-08T17:36:00"/>
    <d v="2016-03-10T17:36:00"/>
    <n v="1"/>
    <n v="1"/>
    <n v="117.06865965380001"/>
  </r>
  <r>
    <x v="97"/>
    <n v="4.0097956450399999E-2"/>
    <n v="3"/>
    <n v="104.293869351"/>
    <n v="53.022725653999998"/>
    <n v="-7.6849183477399998E-3"/>
    <d v="2016-05-03T17:36:00"/>
    <d v="2016-05-06T17:36:00"/>
    <n v="1"/>
    <n v="1"/>
    <n v="104.2938693512"/>
  </r>
  <r>
    <x v="97"/>
    <n v="6.1687924932400003E-2"/>
    <n v="5"/>
    <n v="169.06377479700001"/>
    <n v="63.344789451099999"/>
    <n v="6.18374558304E-3"/>
    <d v="2016-06-09T17:36:00"/>
    <d v="2016-06-14T17:36:00"/>
    <n v="1"/>
    <n v="1"/>
    <n v="169.06377479720001"/>
  </r>
  <r>
    <x v="97"/>
    <n v="3.8772508635200001E-2"/>
    <n v="1"/>
    <n v="100.317525906"/>
    <n v="40.814556398400001"/>
    <n v="6.0150375939800001E-2"/>
    <d v="2016-06-24T17:36:00"/>
    <d v="2016-06-25T17:36:00"/>
    <n v="1"/>
    <n v="1"/>
    <n v="100.31752590560001"/>
  </r>
  <r>
    <x v="97"/>
    <n v="5.1570037262100001E-2"/>
    <n v="2"/>
    <n v="138.710111786"/>
    <n v="51.9363191387"/>
    <n v="2.69266480966E-2"/>
    <d v="2016-08-02T17:36:00"/>
    <d v="2016-08-04T17:36:00"/>
    <n v="1"/>
    <n v="1"/>
    <n v="138.71011178629999"/>
  </r>
  <r>
    <x v="97"/>
    <n v="3.4829894455600002E-2"/>
    <n v="6"/>
    <n v="104.489683367"/>
    <n v="63.888733179200003"/>
    <n v="-1.20593692022E-2"/>
    <d v="2017-04-28T17:36:00"/>
    <d v="2017-05-04T17:36:00"/>
    <n v="0"/>
    <n v="1"/>
    <n v="88.489683366800008"/>
  </r>
  <r>
    <x v="97"/>
    <n v="-6.8604701688500004E-3"/>
    <n v="6"/>
    <n v="-20.581410506499999"/>
    <n v="68.980875207599993"/>
    <n v="-6.1892130857599996E-3"/>
    <d v="2017-05-16T17:36:00"/>
    <d v="2017-05-22T17:36:00"/>
    <n v="0"/>
    <n v="1"/>
    <n v="-36.58141050655"/>
  </r>
  <r>
    <x v="97"/>
    <n v="3.8573615875400001E-2"/>
    <n v="3"/>
    <n v="99.720847626099996"/>
    <n v="68.480450819500007"/>
    <n v="-1.03092783505E-2"/>
    <d v="2017-06-02T17:36:00"/>
    <d v="2017-06-05T17:36:00"/>
    <n v="1"/>
    <n v="1"/>
    <n v="99.720847626199998"/>
  </r>
  <r>
    <x v="97"/>
    <n v="3.7318232095999999E-2"/>
    <n v="4"/>
    <n v="95.954696287999994"/>
    <n v="65.441776883100005"/>
    <n v="4.0128410914900001E-3"/>
    <d v="2017-07-05T17:36:00"/>
    <d v="2017-07-09T17:36:00"/>
    <n v="1"/>
    <n v="1"/>
    <n v="95.954696287999994"/>
  </r>
  <r>
    <x v="97"/>
    <n v="5.5912253266099998E-2"/>
    <n v="3"/>
    <n v="151.73675979800001"/>
    <n v="64.484806747099995"/>
    <n v="3.0395136778100002E-3"/>
    <d v="2017-07-20T17:36:00"/>
    <d v="2017-07-23T17:36:00"/>
    <n v="1"/>
    <n v="1"/>
    <n v="151.7367597983"/>
  </r>
  <r>
    <x v="97"/>
    <n v="5.0631048247200001E-2"/>
    <n v="3"/>
    <n v="135.893144742"/>
    <n v="54.699731921100003"/>
    <n v="2.7777777777800002E-2"/>
    <d v="2017-08-10T17:36:00"/>
    <d v="2017-08-13T17:36:00"/>
    <n v="1"/>
    <n v="1"/>
    <n v="135.8931447416"/>
  </r>
  <r>
    <x v="98"/>
    <n v="2.6374903284199998E-2"/>
    <n v="6"/>
    <n v="79.124709852600006"/>
    <n v="60.025107207300003"/>
    <n v="-2.6490066225200001E-3"/>
    <d v="2008-05-07T17:36:00"/>
    <d v="2008-05-13T17:36:00"/>
    <n v="0"/>
    <n v="1"/>
    <n v="63.124709852599992"/>
  </r>
  <r>
    <x v="98"/>
    <n v="-2.3506641126E-2"/>
    <n v="6"/>
    <n v="-70.519923378100003"/>
    <n v="48.019549984100003"/>
    <n v="1.61507402423E-2"/>
    <d v="2008-06-06T17:36:00"/>
    <d v="2008-06-12T17:36:00"/>
    <n v="0"/>
    <n v="1"/>
    <n v="-86.519923378000001"/>
  </r>
  <r>
    <x v="98"/>
    <n v="5.5770888692899999E-2"/>
    <n v="1"/>
    <n v="151.312666079"/>
    <n v="62.635062552699999"/>
    <n v="1.18606375093E-2"/>
    <d v="2008-10-22T17:36:00"/>
    <d v="2008-10-23T17:36:00"/>
    <n v="1"/>
    <n v="1"/>
    <n v="151.3126660787"/>
  </r>
  <r>
    <x v="98"/>
    <n v="-9.0201469282099999E-3"/>
    <n v="6"/>
    <n v="-27.060440784600001"/>
    <n v="66.432604023300001"/>
    <n v="2.6737967914399999E-3"/>
    <d v="2008-11-20T17:36:00"/>
    <d v="2008-11-26T17:36:00"/>
    <n v="0"/>
    <n v="1"/>
    <n v="-43.060440784630003"/>
  </r>
  <r>
    <x v="98"/>
    <n v="3.7118812925899997E-2"/>
    <n v="1"/>
    <n v="95.356438777600005"/>
    <n v="55.042906285599997"/>
    <n v="-4.64499004645E-3"/>
    <d v="2008-12-17T17:36:00"/>
    <d v="2008-12-18T17:36:00"/>
    <n v="1"/>
    <n v="1"/>
    <n v="95.356438777699992"/>
  </r>
  <r>
    <x v="98"/>
    <n v="4.0221516115699997E-2"/>
    <n v="1"/>
    <n v="104.66454834699999"/>
    <n v="47.793583355000003"/>
    <n v="3.3607681755799999E-2"/>
    <d v="2008-12-19T17:36:00"/>
    <d v="2008-12-20T17:36:00"/>
    <n v="1"/>
    <n v="1"/>
    <n v="104.66454834709999"/>
  </r>
  <r>
    <x v="98"/>
    <n v="4.5385794277799998E-2"/>
    <n v="1"/>
    <n v="120.157382833"/>
    <n v="42.265379276200001"/>
    <n v="5.7142857142899999E-3"/>
    <d v="2009-01-06T17:36:00"/>
    <d v="2009-01-07T17:36:00"/>
    <n v="1"/>
    <n v="1"/>
    <n v="120.15738283339999"/>
  </r>
  <r>
    <x v="98"/>
    <n v="-5.6486319998600001E-2"/>
    <n v="6"/>
    <n v="-169.458959996"/>
    <n v="49.037681295200002"/>
    <n v="3.7589112119199998E-2"/>
    <d v="2009-03-10T17:36:00"/>
    <d v="2009-03-16T17:36:00"/>
    <n v="0"/>
    <n v="1"/>
    <n v="-185.4589599958"/>
  </r>
  <r>
    <x v="98"/>
    <n v="1.6022316026900001E-2"/>
    <n v="6"/>
    <n v="48.066948080700001"/>
    <n v="55.485087864900002"/>
    <n v="-1.9933554817300001E-3"/>
    <d v="2009-06-11T17:36:00"/>
    <d v="2009-06-17T17:36:00"/>
    <n v="0"/>
    <n v="1"/>
    <n v="32.066948080700001"/>
  </r>
  <r>
    <x v="98"/>
    <n v="-1.2064349473799999E-2"/>
    <n v="6"/>
    <n v="-36.193048421500002"/>
    <n v="61.205059494899999"/>
    <n v="6.0679611650500003E-4"/>
    <d v="2009-07-31T17:36:00"/>
    <d v="2009-08-06T17:36:00"/>
    <n v="0"/>
    <n v="1"/>
    <n v="-52.1930484214"/>
  </r>
  <r>
    <x v="98"/>
    <n v="4.4977872460999997E-2"/>
    <n v="5"/>
    <n v="118.933617383"/>
    <n v="46.867870374699997"/>
    <n v="3.8436899423399998E-3"/>
    <d v="2009-08-24T17:36:00"/>
    <d v="2009-08-29T17:36:00"/>
    <n v="1"/>
    <n v="1"/>
    <n v="118.93361738299998"/>
  </r>
  <r>
    <x v="98"/>
    <n v="2.8733497298800001E-3"/>
    <n v="6"/>
    <n v="8.6200491896300004"/>
    <n v="51.138970857499999"/>
    <n v="2.0656136087499999E-2"/>
    <d v="2009-10-12T17:36:00"/>
    <d v="2009-10-18T17:36:00"/>
    <n v="0"/>
    <n v="1"/>
    <n v="-7.3799508103600004"/>
  </r>
  <r>
    <x v="98"/>
    <n v="9.9662833010300007E-3"/>
    <n v="6"/>
    <n v="29.8988499031"/>
    <n v="67.888160341499997"/>
    <n v="-1.06741573034E-2"/>
    <d v="2009-10-30T17:36:00"/>
    <d v="2009-11-05T17:36:00"/>
    <n v="0"/>
    <n v="1"/>
    <n v="13.898849903090003"/>
  </r>
  <r>
    <x v="98"/>
    <n v="3.0469836307400001E-2"/>
    <n v="6"/>
    <n v="91.409508922300006"/>
    <n v="49.083491423300003"/>
    <n v="1.9573978123200001E-2"/>
    <d v="2009-11-25T17:36:00"/>
    <d v="2009-12-01T17:36:00"/>
    <n v="0"/>
    <n v="1"/>
    <n v="75.409508922200004"/>
  </r>
  <r>
    <x v="98"/>
    <n v="1.8887122270999999E-2"/>
    <n v="6"/>
    <n v="56.661366812899999"/>
    <n v="60.737339020500002"/>
    <n v="0"/>
    <d v="2010-01-13T17:36:00"/>
    <d v="2010-01-19T17:36:00"/>
    <n v="0"/>
    <n v="1"/>
    <n v="40.661366813000001"/>
  </r>
  <r>
    <x v="98"/>
    <n v="-1.4678552885299999E-2"/>
    <n v="6"/>
    <n v="-44.035658655799999"/>
    <n v="54.954963937800002"/>
    <n v="2.6809651474499999E-2"/>
    <d v="2010-02-04T17:36:00"/>
    <d v="2010-02-10T17:36:00"/>
    <n v="0"/>
    <n v="1"/>
    <n v="-60.035658655900001"/>
  </r>
  <r>
    <x v="98"/>
    <n v="2.4410124358899998E-2"/>
    <n v="6"/>
    <n v="73.230373076800007"/>
    <n v="56.8897932836"/>
    <n v="9.5897709110300006E-3"/>
    <d v="2010-02-24T17:36:00"/>
    <d v="2010-03-02T17:36:00"/>
    <n v="0"/>
    <n v="1"/>
    <n v="57.230373076699991"/>
  </r>
  <r>
    <x v="98"/>
    <n v="-2.1904626412699999E-2"/>
    <n v="6"/>
    <n v="-65.713879238000004"/>
    <n v="62.5762053284"/>
    <n v="3.1011450381700001E-2"/>
    <d v="2010-04-27T17:36:00"/>
    <d v="2010-05-03T17:36:00"/>
    <n v="0"/>
    <n v="1"/>
    <n v="-81.713879238099992"/>
  </r>
  <r>
    <x v="98"/>
    <n v="4.58406204936E-2"/>
    <n v="6"/>
    <n v="121.521861481"/>
    <n v="67.882925311700006"/>
    <n v="-1.1578044596900001E-2"/>
    <d v="2010-07-14T17:36:00"/>
    <d v="2010-07-20T17:36:00"/>
    <n v="1"/>
    <n v="1"/>
    <n v="121.5218614808"/>
  </r>
  <r>
    <x v="98"/>
    <n v="-2.28100581761E-2"/>
    <n v="6"/>
    <n v="-68.430174528199998"/>
    <n v="66.447378944600004"/>
    <n v="1.4553014552999999E-2"/>
    <d v="2010-07-27T17:36:00"/>
    <d v="2010-08-02T17:36:00"/>
    <n v="0"/>
    <n v="1"/>
    <n v="-84.4301745283"/>
  </r>
  <r>
    <x v="98"/>
    <n v="3.5124415119600003E-2"/>
    <n v="5"/>
    <n v="89.373245358800006"/>
    <n v="53.435792162699997"/>
    <n v="-1.25944584383E-2"/>
    <d v="2010-09-21T17:36:00"/>
    <d v="2010-09-26T17:36:00"/>
    <n v="1"/>
    <n v="1"/>
    <n v="89.373245358800006"/>
  </r>
  <r>
    <x v="98"/>
    <n v="-8.54565054161E-3"/>
    <n v="6"/>
    <n v="-25.636951624799998"/>
    <n v="55.038295414799997"/>
    <n v="2.4875621890500001E-3"/>
    <d v="2010-10-04T17:36:00"/>
    <d v="2010-10-10T17:36:00"/>
    <n v="0"/>
    <n v="1"/>
    <n v="-41.636951624830004"/>
  </r>
  <r>
    <x v="98"/>
    <n v="3.8819886621199999E-2"/>
    <n v="3"/>
    <n v="100.459659864"/>
    <n v="52.023962910100003"/>
    <n v="8.3577099874599997E-4"/>
    <d v="2010-10-26T17:36:00"/>
    <d v="2010-10-29T17:36:00"/>
    <n v="1"/>
    <n v="1"/>
    <n v="100.4596598636"/>
  </r>
  <r>
    <x v="98"/>
    <n v="2.0867877565500001E-2"/>
    <n v="6"/>
    <n v="62.6036326965"/>
    <n v="47.641541408599998"/>
    <n v="4.4218919898499999E-2"/>
    <d v="2011-01-06T17:36:00"/>
    <d v="2011-01-12T17:36:00"/>
    <n v="0"/>
    <n v="1"/>
    <n v="46.6036326965"/>
  </r>
  <r>
    <x v="98"/>
    <n v="2.1761238470599999E-2"/>
    <n v="6"/>
    <n v="65.283715411800003"/>
    <n v="41.001652588600003"/>
    <n v="3.9340576995099998E-2"/>
    <d v="2011-01-21T17:36:00"/>
    <d v="2011-01-27T17:36:00"/>
    <n v="0"/>
    <n v="1"/>
    <n v="49.283715411800003"/>
  </r>
  <r>
    <x v="98"/>
    <n v="3.9834971347900002E-3"/>
    <n v="6"/>
    <n v="11.950491404399999"/>
    <n v="52.493250891199999"/>
    <n v="-2.1842009464899999E-2"/>
    <d v="2011-02-03T17:36:00"/>
    <d v="2011-02-09T17:36:00"/>
    <n v="0"/>
    <n v="1"/>
    <n v="-4.0495085956299999"/>
  </r>
  <r>
    <x v="98"/>
    <n v="8.6702723622099995E-3"/>
    <n v="6"/>
    <n v="26.010817086599999"/>
    <n v="42.214924832000001"/>
    <n v="3.7735849056600001E-3"/>
    <d v="2011-02-15T17:36:00"/>
    <d v="2011-02-21T17:36:00"/>
    <n v="0"/>
    <n v="1"/>
    <n v="10.010817086629999"/>
  </r>
  <r>
    <x v="98"/>
    <n v="4.1341579896399999E-2"/>
    <n v="6"/>
    <n v="108.024739689"/>
    <n v="59.560130856599997"/>
    <n v="5.2910052910099996E-3"/>
    <d v="2011-04-12T17:36:00"/>
    <d v="2011-04-18T17:36:00"/>
    <n v="1"/>
    <n v="1"/>
    <n v="108.0247396892"/>
  </r>
  <r>
    <x v="98"/>
    <n v="-3.9851675784300003E-2"/>
    <n v="6"/>
    <n v="-119.555027353"/>
    <n v="56.658113878199998"/>
    <n v="0"/>
    <d v="2011-05-11T17:36:00"/>
    <d v="2011-05-17T17:36:00"/>
    <n v="0"/>
    <n v="1"/>
    <n v="-135.55502735290003"/>
  </r>
  <r>
    <x v="98"/>
    <n v="2.03222680196E-3"/>
    <n v="6"/>
    <n v="6.0966804058899999"/>
    <n v="44.817650720800003"/>
    <n v="1.0150507525399999E-2"/>
    <d v="2011-05-24T17:36:00"/>
    <d v="2011-05-30T17:36:00"/>
    <n v="0"/>
    <n v="1"/>
    <n v="-9.9033195941199992"/>
  </r>
  <r>
    <x v="98"/>
    <n v="-3.6953266154799999E-3"/>
    <n v="6"/>
    <n v="-11.085979846500001"/>
    <n v="43.158517945600003"/>
    <n v="2.50716332378E-3"/>
    <d v="2011-06-15T17:36:00"/>
    <d v="2011-06-21T17:36:00"/>
    <n v="0"/>
    <n v="1"/>
    <n v="-27.085979846439997"/>
  </r>
  <r>
    <x v="98"/>
    <n v="2.9079763619500001E-2"/>
    <n v="6"/>
    <n v="87.239290858399997"/>
    <n v="60.285638519800003"/>
    <n v="-7.3448402497199999E-3"/>
    <d v="2011-10-04T17:36:00"/>
    <d v="2011-10-10T17:36:00"/>
    <n v="0"/>
    <n v="1"/>
    <n v="71.239290858499999"/>
  </r>
  <r>
    <x v="98"/>
    <n v="-4.4844964021699997E-3"/>
    <n v="6"/>
    <n v="-13.4534892065"/>
    <n v="60.938780000800001"/>
    <n v="9.4637223974799994E-3"/>
    <d v="2011-10-25T17:36:00"/>
    <d v="2011-10-31T17:36:00"/>
    <n v="0"/>
    <n v="1"/>
    <n v="-29.45348920651"/>
  </r>
  <r>
    <x v="98"/>
    <n v="1.0637719735899999E-2"/>
    <n v="6"/>
    <n v="31.913159207700001"/>
    <n v="48.171741900299999"/>
    <n v="-2.9218407596800001E-3"/>
    <d v="2011-11-09T17:36:00"/>
    <d v="2011-11-15T17:36:00"/>
    <n v="0"/>
    <n v="1"/>
    <n v="15.913159207699998"/>
  </r>
  <r>
    <x v="98"/>
    <n v="7.6209855494600003E-3"/>
    <n v="6"/>
    <n v="22.862956648400001"/>
    <n v="70.728258301699995"/>
    <n v="-1.35869565217E-2"/>
    <d v="2012-01-04T17:36:00"/>
    <d v="2012-01-10T17:36:00"/>
    <n v="0"/>
    <n v="1"/>
    <n v="6.8629566483800026"/>
  </r>
  <r>
    <x v="98"/>
    <n v="4.3853198158300001E-2"/>
    <n v="6"/>
    <n v="115.559594475"/>
    <n v="66.813282517100006"/>
    <n v="-1.23828647925E-2"/>
    <d v="2012-01-27T17:36:00"/>
    <d v="2012-02-02T17:36:00"/>
    <n v="1"/>
    <n v="1"/>
    <n v="115.5595944749"/>
  </r>
  <r>
    <x v="98"/>
    <n v="-2.7574825121899999E-3"/>
    <n v="6"/>
    <n v="-8.2724475365700005"/>
    <n v="62.820306365100002"/>
    <n v="3.7302725968399999E-3"/>
    <d v="2012-04-20T17:36:00"/>
    <d v="2012-04-26T17:36:00"/>
    <n v="0"/>
    <n v="1"/>
    <n v="-24.272447536569999"/>
  </r>
  <r>
    <x v="98"/>
    <n v="-2.6192410498500001E-2"/>
    <n v="6"/>
    <n v="-78.577231495600003"/>
    <n v="49.148835628699999"/>
    <n v="-4.7832585949199998E-3"/>
    <d v="2012-05-30T17:36:00"/>
    <d v="2012-06-05T17:36:00"/>
    <n v="0"/>
    <n v="1"/>
    <n v="-94.577231495500001"/>
  </r>
  <r>
    <x v="98"/>
    <n v="2.16478072514E-2"/>
    <n v="6"/>
    <n v="64.943421754100001"/>
    <n v="60.946942106999998"/>
    <n v="1.12676056338E-2"/>
    <d v="2012-07-20T17:36:00"/>
    <d v="2012-07-26T17:36:00"/>
    <n v="0"/>
    <n v="1"/>
    <n v="48.943421754200003"/>
  </r>
  <r>
    <x v="98"/>
    <n v="6.5858843895800004E-3"/>
    <n v="6"/>
    <n v="19.757653168699999"/>
    <n v="45.475347294999999"/>
    <n v="7.2046109510100001E-3"/>
    <d v="2012-09-05T17:36:00"/>
    <d v="2012-09-11T17:36:00"/>
    <n v="0"/>
    <n v="1"/>
    <n v="3.7576531687400028"/>
  </r>
  <r>
    <x v="98"/>
    <n v="-1.48937168328E-2"/>
    <n v="6"/>
    <n v="-44.681150498299999"/>
    <n v="57.9732148493"/>
    <n v="1.4811031665E-2"/>
    <d v="2012-11-27T17:36:00"/>
    <d v="2012-12-03T17:36:00"/>
    <n v="0"/>
    <n v="1"/>
    <n v="-60.681150498400001"/>
  </r>
  <r>
    <x v="98"/>
    <n v="-8.3880793932600006E-3"/>
    <n v="6"/>
    <n v="-25.164238179800002"/>
    <n v="53.387131027599999"/>
    <n v="1.8568952711100001E-2"/>
    <d v="2013-01-04T17:36:00"/>
    <d v="2013-01-10T17:36:00"/>
    <n v="0"/>
    <n v="1"/>
    <n v="-41.16423817978"/>
  </r>
  <r>
    <x v="98"/>
    <n v="5.0707864373399997E-2"/>
    <n v="4"/>
    <n v="136.12359312000001"/>
    <n v="47.641738161299998"/>
    <n v="1.48288973384E-2"/>
    <d v="2013-01-29T17:36:00"/>
    <d v="2013-02-02T17:36:00"/>
    <n v="1"/>
    <n v="1"/>
    <n v="136.12359312019998"/>
  </r>
  <r>
    <x v="98"/>
    <n v="2.50835787728E-2"/>
    <n v="6"/>
    <n v="75.250736318500003"/>
    <n v="48.998802635499999"/>
    <n v="8.8495575221199992E-3"/>
    <d v="2013-03-01T17:36:00"/>
    <d v="2013-03-07T17:36:00"/>
    <n v="0"/>
    <n v="1"/>
    <n v="59.250736318400001"/>
  </r>
  <r>
    <x v="98"/>
    <n v="-5.2570827209900001E-3"/>
    <n v="6"/>
    <n v="-15.771248162999999"/>
    <n v="60.895789352900003"/>
    <n v="1.2640626975099999E-4"/>
    <d v="2013-07-11T17:36:00"/>
    <d v="2013-07-17T17:36:00"/>
    <n v="0"/>
    <n v="1"/>
    <n v="-31.77124816297"/>
  </r>
  <r>
    <x v="98"/>
    <n v="2.39278005683E-2"/>
    <n v="6"/>
    <n v="71.783401704799999"/>
    <n v="52.8149144944"/>
    <n v="-6.5441731688900004E-3"/>
    <d v="2013-09-03T17:36:00"/>
    <d v="2013-09-09T17:36:00"/>
    <n v="0"/>
    <n v="1"/>
    <n v="55.783401704900001"/>
  </r>
  <r>
    <x v="98"/>
    <n v="4.9657890811900002E-2"/>
    <n v="6"/>
    <n v="132.97367243599999"/>
    <n v="47.905789238899999"/>
    <n v="7.2586498911199999E-4"/>
    <d v="2013-10-14T17:36:00"/>
    <d v="2013-10-20T17:36:00"/>
    <n v="1"/>
    <n v="1"/>
    <n v="132.9736724357"/>
  </r>
  <r>
    <x v="98"/>
    <n v="-7.1380186688000002E-2"/>
    <n v="6"/>
    <n v="-214.140560064"/>
    <n v="58.387693133699997"/>
    <n v="1.9852855307699998E-3"/>
    <d v="2013-10-29T17:36:00"/>
    <d v="2013-11-04T17:36:00"/>
    <n v="0"/>
    <n v="1"/>
    <n v="-230.140560064"/>
  </r>
  <r>
    <x v="98"/>
    <n v="3.5233958115100002E-2"/>
    <n v="4"/>
    <n v="89.701874345299998"/>
    <n v="63.998758655499998"/>
    <n v="-7.3891625615800003E-4"/>
    <d v="2013-12-23T17:36:00"/>
    <d v="2013-12-27T17:36:00"/>
    <n v="1"/>
    <n v="1"/>
    <n v="89.701874345299998"/>
  </r>
  <r>
    <x v="98"/>
    <n v="6.5382495817000001E-3"/>
    <n v="6"/>
    <n v="19.614748745100002"/>
    <n v="63.364059701000002"/>
    <n v="2.0259802168999998E-3"/>
    <d v="2014-01-14T17:36:00"/>
    <d v="2014-01-20T17:36:00"/>
    <n v="0"/>
    <n v="1"/>
    <n v="3.6147487451000018"/>
  </r>
  <r>
    <x v="98"/>
    <n v="8.4433898854399999E-3"/>
    <n v="6"/>
    <n v="25.330169656300001"/>
    <n v="64.0958946234"/>
    <n v="1.1537074870799999E-2"/>
    <d v="2014-06-03T17:36:00"/>
    <d v="2014-06-09T17:36:00"/>
    <n v="0"/>
    <n v="1"/>
    <n v="9.3301696563199989"/>
  </r>
  <r>
    <x v="98"/>
    <n v="-1.05079530012E-3"/>
    <n v="6"/>
    <n v="-3.1523859003500001"/>
    <n v="71.461534585500004"/>
    <n v="-3.4364261168400002E-4"/>
    <d v="2014-07-04T17:36:00"/>
    <d v="2014-07-10T17:36:00"/>
    <n v="0"/>
    <n v="1"/>
    <n v="-19.152385900359999"/>
  </r>
  <r>
    <x v="98"/>
    <n v="3.1274457488500002E-3"/>
    <n v="6"/>
    <n v="9.3823372465499997"/>
    <n v="64.653824922599995"/>
    <n v="-1.1425959780599999E-3"/>
    <d v="2014-07-18T17:36:00"/>
    <d v="2014-07-24T17:36:00"/>
    <n v="0"/>
    <n v="1"/>
    <n v="-6.6176627534499985"/>
  </r>
  <r>
    <x v="98"/>
    <n v="-2.7510684471699999E-2"/>
    <n v="6"/>
    <n v="-82.532053415099995"/>
    <n v="49.188665657199998"/>
    <n v="8.4696600533699998E-3"/>
    <d v="2014-07-29T17:36:00"/>
    <d v="2014-08-04T17:36:00"/>
    <n v="0"/>
    <n v="1"/>
    <n v="-98.532053415099995"/>
  </r>
  <r>
    <x v="98"/>
    <n v="1.73645331024E-2"/>
    <n v="6"/>
    <n v="52.0935993071"/>
    <n v="48.068067963099999"/>
    <n v="9.1937765205100004E-3"/>
    <d v="2014-09-10T17:36:00"/>
    <d v="2014-09-16T17:36:00"/>
    <n v="0"/>
    <n v="1"/>
    <n v="36.093599307200002"/>
  </r>
  <r>
    <x v="98"/>
    <n v="-6.2917990894699998E-3"/>
    <n v="6"/>
    <n v="-18.8753972684"/>
    <n v="50.306827552000001"/>
    <n v="-1.04505341384E-3"/>
    <d v="2014-10-01T17:36:00"/>
    <d v="2014-10-07T17:36:00"/>
    <n v="0"/>
    <n v="1"/>
    <n v="-34.875397268409998"/>
  </r>
  <r>
    <x v="98"/>
    <n v="4.8778674781700003E-3"/>
    <n v="6"/>
    <n v="14.6336024345"/>
    <n v="63.382289505099997"/>
    <n v="-6.4006827394900003E-4"/>
    <d v="2014-11-21T17:36:00"/>
    <d v="2014-11-27T17:36:00"/>
    <n v="0"/>
    <n v="1"/>
    <n v="-1.3663975654899989"/>
  </r>
  <r>
    <x v="98"/>
    <n v="-3.5804203314799998E-2"/>
    <n v="6"/>
    <n v="-107.412609944"/>
    <n v="48.627008555800003"/>
    <n v="1.6386326641299999E-2"/>
    <d v="2014-12-10T17:36:00"/>
    <d v="2014-12-16T17:36:00"/>
    <n v="0"/>
    <n v="1"/>
    <n v="-123.41260994439999"/>
  </r>
  <r>
    <x v="98"/>
    <n v="2.3281828981200001E-2"/>
    <n v="6"/>
    <n v="69.845486943699996"/>
    <n v="74.950450564199997"/>
    <n v="-7.4146341463399998E-3"/>
    <d v="2015-01-28T17:36:00"/>
    <d v="2015-02-03T17:36:00"/>
    <n v="0"/>
    <n v="1"/>
    <n v="53.845486943600008"/>
  </r>
  <r>
    <x v="98"/>
    <n v="5.3589379829E-2"/>
    <n v="4"/>
    <n v="144.76813948700001"/>
    <n v="56.885804834399998"/>
    <n v="1.3979129749999999E-2"/>
    <d v="2015-02-16T17:36:00"/>
    <d v="2015-02-20T17:36:00"/>
    <n v="1"/>
    <n v="1"/>
    <n v="144.76813948700001"/>
  </r>
  <r>
    <x v="98"/>
    <n v="2.6036844989599999E-2"/>
    <n v="6"/>
    <n v="78.110534968799996"/>
    <n v="60.274939356399997"/>
    <n v="-2.4652227504800002E-3"/>
    <d v="2015-03-25T17:36:00"/>
    <d v="2015-03-31T17:36:00"/>
    <n v="0"/>
    <n v="1"/>
    <n v="62.110534968799996"/>
  </r>
  <r>
    <x v="98"/>
    <n v="-3.0982701217499999E-2"/>
    <n v="6"/>
    <n v="-92.948103652499995"/>
    <n v="52.5877064218"/>
    <n v="1.46457765668E-2"/>
    <d v="2015-04-28T17:36:00"/>
    <d v="2015-05-04T17:36:00"/>
    <n v="0"/>
    <n v="1"/>
    <n v="-108.9481036525"/>
  </r>
  <r>
    <x v="98"/>
    <n v="2.4838759777200001E-2"/>
    <n v="6"/>
    <n v="74.516279331700005"/>
    <n v="43.678558045599999"/>
    <n v="-9.8922451863599995E-3"/>
    <d v="2015-05-11T17:36:00"/>
    <d v="2015-05-17T17:36:00"/>
    <n v="0"/>
    <n v="1"/>
    <n v="58.516279331600003"/>
  </r>
  <r>
    <x v="98"/>
    <n v="5.4675097308500002E-2"/>
    <n v="6"/>
    <n v="148.025291925"/>
    <n v="43.192088504899999"/>
    <n v="2.68817204301E-3"/>
    <d v="2015-06-04T17:36:00"/>
    <d v="2015-06-10T17:36:00"/>
    <n v="1"/>
    <n v="1"/>
    <n v="148.0252919255"/>
  </r>
  <r>
    <x v="98"/>
    <n v="-3.08115312816E-2"/>
    <n v="6"/>
    <n v="-92.434593844899993"/>
    <n v="53.191908360200003"/>
    <n v="1.1589113257200001E-2"/>
    <d v="2015-07-24T17:36:00"/>
    <d v="2015-07-30T17:36:00"/>
    <n v="0"/>
    <n v="1"/>
    <n v="-108.43459384480001"/>
  </r>
  <r>
    <x v="98"/>
    <n v="4.2851186422899999E-2"/>
    <n v="5"/>
    <n v="112.553559269"/>
    <n v="54.726179383100003"/>
    <n v="6.7089755213100002E-3"/>
    <d v="2015-11-23T17:36:00"/>
    <d v="2015-11-28T17:36:00"/>
    <n v="1"/>
    <n v="1"/>
    <n v="112.55355926869998"/>
  </r>
  <r>
    <x v="98"/>
    <n v="1.7181041839700002E-2"/>
    <n v="6"/>
    <n v="51.543125519100002"/>
    <n v="54.714176971299999"/>
    <n v="1.1275546159299999E-2"/>
    <d v="2015-12-10T17:36:00"/>
    <d v="2015-12-16T17:36:00"/>
    <n v="0"/>
    <n v="1"/>
    <n v="35.543125519100002"/>
  </r>
  <r>
    <x v="98"/>
    <n v="-7.70449027829E-3"/>
    <n v="6"/>
    <n v="-23.113470834899999"/>
    <n v="45.5600777274"/>
    <n v="3.1452192667099997E-2"/>
    <d v="2015-12-31T17:36:00"/>
    <d v="2016-01-06T17:36:00"/>
    <n v="0"/>
    <n v="1"/>
    <n v="-39.11347083487"/>
  </r>
  <r>
    <x v="98"/>
    <n v="-2.4540152412599998E-2"/>
    <n v="6"/>
    <n v="-73.620457237899998"/>
    <n v="47.009595260700003"/>
    <n v="-7.3993863923499997E-3"/>
    <d v="2016-01-13T17:36:00"/>
    <d v="2016-01-19T17:36:00"/>
    <n v="0"/>
    <n v="1"/>
    <n v="-89.620457237799997"/>
  </r>
  <r>
    <x v="98"/>
    <n v="-1.9048943207599998E-2"/>
    <n v="6"/>
    <n v="-57.146829622799999"/>
    <n v="51.495434805599999"/>
    <n v="3.2780914223299999E-3"/>
    <d v="2016-02-05T17:36:00"/>
    <d v="2016-02-11T17:36:00"/>
    <n v="0"/>
    <n v="1"/>
    <n v="-73.146829622799999"/>
  </r>
  <r>
    <x v="98"/>
    <n v="-9.6420013905799996E-3"/>
    <n v="6"/>
    <n v="-28.926004171700001"/>
    <n v="52.308225216099999"/>
    <n v="5.0474459923299997E-3"/>
    <d v="2016-09-08T17:36:00"/>
    <d v="2016-09-14T17:36:00"/>
    <n v="0"/>
    <n v="1"/>
    <n v="-44.926004171739997"/>
  </r>
  <r>
    <x v="98"/>
    <n v="2.1435517733900001E-2"/>
    <n v="6"/>
    <n v="64.306553201599996"/>
    <n v="60.968389162699999"/>
    <n v="1.7140423719799999E-2"/>
    <d v="2016-12-21T17:36:00"/>
    <d v="2016-12-27T17:36:00"/>
    <n v="0"/>
    <n v="1"/>
    <n v="48.306553201699998"/>
  </r>
  <r>
    <x v="98"/>
    <n v="-2.0286135393200001E-2"/>
    <n v="6"/>
    <n v="-60.858406179699998"/>
    <n v="70.651541256800002"/>
    <n v="-3.8142452448399998E-2"/>
    <d v="2017-01-04T17:36:00"/>
    <d v="2017-01-10T17:36:00"/>
    <n v="0"/>
    <n v="1"/>
    <n v="-76.858406179599996"/>
  </r>
  <r>
    <x v="98"/>
    <n v="-5.0489254303200002E-3"/>
    <n v="6"/>
    <n v="-15.146776291"/>
    <n v="56.579225114800003"/>
    <n v="1.8569254185700001E-2"/>
    <d v="2017-02-27T17:36:00"/>
    <d v="2017-03-05T17:36:00"/>
    <n v="0"/>
    <n v="1"/>
    <n v="-31.146776290959998"/>
  </r>
  <r>
    <x v="98"/>
    <n v="-3.8915960612200002E-3"/>
    <n v="6"/>
    <n v="-11.6747881837"/>
    <n v="52.650621416699998"/>
    <n v="-2.9564685492900001E-3"/>
    <d v="2017-03-28T17:36:00"/>
    <d v="2017-04-03T17:36:00"/>
    <n v="0"/>
    <n v="1"/>
    <n v="-27.674788183659999"/>
  </r>
  <r>
    <x v="98"/>
    <n v="-2.4265351472299999E-2"/>
    <n v="6"/>
    <n v="-72.796054416800004"/>
    <n v="60.7320094918"/>
    <n v="-8.7066932704500007E-3"/>
    <d v="2017-06-05T17:36:00"/>
    <d v="2017-06-11T17:36:00"/>
    <n v="0"/>
    <n v="1"/>
    <n v="-88.796054416899992"/>
  </r>
  <r>
    <x v="99"/>
    <n v="4.1369061811000002E-2"/>
    <n v="1"/>
    <n v="108.107185433"/>
    <n v="73.175765702999996"/>
    <n v="-3.8461538461500001E-2"/>
    <d v="2009-04-17T17:36:00"/>
    <d v="2009-04-18T17:36:00"/>
    <n v="1"/>
    <n v="1"/>
    <n v="108.10718543300001"/>
  </r>
  <r>
    <x v="99"/>
    <n v="5.5213762091999997E-2"/>
    <n v="1"/>
    <n v="149.64128627599999"/>
    <n v="70.596892875600005"/>
    <n v="2.5345622119800001E-2"/>
    <d v="2009-05-14T17:36:00"/>
    <d v="2009-05-15T17:36:00"/>
    <n v="1"/>
    <n v="1"/>
    <n v="149.64128627599999"/>
  </r>
  <r>
    <x v="99"/>
    <n v="3.9619340369E-2"/>
    <n v="1"/>
    <n v="102.858021107"/>
    <n v="38.556570446599999"/>
    <n v="1.10192837466E-2"/>
    <d v="2009-06-16T17:36:00"/>
    <d v="2009-06-17T17:36:00"/>
    <n v="1"/>
    <n v="1"/>
    <n v="102.858021107"/>
  </r>
  <r>
    <x v="99"/>
    <n v="3.9110765584999999E-2"/>
    <n v="1"/>
    <n v="101.332296755"/>
    <n v="54.006183351300002"/>
    <n v="2.3622047244100001E-2"/>
    <d v="2009-08-14T17:36:00"/>
    <d v="2009-08-15T17:36:00"/>
    <n v="1"/>
    <n v="1"/>
    <n v="101.332296755"/>
  </r>
  <r>
    <x v="99"/>
    <n v="3.8999562345200002E-2"/>
    <n v="1"/>
    <n v="100.99868703600001"/>
    <n v="45.484778192599997"/>
    <n v="2.84360189573E-2"/>
    <d v="2009-10-27T17:36:00"/>
    <d v="2009-10-28T17:36:00"/>
    <n v="1"/>
    <n v="1"/>
    <n v="100.9986870356"/>
  </r>
  <r>
    <x v="99"/>
    <n v="3.6505672308499999E-2"/>
    <n v="1"/>
    <n v="93.517016925500002"/>
    <n v="58.3039839976"/>
    <n v="-2.48868778281E-2"/>
    <d v="2009-11-11T17:36:00"/>
    <d v="2009-11-12T17:36:00"/>
    <n v="1"/>
    <n v="1"/>
    <n v="93.517016925500002"/>
  </r>
  <r>
    <x v="99"/>
    <n v="3.64051657204E-2"/>
    <n v="1"/>
    <n v="93.215497161100004"/>
    <n v="52.215643675300001"/>
    <n v="-2.3041474654399998E-3"/>
    <d v="2009-11-24T17:36:00"/>
    <d v="2009-11-25T17:36:00"/>
    <n v="1"/>
    <n v="1"/>
    <n v="93.215497161200005"/>
  </r>
  <r>
    <x v="99"/>
    <n v="3.7415257640799997E-2"/>
    <n v="1"/>
    <n v="96.245772922399993"/>
    <n v="65.568537189200001"/>
    <n v="2.13675213675E-2"/>
    <d v="2010-02-03T17:36:00"/>
    <d v="2010-02-04T17:36:00"/>
    <n v="1"/>
    <n v="1"/>
    <n v="96.245772922399993"/>
  </r>
  <r>
    <x v="99"/>
    <n v="-1.3943215658499999E-2"/>
    <n v="6"/>
    <n v="-41.829646975400003"/>
    <n v="45.349371746700001"/>
    <n v="3.197353914E-2"/>
    <d v="2010-04-21T17:36:00"/>
    <d v="2010-04-27T17:36:00"/>
    <n v="0"/>
    <n v="1"/>
    <n v="-57.829646975499998"/>
  </r>
  <r>
    <x v="99"/>
    <n v="3.9493201760599998E-2"/>
    <n v="1"/>
    <n v="102.47960528199999"/>
    <n v="50.867114783300003"/>
    <n v="2.1978021977999999E-3"/>
    <d v="2010-05-04T17:36:00"/>
    <d v="2010-05-05T17:36:00"/>
    <n v="1"/>
    <n v="1"/>
    <n v="102.47960528179999"/>
  </r>
  <r>
    <x v="99"/>
    <n v="2.5163235838200002E-2"/>
    <n v="6"/>
    <n v="75.489707514700001"/>
    <n v="62.201748184300001"/>
    <n v="-1.2531328320800001E-2"/>
    <d v="2010-09-13T17:36:00"/>
    <d v="2010-09-19T17:36:00"/>
    <n v="0"/>
    <n v="1"/>
    <n v="59.489707514599999"/>
  </r>
  <r>
    <x v="99"/>
    <n v="-1.06559968753E-2"/>
    <n v="6"/>
    <n v="-31.967990625900001"/>
    <n v="56.876238260500003"/>
    <n v="0"/>
    <d v="2010-10-05T17:36:00"/>
    <d v="2010-10-11T17:36:00"/>
    <n v="0"/>
    <n v="1"/>
    <n v="-47.967990625900001"/>
  </r>
  <r>
    <x v="99"/>
    <n v="-4.3451406137300003E-2"/>
    <n v="6"/>
    <n v="-130.35421841199999"/>
    <n v="52.552475993800002"/>
    <n v="-6.3131313131299998E-3"/>
    <d v="2010-10-15T17:36:00"/>
    <d v="2010-10-21T17:36:00"/>
    <n v="0"/>
    <n v="1"/>
    <n v="-146.35421841190001"/>
  </r>
  <r>
    <x v="99"/>
    <n v="-3.3153666018800002E-2"/>
    <n v="6"/>
    <n v="-99.460998056400001"/>
    <n v="50.942931336800001"/>
    <n v="-1.5151515151500001E-2"/>
    <d v="2011-05-24T17:36:00"/>
    <d v="2011-05-30T17:36:00"/>
    <n v="0"/>
    <n v="1"/>
    <n v="-115.4609980564"/>
  </r>
  <r>
    <x v="99"/>
    <n v="-5.0142215182299998E-2"/>
    <n v="6"/>
    <n v="-150.42664554699999"/>
    <n v="54.948843191199998"/>
    <n v="1.0101010101000001E-2"/>
    <d v="2012-02-28T17:36:00"/>
    <d v="2012-03-05T17:36:00"/>
    <n v="0"/>
    <n v="1"/>
    <n v="-166.42664554690001"/>
  </r>
  <r>
    <x v="99"/>
    <n v="6.4481113587300007E-2"/>
    <n v="1"/>
    <n v="177.44334076199999"/>
    <n v="45.982767984200002"/>
    <n v="7.0000000000000007E-2"/>
    <d v="2012-03-28T17:36:00"/>
    <d v="2012-03-29T17:36:00"/>
    <n v="1"/>
    <n v="1"/>
    <n v="177.44334076190003"/>
  </r>
  <r>
    <x v="99"/>
    <n v="5.2080387005199999E-2"/>
    <n v="1"/>
    <n v="140.24116101600001"/>
    <n v="44.698198847900002"/>
    <n v="0"/>
    <d v="2012-04-18T17:36:00"/>
    <d v="2012-04-19T17:36:00"/>
    <n v="1"/>
    <n v="1"/>
    <n v="140.2411610156"/>
  </r>
  <r>
    <x v="99"/>
    <n v="5.3363483050500003E-2"/>
    <n v="1"/>
    <n v="144.09044915199999"/>
    <n v="49.195242067800002"/>
    <n v="-2.78481012658E-2"/>
    <d v="2012-05-15T17:36:00"/>
    <d v="2012-05-16T17:36:00"/>
    <n v="1"/>
    <n v="1"/>
    <n v="144.0904491515"/>
  </r>
  <r>
    <x v="99"/>
    <n v="4.9847389899100002E-2"/>
    <n v="1"/>
    <n v="133.54216969699999"/>
    <n v="69.196405154800004"/>
    <n v="1.9305019305000001E-2"/>
    <d v="2013-01-29T17:36:00"/>
    <d v="2013-01-30T17:36:00"/>
    <n v="1"/>
    <n v="1"/>
    <n v="133.54216969730001"/>
  </r>
  <r>
    <x v="99"/>
    <n v="5.5799135805400003E-2"/>
    <n v="1"/>
    <n v="151.39740741599999"/>
    <n v="58.359329771299997"/>
    <n v="6.5843621399199997E-2"/>
    <d v="2013-01-31T17:36:00"/>
    <d v="2013-02-01T17:36:00"/>
    <n v="1"/>
    <n v="1"/>
    <n v="151.3974074162"/>
  </r>
  <r>
    <x v="99"/>
    <n v="6.0059554703500002E-2"/>
    <n v="1"/>
    <n v="164.17866411099999"/>
    <n v="53.066288776100002"/>
    <n v="3.3613445378199998E-2"/>
    <d v="2013-02-18T17:36:00"/>
    <d v="2013-02-19T17:36:00"/>
    <n v="1"/>
    <n v="1"/>
    <n v="164.17866411049999"/>
  </r>
  <r>
    <x v="99"/>
    <n v="5.6674822076199997E-2"/>
    <n v="1"/>
    <n v="154.02446622900001"/>
    <n v="49.045484314299998"/>
    <n v="0"/>
    <d v="2013-02-26T17:36:00"/>
    <d v="2013-02-27T17:36:00"/>
    <n v="1"/>
    <n v="1"/>
    <n v="154.02446622860001"/>
  </r>
  <r>
    <x v="99"/>
    <n v="5.8057528831499998E-2"/>
    <n v="1"/>
    <n v="158.172586494"/>
    <n v="37.750483092099998"/>
    <n v="2.8301886792500001E-2"/>
    <d v="2013-03-20T17:36:00"/>
    <d v="2013-03-21T17:36:00"/>
    <n v="1"/>
    <n v="1"/>
    <n v="158.1725864945"/>
  </r>
  <r>
    <x v="99"/>
    <n v="4.89398177896E-2"/>
    <n v="1"/>
    <n v="130.819453369"/>
    <n v="66.590472244200001"/>
    <n v="2.4291497975699999E-2"/>
    <d v="2013-08-26T17:36:00"/>
    <d v="2013-08-27T17:36:00"/>
    <n v="1"/>
    <n v="1"/>
    <n v="130.8194533688"/>
  </r>
  <r>
    <x v="99"/>
    <n v="4.1082589908199997E-2"/>
    <n v="1"/>
    <n v="107.247769725"/>
    <n v="38.982913602399996"/>
    <n v="4.0293040293000001E-2"/>
    <d v="2013-11-21T17:36:00"/>
    <d v="2013-11-22T17:36:00"/>
    <n v="1"/>
    <n v="1"/>
    <n v="107.24776972459999"/>
  </r>
  <r>
    <x v="99"/>
    <n v="4.4950616674799999E-2"/>
    <n v="1"/>
    <n v="118.851850024"/>
    <n v="55.795952374300001"/>
    <n v="1.8518518518500001E-2"/>
    <d v="2014-01-24T17:36:00"/>
    <d v="2014-01-25T17:36:00"/>
    <n v="1"/>
    <n v="1"/>
    <n v="118.85185002439999"/>
  </r>
  <r>
    <x v="99"/>
    <n v="3.6383312056100001E-2"/>
    <n v="1"/>
    <n v="93.1499361682"/>
    <n v="56.510059529700001"/>
    <n v="1.8421052631600002E-2"/>
    <d v="2014-03-07T17:36:00"/>
    <d v="2014-03-08T17:36:00"/>
    <n v="1"/>
    <n v="1"/>
    <n v="93.149936168300002"/>
  </r>
  <r>
    <x v="99"/>
    <n v="4.3188702158800003E-2"/>
    <n v="1"/>
    <n v="113.56610647700001"/>
    <n v="69.289077950299998"/>
    <n v="4.8888888888900001E-2"/>
    <d v="2014-03-24T17:36:00"/>
    <d v="2014-03-25T17:36:00"/>
    <n v="1"/>
    <n v="1"/>
    <n v="113.56610647640002"/>
  </r>
  <r>
    <x v="99"/>
    <n v="4.7988186506299997E-2"/>
    <n v="1"/>
    <n v="127.96455951900001"/>
    <n v="44.2924585218"/>
    <n v="2.7149321266999999E-2"/>
    <d v="2014-05-14T17:36:00"/>
    <d v="2014-05-15T17:36:00"/>
    <n v="1"/>
    <n v="1"/>
    <n v="127.96455951889999"/>
  </r>
  <r>
    <x v="99"/>
    <n v="4.3344576740899997E-2"/>
    <n v="1"/>
    <n v="114.03373022300001"/>
    <n v="64.364037572399994"/>
    <n v="2.3923444976099999E-3"/>
    <d v="2014-09-24T17:36:00"/>
    <d v="2014-09-25T17:36:00"/>
    <n v="1"/>
    <n v="1"/>
    <n v="114.0337302227"/>
  </r>
  <r>
    <x v="99"/>
    <n v="4.6627387269499998E-2"/>
    <n v="1"/>
    <n v="123.88216180800001"/>
    <n v="51.948138525099999"/>
    <n v="2.5000000000000001E-3"/>
    <d v="2014-10-01T17:36:00"/>
    <d v="2014-10-02T17:36:00"/>
    <n v="1"/>
    <n v="1"/>
    <n v="123.8821618085"/>
  </r>
  <r>
    <x v="99"/>
    <n v="1.04553450513E-2"/>
    <n v="6"/>
    <n v="31.366035153799999"/>
    <n v="59.456319439700003"/>
    <n v="-2.2727272727300001E-2"/>
    <d v="2015-03-26T17:36:00"/>
    <d v="2015-04-01T17:36:00"/>
    <n v="0"/>
    <n v="1"/>
    <n v="15.3660351539"/>
  </r>
  <r>
    <x v="99"/>
    <n v="-6.4477979872899997E-3"/>
    <n v="6"/>
    <n v="-19.343393961899999"/>
    <n v="65.492690612999994"/>
    <n v="6.9767441860500001E-3"/>
    <d v="2015-05-05T17:36:00"/>
    <d v="2015-05-11T17:36:00"/>
    <n v="0"/>
    <n v="1"/>
    <n v="-35.343393961869999"/>
  </r>
  <r>
    <x v="99"/>
    <n v="2.16937778644E-2"/>
    <n v="6"/>
    <n v="65.081333593099998"/>
    <n v="60.210565547500003"/>
    <n v="-2.2522522522500001E-3"/>
    <d v="2015-05-25T17:36:00"/>
    <d v="2015-05-31T17:36:00"/>
    <n v="0"/>
    <n v="1"/>
    <n v="49.0813335932"/>
  </r>
  <r>
    <x v="99"/>
    <n v="4.4376463741000002E-2"/>
    <n v="1"/>
    <n v="117.129391223"/>
    <n v="40.0567044752"/>
    <n v="5.21091811414E-2"/>
    <d v="2015-06-05T17:36:00"/>
    <d v="2015-06-06T17:36:00"/>
    <n v="1"/>
    <n v="1"/>
    <n v="117.129391223"/>
  </r>
  <r>
    <x v="99"/>
    <n v="-7.3111933900600001E-2"/>
    <n v="6"/>
    <n v="-219.335801702"/>
    <n v="55.178478543099999"/>
    <n v="2.2222222222200001E-2"/>
    <d v="2015-11-09T17:36:00"/>
    <d v="2015-11-15T17:36:00"/>
    <n v="0"/>
    <n v="1"/>
    <n v="-235.33580170179999"/>
  </r>
  <r>
    <x v="99"/>
    <n v="4.7305941940700001E-2"/>
    <n v="3"/>
    <n v="125.917825822"/>
    <n v="51.979890686600001"/>
    <n v="-1.4814814814800001E-2"/>
    <d v="2016-05-11T17:36:00"/>
    <d v="2016-05-14T17:36:00"/>
    <n v="1"/>
    <n v="1"/>
    <n v="125.91782582210001"/>
  </r>
  <r>
    <x v="99"/>
    <n v="-2.05554610029E-2"/>
    <n v="6"/>
    <n v="-61.666383008700002"/>
    <n v="62.462670357"/>
    <n v="1.4814814814800001E-2"/>
    <d v="2016-09-12T17:36:00"/>
    <d v="2016-09-18T17:36:00"/>
    <n v="0"/>
    <n v="1"/>
    <n v="-77.666383008699995"/>
  </r>
  <r>
    <x v="99"/>
    <n v="5.2439275363900001E-2"/>
    <n v="4"/>
    <n v="141.31782609199999"/>
    <n v="50.091846222100003"/>
    <n v="7.0921985815599999E-3"/>
    <d v="2017-03-13T17:36:00"/>
    <d v="2017-03-17T17:36:00"/>
    <n v="1"/>
    <n v="1"/>
    <n v="141.3178260917"/>
  </r>
  <r>
    <x v="99"/>
    <n v="-2.1910701723400001E-2"/>
    <n v="6"/>
    <n v="-65.732105170300002"/>
    <n v="61.7196221544"/>
    <n v="-1.33333333333E-2"/>
    <d v="2017-04-10T17:36:00"/>
    <d v="2017-04-16T17:36:00"/>
    <n v="0"/>
    <n v="1"/>
    <n v="-81.732105170200001"/>
  </r>
  <r>
    <x v="99"/>
    <n v="3.6015389231399998E-2"/>
    <n v="1"/>
    <n v="92.046167694199994"/>
    <n v="69.278719387999999"/>
    <n v="-3.1152647975099999E-2"/>
    <d v="2017-05-02T17:36:00"/>
    <d v="2017-05-03T17:36:00"/>
    <n v="1"/>
    <n v="1"/>
    <n v="92.046167694199994"/>
  </r>
  <r>
    <x v="99"/>
    <n v="3.8311291047100002E-2"/>
    <n v="1"/>
    <n v="98.933873141199996"/>
    <n v="59.244829440300002"/>
    <n v="3.5483870967699997E-2"/>
    <d v="2017-05-04T17:36:00"/>
    <d v="2017-05-05T17:36:00"/>
    <n v="1"/>
    <n v="1"/>
    <n v="98.933873141300012"/>
  </r>
  <r>
    <x v="99"/>
    <n v="-6.0633748818899998E-2"/>
    <n v="6"/>
    <n v="-181.90124645700001"/>
    <n v="60.022858724999999"/>
    <n v="0"/>
    <d v="2017-06-05T17:36:00"/>
    <d v="2017-06-11T17:36:00"/>
    <n v="0"/>
    <n v="1"/>
    <n v="-197.90124645669999"/>
  </r>
  <r>
    <x v="99"/>
    <n v="3.5261762327300002E-2"/>
    <n v="1"/>
    <n v="89.785286981900001"/>
    <n v="57.661972071599997"/>
    <n v="-6.1728395061700003E-3"/>
    <d v="2017-06-20T17:36:00"/>
    <d v="2017-06-21T17:36:00"/>
    <n v="1"/>
    <n v="1"/>
    <n v="89.785286981900001"/>
  </r>
  <r>
    <x v="99"/>
    <n v="3.8527117070399998E-2"/>
    <n v="2"/>
    <n v="99.581351211300003"/>
    <n v="64.145811869300005"/>
    <n v="-2.63929618768E-2"/>
    <d v="2017-07-20T17:36:00"/>
    <d v="2017-07-22T17:36:00"/>
    <n v="1"/>
    <n v="1"/>
    <n v="99.581351211199987"/>
  </r>
  <r>
    <x v="99"/>
    <n v="3.70191933045E-2"/>
    <n v="1"/>
    <n v="95.057579913599994"/>
    <n v="62.711467277300002"/>
    <n v="8.7976539589399994E-3"/>
    <d v="2017-07-26T17:36:00"/>
    <d v="2017-07-27T17:36:00"/>
    <n v="1"/>
    <n v="1"/>
    <n v="95.057579913500007"/>
  </r>
  <r>
    <x v="100"/>
    <n v="-6.2215544296900002E-2"/>
    <n v="6"/>
    <n v="-186.646632891"/>
    <n v="62.665618634099999"/>
    <n v="2.0470829068599998E-3"/>
    <d v="2008-05-30T17:36:00"/>
    <d v="2008-06-05T17:36:00"/>
    <n v="0"/>
    <n v="1"/>
    <n v="-202.6466328907"/>
  </r>
  <r>
    <x v="100"/>
    <n v="4.89417960498E-2"/>
    <n v="1"/>
    <n v="130.82538814899999"/>
    <n v="53.433906680699998"/>
    <n v="6.4451827242499996E-2"/>
    <d v="2008-09-29T17:36:00"/>
    <d v="2008-09-30T17:36:00"/>
    <n v="1"/>
    <n v="1"/>
    <n v="130.8253881494"/>
  </r>
  <r>
    <x v="100"/>
    <n v="5.2928356041300001E-2"/>
    <n v="1"/>
    <n v="142.78506812399999"/>
    <n v="56.864707825899998"/>
    <n v="-1.3548387096800001E-2"/>
    <d v="2008-10-09T17:36:00"/>
    <d v="2008-10-10T17:36:00"/>
    <n v="1"/>
    <n v="1"/>
    <n v="142.7850681239"/>
  </r>
  <r>
    <x v="100"/>
    <n v="5.1320754429300001E-2"/>
    <n v="1"/>
    <n v="137.962263288"/>
    <n v="48.805811452500002"/>
    <n v="-2.9569892473100001E-2"/>
    <d v="2008-10-21T17:36:00"/>
    <d v="2008-10-22T17:36:00"/>
    <n v="1"/>
    <n v="1"/>
    <n v="137.96226328790002"/>
  </r>
  <r>
    <x v="100"/>
    <n v="5.2325247667800001E-2"/>
    <n v="1"/>
    <n v="140.97574300299999"/>
    <n v="41.016294416699999"/>
    <n v="5.4571226080799999E-2"/>
    <d v="2008-10-23T17:36:00"/>
    <d v="2008-10-24T17:36:00"/>
    <n v="1"/>
    <n v="1"/>
    <n v="140.9757430034"/>
  </r>
  <r>
    <x v="100"/>
    <n v="5.1827232525699998E-2"/>
    <n v="1"/>
    <n v="139.48169757700001"/>
    <n v="55.293405237000002"/>
    <n v="3.27868852459E-3"/>
    <d v="2008-11-05T17:36:00"/>
    <d v="2008-11-06T17:36:00"/>
    <n v="1"/>
    <n v="1"/>
    <n v="139.48169757709999"/>
  </r>
  <r>
    <x v="100"/>
    <n v="-4.4180720280600001E-2"/>
    <n v="6"/>
    <n v="-132.54216084199999"/>
    <n v="61.179417766999997"/>
    <n v="-1.18964310707E-2"/>
    <d v="2009-01-08T17:36:00"/>
    <d v="2009-01-14T17:36:00"/>
    <n v="0"/>
    <n v="1"/>
    <n v="-148.54216084180001"/>
  </r>
  <r>
    <x v="100"/>
    <n v="3.2444708044999999E-2"/>
    <n v="6"/>
    <n v="97.334124135099998"/>
    <n v="60.0958640184"/>
    <n v="-2.03651685393E-2"/>
    <d v="2009-02-12T17:36:00"/>
    <d v="2009-02-18T17:36:00"/>
    <n v="0"/>
    <n v="1"/>
    <n v="81.334124134999996"/>
  </r>
  <r>
    <x v="100"/>
    <n v="4.6755221277999998E-2"/>
    <n v="3"/>
    <n v="124.26566383399999"/>
    <n v="38.477049563100003"/>
    <n v="4.6195652173900002E-2"/>
    <d v="2009-06-12T17:36:00"/>
    <d v="2009-06-15T17:36:00"/>
    <n v="1"/>
    <n v="1"/>
    <n v="124.26566383399998"/>
  </r>
  <r>
    <x v="100"/>
    <n v="1.8750249623399998E-2"/>
    <n v="6"/>
    <n v="56.250748870300001"/>
    <n v="51.007862847299997"/>
    <n v="-1.6212710765199999E-2"/>
    <d v="2009-08-14T17:36:00"/>
    <d v="2009-08-20T17:36:00"/>
    <n v="0"/>
    <n v="1"/>
    <n v="40.250748870199992"/>
  </r>
  <r>
    <x v="100"/>
    <n v="-1.4456289567500001E-2"/>
    <n v="6"/>
    <n v="-43.368868702599997"/>
    <n v="67.705759322099993"/>
    <n v="-4.8192771084299996E-3"/>
    <d v="2010-08-06T17:36:00"/>
    <d v="2010-08-12T17:36:00"/>
    <n v="0"/>
    <n v="1"/>
    <n v="-59.368868702500002"/>
  </r>
  <r>
    <x v="100"/>
    <n v="-4.4277365831399997E-3"/>
    <n v="6"/>
    <n v="-13.283209749399999"/>
    <n v="49.455978266899997"/>
    <n v="-4.6765393608700001E-3"/>
    <d v="2010-10-18T17:36:00"/>
    <d v="2010-10-24T17:36:00"/>
    <n v="0"/>
    <n v="1"/>
    <n v="-29.283209749419999"/>
  </r>
  <r>
    <x v="100"/>
    <n v="-0.10547577872199999"/>
    <n v="6"/>
    <n v="-316.42733616700002"/>
    <n v="51.107280797500003"/>
    <n v="1.9776440240800001E-2"/>
    <d v="2011-06-08T17:36:00"/>
    <d v="2011-06-14T17:36:00"/>
    <n v="0"/>
    <n v="1"/>
    <n v="-332.42733616599998"/>
  </r>
  <r>
    <x v="100"/>
    <n v="-1.4638806936799999E-2"/>
    <n v="6"/>
    <n v="-43.916420810299996"/>
    <n v="61.933082910400003"/>
    <n v="6.7502410800400004E-3"/>
    <d v="2011-12-07T17:36:00"/>
    <d v="2011-12-13T17:36:00"/>
    <n v="0"/>
    <n v="1"/>
    <n v="-59.916420810399998"/>
  </r>
  <r>
    <x v="100"/>
    <n v="1.98054602824E-2"/>
    <n v="6"/>
    <n v="59.416380847100001"/>
    <n v="64.328766220399999"/>
    <n v="4.6554934823100002E-3"/>
    <d v="2012-01-06T17:36:00"/>
    <d v="2012-01-12T17:36:00"/>
    <n v="0"/>
    <n v="1"/>
    <n v="43.416380847199996"/>
  </r>
  <r>
    <x v="100"/>
    <n v="1.15199159956E-2"/>
    <n v="6"/>
    <n v="34.5597479869"/>
    <n v="64.077811238899997"/>
    <n v="-5.49450549451E-3"/>
    <d v="2012-01-19T17:36:00"/>
    <d v="2012-01-25T17:36:00"/>
    <n v="0"/>
    <n v="1"/>
    <n v="18.559747986799998"/>
  </r>
  <r>
    <x v="100"/>
    <n v="1.11696447727E-3"/>
    <n v="6"/>
    <n v="3.3508934318199999"/>
    <n v="45.691408359900002"/>
    <n v="-1.90114068441E-3"/>
    <d v="2012-02-14T17:36:00"/>
    <d v="2012-02-20T17:36:00"/>
    <n v="0"/>
    <n v="1"/>
    <n v="-12.64910656819"/>
  </r>
  <r>
    <x v="100"/>
    <n v="4.8173709233000003E-2"/>
    <n v="5"/>
    <n v="128.521127699"/>
    <n v="49.619708048200003"/>
    <n v="9.8901098901100007E-3"/>
    <d v="2012-09-25T17:36:00"/>
    <d v="2012-09-30T17:36:00"/>
    <n v="1"/>
    <n v="1"/>
    <n v="128.521127699"/>
  </r>
  <r>
    <x v="100"/>
    <n v="3.8706754146599999E-2"/>
    <n v="4"/>
    <n v="100.12026244"/>
    <n v="63.789105272299999"/>
    <n v="1.0498687664E-2"/>
    <d v="2013-01-14T17:36:00"/>
    <d v="2013-01-18T17:36:00"/>
    <n v="1"/>
    <n v="1"/>
    <n v="100.1202624398"/>
  </r>
  <r>
    <x v="100"/>
    <n v="-7.4952477714400001E-2"/>
    <n v="6"/>
    <n v="-224.85743314300001"/>
    <n v="61.3858011839"/>
    <n v="7.7787381158199997E-3"/>
    <d v="2013-01-30T17:36:00"/>
    <d v="2013-02-05T17:36:00"/>
    <n v="0"/>
    <n v="1"/>
    <n v="-240.85743314320001"/>
  </r>
  <r>
    <x v="100"/>
    <n v="2.13110430463E-2"/>
    <n v="6"/>
    <n v="63.933129138799998"/>
    <n v="49.467051237500002"/>
    <n v="-1.4828544948999999E-2"/>
    <d v="2013-02-25T17:36:00"/>
    <d v="2013-03-03T17:36:00"/>
    <n v="0"/>
    <n v="1"/>
    <n v="47.9331291389"/>
  </r>
  <r>
    <x v="100"/>
    <n v="-5.6865186632999998E-3"/>
    <n v="6"/>
    <n v="-17.059555989900002"/>
    <n v="50.8234282548"/>
    <n v="-5.5350553505500001E-3"/>
    <d v="2013-03-15T17:36:00"/>
    <d v="2013-03-21T17:36:00"/>
    <n v="0"/>
    <n v="1"/>
    <n v="-33.059555989899998"/>
  </r>
  <r>
    <x v="100"/>
    <n v="-5.20502665084E-2"/>
    <n v="6"/>
    <n v="-156.150799525"/>
    <n v="70.851807775599994"/>
    <n v="-1.2433392539999999E-2"/>
    <d v="2013-05-15T17:36:00"/>
    <d v="2013-05-21T17:36:00"/>
    <n v="0"/>
    <n v="1"/>
    <n v="-172.1507995252"/>
  </r>
  <r>
    <x v="100"/>
    <n v="-5.54359103853E-3"/>
    <n v="6"/>
    <n v="-16.6307731156"/>
    <n v="58.582637270100001"/>
    <n v="1.81488203267E-3"/>
    <d v="2013-07-11T17:36:00"/>
    <d v="2013-07-17T17:36:00"/>
    <n v="0"/>
    <n v="1"/>
    <n v="-32.630773115590003"/>
  </r>
  <r>
    <x v="100"/>
    <n v="1.73983059967E-2"/>
    <n v="6"/>
    <n v="52.19491799"/>
    <n v="62.555807776100004"/>
    <n v="-6.1565523306899997E-3"/>
    <d v="2013-08-19T17:36:00"/>
    <d v="2013-08-25T17:36:00"/>
    <n v="0"/>
    <n v="1"/>
    <n v="36.194917990100002"/>
  </r>
  <r>
    <x v="100"/>
    <n v="5.67272104559E-3"/>
    <n v="6"/>
    <n v="17.018163136799998"/>
    <n v="70.904443025700004"/>
    <n v="-2.36034618411E-3"/>
    <d v="2013-11-01T17:36:00"/>
    <d v="2013-11-07T17:36:00"/>
    <n v="0"/>
    <n v="1"/>
    <n v="1.0181631367699993"/>
  </r>
  <r>
    <x v="100"/>
    <n v="-1.6397178688700002E-2"/>
    <n v="6"/>
    <n v="-49.191536066200001"/>
    <n v="53.652287114899998"/>
    <n v="-3.9588281868599999E-3"/>
    <d v="2013-11-29T17:36:00"/>
    <d v="2013-12-05T17:36:00"/>
    <n v="0"/>
    <n v="1"/>
    <n v="-65.191536066100014"/>
  </r>
  <r>
    <x v="100"/>
    <n v="-3.99824545989E-2"/>
    <n v="6"/>
    <n v="-119.94736379699999"/>
    <n v="69.037235378000005"/>
    <n v="9.4683175528000006E-3"/>
    <d v="2014-01-20T17:36:00"/>
    <d v="2014-01-26T17:36:00"/>
    <n v="0"/>
    <n v="1"/>
    <n v="-135.94736379670002"/>
  </r>
  <r>
    <x v="100"/>
    <n v="-3.9169205978100002E-2"/>
    <n v="6"/>
    <n v="-117.507617934"/>
    <n v="39.843846465299997"/>
    <n v="7.7519379845000002E-3"/>
    <d v="2014-01-29T17:36:00"/>
    <d v="2014-02-04T17:36:00"/>
    <n v="0"/>
    <n v="1"/>
    <n v="-133.50761793430001"/>
  </r>
  <r>
    <x v="100"/>
    <n v="2.4271327342799999E-3"/>
    <n v="6"/>
    <n v="7.2813982028300002"/>
    <n v="65.999771091"/>
    <n v="-1.52091254753E-3"/>
    <d v="2014-05-14T17:36:00"/>
    <d v="2014-05-20T17:36:00"/>
    <n v="0"/>
    <n v="1"/>
    <n v="-8.7186017971600016"/>
  </r>
  <r>
    <x v="100"/>
    <n v="1.12421245979E-3"/>
    <n v="6"/>
    <n v="3.37263737936"/>
    <n v="44.723242233100002"/>
    <n v="9.9388379204899992E-3"/>
    <d v="2014-06-24T17:36:00"/>
    <d v="2014-06-30T17:36:00"/>
    <n v="0"/>
    <n v="1"/>
    <n v="-12.62736262063"/>
  </r>
  <r>
    <x v="100"/>
    <n v="-2.5887670265299999E-2"/>
    <n v="6"/>
    <n v="-77.663010795999995"/>
    <n v="61.5292758163"/>
    <n v="1.6433853738699999E-2"/>
    <d v="2015-04-16T17:36:00"/>
    <d v="2015-04-22T17:36:00"/>
    <n v="0"/>
    <n v="1"/>
    <n v="-93.663010795899993"/>
  </r>
  <r>
    <x v="100"/>
    <n v="1.9377640307899999E-2"/>
    <n v="6"/>
    <n v="58.1329209238"/>
    <n v="46.314183914799997"/>
    <n v="2.7515047291499999E-2"/>
    <d v="2015-05-25T17:36:00"/>
    <d v="2015-05-31T17:36:00"/>
    <n v="0"/>
    <n v="1"/>
    <n v="42.132920923699999"/>
  </r>
  <r>
    <x v="100"/>
    <n v="-6.1895099479400001E-2"/>
    <n v="6"/>
    <n v="-185.68529843799999"/>
    <n v="36.8100474807"/>
    <n v="1.5929203539799999E-2"/>
    <d v="2015-06-09T17:36:00"/>
    <d v="2015-06-15T17:36:00"/>
    <n v="0"/>
    <n v="1"/>
    <n v="-201.68529843819999"/>
  </r>
  <r>
    <x v="100"/>
    <n v="2.1853010042499999E-2"/>
    <n v="6"/>
    <n v="65.559030127599996"/>
    <n v="75.159705028299996"/>
    <n v="-4.59136822773E-3"/>
    <d v="2015-10-12T17:36:00"/>
    <d v="2015-10-18T17:36:00"/>
    <n v="0"/>
    <n v="1"/>
    <n v="49.559030127499994"/>
  </r>
  <r>
    <x v="100"/>
    <n v="-1.10671191799E-2"/>
    <n v="6"/>
    <n v="-33.201357539699998"/>
    <n v="60.952948003099998"/>
    <n v="9.7001763668400007E-3"/>
    <d v="2015-12-02T17:36:00"/>
    <d v="2015-12-08T17:36:00"/>
    <n v="0"/>
    <n v="1"/>
    <n v="-49.201357539699998"/>
  </r>
  <r>
    <x v="100"/>
    <n v="3.9711380143999997E-2"/>
    <n v="5"/>
    <n v="103.134140432"/>
    <n v="38.978889433600003"/>
    <n v="3.1954887218000001E-2"/>
    <d v="2015-12-11T17:36:00"/>
    <d v="2015-12-16T17:36:00"/>
    <n v="1"/>
    <n v="1"/>
    <n v="103.134140432"/>
  </r>
  <r>
    <x v="100"/>
    <n v="-2.8819081883699998E-2"/>
    <n v="6"/>
    <n v="-86.457245650999994"/>
    <n v="40.277852963000001"/>
    <n v="3.55427473583E-2"/>
    <d v="2016-01-05T17:36:00"/>
    <d v="2016-01-11T17:36:00"/>
    <n v="0"/>
    <n v="1"/>
    <n v="-102.4572456511"/>
  </r>
  <r>
    <x v="100"/>
    <n v="-5.6327396474799996E-3"/>
    <n v="6"/>
    <n v="-16.898218942500002"/>
    <n v="69.795679284100004"/>
    <n v="1.7502917152900001E-2"/>
    <d v="2017-04-05T17:36:00"/>
    <d v="2017-04-11T17:36:00"/>
    <n v="0"/>
    <n v="1"/>
    <n v="-32.898218942439996"/>
  </r>
  <r>
    <x v="100"/>
    <n v="3.4446433442300001E-2"/>
    <n v="6"/>
    <n v="103.339300327"/>
    <n v="57.6894657004"/>
    <n v="0"/>
    <d v="2017-05-16T17:36:00"/>
    <d v="2017-05-22T17:36:00"/>
    <n v="0"/>
    <n v="1"/>
    <n v="87.339300326900002"/>
  </r>
  <r>
    <x v="100"/>
    <n v="-1.28575061001E-3"/>
    <n v="6"/>
    <n v="-3.85725183002"/>
    <n v="58.9675246372"/>
    <n v="3.38983050847E-3"/>
    <d v="2017-06-05T17:36:00"/>
    <d v="2017-06-11T17:36:00"/>
    <n v="0"/>
    <n v="1"/>
    <n v="-19.857251830030002"/>
  </r>
  <r>
    <x v="100"/>
    <n v="-1.23638526988E-2"/>
    <n v="6"/>
    <n v="-37.091558096500002"/>
    <n v="56.516195444899999"/>
    <n v="6.5934065934100004E-3"/>
    <d v="2017-06-29T17:36:00"/>
    <d v="2017-07-05T17:36:00"/>
    <n v="0"/>
    <n v="1"/>
    <n v="-53.0915580964"/>
  </r>
  <r>
    <x v="100"/>
    <n v="2.0871723117000002E-2"/>
    <n v="6"/>
    <n v="62.615169350899997"/>
    <n v="55.045445201600003"/>
    <n v="7.7262693156699997E-3"/>
    <d v="2017-07-21T17:36:00"/>
    <d v="2017-07-27T17:36:00"/>
    <n v="0"/>
    <n v="1"/>
    <n v="46.6151693510000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24">
  <r>
    <x v="0"/>
    <n v="-2.2382858013099999E-2"/>
    <n v="6"/>
    <n v="-67.148574039300001"/>
    <n v="38.772766344700003"/>
    <n v="2.48005090678E-2"/>
    <d v="2017-06-28T00:00:00"/>
    <d v="2017-07-04T00:00:00"/>
    <n v="0"/>
    <n v="1"/>
    <n v="-83.148574039300001"/>
  </r>
  <r>
    <x v="0"/>
    <n v="-1.48447367386E-2"/>
    <n v="6"/>
    <n v="-44.534210215900004"/>
    <n v="54.720263207599999"/>
    <n v="-1.5236160487600001E-2"/>
    <d v="2017-07-20T00:00:00"/>
    <d v="2017-07-26T00:00:00"/>
    <n v="0"/>
    <n v="1"/>
    <n v="-60.534210215800002"/>
  </r>
  <r>
    <x v="1"/>
    <n v="4.1915750484000001E-2"/>
    <n v="3"/>
    <n v="125.747251452"/>
    <n v="59.066161616700001"/>
    <n v="2.5533644331399998E-3"/>
    <d v="2016-08-12T00:00:00"/>
    <d v="2016-08-15T00:00:00"/>
    <n v="1"/>
    <n v="1"/>
    <n v="109.747251452"/>
  </r>
  <r>
    <x v="2"/>
    <n v="-4.7235189965799999E-2"/>
    <n v="6"/>
    <n v="-141.705569897"/>
    <n v="60.167884042700003"/>
    <n v="2.4528027103500002E-3"/>
    <d v="2016-09-09T00:00:00"/>
    <d v="2016-09-15T00:00:00"/>
    <n v="0"/>
    <n v="1"/>
    <n v="-157.70556989740001"/>
  </r>
  <r>
    <x v="2"/>
    <n v="1.52489668171E-2"/>
    <n v="6"/>
    <n v="45.746900451400002"/>
    <n v="61.902416124799998"/>
    <n v="8.1234768480900003E-3"/>
    <d v="2017-03-21T00:00:00"/>
    <d v="2017-03-27T00:00:00"/>
    <n v="0"/>
    <n v="1"/>
    <n v="29.7469004513"/>
  </r>
  <r>
    <x v="2"/>
    <n v="1.40894677783E-3"/>
    <n v="6"/>
    <n v="4.2268403334900002"/>
    <n v="72.274786816499997"/>
    <n v="6.4729790757199999E-3"/>
    <d v="2017-04-11T00:00:00"/>
    <d v="2017-04-17T00:00:00"/>
    <n v="0"/>
    <n v="1"/>
    <n v="-11.773159666510001"/>
  </r>
  <r>
    <x v="2"/>
    <n v="-2.80477170064E-4"/>
    <n v="6"/>
    <n v="-0.84143151019200002"/>
    <n v="71.409260226000001"/>
    <n v="-1.2946365059000001E-2"/>
    <d v="2017-05-10T00:00:00"/>
    <d v="2017-05-16T00:00:00"/>
    <n v="0"/>
    <n v="1"/>
    <n v="-16.841431510191999"/>
  </r>
  <r>
    <x v="2"/>
    <n v="-1.4835581849200001E-2"/>
    <n v="6"/>
    <n v="-44.506745547500003"/>
    <n v="54.406130226599998"/>
    <n v="1.0029251984999999E-2"/>
    <d v="2017-06-20T00:00:00"/>
    <d v="2017-06-26T00:00:00"/>
    <n v="0"/>
    <n v="1"/>
    <n v="-60.506745547600005"/>
  </r>
  <r>
    <x v="2"/>
    <n v="-2.7199546284400002E-2"/>
    <n v="6"/>
    <n v="-81.598638853099999"/>
    <n v="51.212816429500002"/>
    <n v="-1.37871607066E-2"/>
    <d v="2017-07-20T00:00:00"/>
    <d v="2017-07-26T00:00:00"/>
    <n v="0"/>
    <n v="1"/>
    <n v="-97.598638853200001"/>
  </r>
  <r>
    <x v="3"/>
    <n v="3.9161897971800003E-2"/>
    <n v="3"/>
    <n v="117.485693915"/>
    <n v="59.656961598700001"/>
    <n v="7.6923076923099999E-3"/>
    <d v="2015-10-15T00:00:00"/>
    <d v="2015-10-18T00:00:00"/>
    <n v="1"/>
    <n v="1"/>
    <n v="101.48569391540001"/>
  </r>
  <r>
    <x v="3"/>
    <n v="-4.7839233920199996E-3"/>
    <n v="6"/>
    <n v="-14.3517701761"/>
    <n v="48.716995678399996"/>
    <n v="2.8645833333300001E-2"/>
    <d v="2015-11-02T00:00:00"/>
    <d v="2015-11-08T00:00:00"/>
    <n v="0"/>
    <n v="1"/>
    <n v="-30.35177017606"/>
  </r>
  <r>
    <x v="3"/>
    <n v="4.3019111217799999E-2"/>
    <n v="2"/>
    <n v="129.057333653"/>
    <n v="44.104807128600001"/>
    <n v="-5.3333333333299999E-3"/>
    <d v="2015-11-11T00:00:00"/>
    <d v="2015-11-13T00:00:00"/>
    <n v="1"/>
    <n v="1"/>
    <n v="113.05733365340001"/>
  </r>
  <r>
    <x v="3"/>
    <n v="-2.18457489739E-2"/>
    <n v="6"/>
    <n v="-65.537246921600001"/>
    <n v="42.096135159600003"/>
    <n v="-4.7619047619000002E-2"/>
    <d v="2015-12-18T00:00:00"/>
    <d v="2015-12-24T00:00:00"/>
    <n v="0"/>
    <n v="1"/>
    <n v="-81.537246921700003"/>
  </r>
  <r>
    <x v="3"/>
    <n v="3.85893339997E-2"/>
    <n v="1"/>
    <n v="115.76800199900001"/>
    <n v="70.989050906000003"/>
    <n v="-1.1655011655E-2"/>
    <d v="2016-03-23T00:00:00"/>
    <d v="2016-03-24T00:00:00"/>
    <n v="1"/>
    <n v="1"/>
    <n v="99.768001999099994"/>
  </r>
  <r>
    <x v="3"/>
    <n v="4.8928015493999999E-2"/>
    <n v="1"/>
    <n v="146.78404648200001"/>
    <n v="59.487768665700003"/>
    <n v="2.9197080292000001E-2"/>
    <d v="2016-03-30T00:00:00"/>
    <d v="2016-03-31T00:00:00"/>
    <n v="1"/>
    <n v="1"/>
    <n v="130.78404648200001"/>
  </r>
  <r>
    <x v="3"/>
    <n v="3.6514290217999998E-2"/>
    <n v="1"/>
    <n v="109.542870654"/>
    <n v="44.4734340073"/>
    <n v="3.6842105263200003E-2"/>
    <d v="2016-05-27T00:00:00"/>
    <d v="2016-05-28T00:00:00"/>
    <n v="1"/>
    <n v="1"/>
    <n v="93.542870653999998"/>
  </r>
  <r>
    <x v="3"/>
    <n v="4.8111098507899998E-2"/>
    <n v="1"/>
    <n v="144.33329552399999"/>
    <n v="56.8199792964"/>
    <n v="3.5294117647099998E-2"/>
    <d v="2016-11-25T00:00:00"/>
    <d v="2016-11-26T00:00:00"/>
    <n v="1"/>
    <n v="1"/>
    <n v="128.3332955237"/>
  </r>
  <r>
    <x v="3"/>
    <n v="9.2185748126299996E-2"/>
    <n v="2"/>
    <n v="276.557244379"/>
    <n v="72.741478192100004"/>
    <n v="-0.109375"/>
    <d v="2017-01-16T00:00:00"/>
    <d v="2017-01-18T00:00:00"/>
    <n v="1"/>
    <n v="1"/>
    <n v="260.55724437890001"/>
  </r>
  <r>
    <x v="3"/>
    <n v="4.81355836743E-2"/>
    <n v="1"/>
    <n v="144.406751023"/>
    <n v="75.989674086700006"/>
    <n v="3.6395147313699999E-2"/>
    <d v="2017-02-13T00:00:00"/>
    <d v="2017-02-14T00:00:00"/>
    <n v="1"/>
    <n v="1"/>
    <n v="128.40675102290001"/>
  </r>
  <r>
    <x v="3"/>
    <n v="3.8869061255800003E-2"/>
    <n v="1"/>
    <n v="116.607183768"/>
    <n v="62.465419440200002"/>
    <n v="-5.2447552447599998E-3"/>
    <d v="2017-03-23T00:00:00"/>
    <d v="2017-03-24T00:00:00"/>
    <n v="1"/>
    <n v="1"/>
    <n v="100.6071837674"/>
  </r>
  <r>
    <x v="3"/>
    <n v="3.7555011736600002E-2"/>
    <n v="1"/>
    <n v="112.66503521"/>
    <n v="51.786181003899998"/>
    <n v="2.7372262773700001E-2"/>
    <d v="2017-03-30T00:00:00"/>
    <d v="2017-03-31T00:00:00"/>
    <n v="1"/>
    <n v="1"/>
    <n v="96.66503520980001"/>
  </r>
  <r>
    <x v="3"/>
    <n v="3.8374137343700002E-2"/>
    <n v="1"/>
    <n v="115.122412031"/>
    <n v="48.584242894100001"/>
    <n v="1.4814814814800001E-2"/>
    <d v="2017-04-03T00:00:00"/>
    <d v="2017-04-04T00:00:00"/>
    <n v="1"/>
    <n v="1"/>
    <n v="99.122412031099998"/>
  </r>
  <r>
    <x v="3"/>
    <n v="5.7222146787600001E-2"/>
    <n v="2"/>
    <n v="171.66644036299999"/>
    <n v="57.270159090699998"/>
    <n v="0"/>
    <d v="2017-07-28T00:00:00"/>
    <d v="2017-07-30T00:00:00"/>
    <n v="1"/>
    <n v="1"/>
    <n v="155.66644036279999"/>
  </r>
  <r>
    <x v="3"/>
    <n v="-4.12099266467E-2"/>
    <n v="6"/>
    <n v="-123.62977994000001"/>
    <n v="55.025860764900003"/>
    <n v="2.9940119760500001E-2"/>
    <d v="2017-08-03T00:00:00"/>
    <d v="2017-08-09T00:00:00"/>
    <n v="0"/>
    <n v="1"/>
    <n v="-139.62977994009998"/>
  </r>
  <r>
    <x v="4"/>
    <n v="-0.115540872049"/>
    <n v="6"/>
    <n v="-346.62261614800002"/>
    <n v="60.061749307600003"/>
    <n v="-6.8797759158699998E-2"/>
    <d v="2016-06-03T00:00:00"/>
    <d v="2016-06-09T00:00:00"/>
    <n v="0"/>
    <n v="1"/>
    <n v="-362.62261614700003"/>
  </r>
  <r>
    <x v="4"/>
    <n v="4.6231851065899998E-2"/>
    <n v="4"/>
    <n v="138.695553198"/>
    <n v="53.738877969999997"/>
    <n v="-3.6011080332399997E-2"/>
    <d v="2016-08-19T00:00:00"/>
    <d v="2016-08-23T00:00:00"/>
    <n v="1"/>
    <n v="1"/>
    <n v="122.69555319770001"/>
  </r>
  <r>
    <x v="4"/>
    <n v="4.07074023216E-2"/>
    <n v="1"/>
    <n v="122.122206965"/>
    <n v="51.828645913000003"/>
    <n v="6.0273972602700003E-2"/>
    <d v="2016-09-06T00:00:00"/>
    <d v="2016-09-07T00:00:00"/>
    <n v="1"/>
    <n v="1"/>
    <n v="106.1222069648"/>
  </r>
  <r>
    <x v="4"/>
    <n v="3.8015261473299998E-2"/>
    <n v="1"/>
    <n v="114.04578442"/>
    <n v="77.398814279600003"/>
    <n v="-2.5882352941200001E-2"/>
    <d v="2017-02-13T00:00:00"/>
    <d v="2017-02-14T00:00:00"/>
    <n v="1"/>
    <n v="1"/>
    <n v="98.045784419899988"/>
  </r>
  <r>
    <x v="4"/>
    <n v="4.0280088982999999E-2"/>
    <n v="1"/>
    <n v="120.840266949"/>
    <n v="51.9083558799"/>
    <n v="2.0253164556999999E-2"/>
    <d v="2017-02-23T00:00:00"/>
    <d v="2017-02-24T00:00:00"/>
    <n v="1"/>
    <n v="1"/>
    <n v="104.840266949"/>
  </r>
  <r>
    <x v="4"/>
    <n v="4.35883312932E-2"/>
    <n v="2"/>
    <n v="130.76499387999999"/>
    <n v="56.326639801399999"/>
    <n v="4.9019607843100001E-3"/>
    <d v="2017-03-21T00:00:00"/>
    <d v="2017-03-23T00:00:00"/>
    <n v="1"/>
    <n v="1"/>
    <n v="114.76499387960001"/>
  </r>
  <r>
    <x v="4"/>
    <n v="-2.1239163917900001E-2"/>
    <n v="6"/>
    <n v="-63.717491753700003"/>
    <n v="52.898608325799998"/>
    <n v="5.5421686747000001E-2"/>
    <d v="2017-04-03T00:00:00"/>
    <d v="2017-04-09T00:00:00"/>
    <n v="0"/>
    <n v="1"/>
    <n v="-79.717491753700003"/>
  </r>
  <r>
    <x v="4"/>
    <n v="4.1893809792399997E-2"/>
    <n v="1"/>
    <n v="125.681429377"/>
    <n v="44.380439361199997"/>
    <n v="2.5316455696199999E-2"/>
    <d v="2017-04-20T00:00:00"/>
    <d v="2017-04-21T00:00:00"/>
    <n v="1"/>
    <n v="1"/>
    <n v="109.68142937719999"/>
  </r>
  <r>
    <x v="5"/>
    <n v="-2.6342820029599999E-2"/>
    <n v="6"/>
    <n v="-79.028460088900005"/>
    <n v="63.263404074900002"/>
    <n v="-9.1785659657099995E-3"/>
    <d v="2015-12-18T00:00:00"/>
    <d v="2015-12-24T00:00:00"/>
    <n v="0"/>
    <n v="1"/>
    <n v="-95.028460088800003"/>
  </r>
  <r>
    <x v="5"/>
    <n v="-1.0843735375399999E-2"/>
    <n v="6"/>
    <n v="-32.531206126100003"/>
    <n v="84.983709806799993"/>
    <n v="1.37136588042E-3"/>
    <d v="2017-06-06T00:00:00"/>
    <d v="2017-06-12T00:00:00"/>
    <n v="0"/>
    <n v="1"/>
    <n v="-48.531206126199997"/>
  </r>
  <r>
    <x v="5"/>
    <n v="-2.8864845914100001E-2"/>
    <n v="6"/>
    <n v="-86.594537742300005"/>
    <n v="61.036792716500003"/>
    <n v="9.1564927857899995E-3"/>
    <d v="2017-06-20T00:00:00"/>
    <d v="2017-06-26T00:00:00"/>
    <n v="0"/>
    <n v="1"/>
    <n v="-102.59453774230001"/>
  </r>
  <r>
    <x v="5"/>
    <n v="7.4882580506900002E-3"/>
    <n v="6"/>
    <n v="22.464774152099999"/>
    <n v="42.422688306700003"/>
    <n v="2.1071643588200001E-3"/>
    <d v="2017-07-27T00:00:00"/>
    <d v="2017-08-02T00:00:00"/>
    <n v="0"/>
    <n v="1"/>
    <n v="6.4647741520699995"/>
  </r>
  <r>
    <x v="6"/>
    <n v="-2.5709993034400001E-2"/>
    <n v="6"/>
    <n v="-77.129979103300002"/>
    <n v="51.297070255000001"/>
    <n v="1.6216087166499998E-2"/>
    <d v="2016-06-02T00:00:00"/>
    <d v="2016-06-08T00:00:00"/>
    <n v="0"/>
    <n v="1"/>
    <n v="-93.1299791032"/>
  </r>
  <r>
    <x v="6"/>
    <n v="-2.1172328387299998E-2"/>
    <n v="6"/>
    <n v="-63.516985161800001"/>
    <n v="66.265189381799999"/>
    <n v="2.65604249668E-3"/>
    <d v="2017-05-10T00:00:00"/>
    <d v="2017-05-16T00:00:00"/>
    <n v="0"/>
    <n v="1"/>
    <n v="-79.516985161899996"/>
  </r>
  <r>
    <x v="6"/>
    <n v="1.4203320894100001E-2"/>
    <n v="6"/>
    <n v="42.609962682199999"/>
    <n v="56.458748981100001"/>
    <n v="1.1386470194200001E-2"/>
    <d v="2017-06-06T00:00:00"/>
    <d v="2017-06-12T00:00:00"/>
    <n v="0"/>
    <n v="1"/>
    <n v="26.609962682300001"/>
  </r>
  <r>
    <x v="6"/>
    <n v="-1.04080540222E-2"/>
    <n v="6"/>
    <n v="-31.2241620665"/>
    <n v="59.260908675099998"/>
    <n v="-2.1639344262299999E-2"/>
    <d v="2017-06-20T00:00:00"/>
    <d v="2017-06-26T00:00:00"/>
    <n v="0"/>
    <n v="1"/>
    <n v="-47.224162066600002"/>
  </r>
  <r>
    <x v="6"/>
    <n v="-1.4800169517900001E-2"/>
    <n v="6"/>
    <n v="-44.400508553599998"/>
    <n v="46.941233794699997"/>
    <n v="1.76271186441E-2"/>
    <d v="2017-07-17T00:00:00"/>
    <d v="2017-07-23T00:00:00"/>
    <n v="0"/>
    <n v="1"/>
    <n v="-60.4005085537"/>
  </r>
  <r>
    <x v="7"/>
    <n v="4.0748639388299999E-2"/>
    <n v="6"/>
    <n v="122.24591816500001"/>
    <n v="57.306598036899999"/>
    <n v="1.2578616352200001E-2"/>
    <d v="2016-10-21T00:00:00"/>
    <d v="2016-10-27T00:00:00"/>
    <n v="1"/>
    <n v="1"/>
    <n v="106.2459181649"/>
  </r>
  <r>
    <x v="7"/>
    <n v="2.52737080075E-2"/>
    <n v="6"/>
    <n v="75.821124022399999"/>
    <n v="54.402912986899999"/>
    <n v="0"/>
    <d v="2016-11-04T00:00:00"/>
    <d v="2016-11-10T00:00:00"/>
    <n v="0"/>
    <n v="1"/>
    <n v="59.821124022500001"/>
  </r>
  <r>
    <x v="7"/>
    <n v="-9.5963999501800005E-4"/>
    <n v="6"/>
    <n v="-2.87891998506"/>
    <n v="54.283439830600003"/>
    <n v="3.6719706242299998E-3"/>
    <d v="2016-11-23T00:00:00"/>
    <d v="2016-11-29T00:00:00"/>
    <n v="0"/>
    <n v="1"/>
    <n v="-18.878919985054001"/>
  </r>
  <r>
    <x v="7"/>
    <n v="4.2117634461499999E-2"/>
    <n v="5"/>
    <n v="126.352903384"/>
    <n v="53.910454803900002"/>
    <n v="-2.9615004935799999E-3"/>
    <d v="2017-03-07T00:00:00"/>
    <d v="2017-03-12T00:00:00"/>
    <n v="1"/>
    <n v="1"/>
    <n v="110.3529033845"/>
  </r>
  <r>
    <x v="7"/>
    <n v="3.5926913215000002E-2"/>
    <n v="3"/>
    <n v="107.780739645"/>
    <n v="52.784384184399997"/>
    <n v="-4.7984644913600001E-3"/>
    <d v="2017-04-21T00:00:00"/>
    <d v="2017-04-24T00:00:00"/>
    <n v="1"/>
    <n v="1"/>
    <n v="91.780739645000011"/>
  </r>
  <r>
    <x v="7"/>
    <n v="5.4500228326400002E-2"/>
    <n v="2"/>
    <n v="163.500684979"/>
    <n v="55.054509724699997"/>
    <n v="3.2520325203299998E-2"/>
    <d v="2017-05-11T00:00:00"/>
    <d v="2017-05-13T00:00:00"/>
    <n v="1"/>
    <n v="1"/>
    <n v="147.5006849792"/>
  </r>
  <r>
    <x v="7"/>
    <n v="-1.05756297136E-2"/>
    <n v="6"/>
    <n v="-31.726889140800001"/>
    <n v="51.595123011699997"/>
    <n v="4.0034071550299997E-2"/>
    <d v="2017-06-06T00:00:00"/>
    <d v="2017-06-12T00:00:00"/>
    <n v="0"/>
    <n v="1"/>
    <n v="-47.726889140799997"/>
  </r>
  <r>
    <x v="7"/>
    <n v="2.7528387623599999E-2"/>
    <n v="6"/>
    <n v="82.585162870800005"/>
    <n v="49.238529193600002"/>
    <n v="-8.84173297966E-4"/>
    <d v="2017-07-19T00:00:00"/>
    <d v="2017-07-25T00:00:00"/>
    <n v="0"/>
    <n v="1"/>
    <n v="66.585162870800005"/>
  </r>
  <r>
    <x v="8"/>
    <n v="-4.5603776081E-3"/>
    <n v="6"/>
    <n v="-13.681132824300001"/>
    <n v="57.7410065288"/>
    <n v="2.8043620253899999E-3"/>
    <d v="2016-08-12T00:00:00"/>
    <d v="2016-08-18T00:00:00"/>
    <n v="0"/>
    <n v="1"/>
    <n v="-29.681132824300001"/>
  </r>
  <r>
    <x v="8"/>
    <n v="-2.2848661788200001E-2"/>
    <n v="6"/>
    <n v="-68.545985364499998"/>
    <n v="52.302445649900001"/>
    <n v="7.2937681512799998E-3"/>
    <d v="2016-10-06T00:00:00"/>
    <d v="2016-10-12T00:00:00"/>
    <n v="0"/>
    <n v="1"/>
    <n v="-84.5459853646"/>
  </r>
  <r>
    <x v="8"/>
    <n v="-1.7791540290100001E-2"/>
    <n v="6"/>
    <n v="-53.374620870199998"/>
    <n v="58.9174893932"/>
    <n v="1.3382630971E-2"/>
    <d v="2017-02-24T00:00:00"/>
    <d v="2017-03-02T00:00:00"/>
    <n v="0"/>
    <n v="1"/>
    <n v="-69.374620870300006"/>
  </r>
  <r>
    <x v="8"/>
    <n v="-9.5517175454899999E-3"/>
    <n v="6"/>
    <n v="-28.655152636499999"/>
    <n v="61.075804423000001"/>
    <n v="1.80526331839E-3"/>
    <d v="2017-05-05T00:00:00"/>
    <d v="2017-05-11T00:00:00"/>
    <n v="0"/>
    <n v="1"/>
    <n v="-44.65515263647"/>
  </r>
  <r>
    <x v="8"/>
    <n v="-1.8744341140900001E-2"/>
    <n v="6"/>
    <n v="-56.233023422700001"/>
    <n v="50.062138130400001"/>
    <n v="-1.9255455712500001E-3"/>
    <d v="2017-06-05T00:00:00"/>
    <d v="2017-06-11T00:00:00"/>
    <n v="0"/>
    <n v="1"/>
    <n v="-72.233023422700001"/>
  </r>
  <r>
    <x v="9"/>
    <n v="4.5707697773499999E-2"/>
    <n v="4"/>
    <n v="137.123093321"/>
    <n v="48.592928853799997"/>
    <n v="3.2995280650700003E-2"/>
    <d v="2017-05-26T00:00:00"/>
    <d v="2017-05-30T00:00:00"/>
    <n v="1"/>
    <n v="1"/>
    <n v="121.1230933205"/>
  </r>
  <r>
    <x v="9"/>
    <n v="1.18184651931E-2"/>
    <n v="6"/>
    <n v="35.455395579300003"/>
    <n v="61.289309040200003"/>
    <n v="-4.7488584474899998E-3"/>
    <d v="2017-07-20T00:00:00"/>
    <d v="2017-07-26T00:00:00"/>
    <n v="0"/>
    <n v="1"/>
    <n v="19.455395579299996"/>
  </r>
  <r>
    <x v="9"/>
    <n v="1.50295711319E-2"/>
    <n v="6"/>
    <n v="45.088713395600003"/>
    <n v="41.067387510300001"/>
    <n v="2.1174205967300001E-3"/>
    <d v="2017-08-02T00:00:00"/>
    <d v="2017-08-08T00:00:00"/>
    <n v="0"/>
    <n v="1"/>
    <n v="29.088713395699997"/>
  </r>
  <r>
    <x v="9"/>
    <n v="3.28146316816E-4"/>
    <n v="6"/>
    <n v="0.98443895044700003"/>
    <n v="46.230326839599996"/>
    <n v="-1.40845070423E-2"/>
    <d v="2017-08-17T00:00:00"/>
    <d v="2017-08-23T00:00:00"/>
    <n v="0"/>
    <n v="1"/>
    <n v="-15.015561049552"/>
  </r>
  <r>
    <x v="10"/>
    <n v="-9.1454336628300006E-2"/>
    <n v="6"/>
    <n v="-274.363009885"/>
    <n v="52.211915040599997"/>
    <n v="2.6315789473699999E-2"/>
    <d v="2015-11-06T00:00:00"/>
    <d v="2015-11-12T00:00:00"/>
    <n v="0"/>
    <n v="1"/>
    <n v="-290.36300988490001"/>
  </r>
  <r>
    <x v="10"/>
    <n v="4.5899150075599998E-2"/>
    <n v="2"/>
    <n v="137.69745022699999"/>
    <n v="48.153654955900002"/>
    <n v="3.4782608695699997E-2"/>
    <d v="2016-05-02T00:00:00"/>
    <d v="2016-05-04T00:00:00"/>
    <n v="1"/>
    <n v="1"/>
    <n v="121.69745022679999"/>
  </r>
  <r>
    <x v="10"/>
    <n v="4.88297254151E-2"/>
    <n v="1"/>
    <n v="146.48917624500001"/>
    <n v="57.466680691000001"/>
    <n v="4.0322580645200001E-2"/>
    <d v="2016-08-19T00:00:00"/>
    <d v="2016-08-20T00:00:00"/>
    <n v="1"/>
    <n v="1"/>
    <n v="130.4891762453"/>
  </r>
  <r>
    <x v="10"/>
    <n v="4.7079287020300002E-2"/>
    <n v="1"/>
    <n v="141.23786106099999"/>
    <n v="56.986597338899998"/>
    <n v="1.5151515151500001E-2"/>
    <d v="2016-09-30T00:00:00"/>
    <d v="2016-10-01T00:00:00"/>
    <n v="1"/>
    <n v="1"/>
    <n v="125.2378610609"/>
  </r>
  <r>
    <x v="10"/>
    <n v="4.5201822587300003E-2"/>
    <n v="1"/>
    <n v="135.60546776199999"/>
    <n v="47.6355804811"/>
    <n v="3.2520325203299998E-2"/>
    <d v="2016-10-07T00:00:00"/>
    <d v="2016-10-08T00:00:00"/>
    <n v="1"/>
    <n v="1"/>
    <n v="119.6054677619"/>
  </r>
  <r>
    <x v="10"/>
    <n v="5.0412005394499998E-2"/>
    <n v="1"/>
    <n v="151.236016183"/>
    <n v="48.0987973306"/>
    <n v="-1.7094017093999998E-2"/>
    <d v="2016-11-08T00:00:00"/>
    <d v="2016-11-09T00:00:00"/>
    <n v="1"/>
    <n v="1"/>
    <n v="135.2360161835"/>
  </r>
  <r>
    <x v="10"/>
    <n v="7.4153826216599994E-2"/>
    <n v="1"/>
    <n v="222.46147865"/>
    <n v="75.730738651099998"/>
    <n v="4.08921933086E-2"/>
    <d v="2017-01-10T00:00:00"/>
    <d v="2017-01-11T00:00:00"/>
    <n v="1"/>
    <n v="1"/>
    <n v="206.46147864979997"/>
  </r>
  <r>
    <x v="10"/>
    <n v="3.7395949912099997E-2"/>
    <n v="1"/>
    <n v="112.187849736"/>
    <n v="55.4320628547"/>
    <n v="1.1152416356899999E-2"/>
    <d v="2017-02-23T00:00:00"/>
    <d v="2017-02-24T00:00:00"/>
    <n v="1"/>
    <n v="1"/>
    <n v="96.187849736299995"/>
  </r>
  <r>
    <x v="10"/>
    <n v="4.1622196120899999E-2"/>
    <n v="1"/>
    <n v="124.86658836300001"/>
    <n v="75.946853860399997"/>
    <n v="-2.0114942528700001E-2"/>
    <d v="2017-03-17T00:00:00"/>
    <d v="2017-03-18T00:00:00"/>
    <n v="1"/>
    <n v="1"/>
    <n v="108.8665883627"/>
  </r>
  <r>
    <x v="10"/>
    <n v="4.8201171263300001E-2"/>
    <n v="1"/>
    <n v="144.60351378999999"/>
    <n v="56.677721104900002"/>
    <n v="4.9230769230799998E-2"/>
    <d v="2017-03-30T00:00:00"/>
    <d v="2017-03-31T00:00:00"/>
    <n v="1"/>
    <n v="1"/>
    <n v="128.60351378990001"/>
  </r>
  <r>
    <x v="10"/>
    <n v="6.0623128438099999E-2"/>
    <n v="1"/>
    <n v="181.869385314"/>
    <n v="37.997002465000001"/>
    <n v="0.16906474820100001"/>
    <d v="2017-04-03T00:00:00"/>
    <d v="2017-04-04T00:00:00"/>
    <n v="1"/>
    <n v="1"/>
    <n v="165.86938531429999"/>
  </r>
  <r>
    <x v="10"/>
    <n v="5.7449798521399999E-3"/>
    <n v="6"/>
    <n v="17.234939556400001"/>
    <n v="52.727164174899997"/>
    <n v="4.1493775933600001E-3"/>
    <d v="2017-08-25T00:00:00"/>
    <d v="2017-08-31T00:00:00"/>
    <n v="0"/>
    <n v="1"/>
    <n v="1.2349395564199988"/>
  </r>
  <r>
    <x v="11"/>
    <n v="-8.0296810700799998E-2"/>
    <n v="6"/>
    <n v="-240.89043210200001"/>
    <n v="46.437567437299997"/>
    <n v="-3.1324246009899998E-2"/>
    <d v="2016-06-23T00:00:00"/>
    <d v="2016-06-29T00:00:00"/>
    <n v="0"/>
    <n v="1"/>
    <n v="-256.89043210239998"/>
  </r>
  <r>
    <x v="11"/>
    <n v="1.21160154775E-2"/>
    <n v="6"/>
    <n v="36.348046432399997"/>
    <n v="70.722177142500001"/>
    <n v="4.98639489055E-3"/>
    <d v="2016-09-26T00:00:00"/>
    <d v="2016-10-02T00:00:00"/>
    <n v="0"/>
    <n v="1"/>
    <n v="20.348046432499999"/>
  </r>
  <r>
    <x v="11"/>
    <n v="-2.9836823600199999E-2"/>
    <n v="6"/>
    <n v="-89.510470800600004"/>
    <n v="55.530946699799998"/>
    <n v="2.26650871694E-3"/>
    <d v="2017-03-21T00:00:00"/>
    <d v="2017-03-27T00:00:00"/>
    <n v="0"/>
    <n v="1"/>
    <n v="-105.5104708006"/>
  </r>
  <r>
    <x v="12"/>
    <n v="6.0210650936499998E-4"/>
    <n v="6"/>
    <n v="1.8063195281"/>
    <n v="64.637767877399995"/>
    <n v="6.9217176733800002E-3"/>
    <d v="2016-08-16T00:00:00"/>
    <d v="2016-08-22T00:00:00"/>
    <n v="0"/>
    <n v="1"/>
    <n v="-14.193680471905001"/>
  </r>
  <r>
    <x v="12"/>
    <n v="1.9583796397299999E-2"/>
    <n v="6"/>
    <n v="58.751389191800001"/>
    <n v="52.112447717099997"/>
    <n v="2.2235284393100001E-2"/>
    <d v="2017-04-04T00:00:00"/>
    <d v="2017-04-10T00:00:00"/>
    <n v="0"/>
    <n v="1"/>
    <n v="42.751389191899996"/>
  </r>
  <r>
    <x v="12"/>
    <n v="-4.0149321862299997E-2"/>
    <n v="6"/>
    <n v="-120.447965587"/>
    <n v="46.169920556999998"/>
    <n v="2.1791004457299999E-2"/>
    <d v="2017-06-05T00:00:00"/>
    <d v="2017-06-11T00:00:00"/>
    <n v="0"/>
    <n v="1"/>
    <n v="-136.44796558690001"/>
  </r>
  <r>
    <x v="12"/>
    <n v="8.5640160357900001E-3"/>
    <n v="6"/>
    <n v="25.692048107400002"/>
    <n v="56.405781906500003"/>
    <n v="9.8389982110899995E-3"/>
    <d v="2017-07-20T00:00:00"/>
    <d v="2017-07-26T00:00:00"/>
    <n v="0"/>
    <n v="1"/>
    <n v="9.6920481073699989"/>
  </r>
  <r>
    <x v="12"/>
    <n v="1.05922953369E-3"/>
    <n v="6"/>
    <n v="3.1776886010699998"/>
    <n v="48.7873792193"/>
    <n v="1.40462165836E-2"/>
    <d v="2017-08-09T00:00:00"/>
    <d v="2017-08-15T00:00:00"/>
    <n v="0"/>
    <n v="1"/>
    <n v="-12.822311398929999"/>
  </r>
  <r>
    <x v="13"/>
    <n v="-2.34618439304E-2"/>
    <n v="6"/>
    <n v="-70.385531791299996"/>
    <n v="53.518917715100002"/>
    <n v="3.01721472924E-2"/>
    <d v="2017-04-18T00:00:00"/>
    <d v="2017-04-24T00:00:00"/>
    <n v="0"/>
    <n v="1"/>
    <n v="-86.385531791199995"/>
  </r>
  <r>
    <x v="14"/>
    <n v="-1.57305371242E-2"/>
    <n v="6"/>
    <n v="-47.191611372700002"/>
    <n v="41.675941709500002"/>
    <n v="2.3840390556099999E-2"/>
    <d v="2016-10-25T00:00:00"/>
    <d v="2016-10-31T00:00:00"/>
    <n v="0"/>
    <n v="1"/>
    <n v="-63.191611372600001"/>
  </r>
  <r>
    <x v="14"/>
    <n v="3.1571879969000002E-2"/>
    <n v="6"/>
    <n v="94.715639907099998"/>
    <n v="79.665316007499996"/>
    <n v="2.5583502184799999E-2"/>
    <d v="2017-02-23T00:00:00"/>
    <d v="2017-03-01T00:00:00"/>
    <n v="0"/>
    <n v="1"/>
    <n v="78.715639907000011"/>
  </r>
  <r>
    <x v="14"/>
    <n v="-7.9810832812099997E-3"/>
    <n v="6"/>
    <n v="-23.9432498436"/>
    <n v="49.619129797500001"/>
    <n v="1.20611096221E-2"/>
    <d v="2017-08-09T00:00:00"/>
    <d v="2017-08-15T00:00:00"/>
    <n v="0"/>
    <n v="1"/>
    <n v="-39.943249843629999"/>
  </r>
  <r>
    <x v="15"/>
    <n v="-3.8941077385899999E-3"/>
    <n v="6"/>
    <n v="-11.6823232158"/>
    <n v="35.365795633700003"/>
    <n v="3.3729962805700002E-2"/>
    <d v="2016-01-15T00:00:00"/>
    <d v="2016-01-21T00:00:00"/>
    <n v="0"/>
    <n v="1"/>
    <n v="-27.682323215769998"/>
  </r>
  <r>
    <x v="15"/>
    <n v="1.51282032854E-2"/>
    <n v="6"/>
    <n v="45.384609856300003"/>
    <n v="62.033376904599997"/>
    <n v="-2.8947387864000002E-2"/>
    <d v="2016-12-30T00:00:00"/>
    <d v="2017-01-05T00:00:00"/>
    <n v="0"/>
    <n v="1"/>
    <n v="29.384609856200001"/>
  </r>
  <r>
    <x v="15"/>
    <n v="-4.43435681129E-3"/>
    <n v="6"/>
    <n v="-13.3030704339"/>
    <n v="58.426062998600003"/>
    <n v="-1.99934980494E-2"/>
    <d v="2017-06-21T00:00:00"/>
    <d v="2017-06-27T00:00:00"/>
    <n v="0"/>
    <n v="1"/>
    <n v="-29.303070433869998"/>
  </r>
  <r>
    <x v="16"/>
    <n v="4.4132752879299998E-2"/>
    <n v="1"/>
    <n v="132.39825863799999"/>
    <n v="64.681505424600005"/>
    <n v="2.4987133299E-2"/>
    <d v="2015-12-10T00:00:00"/>
    <d v="2015-12-11T00:00:00"/>
    <n v="1"/>
    <n v="1"/>
    <n v="116.3982586379"/>
  </r>
  <r>
    <x v="16"/>
    <n v="4.0431818430600001E-2"/>
    <n v="1"/>
    <n v="121.295455292"/>
    <n v="42.6285993268"/>
    <n v="5.4609077673600001E-2"/>
    <d v="2016-02-08T00:00:00"/>
    <d v="2016-02-09T00:00:00"/>
    <n v="1"/>
    <n v="1"/>
    <n v="105.29545529180001"/>
  </r>
  <r>
    <x v="16"/>
    <n v="-1.26160036665E-2"/>
    <n v="6"/>
    <n v="-37.848010999499998"/>
    <n v="42.913017737300002"/>
    <n v="-1.1463781615E-3"/>
    <d v="2016-06-23T00:00:00"/>
    <d v="2016-06-29T00:00:00"/>
    <n v="0"/>
    <n v="1"/>
    <n v="-53.848010999499998"/>
  </r>
  <r>
    <x v="16"/>
    <n v="3.6691562448400002E-2"/>
    <n v="1"/>
    <n v="110.074687345"/>
    <n v="59.3228910451"/>
    <n v="1.7156969882400001E-2"/>
    <d v="2016-07-22T00:00:00"/>
    <d v="2016-07-23T00:00:00"/>
    <n v="1"/>
    <n v="1"/>
    <n v="94.074687345200005"/>
  </r>
  <r>
    <x v="16"/>
    <n v="3.92197193805E-2"/>
    <n v="1"/>
    <n v="117.65915814100001"/>
    <n v="58.980545430200003"/>
    <n v="1.86969318398E-2"/>
    <d v="2016-08-12T00:00:00"/>
    <d v="2016-08-13T00:00:00"/>
    <n v="1"/>
    <n v="1"/>
    <n v="101.6591581415"/>
  </r>
  <r>
    <x v="16"/>
    <n v="5.1097907749799998E-2"/>
    <n v="3"/>
    <n v="153.29372324900001"/>
    <n v="59.793557713799999"/>
    <n v="1.6673268073699999E-2"/>
    <d v="2016-11-08T00:00:00"/>
    <d v="2016-11-11T00:00:00"/>
    <n v="1"/>
    <n v="1"/>
    <n v="137.29372324939999"/>
  </r>
  <r>
    <x v="16"/>
    <n v="1.99273786189E-2"/>
    <n v="6"/>
    <n v="59.782135856700002"/>
    <n v="68.615644701700006"/>
    <n v="1.5380758382999999E-2"/>
    <d v="2017-02-16T00:00:00"/>
    <d v="2017-02-22T00:00:00"/>
    <n v="0"/>
    <n v="1"/>
    <n v="43.782135856700002"/>
  </r>
  <r>
    <x v="16"/>
    <n v="-1.29627442695E-2"/>
    <n v="6"/>
    <n v="-38.888232808600002"/>
    <n v="45.779629172600004"/>
    <n v="2.9218803735399999E-2"/>
    <d v="2017-03-14T00:00:00"/>
    <d v="2017-03-20T00:00:00"/>
    <n v="0"/>
    <n v="1"/>
    <n v="-54.8882328085"/>
  </r>
  <r>
    <x v="16"/>
    <n v="-4.8143935789899998E-2"/>
    <n v="6"/>
    <n v="-144.43180737"/>
    <n v="41.894023566400001"/>
    <n v="-8.1645079154199999E-3"/>
    <d v="2017-03-31T00:00:00"/>
    <d v="2017-04-06T00:00:00"/>
    <n v="0"/>
    <n v="1"/>
    <n v="-160.43180736969998"/>
  </r>
  <r>
    <x v="16"/>
    <n v="4.37947101284E-2"/>
    <n v="2"/>
    <n v="131.38413038499999"/>
    <n v="67.722479533699996"/>
    <n v="-6.2893081761000004E-3"/>
    <d v="2017-07-18T00:00:00"/>
    <d v="2017-07-20T00:00:00"/>
    <n v="1"/>
    <n v="1"/>
    <n v="115.3841303852"/>
  </r>
  <r>
    <x v="16"/>
    <n v="4.12903190339E-2"/>
    <n v="6"/>
    <n v="123.87095710200001"/>
    <n v="63.227239689100003"/>
    <n v="1.90114068441E-2"/>
    <d v="2017-07-21T00:00:00"/>
    <d v="2017-07-27T00:00:00"/>
    <n v="1"/>
    <n v="1"/>
    <n v="107.8709571017"/>
  </r>
  <r>
    <x v="16"/>
    <n v="1.21805917639E-2"/>
    <n v="6"/>
    <n v="36.541775291599997"/>
    <n v="55.146070561800002"/>
    <n v="-1.15384615385E-2"/>
    <d v="2017-08-08T00:00:00"/>
    <d v="2017-08-14T00:00:00"/>
    <n v="0"/>
    <n v="1"/>
    <n v="20.541775291699999"/>
  </r>
  <r>
    <x v="17"/>
    <n v="4.7753362100299998E-2"/>
    <n v="4"/>
    <n v="143.260086301"/>
    <n v="49.412735046900004"/>
    <n v="2.6741293532299999E-2"/>
    <d v="2017-04-12T00:00:00"/>
    <d v="2017-04-16T00:00:00"/>
    <n v="1"/>
    <n v="1"/>
    <n v="127.26008630089999"/>
  </r>
  <r>
    <x v="17"/>
    <n v="3.60638840564E-2"/>
    <n v="3"/>
    <n v="108.19165216899999"/>
    <n v="67.7810186488"/>
    <n v="2.82645562465E-3"/>
    <d v="2017-04-27T00:00:00"/>
    <d v="2017-04-30T00:00:00"/>
    <n v="1"/>
    <n v="1"/>
    <n v="92.191652169199998"/>
  </r>
  <r>
    <x v="17"/>
    <n v="2.0666375414400001E-2"/>
    <n v="6"/>
    <n v="61.999126243299997"/>
    <n v="66.781508983999998"/>
    <n v="-9.7139773340499998E-3"/>
    <d v="2017-05-16T00:00:00"/>
    <d v="2017-05-22T00:00:00"/>
    <n v="0"/>
    <n v="1"/>
    <n v="45.999126243200003"/>
  </r>
  <r>
    <x v="17"/>
    <n v="1.3168041851E-2"/>
    <n v="6"/>
    <n v="39.5041255529"/>
    <n v="61.072914197300001"/>
    <n v="5.4141851651300001E-4"/>
    <d v="2017-05-25T00:00:00"/>
    <d v="2017-05-31T00:00:00"/>
    <n v="0"/>
    <n v="1"/>
    <n v="23.504125553000002"/>
  </r>
  <r>
    <x v="17"/>
    <n v="-1.5774755914800001E-2"/>
    <n v="6"/>
    <n v="-47.324267744300002"/>
    <n v="50.602127697599997"/>
    <n v="6.6408411732199997E-3"/>
    <d v="2017-06-06T00:00:00"/>
    <d v="2017-06-12T00:00:00"/>
    <n v="0"/>
    <n v="1"/>
    <n v="-63.324267744400004"/>
  </r>
  <r>
    <x v="17"/>
    <n v="1.03303997596E-2"/>
    <n v="6"/>
    <n v="30.991199278900002"/>
    <n v="59.259617707899999"/>
    <n v="2.0430107526899999E-2"/>
    <d v="2017-07-17T00:00:00"/>
    <d v="2017-07-23T00:00:00"/>
    <n v="0"/>
    <n v="1"/>
    <n v="14.9911992788"/>
  </r>
  <r>
    <x v="17"/>
    <n v="2.9792152789599999E-2"/>
    <n v="6"/>
    <n v="89.3764583687"/>
    <n v="55.901436995200001"/>
    <n v="7.9155672823200008E-3"/>
    <d v="2017-08-09T00:00:00"/>
    <d v="2017-08-15T00:00:00"/>
    <n v="0"/>
    <n v="1"/>
    <n v="73.376458368800002"/>
  </r>
  <r>
    <x v="17"/>
    <n v="7.9458634478200005E-4"/>
    <n v="6"/>
    <n v="2.3837590343500001"/>
    <n v="45.859143916800001"/>
    <n v="7.0384407146700002E-3"/>
    <d v="2017-08-28T00:00:00"/>
    <d v="2017-09-03T00:00:00"/>
    <n v="0"/>
    <n v="1"/>
    <n v="-13.616240965654001"/>
  </r>
  <r>
    <x v="18"/>
    <n v="-2.7670712332799999E-2"/>
    <n v="6"/>
    <n v="-83.012136998399995"/>
    <n v="63.533469319300004"/>
    <n v="-1.7448091091800001E-2"/>
    <d v="2017-05-16T00:00:00"/>
    <d v="2017-05-22T00:00:00"/>
    <n v="0"/>
    <n v="1"/>
    <n v="-99.012136998399995"/>
  </r>
  <r>
    <x v="18"/>
    <n v="6.5685794996399996E-2"/>
    <n v="3"/>
    <n v="197.05738498900001"/>
    <n v="46.419758395899997"/>
    <n v="3.4361217874900002E-3"/>
    <d v="2017-06-06T00:00:00"/>
    <d v="2017-06-09T00:00:00"/>
    <n v="1"/>
    <n v="1"/>
    <n v="181.05738498919999"/>
  </r>
  <r>
    <x v="18"/>
    <n v="4.4756276349799999E-2"/>
    <n v="6"/>
    <n v="134.268829049"/>
    <n v="42.966201529599999"/>
    <n v="1.9536388523499999E-2"/>
    <d v="2017-07-18T00:00:00"/>
    <d v="2017-07-24T00:00:00"/>
    <n v="1"/>
    <n v="1"/>
    <n v="118.26882904940001"/>
  </r>
  <r>
    <x v="18"/>
    <n v="3.10420983462E-3"/>
    <n v="6"/>
    <n v="9.3126295038699993"/>
    <n v="49.191474419999999"/>
    <n v="1.74459176553E-2"/>
    <d v="2017-08-09T00:00:00"/>
    <d v="2017-08-15T00:00:00"/>
    <n v="0"/>
    <n v="1"/>
    <n v="-6.6873704961399998"/>
  </r>
  <r>
    <x v="19"/>
    <n v="4.3666887799900002E-2"/>
    <n v="3"/>
    <n v="131.00066340000001"/>
    <n v="65.531300010699994"/>
    <n v="-2.86718112805E-2"/>
    <d v="2016-10-25T00:00:00"/>
    <d v="2016-10-28T00:00:00"/>
    <n v="1"/>
    <n v="1"/>
    <n v="115.00066339970002"/>
  </r>
  <r>
    <x v="19"/>
    <n v="-2.4196540080299998E-2"/>
    <n v="6"/>
    <n v="-72.589620241000006"/>
    <n v="66.207473840600002"/>
    <n v="1.27518930518E-2"/>
    <d v="2017-01-09T00:00:00"/>
    <d v="2017-01-15T00:00:00"/>
    <n v="0"/>
    <n v="1"/>
    <n v="-88.58962024089999"/>
  </r>
  <r>
    <x v="19"/>
    <n v="3.5814159852200003E-2"/>
    <n v="6"/>
    <n v="107.442479557"/>
    <n v="42.247597497299999"/>
    <n v="4.52583353195E-2"/>
    <d v="2017-02-07T00:00:00"/>
    <d v="2017-02-13T00:00:00"/>
    <n v="1"/>
    <n v="1"/>
    <n v="91.442479556600006"/>
  </r>
  <r>
    <x v="19"/>
    <n v="-9.1260288461399997E-3"/>
    <n v="6"/>
    <n v="-27.378086538400002"/>
    <n v="58.505895342000002"/>
    <n v="1.21836925961E-2"/>
    <d v="2017-04-10T00:00:00"/>
    <d v="2017-04-16T00:00:00"/>
    <n v="0"/>
    <n v="1"/>
    <n v="-43.37808653842"/>
  </r>
  <r>
    <x v="19"/>
    <n v="-1.7337023258799999E-2"/>
    <n v="6"/>
    <n v="-52.011069776399999"/>
    <n v="53.207266132400001"/>
    <n v="2.7223230489999998E-3"/>
    <d v="2017-05-16T00:00:00"/>
    <d v="2017-05-22T00:00:00"/>
    <n v="0"/>
    <n v="1"/>
    <n v="-68.011069776400007"/>
  </r>
  <r>
    <x v="19"/>
    <n v="-2.53909262454E-2"/>
    <n v="6"/>
    <n v="-76.1727787361"/>
    <n v="51.124741831900003"/>
    <n v="9.15122397621E-3"/>
    <d v="2017-08-08T00:00:00"/>
    <d v="2017-08-14T00:00:00"/>
    <n v="0"/>
    <n v="1"/>
    <n v="-92.172778736200002"/>
  </r>
  <r>
    <x v="20"/>
    <n v="-1.4943822040000001E-2"/>
    <n v="6"/>
    <n v="-44.8314661199"/>
    <n v="59.898727489400002"/>
    <n v="-2.9914460812100001E-3"/>
    <d v="2016-08-12T00:00:00"/>
    <d v="2016-08-18T00:00:00"/>
    <n v="0"/>
    <n v="1"/>
    <n v="-60.831466120000002"/>
  </r>
  <r>
    <x v="20"/>
    <n v="3.5236796712600001E-2"/>
    <n v="3"/>
    <n v="105.71039013799999"/>
    <n v="53.384099458599998"/>
    <n v="1.2911686766499999E-2"/>
    <d v="2017-01-23T00:00:00"/>
    <d v="2017-01-26T00:00:00"/>
    <n v="1"/>
    <n v="1"/>
    <n v="89.710390137800005"/>
  </r>
  <r>
    <x v="20"/>
    <n v="2.24897463068E-2"/>
    <n v="6"/>
    <n v="67.469238920400002"/>
    <n v="45.732110992000003"/>
    <n v="4.0506329113900001E-3"/>
    <d v="2017-06-06T00:00:00"/>
    <d v="2017-06-12T00:00:00"/>
    <n v="0"/>
    <n v="1"/>
    <n v="51.469238920400002"/>
  </r>
  <r>
    <x v="20"/>
    <n v="-1.2096008778299999E-2"/>
    <n v="6"/>
    <n v="-36.288026334999998"/>
    <n v="63.2524315426"/>
    <n v="2.7594481103800001E-3"/>
    <d v="2017-07-17T00:00:00"/>
    <d v="2017-07-23T00:00:00"/>
    <n v="0"/>
    <n v="1"/>
    <n v="-52.288026334899996"/>
  </r>
  <r>
    <x v="20"/>
    <n v="-4.6263314663500003E-3"/>
    <n v="6"/>
    <n v="-13.8789943991"/>
    <n v="57.387397415199999"/>
    <n v="7.8947368421099992E-3"/>
    <d v="2017-08-09T00:00:00"/>
    <d v="2017-08-15T00:00:00"/>
    <n v="0"/>
    <n v="1"/>
    <n v="-29.878994399050001"/>
  </r>
  <r>
    <x v="21"/>
    <n v="1.59663472887E-2"/>
    <n v="6"/>
    <n v="47.899041865999997"/>
    <n v="76.725702121799998"/>
    <n v="-3.4084950183500003E-2"/>
    <d v="2015-09-28T00:00:00"/>
    <d v="2015-10-04T00:00:00"/>
    <n v="0"/>
    <n v="1"/>
    <n v="31.899041866099999"/>
  </r>
  <r>
    <x v="21"/>
    <n v="1.03118141319E-2"/>
    <n v="6"/>
    <n v="30.935442395700001"/>
    <n v="81.980239552399993"/>
    <n v="-5.2157420578499997E-3"/>
    <d v="2015-12-08T00:00:00"/>
    <d v="2015-12-14T00:00:00"/>
    <n v="0"/>
    <n v="1"/>
    <n v="14.935442395700001"/>
  </r>
  <r>
    <x v="21"/>
    <n v="3.8500387353000001E-2"/>
    <n v="1"/>
    <n v="115.50116205899999"/>
    <n v="39.421554739000001"/>
    <n v="2.5999999999999999E-2"/>
    <d v="2016-01-20T00:00:00"/>
    <d v="2016-01-21T00:00:00"/>
    <n v="1"/>
    <n v="1"/>
    <n v="99.501162059000009"/>
  </r>
  <r>
    <x v="21"/>
    <n v="3.2177117446700002E-2"/>
    <n v="6"/>
    <n v="96.531352340200002"/>
    <n v="53.052419762100001"/>
    <n v="5.7692307692300002E-3"/>
    <d v="2016-04-07T00:00:00"/>
    <d v="2016-04-13T00:00:00"/>
    <n v="0"/>
    <n v="1"/>
    <n v="80.5313523401"/>
  </r>
  <r>
    <x v="21"/>
    <n v="-2.0718935930899999E-4"/>
    <n v="6"/>
    <n v="-0.621568077926"/>
    <n v="52.627111619700003"/>
    <n v="1.4423076923099999E-2"/>
    <d v="2016-04-21T00:00:00"/>
    <d v="2016-04-27T00:00:00"/>
    <n v="0"/>
    <n v="1"/>
    <n v="-16.621568077927002"/>
  </r>
  <r>
    <x v="21"/>
    <n v="1.09940968067E-2"/>
    <n v="6"/>
    <n v="32.982290419999998"/>
    <n v="54.409157447399998"/>
    <n v="1.9047619047599999E-2"/>
    <d v="2016-05-17T00:00:00"/>
    <d v="2016-05-23T00:00:00"/>
    <n v="0"/>
    <n v="1"/>
    <n v="16.9822904201"/>
  </r>
  <r>
    <x v="21"/>
    <n v="-3.7680850980300003E-2"/>
    <n v="6"/>
    <n v="-113.042552941"/>
    <n v="57.544131398099999"/>
    <n v="2.34741784038E-3"/>
    <d v="2016-06-09T00:00:00"/>
    <d v="2016-06-15T00:00:00"/>
    <n v="0"/>
    <n v="1"/>
    <n v="-129.04255294090001"/>
  </r>
  <r>
    <x v="21"/>
    <n v="1.4418988306E-2"/>
    <n v="6"/>
    <n v="43.256964918100003"/>
    <n v="49.074535435500003"/>
    <n v="1.9646365422399999E-2"/>
    <d v="2016-10-07T00:00:00"/>
    <d v="2016-10-13T00:00:00"/>
    <n v="0"/>
    <n v="1"/>
    <n v="27.256964918000001"/>
  </r>
  <r>
    <x v="21"/>
    <n v="-7.02076070515E-3"/>
    <n v="6"/>
    <n v="-21.0622821155"/>
    <n v="46.982283900900001"/>
    <n v="-8.9206066012499999E-4"/>
    <d v="2017-01-27T00:00:00"/>
    <d v="2017-02-02T00:00:00"/>
    <n v="0"/>
    <n v="1"/>
    <n v="-37.062282115450003"/>
  </r>
  <r>
    <x v="21"/>
    <n v="-2.36094368592E-2"/>
    <n v="6"/>
    <n v="-70.828310577500005"/>
    <n v="56.707530220700001"/>
    <n v="4.3878894251899998E-4"/>
    <d v="2017-07-17T00:00:00"/>
    <d v="2017-07-23T00:00:00"/>
    <n v="0"/>
    <n v="1"/>
    <n v="-86.828310577600007"/>
  </r>
  <r>
    <x v="22"/>
    <n v="-6.6503501439099999E-2"/>
    <n v="6"/>
    <n v="-199.510504317"/>
    <n v="72.213570602499999"/>
    <n v="4.0903636458499999E-3"/>
    <d v="2016-12-09T00:00:00"/>
    <d v="2016-12-15T00:00:00"/>
    <n v="0"/>
    <n v="1"/>
    <n v="-215.51050431729999"/>
  </r>
  <r>
    <x v="22"/>
    <n v="1.7457482165799999E-3"/>
    <n v="6"/>
    <n v="5.23724464975"/>
    <n v="59.541356286300001"/>
    <n v="1.9550342130999999E-3"/>
    <d v="2017-06-08T00:00:00"/>
    <d v="2017-06-14T00:00:00"/>
    <n v="0"/>
    <n v="1"/>
    <n v="-10.762755350260001"/>
  </r>
  <r>
    <x v="23"/>
    <n v="-1.7121322650099999E-2"/>
    <n v="6"/>
    <n v="-51.363967950300001"/>
    <n v="57.365383209599997"/>
    <n v="7.8013616339599997E-3"/>
    <d v="2017-01-10T00:00:00"/>
    <d v="2017-01-16T00:00:00"/>
    <n v="0"/>
    <n v="1"/>
    <n v="-67.363967950300008"/>
  </r>
  <r>
    <x v="23"/>
    <n v="4.2721711497100003E-2"/>
    <n v="6"/>
    <n v="128.165134491"/>
    <n v="53.956496062100001"/>
    <n v="1.3381294964E-2"/>
    <d v="2017-04-12T00:00:00"/>
    <d v="2017-04-18T00:00:00"/>
    <n v="1"/>
    <n v="1"/>
    <n v="112.16513449129999"/>
  </r>
  <r>
    <x v="23"/>
    <n v="2.7506180866099999E-2"/>
    <n v="6"/>
    <n v="82.5185425982"/>
    <n v="73.826583608099995"/>
    <n v="2.6274303730899998E-4"/>
    <d v="2017-04-26T00:00:00"/>
    <d v="2017-05-02T00:00:00"/>
    <n v="0"/>
    <n v="1"/>
    <n v="66.518542598300002"/>
  </r>
  <r>
    <x v="23"/>
    <n v="-1.33286064241E-2"/>
    <n v="6"/>
    <n v="-39.985819272400001"/>
    <n v="55.207686328599998"/>
    <n v="1.33725595079E-4"/>
    <d v="2017-05-25T00:00:00"/>
    <d v="2017-05-31T00:00:00"/>
    <n v="0"/>
    <n v="1"/>
    <n v="-55.985819272299999"/>
  </r>
  <r>
    <x v="23"/>
    <n v="3.0341254129500001E-3"/>
    <n v="6"/>
    <n v="9.1023762388500007"/>
    <n v="60.817274705999999"/>
    <n v="2.8822219310900002E-3"/>
    <d v="2017-07-17T00:00:00"/>
    <d v="2017-07-23T00:00:00"/>
    <n v="0"/>
    <n v="1"/>
    <n v="-6.8976237611499993"/>
  </r>
  <r>
    <x v="23"/>
    <n v="1.0281927201400001E-2"/>
    <n v="6"/>
    <n v="30.845781604300001"/>
    <n v="54.488267210799997"/>
    <n v="1.8377119192399999E-2"/>
    <d v="2017-08-09T00:00:00"/>
    <d v="2017-08-15T00:00:00"/>
    <n v="0"/>
    <n v="1"/>
    <n v="14.845781604200003"/>
  </r>
  <r>
    <x v="24"/>
    <n v="5.2589473546999999E-2"/>
    <n v="1"/>
    <n v="157.76842064100001"/>
    <n v="62.034696050800001"/>
    <n v="1.0101010101000001E-2"/>
    <d v="2016-01-06T00:00:00"/>
    <d v="2016-01-07T00:00:00"/>
    <n v="1"/>
    <n v="1"/>
    <n v="141.76842064100001"/>
  </r>
  <r>
    <x v="24"/>
    <n v="4.0701073906699997E-2"/>
    <n v="1"/>
    <n v="122.10322171999999"/>
    <n v="51.547034634600003"/>
    <n v="-1"/>
    <d v="2016-04-04T00:00:00"/>
    <d v="2016-04-05T00:00:00"/>
    <n v="1"/>
    <n v="1"/>
    <n v="106.1032217201"/>
  </r>
  <r>
    <x v="24"/>
    <n v="-2.4804699970599999E-2"/>
    <n v="6"/>
    <n v="-74.414099911799994"/>
    <n v="50.7101137752"/>
    <n v="4.3956043956000002E-2"/>
    <d v="2016-05-03T00:00:00"/>
    <d v="2016-05-09T00:00:00"/>
    <n v="0"/>
    <n v="1"/>
    <n v="-90.414099911799994"/>
  </r>
  <r>
    <x v="24"/>
    <n v="3.5510303618900001E-2"/>
    <n v="1"/>
    <n v="106.53091085699999"/>
    <n v="56.1532523797"/>
    <n v="-3.1914893616999999E-2"/>
    <d v="2016-05-26T00:00:00"/>
    <d v="2016-05-27T00:00:00"/>
    <n v="1"/>
    <n v="1"/>
    <n v="90.530910856700004"/>
  </r>
  <r>
    <x v="24"/>
    <n v="4.1851444074200002E-2"/>
    <n v="1"/>
    <n v="125.554332223"/>
    <n v="55.376831534399997"/>
    <n v="-1.14942528736E-2"/>
    <d v="2016-08-01T00:00:00"/>
    <d v="2016-08-02T00:00:00"/>
    <n v="1"/>
    <n v="1"/>
    <n v="109.55433222260001"/>
  </r>
  <r>
    <x v="24"/>
    <n v="4.2468494163100001E-2"/>
    <n v="1"/>
    <n v="127.40548248899999"/>
    <n v="53.287225237900003"/>
    <n v="0"/>
    <d v="2016-08-12T00:00:00"/>
    <d v="2016-08-13T00:00:00"/>
    <n v="1"/>
    <n v="1"/>
    <n v="111.4054824893"/>
  </r>
  <r>
    <x v="24"/>
    <n v="3.5886016344099998E-2"/>
    <n v="1"/>
    <n v="107.65804903199999"/>
    <n v="55.432738261499999"/>
    <n v="1.0101010101000001E-2"/>
    <d v="2016-08-29T00:00:00"/>
    <d v="2016-08-30T00:00:00"/>
    <n v="1"/>
    <n v="1"/>
    <n v="91.658049032299999"/>
  </r>
  <r>
    <x v="24"/>
    <n v="1.4651932444300001E-2"/>
    <n v="6"/>
    <n v="43.955797333"/>
    <n v="69.282840123599996"/>
    <n v="-9.4827586206900003E-2"/>
    <d v="2016-10-05T00:00:00"/>
    <d v="2016-10-11T00:00:00"/>
    <n v="0"/>
    <n v="1"/>
    <n v="27.955797332900005"/>
  </r>
  <r>
    <x v="24"/>
    <n v="6.1441461655000001E-2"/>
    <n v="1"/>
    <n v="184.32438496500001"/>
    <n v="45.871185984900002"/>
    <n v="7.1428571428599999E-2"/>
    <d v="2016-11-08T00:00:00"/>
    <d v="2016-11-09T00:00:00"/>
    <n v="1"/>
    <n v="1"/>
    <n v="168.32438496500001"/>
  </r>
  <r>
    <x v="24"/>
    <n v="4.2870218623900003E-2"/>
    <n v="1"/>
    <n v="128.610655872"/>
    <n v="68.516893826800001"/>
    <n v="2.17391304348E-2"/>
    <d v="2017-01-11T00:00:00"/>
    <d v="2017-01-12T00:00:00"/>
    <n v="1"/>
    <n v="1"/>
    <n v="112.6106558717"/>
  </r>
  <r>
    <x v="24"/>
    <n v="3.76572018863E-2"/>
    <n v="1"/>
    <n v="112.97160565900001"/>
    <n v="72.438978409699999"/>
    <n v="6.41025641026E-3"/>
    <d v="2017-02-07T00:00:00"/>
    <d v="2017-02-08T00:00:00"/>
    <n v="1"/>
    <n v="1"/>
    <n v="96.971605658900003"/>
  </r>
  <r>
    <x v="24"/>
    <n v="4.36218267944E-2"/>
    <n v="1"/>
    <n v="130.865480383"/>
    <n v="49.772557426699997"/>
    <n v="9.0909090909100002E-2"/>
    <d v="2017-02-09T00:00:00"/>
    <d v="2017-02-10T00:00:00"/>
    <n v="1"/>
    <n v="1"/>
    <n v="114.86548038320001"/>
  </r>
  <r>
    <x v="24"/>
    <n v="4.5784474117100002E-2"/>
    <n v="1"/>
    <n v="137.35342235100001"/>
    <n v="46.719429595400001"/>
    <n v="1.40845070423E-2"/>
    <d v="2017-02-27T00:00:00"/>
    <d v="2017-02-28T00:00:00"/>
    <n v="1"/>
    <n v="1"/>
    <n v="121.3534223513"/>
  </r>
  <r>
    <x v="24"/>
    <n v="-0.13078129561999999"/>
    <n v="6"/>
    <n v="-392.34388685900001"/>
    <n v="49.609249127799998"/>
    <n v="2.0833333333300001E-2"/>
    <d v="2017-03-30T00:00:00"/>
    <d v="2017-04-05T00:00:00"/>
    <n v="0"/>
    <n v="1"/>
    <n v="-408.34388685999994"/>
  </r>
  <r>
    <x v="25"/>
    <n v="4.05212629E-2"/>
    <n v="3"/>
    <n v="121.5637887"/>
    <n v="67.428723336700003"/>
    <n v="-7.6087199552799994E-2"/>
    <d v="2016-08-08T00:00:00"/>
    <d v="2016-08-11T00:00:00"/>
    <n v="1"/>
    <n v="1"/>
    <n v="105.5637887"/>
  </r>
  <r>
    <x v="25"/>
    <n v="-5.9434595679200004E-4"/>
    <n v="6"/>
    <n v="-1.7830378703800001"/>
    <n v="67.523807664399996"/>
    <n v="8.5856802330700008E-3"/>
    <d v="2016-08-12T00:00:00"/>
    <d v="2016-08-18T00:00:00"/>
    <n v="0"/>
    <n v="1"/>
    <n v="-17.783037870375999"/>
  </r>
  <r>
    <x v="26"/>
    <n v="-1.7258712387499999E-3"/>
    <n v="6"/>
    <n v="-5.1776137162399998"/>
    <n v="58.653402173800004"/>
    <n v="1.1266944428100001E-2"/>
    <d v="2017-02-06T00:00:00"/>
    <d v="2017-02-12T00:00:00"/>
    <n v="0"/>
    <n v="1"/>
    <n v="-21.177613716250001"/>
  </r>
  <r>
    <x v="26"/>
    <n v="4.2472661546800003E-2"/>
    <n v="3"/>
    <n v="127.41798464"/>
    <n v="52.719929292099998"/>
    <n v="2.9079548185500001E-2"/>
    <d v="2017-05-17T00:00:00"/>
    <d v="2017-05-20T00:00:00"/>
    <n v="1"/>
    <n v="1"/>
    <n v="111.41798464040001"/>
  </r>
  <r>
    <x v="26"/>
    <n v="4.4477996121900003E-2"/>
    <n v="6"/>
    <n v="133.43398836599999"/>
    <n v="49.647552571799999"/>
    <n v="-8.9653501332699996E-3"/>
    <d v="2017-06-20T00:00:00"/>
    <d v="2017-06-26T00:00:00"/>
    <n v="1"/>
    <n v="1"/>
    <n v="117.4339883657"/>
  </r>
  <r>
    <x v="26"/>
    <n v="4.4659596362899998E-2"/>
    <n v="3"/>
    <n v="133.978789089"/>
    <n v="57.7155765941"/>
    <n v="-1.1969021356499999E-2"/>
    <d v="2017-06-29T00:00:00"/>
    <d v="2017-07-02T00:00:00"/>
    <n v="1"/>
    <n v="1"/>
    <n v="117.97878908869998"/>
  </r>
  <r>
    <x v="26"/>
    <n v="4.0335147327599997E-2"/>
    <n v="5"/>
    <n v="121.005441983"/>
    <n v="52.332996531100001"/>
    <n v="2.8101439342E-2"/>
    <d v="2017-08-10T00:00:00"/>
    <d v="2017-08-15T00:00:00"/>
    <n v="1"/>
    <n v="1"/>
    <n v="105.00544198279999"/>
  </r>
  <r>
    <x v="26"/>
    <n v="1.10489694109E-2"/>
    <n v="6"/>
    <n v="33.1469082327"/>
    <n v="47.7770299098"/>
    <n v="1.0124252185900001E-2"/>
    <d v="2017-08-28T00:00:00"/>
    <d v="2017-09-03T00:00:00"/>
    <n v="0"/>
    <n v="1"/>
    <n v="17.1469082327"/>
  </r>
  <r>
    <x v="27"/>
    <n v="-4.3665837597600003E-2"/>
    <n v="6"/>
    <n v="-130.997512793"/>
    <n v="55.326497138999997"/>
    <n v="2.8012436014199999E-3"/>
    <d v="2016-10-05T00:00:00"/>
    <d v="2016-10-11T00:00:00"/>
    <n v="0"/>
    <n v="1"/>
    <n v="-146.99751279280002"/>
  </r>
  <r>
    <x v="27"/>
    <n v="7.2757190082600003E-3"/>
    <n v="6"/>
    <n v="21.827157024800002"/>
    <n v="65.149416560199995"/>
    <n v="2.5909602827899999E-2"/>
    <d v="2017-03-21T00:00:00"/>
    <d v="2017-03-27T00:00:00"/>
    <n v="0"/>
    <n v="1"/>
    <n v="5.82715702478"/>
  </r>
  <r>
    <x v="27"/>
    <n v="3.7928928486300001E-2"/>
    <n v="2"/>
    <n v="113.786785459"/>
    <n v="69.096073347900003"/>
    <n v="3.4702139965300002E-3"/>
    <d v="2017-05-23T00:00:00"/>
    <d v="2017-05-25T00:00:00"/>
    <n v="1"/>
    <n v="1"/>
    <n v="97.786785458899999"/>
  </r>
  <r>
    <x v="27"/>
    <n v="-5.3291830690799999E-3"/>
    <n v="6"/>
    <n v="-15.987549207200001"/>
    <n v="50.588543768900003"/>
    <n v="2.9261744966400001E-2"/>
    <d v="2017-06-28T00:00:00"/>
    <d v="2017-07-04T00:00:00"/>
    <n v="0"/>
    <n v="1"/>
    <n v="-31.987549207240001"/>
  </r>
  <r>
    <x v="27"/>
    <n v="6.2891142298799997E-3"/>
    <n v="6"/>
    <n v="18.867342689600001"/>
    <n v="60.742362544999999"/>
    <n v="7.6315789473700001E-3"/>
    <d v="2017-07-31T00:00:00"/>
    <d v="2017-08-06T00:00:00"/>
    <n v="0"/>
    <n v="1"/>
    <n v="2.8673426896400009"/>
  </r>
  <r>
    <x v="27"/>
    <n v="-1.1845864044300001E-2"/>
    <n v="6"/>
    <n v="-35.537592132999997"/>
    <n v="58.3052364188"/>
    <n v="2.6329647182700001E-3"/>
    <d v="2017-08-10T00:00:00"/>
    <d v="2017-08-16T00:00:00"/>
    <n v="0"/>
    <n v="1"/>
    <n v="-51.537592132900002"/>
  </r>
  <r>
    <x v="28"/>
    <n v="8.9559419186300004E-3"/>
    <n v="6"/>
    <n v="26.8678257559"/>
    <n v="59.800526193099998"/>
    <n v="1.36872987818E-2"/>
    <d v="2016-08-12T00:00:00"/>
    <d v="2016-08-18T00:00:00"/>
    <n v="0"/>
    <n v="1"/>
    <n v="10.867825755890003"/>
  </r>
  <r>
    <x v="28"/>
    <n v="-1.7923047980700001E-2"/>
    <n v="6"/>
    <n v="-53.769143942100001"/>
    <n v="49.587202680399997"/>
    <n v="-9.4958740883599995E-3"/>
    <d v="2016-11-08T00:00:00"/>
    <d v="2016-11-14T00:00:00"/>
    <n v="0"/>
    <n v="1"/>
    <n v="-69.769143942100001"/>
  </r>
  <r>
    <x v="28"/>
    <n v="1.6273068416899999E-2"/>
    <n v="6"/>
    <n v="48.8192052506"/>
    <n v="77.008061339299999"/>
    <n v="-3.6801722042799998E-3"/>
    <d v="2017-05-17T00:00:00"/>
    <d v="2017-05-23T00:00:00"/>
    <n v="0"/>
    <n v="1"/>
    <n v="32.819205250699994"/>
  </r>
  <r>
    <x v="28"/>
    <n v="-4.0398640680600001E-3"/>
    <n v="6"/>
    <n v="-12.1195922042"/>
    <n v="50.450105557400001"/>
    <n v="8.6577983345199998E-3"/>
    <d v="2017-06-26T00:00:00"/>
    <d v="2017-07-02T00:00:00"/>
    <n v="0"/>
    <n v="1"/>
    <n v="-28.119592204180002"/>
  </r>
  <r>
    <x v="28"/>
    <n v="-1.7561348029899999E-3"/>
    <n v="6"/>
    <n v="-5.2684044089800004"/>
    <n v="59.736608421"/>
    <n v="-2.1790620558999999E-2"/>
    <d v="2017-07-20T00:00:00"/>
    <d v="2017-07-26T00:00:00"/>
    <n v="0"/>
    <n v="1"/>
    <n v="-21.26840440897"/>
  </r>
  <r>
    <x v="28"/>
    <n v="4.0446815977300002E-2"/>
    <n v="5"/>
    <n v="121.340447932"/>
    <n v="46.510363849699999"/>
    <n v="1.80952380952E-2"/>
    <d v="2017-08-28T00:00:00"/>
    <d v="2017-09-02T00:00:00"/>
    <n v="1"/>
    <n v="1"/>
    <n v="105.3404479319"/>
  </r>
  <r>
    <x v="29"/>
    <n v="-8.3834935497499995E-3"/>
    <n v="6"/>
    <n v="-25.1504806493"/>
    <n v="52.7688399098"/>
    <n v="-2.4677296886900001E-3"/>
    <d v="2017-07-18T00:00:00"/>
    <d v="2017-07-24T00:00:00"/>
    <n v="0"/>
    <n v="1"/>
    <n v="-41.150480649249999"/>
  </r>
  <r>
    <x v="29"/>
    <n v="4.7728567286100003E-3"/>
    <n v="6"/>
    <n v="14.318570185800001"/>
    <n v="55.670682837599998"/>
    <n v="-1.43833153542E-2"/>
    <d v="2017-08-17T00:00:00"/>
    <d v="2017-08-23T00:00:00"/>
    <n v="0"/>
    <n v="1"/>
    <n v="-1.6814298141699986"/>
  </r>
  <r>
    <x v="30"/>
    <n v="-2.7025981729999999E-2"/>
    <n v="6"/>
    <n v="-81.077945189900007"/>
    <n v="61.665599653999998"/>
    <n v="1.1915189836700001E-2"/>
    <d v="2015-10-28T00:00:00"/>
    <d v="2015-11-03T00:00:00"/>
    <n v="0"/>
    <n v="1"/>
    <n v="-97.077945189999994"/>
  </r>
  <r>
    <x v="30"/>
    <n v="1.8872657136999999E-2"/>
    <n v="6"/>
    <n v="56.617971410999999"/>
    <n v="56.685120591599997"/>
    <n v="1.1993863858500001E-2"/>
    <d v="2016-03-30T00:00:00"/>
    <d v="2016-04-05T00:00:00"/>
    <n v="0"/>
    <n v="1"/>
    <n v="40.617971410999999"/>
  </r>
  <r>
    <x v="30"/>
    <n v="5.9760761453399999E-3"/>
    <n v="6"/>
    <n v="17.928228436000001"/>
    <n v="45.883789804700001"/>
    <n v="-3.6750876836299999E-3"/>
    <d v="2016-08-12T00:00:00"/>
    <d v="2016-08-18T00:00:00"/>
    <n v="0"/>
    <n v="1"/>
    <n v="1.9282284360199995"/>
  </r>
  <r>
    <x v="30"/>
    <n v="-4.4341695027399999E-2"/>
    <n v="6"/>
    <n v="-133.025085082"/>
    <n v="50.406084109299996"/>
    <n v="2.51633148473E-2"/>
    <d v="2016-10-26T00:00:00"/>
    <d v="2016-11-01T00:00:00"/>
    <n v="0"/>
    <n v="1"/>
    <n v="-149.02508508220001"/>
  </r>
  <r>
    <x v="30"/>
    <n v="2.5376454687600001E-2"/>
    <n v="6"/>
    <n v="76.129364062700006"/>
    <n v="63.148087097100003"/>
    <n v="1.08433383277E-2"/>
    <d v="2017-05-17T00:00:00"/>
    <d v="2017-05-23T00:00:00"/>
    <n v="0"/>
    <n v="1"/>
    <n v="60.129364062800008"/>
  </r>
  <r>
    <x v="30"/>
    <n v="7.0811167689699998E-3"/>
    <n v="6"/>
    <n v="21.243350306899998"/>
    <n v="39.927237869599999"/>
    <n v="2.3856079404500002E-2"/>
    <d v="2017-06-28T00:00:00"/>
    <d v="2017-07-04T00:00:00"/>
    <n v="0"/>
    <n v="1"/>
    <n v="5.2433503069099991"/>
  </r>
  <r>
    <x v="30"/>
    <n v="1.86391380671E-3"/>
    <n v="6"/>
    <n v="5.59174142013"/>
    <n v="51.487572179600001"/>
    <n v="-7.3818897637800002E-4"/>
    <d v="2017-08-09T00:00:00"/>
    <d v="2017-08-15T00:00:00"/>
    <n v="0"/>
    <n v="1"/>
    <n v="-10.408258579870001"/>
  </r>
  <r>
    <x v="31"/>
    <n v="-1.3517022109799999E-3"/>
    <n v="6"/>
    <n v="-4.0551066329500003"/>
    <n v="44.796923222700002"/>
    <n v="3.6987341085900002E-2"/>
    <d v="2016-06-10T00:00:00"/>
    <d v="2016-06-16T00:00:00"/>
    <n v="0"/>
    <n v="1"/>
    <n v="-20.055106632939999"/>
  </r>
  <r>
    <x v="31"/>
    <n v="2.88175689916E-3"/>
    <n v="6"/>
    <n v="8.64527069747"/>
    <n v="82.886998379999994"/>
    <n v="0"/>
    <d v="2017-05-17T00:00:00"/>
    <d v="2017-05-23T00:00:00"/>
    <n v="0"/>
    <n v="1"/>
    <n v="-7.3547293025199991"/>
  </r>
  <r>
    <x v="31"/>
    <n v="7.1721231653500001E-3"/>
    <n v="6"/>
    <n v="21.516369496100001"/>
    <n v="49.241761603"/>
    <n v="5.0000000000000001E-3"/>
    <d v="2017-07-21T00:00:00"/>
    <d v="2017-07-27T00:00:00"/>
    <n v="0"/>
    <n v="1"/>
    <n v="5.5163694960500003"/>
  </r>
  <r>
    <x v="32"/>
    <n v="5.9990253256800002E-3"/>
    <n v="6"/>
    <n v="17.997075977000002"/>
    <n v="62.713014074699998"/>
    <n v="-1.1545216612700001E-2"/>
    <d v="2016-03-30T00:00:00"/>
    <d v="2016-04-05T00:00:00"/>
    <n v="0"/>
    <n v="1"/>
    <n v="1.9970759770400015"/>
  </r>
  <r>
    <x v="33"/>
    <n v="1.5525299661000001E-2"/>
    <n v="6"/>
    <n v="46.5758989829"/>
    <n v="68.065766941999996"/>
    <n v="1.56003442835E-2"/>
    <d v="2017-03-21T00:00:00"/>
    <d v="2017-03-27T00:00:00"/>
    <n v="0"/>
    <n v="1"/>
    <n v="30.575898983000002"/>
  </r>
  <r>
    <x v="33"/>
    <n v="1.67417810114E-2"/>
    <n v="6"/>
    <n v="50.225343034300003"/>
    <n v="71.656824785699996"/>
    <n v="-1.0167587858E-2"/>
    <d v="2017-05-16T00:00:00"/>
    <d v="2017-05-22T00:00:00"/>
    <n v="0"/>
    <n v="1"/>
    <n v="34.225343034200002"/>
  </r>
  <r>
    <x v="33"/>
    <n v="4.4656081786699997E-2"/>
    <n v="5"/>
    <n v="133.96824536"/>
    <n v="64.4074822969"/>
    <n v="-1.27599516101E-2"/>
    <d v="2017-06-07T00:00:00"/>
    <d v="2017-06-12T00:00:00"/>
    <n v="1"/>
    <n v="1"/>
    <n v="117.96824536009998"/>
  </r>
  <r>
    <x v="33"/>
    <n v="-7.8171327556499998E-2"/>
    <n v="6"/>
    <n v="-234.51398266999999"/>
    <n v="62.6362160336"/>
    <n v="-1.0543259557300001E-2"/>
    <d v="2017-07-18T00:00:00"/>
    <d v="2017-07-24T00:00:00"/>
    <n v="0"/>
    <n v="1"/>
    <n v="-250.5139826695"/>
  </r>
  <r>
    <x v="34"/>
    <n v="-1.37647632224E-2"/>
    <n v="6"/>
    <n v="-41.294289667199997"/>
    <n v="64.896123456599994"/>
    <n v="-2.6595141424899998E-3"/>
    <d v="2016-08-12T00:00:00"/>
    <d v="2016-08-18T00:00:00"/>
    <n v="0"/>
    <n v="1"/>
    <n v="-57.294289667200005"/>
  </r>
  <r>
    <x v="34"/>
    <n v="-2.5962596513400001E-2"/>
    <n v="6"/>
    <n v="-77.887789540200004"/>
    <n v="40.942606356100001"/>
    <n v="3.31154268264E-2"/>
    <d v="2017-06-28T00:00:00"/>
    <d v="2017-07-04T00:00:00"/>
    <n v="0"/>
    <n v="1"/>
    <n v="-93.887789540200004"/>
  </r>
  <r>
    <x v="35"/>
    <n v="3.93235691959E-2"/>
    <n v="1"/>
    <n v="117.970707588"/>
    <n v="60.753554373199997"/>
    <n v="1.1123627147300001E-2"/>
    <d v="2016-05-09T00:00:00"/>
    <d v="2016-05-10T00:00:00"/>
    <n v="1"/>
    <n v="1"/>
    <n v="101.97070758770001"/>
  </r>
  <r>
    <x v="35"/>
    <n v="4.3782141244599997E-2"/>
    <n v="1"/>
    <n v="131.34642373400001"/>
    <n v="73.480704058699999"/>
    <n v="-4.3947485536299999E-2"/>
    <d v="2016-06-09T00:00:00"/>
    <d v="2016-06-10T00:00:00"/>
    <n v="1"/>
    <n v="1"/>
    <n v="115.34642373379998"/>
  </r>
  <r>
    <x v="35"/>
    <n v="6.4346087084100001E-2"/>
    <n v="1"/>
    <n v="193.03826125200001"/>
    <n v="86.557848046299995"/>
    <n v="-5.6556214882099998E-2"/>
    <d v="2016-07-21T00:00:00"/>
    <d v="2016-07-22T00:00:00"/>
    <n v="1"/>
    <n v="1"/>
    <n v="177.0382612523"/>
  </r>
  <r>
    <x v="35"/>
    <n v="6.6126188423799998E-2"/>
    <n v="1"/>
    <n v="198.37856527100001"/>
    <n v="59.188855564100002"/>
    <n v="9.2305894724500001E-3"/>
    <d v="2016-08-12T00:00:00"/>
    <d v="2016-08-13T00:00:00"/>
    <n v="1"/>
    <n v="1"/>
    <n v="182.37856527139999"/>
  </r>
  <r>
    <x v="35"/>
    <n v="4.7485275992899999E-2"/>
    <n v="1"/>
    <n v="142.45582797899999"/>
    <n v="54.8531379358"/>
    <n v="3.28077455048E-2"/>
    <d v="2016-09-09T00:00:00"/>
    <d v="2016-09-10T00:00:00"/>
    <n v="1"/>
    <n v="1"/>
    <n v="126.4558279787"/>
  </r>
  <r>
    <x v="35"/>
    <n v="4.96811786428E-2"/>
    <n v="1"/>
    <n v="149.043535929"/>
    <n v="54.1850860447"/>
    <n v="5.4473423572100003E-3"/>
    <d v="2016-09-27T00:00:00"/>
    <d v="2016-09-28T00:00:00"/>
    <n v="1"/>
    <n v="1"/>
    <n v="133.04353592839999"/>
  </r>
  <r>
    <x v="35"/>
    <n v="5.03044604723E-2"/>
    <n v="1"/>
    <n v="150.91338141700001"/>
    <n v="56.989450502700002"/>
    <n v="-4.2077549066499999E-2"/>
    <d v="2016-11-08T00:00:00"/>
    <d v="2016-11-09T00:00:00"/>
    <n v="1"/>
    <n v="1"/>
    <n v="134.91338141689999"/>
  </r>
  <r>
    <x v="35"/>
    <n v="6.8862577123499996E-2"/>
    <n v="1"/>
    <n v="206.58773137"/>
    <n v="38.406281755899997"/>
    <n v="7.4478970326899999E-2"/>
    <d v="2016-11-28T00:00:00"/>
    <d v="2016-11-29T00:00:00"/>
    <n v="1"/>
    <n v="1"/>
    <n v="190.58773137049999"/>
  </r>
  <r>
    <x v="35"/>
    <n v="6.1895877102999999E-2"/>
    <n v="1"/>
    <n v="185.68763130900001"/>
    <n v="68.235962427499999"/>
    <n v="2.2802590374299998E-2"/>
    <d v="2017-02-28T00:00:00"/>
    <d v="2017-03-01T00:00:00"/>
    <n v="1"/>
    <n v="1"/>
    <n v="169.68763130900001"/>
  </r>
  <r>
    <x v="35"/>
    <n v="4.9143635714499999E-2"/>
    <n v="1"/>
    <n v="147.430907144"/>
    <n v="48.211736045000002"/>
    <n v="3.9253371555199999E-2"/>
    <d v="2017-04-03T00:00:00"/>
    <d v="2017-04-04T00:00:00"/>
    <n v="1"/>
    <n v="1"/>
    <n v="131.43090714350001"/>
  </r>
  <r>
    <x v="35"/>
    <n v="5.5494336544499999E-2"/>
    <n v="1"/>
    <n v="166.48300963400001"/>
    <n v="38.539096828200002"/>
    <n v="2.4685174585000001E-3"/>
    <d v="2017-04-11T00:00:00"/>
    <d v="2017-04-12T00:00:00"/>
    <n v="1"/>
    <n v="1"/>
    <n v="150.48300963349999"/>
  </r>
  <r>
    <x v="35"/>
    <n v="5.6808480427900002E-2"/>
    <n v="1"/>
    <n v="170.42544128399999"/>
    <n v="60.1643207738"/>
    <n v="3.9393939393899999E-2"/>
    <d v="2017-07-07T00:00:00"/>
    <d v="2017-07-08T00:00:00"/>
    <n v="1"/>
    <n v="1"/>
    <n v="154.4254412837"/>
  </r>
  <r>
    <x v="35"/>
    <n v="4.5460649334599999E-2"/>
    <n v="1"/>
    <n v="136.38194800400001"/>
    <n v="45.225308614299998"/>
    <n v="5.8823529411799998E-3"/>
    <d v="2017-08-02T00:00:00"/>
    <d v="2017-08-03T00:00:00"/>
    <n v="1"/>
    <n v="1"/>
    <n v="120.38194800380001"/>
  </r>
  <r>
    <x v="36"/>
    <n v="4.0423194016400002E-2"/>
    <n v="1"/>
    <n v="121.26958204899999"/>
    <n v="60.135895482000002"/>
    <n v="4.2553191489399997E-3"/>
    <d v="2016-04-27T00:00:00"/>
    <d v="2016-04-28T00:00:00"/>
    <n v="1"/>
    <n v="1"/>
    <n v="105.26958204920001"/>
  </r>
  <r>
    <x v="36"/>
    <n v="6.1842571940299997E-2"/>
    <n v="1"/>
    <n v="185.52771582099999"/>
    <n v="50.8879423371"/>
    <n v="1.4423076923099999E-2"/>
    <d v="2016-05-06T00:00:00"/>
    <d v="2016-05-07T00:00:00"/>
    <n v="1"/>
    <n v="1"/>
    <n v="169.5277158209"/>
  </r>
  <r>
    <x v="36"/>
    <n v="6.0737219989299998E-2"/>
    <n v="1"/>
    <n v="182.21165996799999"/>
    <n v="79.744881039899994"/>
    <n v="-9.6666666666699999E-2"/>
    <d v="2016-07-19T00:00:00"/>
    <d v="2016-07-20T00:00:00"/>
    <n v="1"/>
    <n v="1"/>
    <n v="166.2116599679"/>
  </r>
  <r>
    <x v="36"/>
    <n v="8.3094324107699999E-2"/>
    <n v="1"/>
    <n v="249.282972323"/>
    <n v="54.078333893600004"/>
    <n v="6.21468926554E-2"/>
    <d v="2016-08-01T00:00:00"/>
    <d v="2016-08-02T00:00:00"/>
    <n v="1"/>
    <n v="1"/>
    <n v="233.28297232309998"/>
  </r>
  <r>
    <x v="36"/>
    <n v="4.4179947264E-2"/>
    <n v="1"/>
    <n v="132.539841792"/>
    <n v="51.386742692399999"/>
    <n v="2.7726432532300001E-2"/>
    <d v="2016-08-29T00:00:00"/>
    <d v="2016-08-30T00:00:00"/>
    <n v="1"/>
    <n v="1"/>
    <n v="116.539841792"/>
  </r>
  <r>
    <x v="36"/>
    <n v="4.2399932637000003E-2"/>
    <n v="1"/>
    <n v="127.199797911"/>
    <n v="40.255317232899998"/>
    <n v="6.9029850746299998E-2"/>
    <d v="2016-10-13T00:00:00"/>
    <d v="2016-10-14T00:00:00"/>
    <n v="1"/>
    <n v="1"/>
    <n v="111.199797911"/>
  </r>
  <r>
    <x v="36"/>
    <n v="4.2542034856100003E-2"/>
    <n v="1"/>
    <n v="127.626104568"/>
    <n v="58.177995519699998"/>
    <n v="3.7037037037000002E-2"/>
    <d v="2016-12-19T00:00:00"/>
    <d v="2016-12-20T00:00:00"/>
    <n v="1"/>
    <n v="1"/>
    <n v="111.62610456830001"/>
  </r>
  <r>
    <x v="36"/>
    <n v="2.42719298013E-2"/>
    <n v="6"/>
    <n v="72.815789404"/>
    <n v="48.779090986900002"/>
    <n v="-9.1575091575099993E-3"/>
    <d v="2017-02-06T00:00:00"/>
    <d v="2017-02-12T00:00:00"/>
    <n v="0"/>
    <n v="1"/>
    <n v="56.815789403899998"/>
  </r>
  <r>
    <x v="36"/>
    <n v="3.9374665611600003E-2"/>
    <n v="6"/>
    <n v="118.123996835"/>
    <n v="65.455593713799999"/>
    <n v="-3.1719532554300003E-2"/>
    <d v="2017-02-22T00:00:00"/>
    <d v="2017-02-28T00:00:00"/>
    <n v="1"/>
    <n v="1"/>
    <n v="102.12399683480001"/>
  </r>
  <r>
    <x v="36"/>
    <n v="5.0943110743400001E-2"/>
    <n v="1"/>
    <n v="152.82933223000001"/>
    <n v="54.865996527999997"/>
    <n v="1.8055555555600001E-2"/>
    <d v="2017-03-31T00:00:00"/>
    <d v="2017-04-01T00:00:00"/>
    <n v="1"/>
    <n v="1"/>
    <n v="136.82933223020001"/>
  </r>
  <r>
    <x v="36"/>
    <n v="5.5359675106800003E-2"/>
    <n v="1"/>
    <n v="166.07902532"/>
    <n v="47.299131471700001"/>
    <n v="-2.9411764705899999E-3"/>
    <d v="2017-04-20T00:00:00"/>
    <d v="2017-04-21T00:00:00"/>
    <n v="1"/>
    <n v="1"/>
    <n v="150.07902532040001"/>
  </r>
  <r>
    <x v="36"/>
    <n v="4.0018275987400001E-2"/>
    <n v="1"/>
    <n v="120.054827962"/>
    <n v="43.232064622000003"/>
    <n v="3.17700453858E-2"/>
    <d v="2017-05-17T00:00:00"/>
    <d v="2017-05-18T00:00:00"/>
    <n v="1"/>
    <n v="1"/>
    <n v="104.05482796220001"/>
  </r>
  <r>
    <x v="36"/>
    <n v="4.6037579397800003E-2"/>
    <n v="1"/>
    <n v="138.11273819300001"/>
    <n v="64.111743361500004"/>
    <n v="-4.5576407506700001E-2"/>
    <d v="2017-06-20T00:00:00"/>
    <d v="2017-06-21T00:00:00"/>
    <n v="1"/>
    <n v="1"/>
    <n v="122.11273819340002"/>
  </r>
  <r>
    <x v="36"/>
    <n v="0.105886432956"/>
    <n v="6"/>
    <n v="317.659298869"/>
    <n v="40.976181453800002"/>
    <n v="2.2284122562700001E-2"/>
    <d v="2017-07-31T00:00:00"/>
    <d v="2017-08-06T00:00:00"/>
    <n v="1"/>
    <n v="1"/>
    <n v="301.65929886800001"/>
  </r>
  <r>
    <x v="36"/>
    <n v="3.5471233692600003E-2"/>
    <n v="4"/>
    <n v="106.413701078"/>
    <n v="56.529883939699999"/>
    <n v="-1.05124835742E-2"/>
    <d v="2017-08-28T00:00:00"/>
    <d v="2017-09-01T00:00:00"/>
    <n v="1"/>
    <n v="1"/>
    <n v="90.413701077800013"/>
  </r>
  <r>
    <x v="37"/>
    <n v="-2.8000796263500001E-2"/>
    <n v="6"/>
    <n v="-84.002388790500007"/>
    <n v="66.532063901599997"/>
    <n v="-3.6205907656999999E-2"/>
    <d v="2016-01-06T00:00:00"/>
    <d v="2016-01-12T00:00:00"/>
    <n v="0"/>
    <n v="1"/>
    <n v="-100.00238879050001"/>
  </r>
  <r>
    <x v="37"/>
    <n v="2.6682552273799998E-2"/>
    <n v="6"/>
    <n v="80.047656821399997"/>
    <n v="56.079868297600001"/>
    <n v="7.1797172986299996E-3"/>
    <d v="2016-03-30T00:00:00"/>
    <d v="2016-04-05T00:00:00"/>
    <n v="0"/>
    <n v="1"/>
    <n v="64.047656821399997"/>
  </r>
  <r>
    <x v="37"/>
    <n v="3.7679427829899997E-2"/>
    <n v="6"/>
    <n v="113.03828349"/>
    <n v="51.633565021700001"/>
    <n v="-1.53366627705E-2"/>
    <d v="2016-06-23T00:00:00"/>
    <d v="2016-06-29T00:00:00"/>
    <n v="1"/>
    <n v="1"/>
    <n v="97.038283489699992"/>
  </r>
  <r>
    <x v="37"/>
    <n v="3.6579534005399997E-2"/>
    <n v="1"/>
    <n v="109.738602016"/>
    <n v="55.050254266800003"/>
    <n v="1.42899672522E-3"/>
    <d v="2016-08-12T00:00:00"/>
    <d v="2016-08-13T00:00:00"/>
    <n v="1"/>
    <n v="1"/>
    <n v="93.738602016199991"/>
  </r>
  <r>
    <x v="37"/>
    <n v="3.6554184143600003E-2"/>
    <n v="5"/>
    <n v="109.66255243099999"/>
    <n v="58.315758249200002"/>
    <n v="5.8932079290399996E-3"/>
    <d v="2016-12-27T00:00:00"/>
    <d v="2017-01-01T00:00:00"/>
    <n v="1"/>
    <n v="1"/>
    <n v="93.662552430800005"/>
  </r>
  <r>
    <x v="38"/>
    <n v="0.14843863512399999"/>
    <n v="3"/>
    <n v="445.31590537300002"/>
    <n v="59.106901708700001"/>
    <n v="-3.1966849193400003E-2"/>
    <d v="2016-03-03T00:00:00"/>
    <d v="2016-03-06T00:00:00"/>
    <n v="1"/>
    <n v="1"/>
    <n v="429.31590537199997"/>
  </r>
  <r>
    <x v="38"/>
    <n v="9.2800102818E-3"/>
    <n v="6"/>
    <n v="27.840030845400001"/>
    <n v="69.360896926600006"/>
    <n v="2.9008438818600001E-3"/>
    <d v="2016-03-30T00:00:00"/>
    <d v="2016-04-05T00:00:00"/>
    <n v="0"/>
    <n v="1"/>
    <n v="11.840030845400001"/>
  </r>
  <r>
    <x v="38"/>
    <n v="1.9411116879699999E-3"/>
    <n v="6"/>
    <n v="5.8233350639100001"/>
    <n v="52.706779116"/>
    <n v="-1.4490844421000001E-3"/>
    <d v="2016-05-30T00:00:00"/>
    <d v="2016-06-05T00:00:00"/>
    <n v="0"/>
    <n v="1"/>
    <n v="-10.176664936089999"/>
  </r>
  <r>
    <x v="38"/>
    <n v="6.8544430561200001E-3"/>
    <n v="6"/>
    <n v="20.563329168399999"/>
    <n v="47.6884217271"/>
    <n v="1.58814187401E-3"/>
    <d v="2016-06-24T00:00:00"/>
    <d v="2016-06-30T00:00:00"/>
    <n v="0"/>
    <n v="1"/>
    <n v="4.5633291683599992"/>
  </r>
  <r>
    <x v="38"/>
    <n v="-6.3640708675099994E-2"/>
    <n v="6"/>
    <n v="-190.92212602500001"/>
    <n v="53.335201236000003"/>
    <n v="-2.63435194942E-4"/>
    <d v="2016-07-15T00:00:00"/>
    <d v="2016-07-21T00:00:00"/>
    <n v="0"/>
    <n v="1"/>
    <n v="-206.92212602529997"/>
  </r>
  <r>
    <x v="38"/>
    <n v="1.8314983826200001E-2"/>
    <n v="6"/>
    <n v="54.944951478599997"/>
    <n v="55.074957030199997"/>
    <n v="1.2224938875300001E-3"/>
    <d v="2016-09-01T00:00:00"/>
    <d v="2016-09-07T00:00:00"/>
    <n v="0"/>
    <n v="1"/>
    <n v="38.944951478600004"/>
  </r>
  <r>
    <x v="38"/>
    <n v="-3.1817721355699997E-2"/>
    <n v="6"/>
    <n v="-95.453164067000003"/>
    <n v="47.2925532159"/>
    <n v="-1.07655502392E-3"/>
    <d v="2016-10-12T00:00:00"/>
    <d v="2016-10-18T00:00:00"/>
    <n v="0"/>
    <n v="1"/>
    <n v="-111.45316406709999"/>
  </r>
  <r>
    <x v="38"/>
    <n v="1.8439971901199999E-2"/>
    <n v="6"/>
    <n v="55.319915703600003"/>
    <n v="49.078773990599998"/>
    <n v="2.5792711784199999E-2"/>
    <d v="2017-03-13T00:00:00"/>
    <d v="2017-03-19T00:00:00"/>
    <n v="0"/>
    <n v="1"/>
    <n v="39.319915703599996"/>
  </r>
  <r>
    <x v="38"/>
    <n v="-1.5897416798799999E-2"/>
    <n v="6"/>
    <n v="-47.692250396299997"/>
    <n v="55.098949576599999"/>
    <n v="5.99907706507E-3"/>
    <d v="2017-04-13T00:00:00"/>
    <d v="2017-04-19T00:00:00"/>
    <n v="0"/>
    <n v="1"/>
    <n v="-63.692250396399999"/>
  </r>
  <r>
    <x v="38"/>
    <n v="1.34558645794E-2"/>
    <n v="6"/>
    <n v="40.367593738099998"/>
    <n v="56.0028151936"/>
    <n v="1.0454545454499999E-2"/>
    <d v="2017-05-11T00:00:00"/>
    <d v="2017-05-17T00:00:00"/>
    <n v="0"/>
    <n v="1"/>
    <n v="24.3675937382"/>
  </r>
  <r>
    <x v="38"/>
    <n v="2.6807238424099999E-2"/>
    <n v="6"/>
    <n v="80.421715272200004"/>
    <n v="62.0827713897"/>
    <n v="1.6949152542399998E-2"/>
    <d v="2017-06-07T00:00:00"/>
    <d v="2017-06-13T00:00:00"/>
    <n v="0"/>
    <n v="1"/>
    <n v="64.421715272299991"/>
  </r>
  <r>
    <x v="38"/>
    <n v="-1.8312344397899999E-3"/>
    <n v="6"/>
    <n v="-5.4937033193799998"/>
    <n v="65.447803773000004"/>
    <n v="-1.02527662166E-2"/>
    <d v="2017-06-26T00:00:00"/>
    <d v="2017-07-02T00:00:00"/>
    <n v="0"/>
    <n v="1"/>
    <n v="-21.493703319369999"/>
  </r>
  <r>
    <x v="38"/>
    <n v="3.6609524444000001E-2"/>
    <n v="4"/>
    <n v="109.828573332"/>
    <n v="50.291698823099999"/>
    <n v="-1.1396011395999999E-2"/>
    <d v="2017-07-10T00:00:00"/>
    <d v="2017-07-14T00:00:00"/>
    <n v="1"/>
    <n v="1"/>
    <n v="93.828573332000005"/>
  </r>
  <r>
    <x v="38"/>
    <n v="3.8970989570600002E-2"/>
    <n v="6"/>
    <n v="116.91296871199999"/>
    <n v="44.792574297100003"/>
    <n v="2.7664593609300001E-2"/>
    <d v="2017-07-31T00:00:00"/>
    <d v="2017-08-06T00:00:00"/>
    <n v="1"/>
    <n v="1"/>
    <n v="100.9129687118"/>
  </r>
  <r>
    <x v="38"/>
    <n v="-9.6748846405500001E-3"/>
    <n v="6"/>
    <n v="-29.024653921700001"/>
    <n v="48.943255243599999"/>
    <n v="-1.03114701818E-2"/>
    <d v="2017-08-10T00:00:00"/>
    <d v="2017-08-16T00:00:00"/>
    <n v="0"/>
    <n v="1"/>
    <n v="-45.02465392165"/>
  </r>
  <r>
    <x v="39"/>
    <n v="-3.6776005708700002E-2"/>
    <n v="6"/>
    <n v="-110.32801712600001"/>
    <n v="53.165346501000002"/>
    <n v="2.60894448083E-2"/>
    <d v="2016-10-26T00:00:00"/>
    <d v="2016-11-01T00:00:00"/>
    <n v="0"/>
    <n v="1"/>
    <n v="-126.32801712610001"/>
  </r>
  <r>
    <x v="39"/>
    <n v="-2.0881352604400001E-2"/>
    <n v="6"/>
    <n v="-62.644057813300002"/>
    <n v="55.392436379700001"/>
    <n v="2.0016915703400001E-2"/>
    <d v="2017-01-17T00:00:00"/>
    <d v="2017-01-23T00:00:00"/>
    <n v="0"/>
    <n v="1"/>
    <n v="-78.644057813199993"/>
  </r>
  <r>
    <x v="39"/>
    <n v="4.5926984525599998E-2"/>
    <n v="5"/>
    <n v="137.78095357699999"/>
    <n v="60.375948853700002"/>
    <n v="9.5158130422600008E-3"/>
    <d v="2017-03-13T00:00:00"/>
    <d v="2017-03-18T00:00:00"/>
    <n v="1"/>
    <n v="1"/>
    <n v="121.78095357679999"/>
  </r>
  <r>
    <x v="39"/>
    <n v="1.39595955435E-2"/>
    <n v="6"/>
    <n v="41.8787866304"/>
    <n v="64.166782419"/>
    <n v="1.02094240838E-2"/>
    <d v="2017-04-19T00:00:00"/>
    <d v="2017-04-25T00:00:00"/>
    <n v="0"/>
    <n v="1"/>
    <n v="25.878786630500002"/>
  </r>
  <r>
    <x v="39"/>
    <n v="1.3810993026400001E-2"/>
    <n v="6"/>
    <n v="41.432979079200003"/>
    <n v="58.892721324500002"/>
    <n v="8.4241823587700004E-3"/>
    <d v="2017-06-06T00:00:00"/>
    <d v="2017-06-12T00:00:00"/>
    <n v="0"/>
    <n v="1"/>
    <n v="25.432979079200003"/>
  </r>
  <r>
    <x v="39"/>
    <n v="-3.5363702860199998E-3"/>
    <n v="6"/>
    <n v="-10.609110858099999"/>
    <n v="53.559871452400003"/>
    <n v="2.5957972805899999E-2"/>
    <d v="2017-06-20T00:00:00"/>
    <d v="2017-06-26T00:00:00"/>
    <n v="0"/>
    <n v="1"/>
    <n v="-26.609110858059999"/>
  </r>
  <r>
    <x v="40"/>
    <n v="5.9994914036100001E-2"/>
    <n v="6"/>
    <n v="179.98474210800001"/>
    <n v="57.508273533199997"/>
    <n v="-3.2468608156900002E-3"/>
    <d v="2015-10-23T00:00:00"/>
    <d v="2015-10-29T00:00:00"/>
    <n v="1"/>
    <n v="1"/>
    <n v="163.9847421083"/>
  </r>
  <r>
    <x v="40"/>
    <n v="4.7673038023300002E-2"/>
    <n v="2"/>
    <n v="143.01911407"/>
    <n v="66.441519377800006"/>
    <n v="-5.0996319329900001E-2"/>
    <d v="2016-06-01T00:00:00"/>
    <d v="2016-06-03T00:00:00"/>
    <n v="1"/>
    <n v="1"/>
    <n v="127.01911406990001"/>
  </r>
  <r>
    <x v="40"/>
    <n v="3.6022259106499997E-2"/>
    <n v="1"/>
    <n v="108.066777319"/>
    <n v="39.174934373200003"/>
    <n v="7.5677762762299997E-2"/>
    <d v="2016-06-16T00:00:00"/>
    <d v="2016-06-17T00:00:00"/>
    <n v="1"/>
    <n v="1"/>
    <n v="92.066777319499991"/>
  </r>
  <r>
    <x v="40"/>
    <n v="1.8218223202900001E-2"/>
    <n v="6"/>
    <n v="54.654669608699997"/>
    <n v="56.164458489200001"/>
    <n v="8.9887640449399994E-3"/>
    <d v="2016-10-28T00:00:00"/>
    <d v="2016-11-03T00:00:00"/>
    <n v="0"/>
    <n v="1"/>
    <n v="38.654669608700004"/>
  </r>
  <r>
    <x v="40"/>
    <n v="-3.1737616072099999E-3"/>
    <n v="6"/>
    <n v="-9.5212848216200001"/>
    <n v="48.8946986881"/>
    <n v="6.8807339449500002E-3"/>
    <d v="2016-11-09T00:00:00"/>
    <d v="2016-11-15T00:00:00"/>
    <n v="0"/>
    <n v="1"/>
    <n v="-25.521284821629997"/>
  </r>
  <r>
    <x v="40"/>
    <n v="-6.8103888592200004E-3"/>
    <n v="6"/>
    <n v="-20.431166577700001"/>
    <n v="64.302978705200005"/>
    <n v="1.1261261261300001E-2"/>
    <d v="2016-12-27T00:00:00"/>
    <d v="2017-01-02T00:00:00"/>
    <n v="0"/>
    <n v="1"/>
    <n v="-36.431166577660001"/>
  </r>
  <r>
    <x v="40"/>
    <n v="2.1320367760599999E-2"/>
    <n v="6"/>
    <n v="63.9611032818"/>
    <n v="52.752345701800003"/>
    <n v="5.7142857142899999E-3"/>
    <d v="2017-02-03T00:00:00"/>
    <d v="2017-02-09T00:00:00"/>
    <n v="0"/>
    <n v="1"/>
    <n v="47.9611032818"/>
  </r>
  <r>
    <x v="40"/>
    <n v="-9.4123345271599993E-3"/>
    <n v="6"/>
    <n v="-28.237003581500002"/>
    <n v="74.0796504459"/>
    <n v="2.42483026188E-2"/>
    <d v="2017-03-02T00:00:00"/>
    <d v="2017-03-08T00:00:00"/>
    <n v="0"/>
    <n v="1"/>
    <n v="-44.237003581479996"/>
  </r>
  <r>
    <x v="40"/>
    <n v="6.5256067368999998E-2"/>
    <n v="3"/>
    <n v="195.76820210700001"/>
    <n v="54.512218673100001"/>
    <n v="2.2381378692900002E-2"/>
    <d v="2017-05-17T00:00:00"/>
    <d v="2017-05-20T00:00:00"/>
    <n v="1"/>
    <n v="1"/>
    <n v="179.76820210700001"/>
  </r>
  <r>
    <x v="40"/>
    <n v="3.8096210028499999E-2"/>
    <n v="5"/>
    <n v="114.28863008499999"/>
    <n v="65.682985116500006"/>
    <n v="1.2500000000000001E-2"/>
    <d v="2017-06-30T00:00:00"/>
    <d v="2017-07-05T00:00:00"/>
    <n v="1"/>
    <n v="1"/>
    <n v="98.288630085500003"/>
  </r>
  <r>
    <x v="40"/>
    <n v="5.0330793613899999E-2"/>
    <n v="2"/>
    <n v="150.99238084199999"/>
    <n v="74.247268614600003"/>
    <n v="1.8276762402100001E-2"/>
    <d v="2017-08-03T00:00:00"/>
    <d v="2017-08-05T00:00:00"/>
    <n v="1"/>
    <n v="1"/>
    <n v="134.9923808417"/>
  </r>
  <r>
    <x v="40"/>
    <n v="3.6850860765999999E-2"/>
    <n v="3"/>
    <n v="110.552582298"/>
    <n v="71.019109830399998"/>
    <n v="1.7789072426900001E-2"/>
    <d v="2017-08-10T00:00:00"/>
    <d v="2017-08-13T00:00:00"/>
    <n v="1"/>
    <n v="1"/>
    <n v="94.55258229799999"/>
  </r>
  <r>
    <x v="41"/>
    <n v="5.8640213807499997E-3"/>
    <n v="6"/>
    <n v="17.5920641423"/>
    <n v="67.052118099200001"/>
    <n v="1.7574989438099999E-3"/>
    <d v="2016-08-12T00:00:00"/>
    <d v="2016-08-18T00:00:00"/>
    <n v="0"/>
    <n v="1"/>
    <n v="1.592064142249999"/>
  </r>
  <r>
    <x v="41"/>
    <n v="7.1082981801300002E-3"/>
    <n v="6"/>
    <n v="21.324894540399999"/>
    <n v="66.123359376799996"/>
    <n v="-5.0333629035400002E-3"/>
    <d v="2017-05-16T00:00:00"/>
    <d v="2017-05-22T00:00:00"/>
    <n v="0"/>
    <n v="1"/>
    <n v="5.3248945403900017"/>
  </r>
  <r>
    <x v="41"/>
    <n v="-5.1658912140399998E-3"/>
    <n v="6"/>
    <n v="-15.497673642100001"/>
    <n v="52.447897142599999"/>
    <n v="4.8950046230600004E-4"/>
    <d v="2017-05-29T00:00:00"/>
    <d v="2017-06-04T00:00:00"/>
    <n v="0"/>
    <n v="1"/>
    <n v="-31.497673642119999"/>
  </r>
  <r>
    <x v="42"/>
    <n v="-1.11879935423E-2"/>
    <n v="6"/>
    <n v="-33.563980626999999"/>
    <n v="67.506929035599995"/>
    <n v="-1.1970261913399999E-2"/>
    <d v="2016-08-12T00:00:00"/>
    <d v="2016-08-18T00:00:00"/>
    <n v="0"/>
    <n v="1"/>
    <n v="-49.563980626899998"/>
  </r>
  <r>
    <x v="43"/>
    <n v="-2.5536438673200001E-2"/>
    <n v="6"/>
    <n v="-76.6093160195"/>
    <n v="61.9507158495"/>
    <n v="9.9146498304699994E-3"/>
    <d v="2016-08-12T00:00:00"/>
    <d v="2016-08-18T00:00:00"/>
    <n v="0"/>
    <n v="1"/>
    <n v="-92.609316019600001"/>
  </r>
  <r>
    <x v="43"/>
    <n v="3.7923122000299998E-4"/>
    <n v="6"/>
    <n v="1.1376936600100001"/>
    <n v="67.999640059300006"/>
    <n v="9.9101036025700008E-4"/>
    <d v="2016-12-13T00:00:00"/>
    <d v="2016-12-19T00:00:00"/>
    <n v="0"/>
    <n v="1"/>
    <n v="-14.862306339991001"/>
  </r>
  <r>
    <x v="43"/>
    <n v="8.7205336680400009E-3"/>
    <n v="6"/>
    <n v="26.1616010041"/>
    <n v="56.347165843200003"/>
    <n v="9.1326047741899993E-3"/>
    <d v="2017-06-22T00:00:00"/>
    <d v="2017-06-28T00:00:00"/>
    <n v="0"/>
    <n v="1"/>
    <n v="10.161601004120001"/>
  </r>
  <r>
    <x v="43"/>
    <n v="1.4095161075099999E-2"/>
    <n v="6"/>
    <n v="42.285483225199997"/>
    <n v="55.161662710599998"/>
    <n v="3.1821797931600002E-3"/>
    <d v="2017-07-21T00:00:00"/>
    <d v="2017-07-27T00:00:00"/>
    <n v="0"/>
    <n v="1"/>
    <n v="26.285483225299998"/>
  </r>
  <r>
    <x v="43"/>
    <n v="5.7656949199800002E-3"/>
    <n v="6"/>
    <n v="17.297084760000001"/>
    <n v="52.1210228327"/>
    <n v="-2.6511134676599998E-4"/>
    <d v="2017-08-09T00:00:00"/>
    <d v="2017-08-15T00:00:00"/>
    <n v="0"/>
    <n v="1"/>
    <n v="1.2970847599399988"/>
  </r>
  <r>
    <x v="44"/>
    <n v="-0.51405926320899997"/>
    <n v="6"/>
    <n v="-1542.17778963"/>
    <n v="51.390593982299997"/>
    <n v="1.13762013609E-2"/>
    <d v="2015-12-31T00:00:00"/>
    <d v="2016-01-06T00:00:00"/>
    <n v="0"/>
    <n v="1"/>
    <n v="-1558.1777896269998"/>
  </r>
  <r>
    <x v="44"/>
    <n v="-5.26558612542E-2"/>
    <n v="6"/>
    <n v="-157.96758376299999"/>
    <n v="62.156307961400003"/>
    <n v="-2.18933010452E-3"/>
    <d v="2016-07-27T00:00:00"/>
    <d v="2016-08-02T00:00:00"/>
    <n v="0"/>
    <n v="1"/>
    <n v="-173.96758376259999"/>
  </r>
  <r>
    <x v="44"/>
    <n v="5.0969958379699998E-3"/>
    <n v="6"/>
    <n v="15.290987513899999"/>
    <n v="49.011459658500002"/>
    <n v="-7.8877814386300003E-3"/>
    <d v="2016-08-12T00:00:00"/>
    <d v="2016-08-18T00:00:00"/>
    <n v="0"/>
    <n v="1"/>
    <n v="-0.70901248608999978"/>
  </r>
  <r>
    <x v="44"/>
    <n v="3.8702386727999999E-2"/>
    <n v="4"/>
    <n v="116.10716018399999"/>
    <n v="59.5808130164"/>
    <n v="7.9368150204599999E-3"/>
    <d v="2017-02-27T00:00:00"/>
    <d v="2017-03-03T00:00:00"/>
    <n v="1"/>
    <n v="1"/>
    <n v="100.10716018399999"/>
  </r>
  <r>
    <x v="44"/>
    <n v="4.1427250993999999E-2"/>
    <n v="5"/>
    <n v="124.281752982"/>
    <n v="65.980753904599993"/>
    <n v="-2.5936827593900001E-2"/>
    <d v="2017-03-20T00:00:00"/>
    <d v="2017-03-25T00:00:00"/>
    <n v="1"/>
    <n v="1"/>
    <n v="108.281752982"/>
  </r>
  <r>
    <x v="44"/>
    <n v="-3.9476606564899999E-3"/>
    <n v="6"/>
    <n v="-11.8429819695"/>
    <n v="70.228918213100002"/>
    <n v="4.9256597572799998E-3"/>
    <d v="2017-05-16T00:00:00"/>
    <d v="2017-05-22T00:00:00"/>
    <n v="0"/>
    <n v="1"/>
    <n v="-27.842981969469999"/>
  </r>
  <r>
    <x v="44"/>
    <n v="-5.4962018370800003E-2"/>
    <n v="6"/>
    <n v="-164.88605511200001"/>
    <n v="60.2245559152"/>
    <n v="2.80015343306E-2"/>
    <d v="2017-06-26T00:00:00"/>
    <d v="2017-07-02T00:00:00"/>
    <n v="0"/>
    <n v="1"/>
    <n v="-180.88605511240002"/>
  </r>
  <r>
    <x v="45"/>
    <n v="-7.2159716519799993E-2"/>
    <n v="6"/>
    <n v="-216.47914956"/>
    <n v="55.570834899499999"/>
    <n v="3.16084199163E-2"/>
    <d v="2016-06-09T00:00:00"/>
    <d v="2016-06-15T00:00:00"/>
    <n v="0"/>
    <n v="1"/>
    <n v="-232.47914955939999"/>
  </r>
  <r>
    <x v="45"/>
    <n v="3.2786017433100001E-2"/>
    <n v="6"/>
    <n v="98.358052299299999"/>
    <n v="70.949623521999996"/>
    <n v="7.4999999999999997E-3"/>
    <d v="2017-04-26T00:00:00"/>
    <d v="2017-05-02T00:00:00"/>
    <n v="0"/>
    <n v="1"/>
    <n v="82.358052299299999"/>
  </r>
  <r>
    <x v="45"/>
    <n v="3.6581906165600001E-3"/>
    <n v="6"/>
    <n v="10.9745718497"/>
    <n v="73.437069053299993"/>
    <n v="-5.49450549451E-3"/>
    <d v="2017-05-10T00:00:00"/>
    <d v="2017-05-16T00:00:00"/>
    <n v="0"/>
    <n v="1"/>
    <n v="-5.0254281503199998"/>
  </r>
  <r>
    <x v="45"/>
    <n v="1.10163066245E-2"/>
    <n v="6"/>
    <n v="33.048919873599999"/>
    <n v="52.144875761400002"/>
    <n v="1.5037593985E-2"/>
    <d v="2017-06-09T00:00:00"/>
    <d v="2017-06-15T00:00:00"/>
    <n v="0"/>
    <n v="1"/>
    <n v="17.048919873500004"/>
  </r>
  <r>
    <x v="46"/>
    <n v="3.7693165302099998E-2"/>
    <n v="1"/>
    <n v="113.07949590600001"/>
    <n v="60.793189605599999"/>
    <n v="-1.27353732347E-2"/>
    <d v="2016-11-08T00:00:00"/>
    <d v="2016-11-09T00:00:00"/>
    <n v="1"/>
    <n v="1"/>
    <n v="97.079495906299996"/>
  </r>
  <r>
    <x v="46"/>
    <n v="1.16588114001E-2"/>
    <n v="6"/>
    <n v="34.9764342004"/>
    <n v="58.673999732600002"/>
    <n v="4.4242011053200001E-3"/>
    <d v="2017-05-26T00:00:00"/>
    <d v="2017-06-01T00:00:00"/>
    <n v="0"/>
    <n v="1"/>
    <n v="18.976434200299998"/>
  </r>
  <r>
    <x v="46"/>
    <n v="-5.8436427785299998E-2"/>
    <n v="6"/>
    <n v="-175.30928335600001"/>
    <n v="58.265019430199999"/>
    <n v="-4.2277339346099999E-4"/>
    <d v="2017-07-17T00:00:00"/>
    <d v="2017-07-23T00:00:00"/>
    <n v="0"/>
    <n v="1"/>
    <n v="-191.30928335589999"/>
  </r>
  <r>
    <x v="46"/>
    <n v="4.5256523950299998E-3"/>
    <n v="6"/>
    <n v="13.576957185099999"/>
    <n v="51.825067637799997"/>
    <n v="1.3311878291400001E-2"/>
    <d v="2017-08-17T00:00:00"/>
    <d v="2017-08-23T00:00:00"/>
    <n v="0"/>
    <n v="1"/>
    <n v="-2.4230428149100014"/>
  </r>
  <r>
    <x v="47"/>
    <n v="-9.2867440879200007E-3"/>
    <n v="6"/>
    <n v="-27.860232263699999"/>
    <n v="51.8278038459"/>
    <n v="4.5097468722700004E-3"/>
    <d v="2017-07-20T00:00:00"/>
    <d v="2017-07-26T00:00:00"/>
    <n v="0"/>
    <n v="1"/>
    <n v="-43.860232263759997"/>
  </r>
  <r>
    <x v="47"/>
    <n v="3.3733346700500003E-2"/>
    <n v="6"/>
    <n v="101.200040102"/>
    <n v="53.602818872500002"/>
    <n v="-1.4611338398599999E-4"/>
    <d v="2017-08-09T00:00:00"/>
    <d v="2017-08-15T00:00:00"/>
    <n v="0"/>
    <n v="1"/>
    <n v="85.200040101500008"/>
  </r>
  <r>
    <x v="47"/>
    <n v="1.22404547483E-3"/>
    <n v="6"/>
    <n v="3.6721364244900001"/>
    <n v="52.804596770400003"/>
    <n v="2.3154848046299998E-3"/>
    <d v="2017-08-28T00:00:00"/>
    <d v="2017-09-03T00:00:00"/>
    <n v="0"/>
    <n v="1"/>
    <n v="-12.327863575509999"/>
  </r>
  <r>
    <x v="48"/>
    <n v="4.1515753919600003E-2"/>
    <n v="3"/>
    <n v="124.54726175899999"/>
    <n v="57.1239264871"/>
    <n v="-5.6646191428699998E-3"/>
    <d v="2016-03-30T00:00:00"/>
    <d v="2016-04-02T00:00:00"/>
    <n v="1"/>
    <n v="1"/>
    <n v="108.5472617588"/>
  </r>
  <r>
    <x v="48"/>
    <n v="-3.9447863985199996E-3"/>
    <n v="6"/>
    <n v="-11.834359195599999"/>
    <n v="67.073797357999993"/>
    <n v="2.5599150235699999E-2"/>
    <d v="2017-03-23T00:00:00"/>
    <d v="2017-03-29T00:00:00"/>
    <n v="0"/>
    <n v="1"/>
    <n v="-27.834359195559998"/>
  </r>
  <r>
    <x v="48"/>
    <n v="1.2042853013299999E-2"/>
    <n v="6"/>
    <n v="36.128559039800002"/>
    <n v="66.897227062900001"/>
    <n v="-2.9348853565399999E-2"/>
    <d v="2017-05-17T00:00:00"/>
    <d v="2017-05-23T00:00:00"/>
    <n v="0"/>
    <n v="1"/>
    <n v="20.128559039899997"/>
  </r>
  <r>
    <x v="48"/>
    <n v="5.3799012874499999E-3"/>
    <n v="6"/>
    <n v="16.139703862400001"/>
    <n v="50.707272313899999"/>
    <n v="1.3223140495899999E-2"/>
    <d v="2017-06-14T00:00:00"/>
    <d v="2017-06-20T00:00:00"/>
    <n v="0"/>
    <n v="1"/>
    <n v="0.13970386235000021"/>
  </r>
  <r>
    <x v="49"/>
    <n v="-9.9232885882800004E-4"/>
    <n v="6"/>
    <n v="-2.9769865764799999"/>
    <n v="61.461839734599998"/>
    <n v="-3.60280741591E-3"/>
    <d v="2016-08-12T00:00:00"/>
    <d v="2016-08-18T00:00:00"/>
    <n v="0"/>
    <n v="1"/>
    <n v="-18.976986576484002"/>
  </r>
  <r>
    <x v="49"/>
    <n v="-2.5560530398999999E-3"/>
    <n v="6"/>
    <n v="-7.6681591197100003"/>
    <n v="81.042714959099996"/>
    <n v="-1.1505273250199999E-2"/>
    <d v="2017-05-10T00:00:00"/>
    <d v="2017-05-16T00:00:00"/>
    <n v="0"/>
    <n v="1"/>
    <n v="-23.6681591197"/>
  </r>
  <r>
    <x v="49"/>
    <n v="-2.1178823163200002E-2"/>
    <n v="6"/>
    <n v="-63.5364694895"/>
    <n v="58.347974147999999"/>
    <n v="-5.7684384013199997E-3"/>
    <d v="2017-06-09T00:00:00"/>
    <d v="2017-06-15T00:00:00"/>
    <n v="0"/>
    <n v="1"/>
    <n v="-79.536469489599995"/>
  </r>
  <r>
    <x v="49"/>
    <n v="-4.4119586983599997E-3"/>
    <n v="6"/>
    <n v="-13.2358760951"/>
    <n v="35.559886579599997"/>
    <n v="1.1582452584300001E-2"/>
    <d v="2017-06-28T00:00:00"/>
    <d v="2017-07-04T00:00:00"/>
    <n v="0"/>
    <n v="1"/>
    <n v="-29.235876095079998"/>
  </r>
  <r>
    <x v="49"/>
    <n v="2.8829050766799999E-3"/>
    <n v="6"/>
    <n v="8.6487152300499996"/>
    <n v="47.167228148100001"/>
    <n v="-1.3025025611E-2"/>
    <d v="2017-07-20T00:00:00"/>
    <d v="2017-07-26T00:00:00"/>
    <n v="0"/>
    <n v="1"/>
    <n v="-7.3512847699600012"/>
  </r>
  <r>
    <x v="50"/>
    <n v="-1.0310954340799999E-3"/>
    <n v="6"/>
    <n v="-3.0932863022300001"/>
    <n v="54.689306196300002"/>
    <n v="9.5766129032299994E-3"/>
    <d v="2015-10-12T00:00:00"/>
    <d v="2015-10-18T00:00:00"/>
    <n v="0"/>
    <n v="1"/>
    <n v="-19.093286302239999"/>
  </r>
  <r>
    <x v="50"/>
    <n v="-2.2478979873200002E-2"/>
    <n v="6"/>
    <n v="-67.436939619699999"/>
    <n v="63.077848113000002"/>
    <n v="-4.80307396734E-4"/>
    <d v="2015-11-06T00:00:00"/>
    <d v="2015-11-12T00:00:00"/>
    <n v="0"/>
    <n v="1"/>
    <n v="-83.436939619600011"/>
  </r>
  <r>
    <x v="50"/>
    <n v="4.8247518757000001E-2"/>
    <n v="3"/>
    <n v="144.74255627100001"/>
    <n v="61.946680302700003"/>
    <n v="-3.5816618911199999E-2"/>
    <d v="2016-04-14T00:00:00"/>
    <d v="2016-04-17T00:00:00"/>
    <n v="1"/>
    <n v="1"/>
    <n v="128.74255627100001"/>
  </r>
  <r>
    <x v="50"/>
    <n v="-1.3808976952699999E-2"/>
    <n v="6"/>
    <n v="-41.426930857999999"/>
    <n v="56.720081373799999"/>
    <n v="0"/>
    <d v="2016-04-28T00:00:00"/>
    <d v="2016-05-04T00:00:00"/>
    <n v="0"/>
    <n v="1"/>
    <n v="-57.4269308581"/>
  </r>
  <r>
    <x v="50"/>
    <n v="-4.5111412311100003E-2"/>
    <n v="6"/>
    <n v="-135.334236933"/>
    <n v="47.485938224400002"/>
    <n v="-1.7025538307500001E-2"/>
    <d v="2016-06-08T00:00:00"/>
    <d v="2016-06-14T00:00:00"/>
    <n v="0"/>
    <n v="1"/>
    <n v="-151.33423693330002"/>
  </r>
  <r>
    <x v="50"/>
    <n v="7.6623538905600001E-3"/>
    <n v="6"/>
    <n v="22.987061671700001"/>
    <n v="70.937985349900003"/>
    <n v="-4.2753313381799999E-4"/>
    <d v="2016-08-24T00:00:00"/>
    <d v="2016-08-30T00:00:00"/>
    <n v="0"/>
    <n v="1"/>
    <n v="6.9870616716799994"/>
  </r>
  <r>
    <x v="50"/>
    <n v="3.7538969774099998E-2"/>
    <n v="5"/>
    <n v="112.616909322"/>
    <n v="55.039313419099997"/>
    <n v="1.7083333333300001E-2"/>
    <d v="2016-09-27T00:00:00"/>
    <d v="2016-10-02T00:00:00"/>
    <n v="1"/>
    <n v="1"/>
    <n v="96.616909322299989"/>
  </r>
  <r>
    <x v="50"/>
    <n v="-3.63626526554E-2"/>
    <n v="6"/>
    <n v="-109.087957966"/>
    <n v="58.162855349200001"/>
    <n v="-6.5600656006600004E-3"/>
    <d v="2016-10-06T00:00:00"/>
    <d v="2016-10-12T00:00:00"/>
    <n v="0"/>
    <n v="1"/>
    <n v="-125.08795796620001"/>
  </r>
  <r>
    <x v="50"/>
    <n v="-3.4828136250800001E-2"/>
    <n v="6"/>
    <n v="-104.48440875199999"/>
    <n v="43.2194705637"/>
    <n v="9.5155709342600002E-3"/>
    <d v="2016-10-25T00:00:00"/>
    <d v="2016-10-31T00:00:00"/>
    <n v="0"/>
    <n v="1"/>
    <n v="-120.4844087524"/>
  </r>
  <r>
    <x v="50"/>
    <n v="8.6383435629500002E-2"/>
    <n v="3"/>
    <n v="259.15030688799999"/>
    <n v="61.263217797700001"/>
    <n v="9.5671981776799999E-3"/>
    <d v="2017-02-22T00:00:00"/>
    <d v="2017-02-25T00:00:00"/>
    <n v="1"/>
    <n v="1"/>
    <n v="243.15030688849998"/>
  </r>
  <r>
    <x v="50"/>
    <n v="4.0671458479900002E-2"/>
    <n v="4"/>
    <n v="122.01437543999999"/>
    <n v="59.868558616800001"/>
    <n v="1.3542107490499999E-2"/>
    <d v="2017-03-21T00:00:00"/>
    <d v="2017-03-25T00:00:00"/>
    <n v="1"/>
    <n v="1"/>
    <n v="106.0143754397"/>
  </r>
  <r>
    <x v="50"/>
    <n v="5.7851526998800001E-2"/>
    <n v="6"/>
    <n v="173.55458099699999"/>
    <n v="62.675617294799999"/>
    <n v="-1.6734693877600001E-2"/>
    <d v="2017-04-13T00:00:00"/>
    <d v="2017-04-19T00:00:00"/>
    <n v="1"/>
    <n v="1"/>
    <n v="157.55458099640001"/>
  </r>
  <r>
    <x v="50"/>
    <n v="-5.7887165347600002E-2"/>
    <n v="6"/>
    <n v="-173.661496043"/>
    <n v="56.592704584300002"/>
    <n v="2.43137254902E-2"/>
    <d v="2017-05-11T00:00:00"/>
    <d v="2017-05-17T00:00:00"/>
    <n v="0"/>
    <n v="1"/>
    <n v="-189.6614960428"/>
  </r>
  <r>
    <x v="50"/>
    <n v="7.9720839835300001E-3"/>
    <n v="6"/>
    <n v="23.9162519506"/>
    <n v="62.295648386499998"/>
    <n v="-4.2129452317100002E-3"/>
    <d v="2017-06-09T00:00:00"/>
    <d v="2017-06-15T00:00:00"/>
    <n v="0"/>
    <n v="1"/>
    <n v="7.9162519505899986"/>
  </r>
  <r>
    <x v="50"/>
    <n v="2.2703486576500002E-3"/>
    <n v="6"/>
    <n v="6.8110459729599997"/>
    <n v="51.772016768900002"/>
    <n v="2.3273855702099999E-2"/>
    <d v="2017-06-28T00:00:00"/>
    <d v="2017-07-04T00:00:00"/>
    <n v="0"/>
    <n v="1"/>
    <n v="-9.1889540270499985"/>
  </r>
  <r>
    <x v="50"/>
    <n v="-6.7299628617699999E-3"/>
    <n v="6"/>
    <n v="-20.1898885853"/>
    <n v="57.338359614200002"/>
    <n v="3.3532041728799998E-2"/>
    <d v="2017-07-24T00:00:00"/>
    <d v="2017-07-30T00:00:00"/>
    <n v="0"/>
    <n v="1"/>
    <n v="-36.189888585310001"/>
  </r>
  <r>
    <x v="50"/>
    <n v="4.1338896257399997E-3"/>
    <n v="6"/>
    <n v="12.401668877200001"/>
    <n v="60.911811711799999"/>
    <n v="-1.2401352874900001E-2"/>
    <d v="2017-08-28T00:00:00"/>
    <d v="2017-09-03T00:00:00"/>
    <n v="0"/>
    <n v="1"/>
    <n v="-3.5983311227800012"/>
  </r>
  <r>
    <x v="51"/>
    <n v="8.8154749650899995E-3"/>
    <n v="6"/>
    <n v="26.446424895300002"/>
    <n v="71.224445997999993"/>
    <n v="6.6298342541400001E-3"/>
    <d v="2017-08-10T00:00:00"/>
    <d v="2017-08-16T00:00:00"/>
    <n v="0"/>
    <n v="1"/>
    <n v="10.446424895269999"/>
  </r>
  <r>
    <x v="52"/>
    <n v="5.11317801236E-2"/>
    <n v="1"/>
    <n v="153.395340371"/>
    <n v="53.286271732800003"/>
    <n v="-1.37310175502E-2"/>
    <d v="2016-03-30T00:00:00"/>
    <d v="2016-03-31T00:00:00"/>
    <n v="1"/>
    <n v="1"/>
    <n v="137.3953403708"/>
  </r>
  <r>
    <x v="52"/>
    <n v="4.4759531347800002E-2"/>
    <n v="1"/>
    <n v="134.27859404399999"/>
    <n v="55.176309844099997"/>
    <n v="3.5112965894400001E-2"/>
    <d v="2016-04-28T00:00:00"/>
    <d v="2016-04-29T00:00:00"/>
    <n v="1"/>
    <n v="1"/>
    <n v="118.27859404340001"/>
  </r>
  <r>
    <x v="52"/>
    <n v="5.3304343968800003E-2"/>
    <n v="1"/>
    <n v="159.91303190599999"/>
    <n v="53.268360474700003"/>
    <n v="2.8371085663699998E-2"/>
    <d v="2016-07-06T00:00:00"/>
    <d v="2016-07-07T00:00:00"/>
    <n v="1"/>
    <n v="1"/>
    <n v="143.91303190640002"/>
  </r>
  <r>
    <x v="52"/>
    <n v="-3.1558416175599999E-2"/>
    <n v="6"/>
    <n v="-94.675248526700003"/>
    <n v="48.7031711351"/>
    <n v="1.7546767700699999E-2"/>
    <d v="2016-09-15T00:00:00"/>
    <d v="2016-09-21T00:00:00"/>
    <n v="0"/>
    <n v="1"/>
    <n v="-110.67524852679999"/>
  </r>
  <r>
    <x v="52"/>
    <n v="-1.3846622397700001E-2"/>
    <n v="6"/>
    <n v="-41.539867193100001"/>
    <n v="55.638605887399997"/>
    <n v="1.3025643486000001E-2"/>
    <d v="2016-12-12T00:00:00"/>
    <d v="2016-12-18T00:00:00"/>
    <n v="0"/>
    <n v="1"/>
    <n v="-57.539867193100001"/>
  </r>
  <r>
    <x v="52"/>
    <n v="-9.4888541751899994E-3"/>
    <n v="6"/>
    <n v="-28.466562525600001"/>
    <n v="74.996046113000006"/>
    <n v="-5.7653698581200001E-2"/>
    <d v="2017-02-01T00:00:00"/>
    <d v="2017-02-07T00:00:00"/>
    <n v="0"/>
    <n v="1"/>
    <n v="-44.466562525569998"/>
  </r>
  <r>
    <x v="52"/>
    <n v="3.5423527336899997E-2"/>
    <n v="1"/>
    <n v="106.270582011"/>
    <n v="47.1644312974"/>
    <n v="3.8252627875299997E-2"/>
    <d v="2017-03-14T00:00:00"/>
    <d v="2017-03-15T00:00:00"/>
    <n v="1"/>
    <n v="1"/>
    <n v="90.270582010699997"/>
  </r>
  <r>
    <x v="52"/>
    <n v="4.9632918791900002E-2"/>
    <n v="3"/>
    <n v="148.89875637599999"/>
    <n v="74.200424744700001"/>
    <n v="-5.8110261463200003E-2"/>
    <d v="2017-06-01T00:00:00"/>
    <d v="2017-06-04T00:00:00"/>
    <n v="1"/>
    <n v="1"/>
    <n v="132.8987563757"/>
  </r>
  <r>
    <x v="52"/>
    <n v="1.50342723811E-2"/>
    <n v="6"/>
    <n v="45.102817143300001"/>
    <n v="48.359008651000003"/>
    <n v="7.09981186555E-2"/>
    <d v="2017-06-08T00:00:00"/>
    <d v="2017-06-14T00:00:00"/>
    <n v="0"/>
    <n v="1"/>
    <n v="29.102817143300001"/>
  </r>
  <r>
    <x v="52"/>
    <n v="1.4479856697699999E-2"/>
    <n v="6"/>
    <n v="43.439570093"/>
    <n v="52.048705460400001"/>
    <n v="-1.4851928957799999E-2"/>
    <d v="2017-06-22T00:00:00"/>
    <d v="2017-06-28T00:00:00"/>
    <n v="0"/>
    <n v="1"/>
    <n v="27.439570093099995"/>
  </r>
  <r>
    <x v="52"/>
    <n v="-2.17944210727E-2"/>
    <n v="6"/>
    <n v="-65.3832632182"/>
    <n v="55.8308687866"/>
    <n v="-1.67158308751E-2"/>
    <d v="2017-07-06T00:00:00"/>
    <d v="2017-07-12T00:00:00"/>
    <n v="0"/>
    <n v="1"/>
    <n v="-81.383263218099998"/>
  </r>
  <r>
    <x v="52"/>
    <n v="2.0406155913000001E-2"/>
    <n v="6"/>
    <n v="61.218467738999998"/>
    <n v="70.140137716699996"/>
    <n v="9.0909090909099995E-4"/>
    <d v="2017-08-09T00:00:00"/>
    <d v="2017-08-15T00:00:00"/>
    <n v="0"/>
    <n v="1"/>
    <n v="45.218467739000005"/>
  </r>
  <r>
    <x v="53"/>
    <n v="-3.91281652363E-2"/>
    <n v="6"/>
    <n v="-117.38449570900001"/>
    <n v="47.9076251121"/>
    <n v="0"/>
    <d v="2016-06-01T00:00:00"/>
    <d v="2016-06-07T00:00:00"/>
    <n v="0"/>
    <n v="1"/>
    <n v="-133.3844957089"/>
  </r>
  <r>
    <x v="53"/>
    <n v="5.4245461306799997E-2"/>
    <n v="1"/>
    <n v="162.73638392000001"/>
    <n v="50.953926130100001"/>
    <n v="6.0008760403000003E-2"/>
    <d v="2017-01-31T00:00:00"/>
    <d v="2017-02-01T00:00:00"/>
    <n v="1"/>
    <n v="1"/>
    <n v="146.73638392039999"/>
  </r>
  <r>
    <x v="53"/>
    <n v="5.6108268742100002E-2"/>
    <n v="1"/>
    <n v="168.32480622599999"/>
    <n v="40.712138789400001"/>
    <n v="3.9859833552300002E-2"/>
    <d v="2017-03-30T00:00:00"/>
    <d v="2017-03-31T00:00:00"/>
    <n v="1"/>
    <n v="1"/>
    <n v="152.32480622630001"/>
  </r>
  <r>
    <x v="53"/>
    <n v="7.5064479982500001E-2"/>
    <n v="1"/>
    <n v="225.193439947"/>
    <n v="73.516760551399997"/>
    <n v="3.1746031745999999E-2"/>
    <d v="2017-07-17T00:00:00"/>
    <d v="2017-07-18T00:00:00"/>
    <n v="1"/>
    <n v="1"/>
    <n v="209.1934399475"/>
  </r>
  <r>
    <x v="54"/>
    <n v="-3.3015287013499997E-2"/>
    <n v="6"/>
    <n v="-99.0458610405"/>
    <n v="55.3778996701"/>
    <n v="6.8728522336800003E-3"/>
    <d v="2015-12-31T00:00:00"/>
    <d v="2016-01-06T00:00:00"/>
    <n v="0"/>
    <n v="1"/>
    <n v="-115.04586104049999"/>
  </r>
  <r>
    <x v="54"/>
    <n v="-0.28872242995800002"/>
    <n v="6"/>
    <n v="-866.16728987500005"/>
    <n v="74.059276424999993"/>
    <n v="-1"/>
    <d v="2016-01-13T00:00:00"/>
    <d v="2016-01-19T00:00:00"/>
    <n v="0"/>
    <n v="1"/>
    <n v="-882.16728987400006"/>
  </r>
  <r>
    <x v="54"/>
    <n v="7.0839318715299998E-2"/>
    <n v="1"/>
    <n v="212.51795614599999"/>
    <n v="57.796549691700001"/>
    <n v="-5.6451612903199999E-2"/>
    <d v="2016-02-01T00:00:00"/>
    <d v="2016-02-02T00:00:00"/>
    <n v="1"/>
    <n v="1"/>
    <n v="196.5179561459"/>
  </r>
  <r>
    <x v="54"/>
    <n v="7.6993121223999997E-2"/>
    <n v="1"/>
    <n v="230.97936367200001"/>
    <n v="53.765536639499999"/>
    <n v="-1.73913043478E-2"/>
    <d v="2016-02-05T00:00:00"/>
    <d v="2016-02-06T00:00:00"/>
    <n v="1"/>
    <n v="1"/>
    <n v="214.97936367199998"/>
  </r>
  <r>
    <x v="54"/>
    <n v="4.6209742323500003E-2"/>
    <n v="1"/>
    <n v="138.62922697100001"/>
    <n v="53.3098583003"/>
    <n v="2.5728987993099998E-3"/>
    <d v="2016-03-24T00:00:00"/>
    <d v="2016-03-25T00:00:00"/>
    <n v="1"/>
    <n v="1"/>
    <n v="122.62922697050001"/>
  </r>
  <r>
    <x v="54"/>
    <n v="3.8394064805800002E-2"/>
    <n v="1"/>
    <n v="115.18219441700001"/>
    <n v="61.323840590300001"/>
    <n v="1.22905027933E-2"/>
    <d v="2016-11-01T00:00:00"/>
    <d v="2016-11-02T00:00:00"/>
    <n v="1"/>
    <n v="1"/>
    <n v="99.182194417399998"/>
  </r>
  <r>
    <x v="54"/>
    <n v="4.2736635417799998E-2"/>
    <n v="1"/>
    <n v="128.209906254"/>
    <n v="52.162760149199997"/>
    <n v="0"/>
    <d v="2016-11-08T00:00:00"/>
    <d v="2016-11-09T00:00:00"/>
    <n v="1"/>
    <n v="1"/>
    <n v="112.20990625339999"/>
  </r>
  <r>
    <x v="54"/>
    <n v="4.3287005846299999E-2"/>
    <n v="1"/>
    <n v="129.86101753899999"/>
    <n v="50.471358607200003"/>
    <n v="-5.68181818182E-3"/>
    <d v="2016-12-01T00:00:00"/>
    <d v="2016-12-02T00:00:00"/>
    <n v="1"/>
    <n v="1"/>
    <n v="113.8610175389"/>
  </r>
  <r>
    <x v="54"/>
    <n v="3.9576379073800003E-2"/>
    <n v="2"/>
    <n v="118.729137221"/>
    <n v="53.534061815500003"/>
    <n v="-6.8762278978399998E-3"/>
    <d v="2017-01-18T00:00:00"/>
    <d v="2017-01-20T00:00:00"/>
    <n v="1"/>
    <n v="1"/>
    <n v="102.72913722140001"/>
  </r>
  <r>
    <x v="54"/>
    <n v="-4.0846757547100002E-2"/>
    <n v="6"/>
    <n v="-122.540272641"/>
    <n v="59.867889277300002"/>
    <n v="-1.4598540146E-2"/>
    <d v="2017-02-16T00:00:00"/>
    <d v="2017-02-22T00:00:00"/>
    <n v="0"/>
    <n v="1"/>
    <n v="-138.54027264130002"/>
  </r>
  <r>
    <x v="54"/>
    <n v="4.82137900368E-2"/>
    <n v="3"/>
    <n v="144.64137011"/>
    <n v="46.530545916800001"/>
    <n v="9.7777777777799998E-3"/>
    <d v="2017-04-13T00:00:00"/>
    <d v="2017-04-16T00:00:00"/>
    <n v="1"/>
    <n v="1"/>
    <n v="128.6413701104"/>
  </r>
  <r>
    <x v="54"/>
    <n v="4.3083211465500003E-2"/>
    <n v="3"/>
    <n v="129.24963439699999"/>
    <n v="52.615762662800002"/>
    <n v="-7.4074074074100002E-3"/>
    <d v="2017-05-17T00:00:00"/>
    <d v="2017-05-20T00:00:00"/>
    <n v="1"/>
    <n v="1"/>
    <n v="113.2496343965"/>
  </r>
  <r>
    <x v="54"/>
    <n v="-0.38794857889899997"/>
    <n v="6"/>
    <n v="-1163.8457367000001"/>
    <n v="37.2822307673"/>
    <n v="2.79475982533E-2"/>
    <d v="2017-06-02T00:00:00"/>
    <d v="2017-06-08T00:00:00"/>
    <n v="0"/>
    <n v="1"/>
    <n v="-1179.8457366969999"/>
  </r>
  <r>
    <x v="55"/>
    <n v="3.8043948603500001E-2"/>
    <n v="4"/>
    <n v="114.13184581100001"/>
    <n v="74.425927586599997"/>
    <n v="-2.2963774665500002E-2"/>
    <d v="2016-05-18T00:00:00"/>
    <d v="2016-05-22T00:00:00"/>
    <n v="1"/>
    <n v="1"/>
    <n v="98.131845810499996"/>
  </r>
  <r>
    <x v="55"/>
    <n v="3.7155297146999999E-2"/>
    <n v="1"/>
    <n v="111.465891441"/>
    <n v="70.382023109599999"/>
    <n v="5.1554949262299997E-2"/>
    <d v="2016-07-21T00:00:00"/>
    <d v="2016-07-22T00:00:00"/>
    <n v="1"/>
    <n v="1"/>
    <n v="95.465891440999997"/>
  </r>
  <r>
    <x v="55"/>
    <n v="5.3802295859899998E-2"/>
    <n v="3"/>
    <n v="161.40688757999999"/>
    <n v="54.157040033500003"/>
    <n v="1.4503205128199999E-2"/>
    <d v="2016-08-12T00:00:00"/>
    <d v="2016-08-15T00:00:00"/>
    <n v="1"/>
    <n v="1"/>
    <n v="145.4068875797"/>
  </r>
  <r>
    <x v="55"/>
    <n v="-1.9261738115799999E-2"/>
    <n v="6"/>
    <n v="-57.785214347500002"/>
    <n v="84.205445032300005"/>
    <n v="-2.4462651568699999E-2"/>
    <d v="2017-02-01T00:00:00"/>
    <d v="2017-02-07T00:00:00"/>
    <n v="0"/>
    <n v="1"/>
    <n v="-73.7852143474"/>
  </r>
  <r>
    <x v="55"/>
    <n v="-2.0347770004399999E-2"/>
    <n v="6"/>
    <n v="-61.043310013300001"/>
    <n v="79.435555192999999"/>
    <n v="1.6802186896E-3"/>
    <d v="2017-05-15T00:00:00"/>
    <d v="2017-05-21T00:00:00"/>
    <n v="0"/>
    <n v="1"/>
    <n v="-77.043310013199999"/>
  </r>
  <r>
    <x v="55"/>
    <n v="3.5408778103700002E-2"/>
    <n v="1"/>
    <n v="106.226334311"/>
    <n v="47.536940580500001"/>
    <n v="2.0857745488600001E-2"/>
    <d v="2017-06-21T00:00:00"/>
    <d v="2017-06-22T00:00:00"/>
    <n v="1"/>
    <n v="1"/>
    <n v="90.226334311100004"/>
  </r>
  <r>
    <x v="55"/>
    <n v="3.6196401015100001E-2"/>
    <n v="1"/>
    <n v="108.589203045"/>
    <n v="35.883956535000003"/>
    <n v="2.9411764705900002E-2"/>
    <d v="2017-06-27T00:00:00"/>
    <d v="2017-06-28T00:00:00"/>
    <n v="1"/>
    <n v="1"/>
    <n v="92.589203045299996"/>
  </r>
  <r>
    <x v="55"/>
    <n v="-8.9542392001500007E-2"/>
    <n v="6"/>
    <n v="-268.62717600399998"/>
    <n v="43.224487005"/>
    <n v="1.2503125781400001E-2"/>
    <d v="2017-07-21T00:00:00"/>
    <d v="2017-07-27T00:00:00"/>
    <n v="0"/>
    <n v="1"/>
    <n v="-284.62717600450003"/>
  </r>
  <r>
    <x v="56"/>
    <n v="1.8722870180699999E-2"/>
    <n v="6"/>
    <n v="56.168610542099998"/>
    <n v="55.457444467999998"/>
    <n v="1.51264210749E-2"/>
    <d v="2017-06-08T00:00:00"/>
    <d v="2017-06-14T00:00:00"/>
    <n v="0"/>
    <n v="1"/>
    <n v="40.168610542099998"/>
  </r>
  <r>
    <x v="57"/>
    <n v="1.0995404288200001E-2"/>
    <n v="6"/>
    <n v="32.986212864599999"/>
    <n v="67.575473844100003"/>
    <n v="4.7029815990099998E-3"/>
    <d v="2016-08-12T00:00:00"/>
    <d v="2016-08-18T00:00:00"/>
    <n v="0"/>
    <n v="1"/>
    <n v="16.986212864599999"/>
  </r>
  <r>
    <x v="57"/>
    <n v="-1.0514605610499999E-2"/>
    <n v="6"/>
    <n v="-31.543816831400001"/>
    <n v="49.024963975299997"/>
    <n v="3.5681230651399998E-2"/>
    <d v="2017-05-17T00:00:00"/>
    <d v="2017-05-23T00:00:00"/>
    <n v="0"/>
    <n v="1"/>
    <n v="-47.543816831499996"/>
  </r>
  <r>
    <x v="57"/>
    <n v="-2.3556532486600001E-2"/>
    <n v="6"/>
    <n v="-70.669597459900004"/>
    <n v="55.575174190299997"/>
    <n v="-2.18423551757E-2"/>
    <d v="2017-06-20T00:00:00"/>
    <d v="2017-06-26T00:00:00"/>
    <n v="0"/>
    <n v="1"/>
    <n v="-86.669597459800002"/>
  </r>
  <r>
    <x v="58"/>
    <n v="-1.6692564137000002E-2"/>
    <n v="6"/>
    <n v="-50.077692411100003"/>
    <n v="69.216256496599996"/>
    <n v="2.3622047244100001E-2"/>
    <d v="2015-10-27T00:00:00"/>
    <d v="2015-11-02T00:00:00"/>
    <n v="0"/>
    <n v="1"/>
    <n v="-66.077692411000015"/>
  </r>
  <r>
    <x v="58"/>
    <n v="3.6249257032399999E-2"/>
    <n v="5"/>
    <n v="108.747771097"/>
    <n v="67.345899639899997"/>
    <n v="1.33907221425E-2"/>
    <d v="2016-05-02T00:00:00"/>
    <d v="2016-05-07T00:00:00"/>
    <n v="1"/>
    <n v="1"/>
    <n v="92.747771097200001"/>
  </r>
  <r>
    <x v="58"/>
    <n v="-2.1076929782100001E-2"/>
    <n v="6"/>
    <n v="-63.230789346400002"/>
    <n v="61.458967731100003"/>
    <n v="-2.4390243902400002E-3"/>
    <d v="2016-06-03T00:00:00"/>
    <d v="2016-06-09T00:00:00"/>
    <n v="0"/>
    <n v="1"/>
    <n v="-79.2307893463"/>
  </r>
  <r>
    <x v="58"/>
    <n v="7.8679770843399999E-2"/>
    <n v="6"/>
    <n v="236.03931252999999"/>
    <n v="49.3906494306"/>
    <n v="-1.51362260343E-3"/>
    <d v="2016-06-14T00:00:00"/>
    <d v="2016-06-20T00:00:00"/>
    <n v="1"/>
    <n v="1"/>
    <n v="220.03931253019999"/>
  </r>
  <r>
    <x v="58"/>
    <n v="-2.1777085177999998E-2"/>
    <n v="6"/>
    <n v="-65.331255533999993"/>
    <n v="56.977795809299998"/>
    <n v="1.6990291262099999E-2"/>
    <d v="2016-06-24T00:00:00"/>
    <d v="2016-06-30T00:00:00"/>
    <n v="0"/>
    <n v="1"/>
    <n v="-81.331255533999993"/>
  </r>
  <r>
    <x v="58"/>
    <n v="-6.9627725313400001E-4"/>
    <n v="6"/>
    <n v="-2.0888317594000001"/>
    <n v="58.526380218699998"/>
    <n v="-3.33011583012E-2"/>
    <d v="2016-07-15T00:00:00"/>
    <d v="2016-07-21T00:00:00"/>
    <n v="0"/>
    <n v="1"/>
    <n v="-18.088831759401998"/>
  </r>
  <r>
    <x v="58"/>
    <n v="3.2731089108000003E-2"/>
    <n v="6"/>
    <n v="98.193267324100006"/>
    <n v="58.5650338883"/>
    <n v="9.5328884651999998E-4"/>
    <d v="2016-08-22T00:00:00"/>
    <d v="2016-08-28T00:00:00"/>
    <n v="0"/>
    <n v="1"/>
    <n v="82.193267324000004"/>
  </r>
  <r>
    <x v="58"/>
    <n v="2.7817228476499999E-2"/>
    <n v="6"/>
    <n v="83.451685429500003"/>
    <n v="86.742673209200007"/>
    <n v="-2.8942953020099998E-2"/>
    <d v="2016-09-07T00:00:00"/>
    <d v="2016-09-13T00:00:00"/>
    <n v="0"/>
    <n v="1"/>
    <n v="67.451685429499989"/>
  </r>
  <r>
    <x v="58"/>
    <n v="3.6738651652900002E-2"/>
    <n v="2"/>
    <n v="110.215954959"/>
    <n v="87.527850299299999"/>
    <n v="-2.0198019801999999E-2"/>
    <d v="2016-09-23T00:00:00"/>
    <d v="2016-09-25T00:00:00"/>
    <n v="1"/>
    <n v="1"/>
    <n v="94.21595495870001"/>
  </r>
  <r>
    <x v="58"/>
    <n v="-1.5177694942600001E-3"/>
    <n v="6"/>
    <n v="-4.5533084827800003"/>
    <n v="64.533695788200006"/>
    <n v="7.6628352490400002E-4"/>
    <d v="2016-11-02T00:00:00"/>
    <d v="2016-11-08T00:00:00"/>
    <n v="0"/>
    <n v="1"/>
    <n v="-20.55330848278"/>
  </r>
  <r>
    <x v="58"/>
    <n v="8.8614819282500003E-3"/>
    <n v="6"/>
    <n v="26.584445784700002"/>
    <n v="56.584135705599998"/>
    <n v="0"/>
    <d v="2016-11-24T00:00:00"/>
    <d v="2016-11-30T00:00:00"/>
    <n v="0"/>
    <n v="1"/>
    <n v="10.584445784750002"/>
  </r>
  <r>
    <x v="58"/>
    <n v="-3.8899333974E-3"/>
    <n v="6"/>
    <n v="-11.6698001922"/>
    <n v="52.6481569675"/>
    <n v="1.9267822736E-3"/>
    <d v="2016-12-05T00:00:00"/>
    <d v="2016-12-11T00:00:00"/>
    <n v="0"/>
    <n v="1"/>
    <n v="-27.6698001922"/>
  </r>
  <r>
    <x v="58"/>
    <n v="2.9239583415199999E-2"/>
    <n v="6"/>
    <n v="87.718750245699994"/>
    <n v="42.052450200800003"/>
    <n v="0"/>
    <d v="2016-12-20T00:00:00"/>
    <d v="2016-12-26T00:00:00"/>
    <n v="0"/>
    <n v="1"/>
    <n v="71.718750245599992"/>
  </r>
  <r>
    <x v="58"/>
    <n v="2.29283294816E-2"/>
    <n v="6"/>
    <n v="68.784988444899994"/>
    <n v="66.201523660299998"/>
    <n v="4.4486812837600002E-3"/>
    <d v="2017-03-08T00:00:00"/>
    <d v="2017-03-14T00:00:00"/>
    <n v="0"/>
    <n v="1"/>
    <n v="52.784988444800007"/>
  </r>
  <r>
    <x v="58"/>
    <n v="3.31969902675E-3"/>
    <n v="6"/>
    <n v="9.9590970802599994"/>
    <n v="79.832142225400005"/>
    <n v="-3.1474440219700001E-2"/>
    <d v="2017-04-20T00:00:00"/>
    <d v="2017-04-26T00:00:00"/>
    <n v="0"/>
    <n v="1"/>
    <n v="-6.0409029197499997"/>
  </r>
  <r>
    <x v="58"/>
    <n v="3.8669856966500001E-2"/>
    <n v="4"/>
    <n v="116.009570899"/>
    <n v="85.097023664700004"/>
    <n v="-1.3056175914799999E-2"/>
    <d v="2017-05-22T00:00:00"/>
    <d v="2017-05-26T00:00:00"/>
    <n v="1"/>
    <n v="1"/>
    <n v="100.00957089950001"/>
  </r>
  <r>
    <x v="58"/>
    <n v="4.2951454766799999E-2"/>
    <n v="2"/>
    <n v="128.854364301"/>
    <n v="74.838466613999998"/>
    <n v="1.9827586206899998E-2"/>
    <d v="2017-05-30T00:00:00"/>
    <d v="2017-06-01T00:00:00"/>
    <n v="1"/>
    <n v="1"/>
    <n v="112.85436430039999"/>
  </r>
  <r>
    <x v="58"/>
    <n v="-3.5342260025099999E-2"/>
    <n v="6"/>
    <n v="-106.026780075"/>
    <n v="71.545139598800006"/>
    <n v="1.5873015872999999E-2"/>
    <d v="2017-06-29T00:00:00"/>
    <d v="2017-07-05T00:00:00"/>
    <n v="0"/>
    <n v="1"/>
    <n v="-122.0267800753"/>
  </r>
  <r>
    <x v="58"/>
    <n v="3.7982838178899997E-2"/>
    <n v="1"/>
    <n v="113.94851453699999"/>
    <n v="57.7560320941"/>
    <n v="-7.3170731707299999E-3"/>
    <d v="2017-07-17T00:00:00"/>
    <d v="2017-07-18T00:00:00"/>
    <n v="1"/>
    <n v="1"/>
    <n v="97.948514536699989"/>
  </r>
  <r>
    <x v="58"/>
    <n v="3.8531595405500003E-2"/>
    <n v="1"/>
    <n v="115.59478621700001"/>
    <n v="67.068867203099998"/>
    <n v="3.8194444444399997E-2"/>
    <d v="2017-08-01T00:00:00"/>
    <d v="2017-08-02T00:00:00"/>
    <n v="1"/>
    <n v="1"/>
    <n v="99.594786216500012"/>
  </r>
  <r>
    <x v="58"/>
    <n v="4.4468470027200002E-2"/>
    <n v="1"/>
    <n v="133.405410082"/>
    <n v="60.173541297299998"/>
    <n v="3.0042918454900001E-2"/>
    <d v="2017-08-03T00:00:00"/>
    <d v="2017-08-04T00:00:00"/>
    <n v="1"/>
    <n v="1"/>
    <n v="117.4054100816"/>
  </r>
  <r>
    <x v="59"/>
    <n v="-9.86085634382E-2"/>
    <n v="6"/>
    <n v="-295.82569031499997"/>
    <n v="52.346198588999997"/>
    <n v="-9.6154715922999994E-3"/>
    <d v="2016-06-23T00:00:00"/>
    <d v="2016-06-29T00:00:00"/>
    <n v="0"/>
    <n v="1"/>
    <n v="-311.82569031460002"/>
  </r>
  <r>
    <x v="59"/>
    <n v="-2.349952693E-2"/>
    <n v="6"/>
    <n v="-70.498580790099993"/>
    <n v="60.254310064099997"/>
    <n v="1.1717171717199999E-2"/>
    <d v="2017-05-10T00:00:00"/>
    <d v="2017-05-16T00:00:00"/>
    <n v="0"/>
    <n v="1"/>
    <n v="-86.498580790000005"/>
  </r>
  <r>
    <x v="59"/>
    <n v="-1.2788392732399999E-2"/>
    <n v="6"/>
    <n v="-38.365178197100001"/>
    <n v="36.515515174299999"/>
    <n v="9.1543156059300003E-3"/>
    <d v="2017-06-08T00:00:00"/>
    <d v="2017-06-14T00:00:00"/>
    <n v="0"/>
    <n v="1"/>
    <n v="-54.365178197199995"/>
  </r>
  <r>
    <x v="60"/>
    <n v="3.1263988045200003E-2"/>
    <n v="6"/>
    <n v="93.791964135699999"/>
    <n v="44.221411031400002"/>
    <n v="6.1259022035300002E-2"/>
    <d v="2016-06-13T00:00:00"/>
    <d v="2016-06-19T00:00:00"/>
    <n v="0"/>
    <n v="1"/>
    <n v="77.791964135600011"/>
  </r>
  <r>
    <x v="60"/>
    <n v="1.2036304410799999E-2"/>
    <n v="6"/>
    <n v="36.108913232500001"/>
    <n v="65.062083093300004"/>
    <n v="9.0476233995300005E-3"/>
    <d v="2016-08-12T00:00:00"/>
    <d v="2016-08-18T00:00:00"/>
    <n v="0"/>
    <n v="1"/>
    <n v="20.108913232399999"/>
  </r>
  <r>
    <x v="60"/>
    <n v="1.42882327216E-2"/>
    <n v="6"/>
    <n v="42.864698164700002"/>
    <n v="51.4531727659"/>
    <n v="-6.7143205704E-3"/>
    <d v="2016-09-29T00:00:00"/>
    <d v="2016-10-05T00:00:00"/>
    <n v="0"/>
    <n v="1"/>
    <n v="26.864698164799997"/>
  </r>
  <r>
    <x v="60"/>
    <n v="-1.58948293957E-2"/>
    <n v="6"/>
    <n v="-47.684488187200003"/>
    <n v="46.059861668099998"/>
    <n v="-7.2742636185800002E-3"/>
    <d v="2016-11-08T00:00:00"/>
    <d v="2016-11-14T00:00:00"/>
    <n v="0"/>
    <n v="1"/>
    <n v="-63.684488187100001"/>
  </r>
  <r>
    <x v="60"/>
    <n v="-4.6708113993600003E-3"/>
    <n v="6"/>
    <n v="-14.012434198099999"/>
    <n v="52.911865315699998"/>
    <n v="-6.4199395770400004E-3"/>
    <d v="2017-07-20T00:00:00"/>
    <d v="2017-07-26T00:00:00"/>
    <n v="0"/>
    <n v="1"/>
    <n v="-30.012434198080001"/>
  </r>
  <r>
    <x v="60"/>
    <n v="1.5847501408500001E-3"/>
    <n v="6"/>
    <n v="4.7542504225400002"/>
    <n v="50.815455062799998"/>
    <n v="1.29081245254E-2"/>
    <d v="2017-08-09T00:00:00"/>
    <d v="2017-08-15T00:00:00"/>
    <n v="0"/>
    <n v="1"/>
    <n v="-11.245749577449999"/>
  </r>
  <r>
    <x v="61"/>
    <n v="-1.98022582016E-2"/>
    <n v="6"/>
    <n v="-59.406774604699997"/>
    <n v="57.206696297199997"/>
    <n v="-1.66624501653E-3"/>
    <d v="2015-12-18T00:00:00"/>
    <d v="2015-12-24T00:00:00"/>
    <n v="0"/>
    <n v="1"/>
    <n v="-75.406774604800006"/>
  </r>
  <r>
    <x v="61"/>
    <n v="-3.31497847844E-3"/>
    <n v="6"/>
    <n v="-9.9449354353300006"/>
    <n v="62.9211018114"/>
    <n v="5.5061179087900003E-3"/>
    <d v="2017-02-27T00:00:00"/>
    <d v="2017-03-05T00:00:00"/>
    <n v="0"/>
    <n v="1"/>
    <n v="-25.944935435319998"/>
  </r>
  <r>
    <x v="61"/>
    <n v="-1.14453254303E-2"/>
    <n v="6"/>
    <n v="-34.3359762909"/>
    <n v="69.068236722899996"/>
    <n v="-1.2118491921000001E-2"/>
    <d v="2017-05-10T00:00:00"/>
    <d v="2017-05-16T00:00:00"/>
    <n v="0"/>
    <n v="1"/>
    <n v="-50.3359762909"/>
  </r>
  <r>
    <x v="61"/>
    <n v="-1.54635861307E-3"/>
    <n v="6"/>
    <n v="-4.6390758392200002"/>
    <n v="54.804430039800003"/>
    <n v="7.4692442882199998E-3"/>
    <d v="2017-06-21T00:00:00"/>
    <d v="2017-06-27T00:00:00"/>
    <n v="0"/>
    <n v="1"/>
    <n v="-20.639075839210001"/>
  </r>
  <r>
    <x v="61"/>
    <n v="3.9699545389399998E-3"/>
    <n v="6"/>
    <n v="11.909863616799999"/>
    <n v="62.670169581300001"/>
    <n v="1.3060513713499999E-3"/>
    <d v="2017-07-24T00:00:00"/>
    <d v="2017-07-30T00:00:00"/>
    <n v="0"/>
    <n v="1"/>
    <n v="-4.0901363831800008"/>
  </r>
  <r>
    <x v="61"/>
    <n v="1.43856306352E-2"/>
    <n v="6"/>
    <n v="43.156891905599998"/>
    <n v="56.4162726359"/>
    <n v="1.21369744257E-2"/>
    <d v="2017-08-10T00:00:00"/>
    <d v="2017-08-16T00:00:00"/>
    <n v="0"/>
    <n v="1"/>
    <n v="27.156891905599998"/>
  </r>
  <r>
    <x v="62"/>
    <n v="3.7426434289299999E-3"/>
    <n v="6"/>
    <n v="11.227930286799999"/>
    <n v="48.297300502200002"/>
    <n v="1.55749264712E-2"/>
    <d v="2016-06-24T00:00:00"/>
    <d v="2016-06-30T00:00:00"/>
    <n v="0"/>
    <n v="1"/>
    <n v="-4.7720697132099996"/>
  </r>
  <r>
    <x v="62"/>
    <n v="2.3761698550100002E-2"/>
    <n v="6"/>
    <n v="71.285095650299994"/>
    <n v="58.1294501454"/>
    <n v="7.1367080113699998E-3"/>
    <d v="2016-08-12T00:00:00"/>
    <d v="2016-08-18T00:00:00"/>
    <n v="0"/>
    <n v="1"/>
    <n v="55.285095650300008"/>
  </r>
  <r>
    <x v="62"/>
    <n v="-0.45023108827300001"/>
    <n v="6"/>
    <n v="-1350.69326482"/>
    <n v="51.014459119599998"/>
    <n v="1.29020101489E-3"/>
    <d v="2016-10-31T00:00:00"/>
    <d v="2016-11-06T00:00:00"/>
    <n v="0"/>
    <n v="1"/>
    <n v="-1366.693264819"/>
  </r>
  <r>
    <x v="62"/>
    <n v="2.0287305867600001E-2"/>
    <n v="6"/>
    <n v="60.861917602799998"/>
    <n v="74.742493347600004"/>
    <n v="-1.76578006633E-2"/>
    <d v="2017-05-17T00:00:00"/>
    <d v="2017-05-23T00:00:00"/>
    <n v="0"/>
    <n v="1"/>
    <n v="44.861917602800006"/>
  </r>
  <r>
    <x v="62"/>
    <n v="4.1010846030500002E-2"/>
    <n v="2"/>
    <n v="123.03253809100001"/>
    <n v="60.313389534999999"/>
    <n v="9.5844798854400007E-3"/>
    <d v="2017-06-08T00:00:00"/>
    <d v="2017-06-10T00:00:00"/>
    <n v="1"/>
    <n v="1"/>
    <n v="107.0325380915"/>
  </r>
  <r>
    <x v="62"/>
    <n v="-2.4401527074899999E-2"/>
    <n v="6"/>
    <n v="-73.204581224699993"/>
    <n v="54.603411374799997"/>
    <n v="2.3623218683300001E-2"/>
    <d v="2017-07-03T00:00:00"/>
    <d v="2017-07-09T00:00:00"/>
    <n v="0"/>
    <n v="1"/>
    <n v="-89.204581224699993"/>
  </r>
  <r>
    <x v="62"/>
    <n v="2.0237879365600001E-3"/>
    <n v="6"/>
    <n v="6.0713638096800002"/>
    <n v="47.042013356299996"/>
    <n v="1.7915309446300001E-2"/>
    <d v="2017-08-02T00:00:00"/>
    <d v="2017-08-08T00:00:00"/>
    <n v="0"/>
    <n v="1"/>
    <n v="-9.9286361903199989"/>
  </r>
  <r>
    <x v="62"/>
    <n v="4.6964215534999999E-2"/>
    <n v="2"/>
    <n v="140.89264660500001"/>
    <n v="48.410284247500002"/>
    <n v="1.4610389610399999E-2"/>
    <d v="2017-08-30T00:00:00"/>
    <d v="2017-09-01T00:00:00"/>
    <n v="1"/>
    <n v="1"/>
    <n v="124.89264660500001"/>
  </r>
  <r>
    <x v="63"/>
    <n v="4.3537139771200002E-2"/>
    <n v="1"/>
    <n v="130.61141931399999"/>
    <n v="62.685039288500001"/>
    <n v="1.0579806731100001E-2"/>
    <d v="2016-08-12T00:00:00"/>
    <d v="2016-08-13T00:00:00"/>
    <n v="1"/>
    <n v="1"/>
    <n v="114.61141931360001"/>
  </r>
  <r>
    <x v="63"/>
    <n v="5.5560090850099997E-2"/>
    <n v="3"/>
    <n v="166.68027255000001"/>
    <n v="49.612778542299999"/>
    <n v="3.2388663967599998E-2"/>
    <d v="2016-09-26T00:00:00"/>
    <d v="2016-09-29T00:00:00"/>
    <n v="1"/>
    <n v="1"/>
    <n v="150.6802725503"/>
  </r>
  <r>
    <x v="63"/>
    <n v="-6.2257786802200003E-2"/>
    <n v="6"/>
    <n v="-186.77336040700001"/>
    <n v="70.119520156700005"/>
    <n v="-6.6037735849099999E-2"/>
    <d v="2016-10-13T00:00:00"/>
    <d v="2016-10-19T00:00:00"/>
    <n v="0"/>
    <n v="1"/>
    <n v="-202.77336040660001"/>
  </r>
  <r>
    <x v="63"/>
    <n v="4.9602841070700003E-2"/>
    <n v="1"/>
    <n v="148.80852321200001"/>
    <n v="59.675399825900001"/>
    <n v="2.9315960912100002E-2"/>
    <d v="2016-11-03T00:00:00"/>
    <d v="2016-11-04T00:00:00"/>
    <n v="1"/>
    <n v="1"/>
    <n v="132.8085232121"/>
  </r>
  <r>
    <x v="63"/>
    <n v="3.8989523977700002E-2"/>
    <n v="1"/>
    <n v="116.96857193300001"/>
    <n v="66.218454941800005"/>
    <n v="3.1884057971000003E-2"/>
    <d v="2016-12-16T00:00:00"/>
    <d v="2016-12-17T00:00:00"/>
    <n v="1"/>
    <n v="1"/>
    <n v="100.96857193310001"/>
  </r>
  <r>
    <x v="63"/>
    <n v="4.7110404915900003E-2"/>
    <n v="1"/>
    <n v="141.33121474800001"/>
    <n v="55.504278104900003"/>
    <n v="1.2121212121200001E-2"/>
    <d v="2016-12-21T00:00:00"/>
    <d v="2016-12-22T00:00:00"/>
    <n v="1"/>
    <n v="1"/>
    <n v="125.33121474770002"/>
  </r>
  <r>
    <x v="63"/>
    <n v="4.8611671324800002E-2"/>
    <n v="1"/>
    <n v="145.83501397399999"/>
    <n v="50.028672156699997"/>
    <n v="1.0676156583600001E-2"/>
    <d v="2017-03-30T00:00:00"/>
    <d v="2017-03-31T00:00:00"/>
    <n v="1"/>
    <n v="1"/>
    <n v="129.8350139744"/>
  </r>
  <r>
    <x v="63"/>
    <n v="5.0526961213200001E-2"/>
    <n v="1"/>
    <n v="151.58088364"/>
    <n v="43.372174474799998"/>
    <n v="4.85074626866E-2"/>
    <d v="2017-04-03T00:00:00"/>
    <d v="2017-04-04T00:00:00"/>
    <n v="1"/>
    <n v="1"/>
    <n v="135.58088363960002"/>
  </r>
  <r>
    <x v="63"/>
    <n v="4.7542687936999999E-2"/>
    <n v="5"/>
    <n v="142.628063811"/>
    <n v="49.075095325699998"/>
    <n v="5.9642147117300003E-3"/>
    <d v="2017-08-28T00:00:00"/>
    <d v="2017-09-02T00:00:00"/>
    <n v="1"/>
    <n v="1"/>
    <n v="126.628063811"/>
  </r>
  <r>
    <x v="64"/>
    <n v="-9.3494403160999995E-2"/>
    <n v="6"/>
    <n v="-280.483209483"/>
    <n v="62.851882511399999"/>
    <n v="2.2573363431199998E-2"/>
    <d v="2016-06-09T00:00:00"/>
    <d v="2016-06-15T00:00:00"/>
    <n v="0"/>
    <n v="1"/>
    <n v="-296.483209483"/>
  </r>
  <r>
    <x v="64"/>
    <n v="-1.7613108713600001E-2"/>
    <n v="6"/>
    <n v="-52.839326140899999"/>
    <n v="50.992753207699998"/>
    <n v="-2.4665853597799998E-2"/>
    <d v="2016-11-08T00:00:00"/>
    <d v="2016-11-14T00:00:00"/>
    <n v="0"/>
    <n v="1"/>
    <n v="-68.839326140800011"/>
  </r>
  <r>
    <x v="64"/>
    <n v="9.00881003306E-3"/>
    <n v="6"/>
    <n v="27.026430099199999"/>
    <n v="69.342031819400006"/>
    <n v="-2.2454071217999998E-3"/>
    <d v="2017-02-21T00:00:00"/>
    <d v="2017-02-27T00:00:00"/>
    <n v="0"/>
    <n v="1"/>
    <n v="11.026430099180001"/>
  </r>
  <r>
    <x v="64"/>
    <n v="3.7717741866E-2"/>
    <n v="5"/>
    <n v="113.15322559800001"/>
    <n v="72.903548477900003"/>
    <n v="-2.5539846522999999E-2"/>
    <d v="2017-05-16T00:00:00"/>
    <d v="2017-05-21T00:00:00"/>
    <n v="1"/>
    <n v="1"/>
    <n v="97.153225598000006"/>
  </r>
  <r>
    <x v="64"/>
    <n v="-1.4226209718499999E-2"/>
    <n v="6"/>
    <n v="-42.678629155599999"/>
    <n v="67.769287614899994"/>
    <n v="-4.329004329E-3"/>
    <d v="2017-08-08T00:00:00"/>
    <d v="2017-08-14T00:00:00"/>
    <n v="0"/>
    <n v="1"/>
    <n v="-58.678629155499998"/>
  </r>
  <r>
    <x v="64"/>
    <n v="-7.6240630420699998E-3"/>
    <n v="6"/>
    <n v="-22.872189126199999"/>
    <n v="49.730653309899999"/>
    <n v="6.3405797101399996E-3"/>
    <d v="2017-08-17T00:00:00"/>
    <d v="2017-08-23T00:00:00"/>
    <n v="0"/>
    <n v="1"/>
    <n v="-38.872189126210003"/>
  </r>
  <r>
    <x v="65"/>
    <n v="3.7469162822800002E-2"/>
    <n v="1"/>
    <n v="112.407488468"/>
    <n v="66.244727979100006"/>
    <n v="-0.102112676056"/>
    <d v="2016-01-06T00:00:00"/>
    <d v="2016-01-07T00:00:00"/>
    <n v="1"/>
    <n v="1"/>
    <n v="96.407488468400004"/>
  </r>
  <r>
    <x v="65"/>
    <n v="4.0718822434100001E-2"/>
    <n v="1"/>
    <n v="122.156467302"/>
    <n v="61.361460195100001"/>
    <n v="2.52707581227E-2"/>
    <d v="2016-01-08T00:00:00"/>
    <d v="2016-01-09T00:00:00"/>
    <n v="1"/>
    <n v="1"/>
    <n v="106.1564673023"/>
  </r>
  <r>
    <x v="65"/>
    <n v="4.3353394406499997E-2"/>
    <n v="1"/>
    <n v="130.06018322"/>
    <n v="61.930902702600001"/>
    <n v="2.3411371237499999E-2"/>
    <d v="2016-03-14T00:00:00"/>
    <d v="2016-03-15T00:00:00"/>
    <n v="1"/>
    <n v="1"/>
    <n v="114.0601832195"/>
  </r>
  <r>
    <x v="65"/>
    <n v="1.0129146628400001E-2"/>
    <n v="6"/>
    <n v="30.387439885300001"/>
    <n v="55.677099694799999"/>
    <n v="-3.4055727554199999E-2"/>
    <d v="2016-04-22T00:00:00"/>
    <d v="2016-04-28T00:00:00"/>
    <n v="0"/>
    <n v="1"/>
    <n v="14.387439885200003"/>
  </r>
  <r>
    <x v="65"/>
    <n v="7.8004879180000001E-4"/>
    <n v="6"/>
    <n v="2.3401463753999998"/>
    <n v="53.007059830499998"/>
    <n v="-1.27388535032E-2"/>
    <d v="2016-05-04T00:00:00"/>
    <d v="2016-05-10T00:00:00"/>
    <n v="0"/>
    <n v="1"/>
    <n v="-13.6598536246"/>
  </r>
  <r>
    <x v="65"/>
    <n v="7.0825793214200003E-3"/>
    <n v="6"/>
    <n v="21.247737964199999"/>
    <n v="47.215870445599997"/>
    <n v="0"/>
    <d v="2016-05-26T00:00:00"/>
    <d v="2016-06-01T00:00:00"/>
    <n v="0"/>
    <n v="1"/>
    <n v="5.2477379642600006"/>
  </r>
  <r>
    <x v="65"/>
    <n v="2.44977696322E-2"/>
    <n v="6"/>
    <n v="73.4933088967"/>
    <n v="57.078871429599999"/>
    <n v="-1.7361111111099999E-2"/>
    <d v="2016-07-18T00:00:00"/>
    <d v="2016-07-24T00:00:00"/>
    <n v="0"/>
    <n v="1"/>
    <n v="57.493308896599999"/>
  </r>
  <r>
    <x v="65"/>
    <n v="-2.3270970364299998E-2"/>
    <n v="6"/>
    <n v="-69.812911092799993"/>
    <n v="57.003097878600002"/>
    <n v="-3.4129692832799998E-3"/>
    <d v="2016-07-28T00:00:00"/>
    <d v="2016-08-03T00:00:00"/>
    <n v="0"/>
    <n v="1"/>
    <n v="-85.812911092899995"/>
  </r>
  <r>
    <x v="65"/>
    <n v="1.90280208826E-2"/>
    <n v="6"/>
    <n v="57.084062647700001"/>
    <n v="66.273884495600001"/>
    <n v="1.0380622837400001E-2"/>
    <d v="2016-11-16T00:00:00"/>
    <d v="2016-11-22T00:00:00"/>
    <n v="0"/>
    <n v="1"/>
    <n v="41.084062647799996"/>
  </r>
  <r>
    <x v="65"/>
    <n v="5.3544145978699997E-2"/>
    <n v="3"/>
    <n v="160.632437936"/>
    <n v="69.1899698828"/>
    <n v="-0.13296398892"/>
    <d v="2016-12-06T00:00:00"/>
    <d v="2016-12-09T00:00:00"/>
    <n v="1"/>
    <n v="1"/>
    <n v="144.63243793609999"/>
  </r>
  <r>
    <x v="65"/>
    <n v="4.6964737655099996E-3"/>
    <n v="6"/>
    <n v="14.089421296499999"/>
    <n v="66.204328184399998"/>
    <n v="-5.0761421319800003E-3"/>
    <d v="2017-01-24T00:00:00"/>
    <d v="2017-01-30T00:00:00"/>
    <n v="0"/>
    <n v="1"/>
    <n v="-1.9105787034700015"/>
  </r>
  <r>
    <x v="65"/>
    <n v="7.2430503959100001E-2"/>
    <n v="6"/>
    <n v="217.291511877"/>
    <n v="54.749848506399999"/>
    <n v="5.2356020942400001E-3"/>
    <d v="2017-02-02T00:00:00"/>
    <d v="2017-02-08T00:00:00"/>
    <n v="1"/>
    <n v="1"/>
    <n v="201.2915118773"/>
  </r>
  <r>
    <x v="65"/>
    <n v="4.0351843981400001E-2"/>
    <n v="3"/>
    <n v="121.05553194399999"/>
    <n v="82.003712937200007"/>
    <n v="-0.20238095238100001"/>
    <d v="2017-02-17T00:00:00"/>
    <d v="2017-02-20T00:00:00"/>
    <n v="1"/>
    <n v="1"/>
    <n v="105.0555319442"/>
  </r>
  <r>
    <x v="65"/>
    <n v="4.4457294366099999E-2"/>
    <n v="1"/>
    <n v="133.37188309800001"/>
    <n v="47.5045978801"/>
    <n v="2.3952095808399999E-2"/>
    <d v="2017-03-30T00:00:00"/>
    <d v="2017-03-31T00:00:00"/>
    <n v="1"/>
    <n v="1"/>
    <n v="117.3718830983"/>
  </r>
  <r>
    <x v="65"/>
    <n v="4.40396279633E-2"/>
    <n v="1"/>
    <n v="132.11888389000001"/>
    <n v="37.102718834800001"/>
    <n v="6.6518847006699997E-3"/>
    <d v="2017-04-06T00:00:00"/>
    <d v="2017-04-07T00:00:00"/>
    <n v="1"/>
    <n v="1"/>
    <n v="116.11888388989999"/>
  </r>
  <r>
    <x v="65"/>
    <n v="3.6924767438200001E-2"/>
    <n v="1"/>
    <n v="110.774302314"/>
    <n v="53.629868094099997"/>
    <n v="0"/>
    <d v="2017-05-02T00:00:00"/>
    <d v="2017-05-03T00:00:00"/>
    <n v="1"/>
    <n v="1"/>
    <n v="94.774302314600007"/>
  </r>
  <r>
    <x v="65"/>
    <n v="3.6471809642099999E-2"/>
    <n v="1"/>
    <n v="109.415428926"/>
    <n v="51.070606254300003"/>
    <n v="-6.23700623701E-3"/>
    <d v="2017-06-07T00:00:00"/>
    <d v="2017-06-08T00:00:00"/>
    <n v="1"/>
    <n v="1"/>
    <n v="93.415428926299995"/>
  </r>
  <r>
    <x v="66"/>
    <n v="4.2259231808099998E-2"/>
    <n v="1"/>
    <n v="126.777695424"/>
    <n v="49.192163977100002"/>
    <n v="2.95825416837E-2"/>
    <d v="2016-05-06T00:00:00"/>
    <d v="2016-05-07T00:00:00"/>
    <n v="1"/>
    <n v="1"/>
    <n v="110.77769542429999"/>
  </r>
  <r>
    <x v="66"/>
    <n v="4.1202623722499998E-2"/>
    <n v="1"/>
    <n v="123.607871167"/>
    <n v="62.116154325099998"/>
    <n v="3.40208947227E-2"/>
    <d v="2016-10-12T00:00:00"/>
    <d v="2016-10-13T00:00:00"/>
    <n v="1"/>
    <n v="1"/>
    <n v="107.60787116749999"/>
  </r>
  <r>
    <x v="66"/>
    <n v="4.0550499295300003E-2"/>
    <n v="1"/>
    <n v="121.651497886"/>
    <n v="47.2416753101"/>
    <n v="3.6827195467400002E-3"/>
    <d v="2016-11-08T00:00:00"/>
    <d v="2016-11-09T00:00:00"/>
    <n v="1"/>
    <n v="1"/>
    <n v="105.65149788590001"/>
  </r>
  <r>
    <x v="66"/>
    <n v="5.8296016838299998E-2"/>
    <n v="6"/>
    <n v="174.888050515"/>
    <n v="46.9185434778"/>
    <n v="3.7982195845699999E-2"/>
    <d v="2017-01-27T00:00:00"/>
    <d v="2017-02-02T00:00:00"/>
    <n v="1"/>
    <n v="1"/>
    <n v="158.88805051489999"/>
  </r>
  <r>
    <x v="66"/>
    <n v="3.8429663717800003E-2"/>
    <n v="1"/>
    <n v="115.288991154"/>
    <n v="75.964482683900002"/>
    <n v="-3.13225058005E-2"/>
    <d v="2017-03-21T00:00:00"/>
    <d v="2017-03-22T00:00:00"/>
    <n v="1"/>
    <n v="1"/>
    <n v="99.288991153400005"/>
  </r>
  <r>
    <x v="66"/>
    <n v="4.6240580614E-2"/>
    <n v="1"/>
    <n v="138.721741842"/>
    <n v="73.825124115500003"/>
    <n v="1.1951275568799999E-2"/>
    <d v="2017-03-28T00:00:00"/>
    <d v="2017-03-29T00:00:00"/>
    <n v="1"/>
    <n v="1"/>
    <n v="122.721741842"/>
  </r>
  <r>
    <x v="66"/>
    <n v="4.8147660165299998E-2"/>
    <n v="1"/>
    <n v="144.44298049599999"/>
    <n v="67.667260951299994"/>
    <n v="0"/>
    <d v="2017-04-03T00:00:00"/>
    <d v="2017-04-04T00:00:00"/>
    <n v="1"/>
    <n v="1"/>
    <n v="128.4429804959"/>
  </r>
  <r>
    <x v="66"/>
    <n v="4.9264863075399998E-2"/>
    <n v="1"/>
    <n v="147.794589226"/>
    <n v="49.092700369799999"/>
    <n v="-2.6763990267599999E-2"/>
    <d v="2017-05-10T00:00:00"/>
    <d v="2017-05-11T00:00:00"/>
    <n v="1"/>
    <n v="1"/>
    <n v="131.7945892262"/>
  </r>
  <r>
    <x v="66"/>
    <n v="3.8009174269000003E-2"/>
    <n v="1"/>
    <n v="114.027522807"/>
    <n v="68.389744472999993"/>
    <n v="-3.6998163211800002E-2"/>
    <d v="2017-07-27T00:00:00"/>
    <d v="2017-07-28T00:00:00"/>
    <n v="1"/>
    <n v="1"/>
    <n v="98.027522807000011"/>
  </r>
  <r>
    <x v="67"/>
    <n v="2.9858108337199998E-2"/>
    <n v="6"/>
    <n v="89.574325011699997"/>
    <n v="50.655721663800001"/>
    <n v="0"/>
    <d v="2016-08-22T00:00:00"/>
    <d v="2016-08-28T00:00:00"/>
    <n v="0"/>
    <n v="1"/>
    <n v="73.574325011599996"/>
  </r>
  <r>
    <x v="67"/>
    <n v="1.1523152627899999E-2"/>
    <n v="6"/>
    <n v="34.569457883699997"/>
    <n v="55.249584513899997"/>
    <n v="2.7586206896600001E-2"/>
    <d v="2016-10-13T00:00:00"/>
    <d v="2016-10-19T00:00:00"/>
    <n v="0"/>
    <n v="1"/>
    <n v="18.569457883699997"/>
  </r>
  <r>
    <x v="67"/>
    <n v="0.17208013102299999"/>
    <n v="3"/>
    <n v="516.24039306899999"/>
    <n v="80.636484261099994"/>
    <n v="-0.29040097205299997"/>
    <d v="2016-11-17T00:00:00"/>
    <d v="2016-11-20T00:00:00"/>
    <n v="1"/>
    <n v="1"/>
    <n v="500.24039306899999"/>
  </r>
  <r>
    <x v="67"/>
    <n v="8.1022324211100005E-2"/>
    <n v="1"/>
    <n v="243.06697263300001"/>
    <n v="78.764879971599996"/>
    <n v="-3.3471974648400002E-2"/>
    <d v="2016-11-28T00:00:00"/>
    <d v="2016-11-29T00:00:00"/>
    <n v="1"/>
    <n v="1"/>
    <n v="227.06697263330003"/>
  </r>
  <r>
    <x v="67"/>
    <n v="5.34159483573E-2"/>
    <n v="1"/>
    <n v="160.24784507199999"/>
    <n v="50.727463610800001"/>
    <n v="3.0107047279200001E-2"/>
    <d v="2016-12-29T00:00:00"/>
    <d v="2016-12-30T00:00:00"/>
    <n v="1"/>
    <n v="1"/>
    <n v="144.2478450719"/>
  </r>
  <r>
    <x v="67"/>
    <n v="-4.6261767494000003E-2"/>
    <n v="6"/>
    <n v="-138.78530248199999"/>
    <n v="38.238384337600003"/>
    <n v="7.4592074592099997E-3"/>
    <d v="2017-02-15T00:00:00"/>
    <d v="2017-02-21T00:00:00"/>
    <n v="0"/>
    <n v="1"/>
    <n v="-154.78530248200002"/>
  </r>
  <r>
    <x v="68"/>
    <n v="-9.5787575806700002E-3"/>
    <n v="6"/>
    <n v="-28.736272742000001"/>
    <n v="65.072301668099996"/>
    <n v="2.4262831817200001E-2"/>
    <d v="2017-01-04T00:00:00"/>
    <d v="2017-01-10T00:00:00"/>
    <n v="0"/>
    <n v="1"/>
    <n v="-44.736272742010001"/>
  </r>
  <r>
    <x v="68"/>
    <n v="1.5881797859800002E-2"/>
    <n v="6"/>
    <n v="47.645393579500002"/>
    <n v="44.297061174699998"/>
    <n v="5.0231395897300003E-3"/>
    <d v="2017-05-16T00:00:00"/>
    <d v="2017-05-22T00:00:00"/>
    <n v="0"/>
    <n v="1"/>
    <n v="31.645393579400007"/>
  </r>
  <r>
    <x v="68"/>
    <n v="-1.5693804626599999E-3"/>
    <n v="6"/>
    <n v="-4.7081413879799996"/>
    <n v="58.770284346399997"/>
    <n v="-2.6666666666699998E-3"/>
    <d v="2017-07-17T00:00:00"/>
    <d v="2017-07-23T00:00:00"/>
    <n v="0"/>
    <n v="1"/>
    <n v="-20.70814138798"/>
  </r>
  <r>
    <x v="69"/>
    <n v="4.1980636474499997E-2"/>
    <n v="1"/>
    <n v="125.941909423"/>
    <n v="49.780405569700001"/>
    <n v="0.12727272727300001"/>
    <d v="2016-04-29T00:00:00"/>
    <d v="2016-04-30T00:00:00"/>
    <n v="1"/>
    <n v="1"/>
    <n v="109.94190942349999"/>
  </r>
  <r>
    <x v="69"/>
    <n v="4.9817623429900003E-2"/>
    <n v="1"/>
    <n v="149.45287028999999"/>
    <n v="49.575752241300002"/>
    <n v="1.45454545455E-2"/>
    <d v="2016-05-06T00:00:00"/>
    <d v="2016-05-07T00:00:00"/>
    <n v="1"/>
    <n v="1"/>
    <n v="133.4528702897"/>
  </r>
  <r>
    <x v="69"/>
    <n v="4.3057063523199997E-2"/>
    <n v="1"/>
    <n v="129.17119056999999"/>
    <n v="48.845901224000002"/>
    <n v="2.4144869215299999E-2"/>
    <d v="2016-06-03T00:00:00"/>
    <d v="2016-06-04T00:00:00"/>
    <n v="1"/>
    <n v="1"/>
    <n v="113.17119056959999"/>
  </r>
  <r>
    <x v="69"/>
    <n v="4.2495282662100002E-2"/>
    <n v="1"/>
    <n v="127.485847986"/>
    <n v="44.981963755300001"/>
    <n v="3.9748953974899998E-2"/>
    <d v="2016-06-09T00:00:00"/>
    <d v="2016-06-10T00:00:00"/>
    <n v="1"/>
    <n v="1"/>
    <n v="111.4858479863"/>
  </r>
  <r>
    <x v="69"/>
    <n v="3.56093331359E-2"/>
    <n v="1"/>
    <n v="106.827999408"/>
    <n v="54.7831373434"/>
    <n v="-1"/>
    <d v="2016-08-17T00:00:00"/>
    <d v="2016-08-18T00:00:00"/>
    <n v="1"/>
    <n v="1"/>
    <n v="90.827999407700005"/>
  </r>
  <r>
    <x v="69"/>
    <n v="-1.9860651782499999E-2"/>
    <n v="6"/>
    <n v="-59.581955347399997"/>
    <n v="55.646350918400003"/>
    <n v="1.2068965517200001E-2"/>
    <d v="2016-09-28T00:00:00"/>
    <d v="2016-10-04T00:00:00"/>
    <n v="0"/>
    <n v="1"/>
    <n v="-75.581955347499999"/>
  </r>
  <r>
    <x v="69"/>
    <n v="3.7159402602599999E-2"/>
    <n v="3"/>
    <n v="111.47820780799999"/>
    <n v="49.083904539400002"/>
    <n v="-1.08695652174E-2"/>
    <d v="2016-10-12T00:00:00"/>
    <d v="2016-10-15T00:00:00"/>
    <n v="1"/>
    <n v="1"/>
    <n v="95.47820780779999"/>
  </r>
  <r>
    <x v="69"/>
    <n v="-8.1746372207600004E-2"/>
    <n v="6"/>
    <n v="-245.239116623"/>
    <n v="45.362967798"/>
    <n v="7.44878957169E-3"/>
    <d v="2016-10-27T00:00:00"/>
    <d v="2016-11-02T00:00:00"/>
    <n v="0"/>
    <n v="1"/>
    <n v="-261.2391166228"/>
  </r>
  <r>
    <x v="69"/>
    <n v="3.5058710073800001E-2"/>
    <n v="6"/>
    <n v="105.17613022099999"/>
    <n v="62.129852731900002"/>
    <n v="-5.4545454545499999E-2"/>
    <d v="2016-12-23T00:00:00"/>
    <d v="2016-12-29T00:00:00"/>
    <n v="1"/>
    <n v="1"/>
    <n v="89.176130221400001"/>
  </r>
  <r>
    <x v="69"/>
    <n v="4.5346154121099998E-2"/>
    <n v="3"/>
    <n v="136.03846236300001"/>
    <n v="66.891827620100003"/>
    <n v="-1.52284263959E-2"/>
    <d v="2017-01-27T00:00:00"/>
    <d v="2017-01-30T00:00:00"/>
    <n v="1"/>
    <n v="1"/>
    <n v="120.0384623633"/>
  </r>
  <r>
    <x v="69"/>
    <n v="-2.2910717461299999E-2"/>
    <n v="6"/>
    <n v="-68.732152383799999"/>
    <n v="54.176854233199997"/>
    <n v="2.5252525252500001E-2"/>
    <d v="2017-02-23T00:00:00"/>
    <d v="2017-03-01T00:00:00"/>
    <n v="0"/>
    <n v="1"/>
    <n v="-84.732152383900001"/>
  </r>
  <r>
    <x v="69"/>
    <n v="9.2732894567500002E-2"/>
    <n v="6"/>
    <n v="278.19868370199998"/>
    <n v="53.117573766699998"/>
    <n v="1.52284263959E-2"/>
    <d v="2017-04-03T00:00:00"/>
    <d v="2017-04-09T00:00:00"/>
    <n v="1"/>
    <n v="1"/>
    <n v="262.19868370249998"/>
  </r>
  <r>
    <x v="69"/>
    <n v="3.7171480839200001E-2"/>
    <n v="1"/>
    <n v="111.514442518"/>
    <n v="71.293539509799999"/>
    <n v="2.31362467866E-2"/>
    <d v="2017-05-10T00:00:00"/>
    <d v="2017-05-11T00:00:00"/>
    <n v="1"/>
    <n v="1"/>
    <n v="95.514442517600003"/>
  </r>
  <r>
    <x v="69"/>
    <n v="4.0074275487699998E-2"/>
    <n v="1"/>
    <n v="120.222826463"/>
    <n v="66.839826414599997"/>
    <n v="-2.3255813953500001E-2"/>
    <d v="2017-05-16T00:00:00"/>
    <d v="2017-05-17T00:00:00"/>
    <n v="1"/>
    <n v="1"/>
    <n v="104.22282646309999"/>
  </r>
  <r>
    <x v="69"/>
    <n v="2.820242429E-2"/>
    <n v="6"/>
    <n v="84.607272870100005"/>
    <n v="70.286360953300004"/>
    <n v="-1.8028846153800002E-2"/>
    <d v="2017-05-26T00:00:00"/>
    <d v="2017-06-01T00:00:00"/>
    <n v="0"/>
    <n v="1"/>
    <n v="68.607272870000003"/>
  </r>
  <r>
    <x v="69"/>
    <n v="3.4626052511100001E-3"/>
    <n v="6"/>
    <n v="10.3878157533"/>
    <n v="54.6232256236"/>
    <n v="3.8847117794500001E-2"/>
    <d v="2017-06-06T00:00:00"/>
    <d v="2017-06-12T00:00:00"/>
    <n v="0"/>
    <n v="1"/>
    <n v="-5.6121842466699992"/>
  </r>
  <r>
    <x v="69"/>
    <n v="3.6397322324400003E-2"/>
    <n v="2"/>
    <n v="109.19196697300001"/>
    <n v="49.2724012149"/>
    <n v="2.1683673469399999E-2"/>
    <d v="2017-06-29T00:00:00"/>
    <d v="2017-07-01T00:00:00"/>
    <n v="1"/>
    <n v="1"/>
    <n v="93.19196697320001"/>
  </r>
  <r>
    <x v="69"/>
    <n v="3.8408690457000003E-2"/>
    <n v="5"/>
    <n v="115.226071371"/>
    <n v="42.566127400200003"/>
    <n v="3.2981530342999998E-2"/>
    <d v="2017-08-10T00:00:00"/>
    <d v="2017-08-15T00:00:00"/>
    <n v="1"/>
    <n v="1"/>
    <n v="99.226071371000003"/>
  </r>
  <r>
    <x v="70"/>
    <n v="-9.2249233113500008E-3"/>
    <n v="6"/>
    <n v="-27.674769934"/>
    <n v="99.468102545500003"/>
    <n v="-1"/>
    <d v="2016-08-23T00:00:00"/>
    <d v="2016-08-29T00:00:00"/>
    <n v="0"/>
    <n v="1"/>
    <n v="-43.674769934050005"/>
  </r>
  <r>
    <x v="70"/>
    <n v="-5.32398962435E-2"/>
    <n v="6"/>
    <n v="-159.71968873099999"/>
    <n v="53.153615855399998"/>
    <n v="3.9247543046500001E-2"/>
    <d v="2016-11-02T00:00:00"/>
    <d v="2016-11-08T00:00:00"/>
    <n v="0"/>
    <n v="1"/>
    <n v="-175.7196887305"/>
  </r>
  <r>
    <x v="70"/>
    <n v="-3.9779620571700001E-2"/>
    <n v="6"/>
    <n v="-119.33886171499999"/>
    <n v="61.696004211800002"/>
    <n v="-6.6102458811199997E-3"/>
    <d v="2017-02-03T00:00:00"/>
    <d v="2017-02-09T00:00:00"/>
    <n v="0"/>
    <n v="1"/>
    <n v="-135.33886171509999"/>
  </r>
  <r>
    <x v="70"/>
    <n v="2.5984420799800002E-2"/>
    <n v="6"/>
    <n v="77.953262399500005"/>
    <n v="52.207003969699997"/>
    <n v="2.0336558114200001E-2"/>
    <d v="2017-05-17T00:00:00"/>
    <d v="2017-05-23T00:00:00"/>
    <n v="0"/>
    <n v="1"/>
    <n v="61.953262399400003"/>
  </r>
  <r>
    <x v="70"/>
    <n v="-7.5718219643000004E-3"/>
    <n v="6"/>
    <n v="-22.715465892899999"/>
    <n v="41.141111473800002"/>
    <n v="3.0924096968000001E-2"/>
    <d v="2017-06-28T00:00:00"/>
    <d v="2017-07-04T00:00:00"/>
    <n v="0"/>
    <n v="1"/>
    <n v="-38.715465892899999"/>
  </r>
  <r>
    <x v="71"/>
    <n v="3.7776432781500002E-2"/>
    <n v="1"/>
    <n v="113.32929834399999"/>
    <n v="69.745782780499994"/>
    <n v="1.32494646681E-2"/>
    <d v="2015-10-14T00:00:00"/>
    <d v="2015-10-15T00:00:00"/>
    <n v="1"/>
    <n v="1"/>
    <n v="97.329298344500003"/>
  </r>
  <r>
    <x v="71"/>
    <n v="3.7223880524600003E-2"/>
    <n v="1"/>
    <n v="111.67164157400001"/>
    <n v="48.785535901000003"/>
    <n v="3.4750670998700002E-2"/>
    <d v="2016-01-06T00:00:00"/>
    <d v="2016-01-07T00:00:00"/>
    <n v="1"/>
    <n v="1"/>
    <n v="95.671641573800017"/>
  </r>
  <r>
    <x v="71"/>
    <n v="-2.34884061172E-2"/>
    <n v="6"/>
    <n v="-70.465218351700003"/>
    <n v="51.379947648200002"/>
    <n v="-1.36547303887E-2"/>
    <d v="2016-01-08T00:00:00"/>
    <d v="2016-01-14T00:00:00"/>
    <n v="0"/>
    <n v="1"/>
    <n v="-86.465218351600001"/>
  </r>
  <r>
    <x v="71"/>
    <n v="3.7586047392900002E-2"/>
    <n v="4"/>
    <n v="112.758142179"/>
    <n v="70.415782767899998"/>
    <n v="1.8215441516400002E-2"/>
    <d v="2016-04-25T00:00:00"/>
    <d v="2016-04-29T00:00:00"/>
    <n v="1"/>
    <n v="1"/>
    <n v="96.758142178699998"/>
  </r>
  <r>
    <x v="71"/>
    <n v="-7.2229187447099996E-2"/>
    <n v="6"/>
    <n v="-216.68756234099999"/>
    <n v="60.339687684899999"/>
    <n v="-9.0303748973799992E-3"/>
    <d v="2016-05-03T00:00:00"/>
    <d v="2016-05-09T00:00:00"/>
    <n v="0"/>
    <n v="1"/>
    <n v="-232.68756234129998"/>
  </r>
  <r>
    <x v="71"/>
    <n v="6.4668456961599993E-2"/>
    <n v="2"/>
    <n v="194.00537088499999"/>
    <n v="37.937937285099999"/>
    <n v="3.6070042990499998E-2"/>
    <d v="2016-06-14T00:00:00"/>
    <d v="2016-06-16T00:00:00"/>
    <n v="1"/>
    <n v="1"/>
    <n v="178.00537088479999"/>
  </r>
  <r>
    <x v="71"/>
    <n v="-5.7877970385300003E-3"/>
    <n v="6"/>
    <n v="-17.363391115599999"/>
    <n v="66.340711639099993"/>
    <n v="-2.1978021978000001E-2"/>
    <d v="2017-01-30T00:00:00"/>
    <d v="2017-02-05T00:00:00"/>
    <n v="0"/>
    <n v="1"/>
    <n v="-33.363391115590005"/>
  </r>
  <r>
    <x v="71"/>
    <n v="6.7231067986700003E-3"/>
    <n v="6"/>
    <n v="20.169320396"/>
    <n v="56.4342957705"/>
    <n v="1.10497237569E-2"/>
    <d v="2017-02-21T00:00:00"/>
    <d v="2017-02-27T00:00:00"/>
    <n v="0"/>
    <n v="1"/>
    <n v="4.1693203960100007"/>
  </r>
  <r>
    <x v="71"/>
    <n v="4.2247239082699999E-2"/>
    <n v="2"/>
    <n v="126.741717248"/>
    <n v="45.480262624799998"/>
    <n v="4.3956043956000002E-2"/>
    <d v="2017-04-04T00:00:00"/>
    <d v="2017-04-06T00:00:00"/>
    <n v="1"/>
    <n v="1"/>
    <n v="110.7417172481"/>
  </r>
  <r>
    <x v="71"/>
    <n v="4.1324771516499999E-2"/>
    <n v="3"/>
    <n v="123.97431455"/>
    <n v="69.854366088099994"/>
    <n v="-9.52380952381E-3"/>
    <d v="2017-05-17T00:00:00"/>
    <d v="2017-05-20T00:00:00"/>
    <n v="1"/>
    <n v="1"/>
    <n v="107.97431454949999"/>
  </r>
  <r>
    <x v="71"/>
    <n v="-3.0943159151100002E-3"/>
    <n v="6"/>
    <n v="-9.2829477453199996"/>
    <n v="56.383336065199998"/>
    <n v="1.42180094787E-2"/>
    <d v="2017-06-07T00:00:00"/>
    <d v="2017-06-13T00:00:00"/>
    <n v="0"/>
    <n v="1"/>
    <n v="-25.282947745329999"/>
  </r>
  <r>
    <x v="71"/>
    <n v="3.4803091124999998E-2"/>
    <n v="6"/>
    <n v="104.409273375"/>
    <n v="58.415523654099999"/>
    <n v="4.5045045045000003E-3"/>
    <d v="2017-08-10T00:00:00"/>
    <d v="2017-08-16T00:00:00"/>
    <n v="0"/>
    <n v="1"/>
    <n v="88.409273374999998"/>
  </r>
  <r>
    <x v="72"/>
    <n v="3.9411120892699998E-2"/>
    <n v="1"/>
    <n v="118.23336267800001"/>
    <n v="58.064443422899998"/>
    <n v="2.2950819672100001E-2"/>
    <d v="2016-08-03T00:00:00"/>
    <d v="2016-08-04T00:00:00"/>
    <n v="1"/>
    <n v="1"/>
    <n v="102.23336267809999"/>
  </r>
  <r>
    <x v="72"/>
    <n v="9.3593316593899994E-3"/>
    <n v="6"/>
    <n v="28.0779949782"/>
    <n v="52.513392312199997"/>
    <n v="-9.0653329165400007E-3"/>
    <d v="2016-09-09T00:00:00"/>
    <d v="2016-09-15T00:00:00"/>
    <n v="0"/>
    <n v="1"/>
    <n v="12.077994978169997"/>
  </r>
  <r>
    <x v="72"/>
    <n v="5.2577264988700002E-2"/>
    <n v="4"/>
    <n v="157.731794966"/>
    <n v="60.031456452999997"/>
    <n v="-2.4461269656400001E-2"/>
    <d v="2016-10-28T00:00:00"/>
    <d v="2016-11-01T00:00:00"/>
    <n v="1"/>
    <n v="1"/>
    <n v="141.73179496610001"/>
  </r>
  <r>
    <x v="72"/>
    <n v="3.68179654898E-2"/>
    <n v="1"/>
    <n v="110.453896469"/>
    <n v="43.387209830099998"/>
    <n v="4.0937500000000002E-2"/>
    <d v="2016-11-08T00:00:00"/>
    <d v="2016-11-09T00:00:00"/>
    <n v="1"/>
    <n v="1"/>
    <n v="94.453896469400007"/>
  </r>
  <r>
    <x v="72"/>
    <n v="7.0283493197800001E-2"/>
    <n v="5"/>
    <n v="210.85047959299999"/>
    <n v="57.3987671091"/>
    <n v="1.17434507678E-2"/>
    <d v="2017-02-06T00:00:00"/>
    <d v="2017-02-11T00:00:00"/>
    <n v="1"/>
    <n v="1"/>
    <n v="194.8504795934"/>
  </r>
  <r>
    <x v="72"/>
    <n v="6.6294188857100006E-2"/>
    <n v="4"/>
    <n v="198.88256657100001"/>
    <n v="69.868696036000003"/>
    <n v="-2.4E-2"/>
    <d v="2017-02-16T00:00:00"/>
    <d v="2017-02-20T00:00:00"/>
    <n v="1"/>
    <n v="1"/>
    <n v="182.88256657130003"/>
  </r>
  <r>
    <x v="72"/>
    <n v="3.8635976184799997E-2"/>
    <n v="1"/>
    <n v="115.90792855399999"/>
    <n v="61.409406300299999"/>
    <n v="-2.3936170212800001E-3"/>
    <d v="2017-02-27T00:00:00"/>
    <d v="2017-02-28T00:00:00"/>
    <n v="1"/>
    <n v="1"/>
    <n v="99.907928554399987"/>
  </r>
  <r>
    <x v="72"/>
    <n v="3.8516884936900003E-2"/>
    <n v="1"/>
    <n v="115.550654811"/>
    <n v="52.614921099900002"/>
    <n v="1.08991825613E-2"/>
    <d v="2017-03-13T00:00:00"/>
    <d v="2017-03-14T00:00:00"/>
    <n v="1"/>
    <n v="1"/>
    <n v="99.55065481070001"/>
  </r>
  <r>
    <x v="72"/>
    <n v="-1.39833059038E-2"/>
    <n v="6"/>
    <n v="-41.949917711499999"/>
    <n v="47.537107533799997"/>
    <n v="-1.93637621024E-3"/>
    <d v="2017-04-03T00:00:00"/>
    <d v="2017-04-09T00:00:00"/>
    <n v="0"/>
    <n v="1"/>
    <n v="-57.949917711399998"/>
  </r>
  <r>
    <x v="72"/>
    <n v="-2.07544422882E-2"/>
    <n v="6"/>
    <n v="-62.263326864500002"/>
    <n v="53.2264511423"/>
    <n v="-5.0876201243599999E-3"/>
    <d v="2017-04-26T00:00:00"/>
    <d v="2017-05-02T00:00:00"/>
    <n v="0"/>
    <n v="1"/>
    <n v="-78.263326864600003"/>
  </r>
  <r>
    <x v="73"/>
    <n v="2.3339167661600001E-2"/>
    <n v="6"/>
    <n v="70.017502984700002"/>
    <n v="62.980213591800002"/>
    <n v="0"/>
    <d v="2017-01-02T00:00:00"/>
    <d v="2017-01-08T00:00:00"/>
    <n v="0"/>
    <n v="1"/>
    <n v="54.017502984800004"/>
  </r>
  <r>
    <x v="73"/>
    <n v="-2.5556117554600001E-2"/>
    <n v="6"/>
    <n v="-76.668352663700006"/>
    <n v="60.137577115900001"/>
    <n v="3.34448160535E-3"/>
    <d v="2017-06-02T00:00:00"/>
    <d v="2017-06-08T00:00:00"/>
    <n v="0"/>
    <n v="1"/>
    <n v="-92.668352663800007"/>
  </r>
  <r>
    <x v="73"/>
    <n v="1.41297900213E-2"/>
    <n v="6"/>
    <n v="42.389370063900003"/>
    <n v="55.767936129500001"/>
    <n v="5.0251256281400002E-3"/>
    <d v="2017-08-17T00:00:00"/>
    <d v="2017-08-23T00:00:00"/>
    <n v="0"/>
    <n v="1"/>
    <n v="26.389370063899996"/>
  </r>
  <r>
    <x v="74"/>
    <n v="4.3551832438299999E-2"/>
    <n v="1"/>
    <n v="130.65549731499999"/>
    <n v="56.619062113200002"/>
    <n v="2.8901734103999998E-3"/>
    <d v="2016-06-10T00:00:00"/>
    <d v="2016-06-11T00:00:00"/>
    <n v="1"/>
    <n v="1"/>
    <n v="114.6554973149"/>
  </r>
  <r>
    <x v="74"/>
    <n v="4.73765665891E-2"/>
    <n v="6"/>
    <n v="142.12969976700001"/>
    <n v="57.8069407789"/>
    <n v="-5.3364269141499998E-2"/>
    <d v="2016-08-23T00:00:00"/>
    <d v="2016-08-29T00:00:00"/>
    <n v="1"/>
    <n v="1"/>
    <n v="126.1296997673"/>
  </r>
  <r>
    <x v="74"/>
    <n v="3.8415887818699999E-2"/>
    <n v="1"/>
    <n v="115.247663456"/>
    <n v="54.463693313599997"/>
    <n v="2.3923444976100001E-2"/>
    <d v="2016-09-09T00:00:00"/>
    <d v="2016-09-10T00:00:00"/>
    <n v="1"/>
    <n v="1"/>
    <n v="99.2476634561"/>
  </r>
  <r>
    <x v="74"/>
    <n v="4.0249066399E-2"/>
    <n v="6"/>
    <n v="120.747199197"/>
    <n v="54.210983132700001"/>
    <n v="-3.6674816625899997E-2"/>
    <d v="2016-09-29T00:00:00"/>
    <d v="2016-10-05T00:00:00"/>
    <n v="1"/>
    <n v="1"/>
    <n v="104.747199197"/>
  </r>
  <r>
    <x v="74"/>
    <n v="-2.1178650219600002E-2"/>
    <n v="6"/>
    <n v="-63.535950658899999"/>
    <n v="40.3318869776"/>
    <n v="1.0152284264E-2"/>
    <d v="2016-11-08T00:00:00"/>
    <d v="2016-11-14T00:00:00"/>
    <n v="0"/>
    <n v="1"/>
    <n v="-79.535950658800004"/>
  </r>
  <r>
    <x v="74"/>
    <n v="-9.0501505248699998E-3"/>
    <n v="6"/>
    <n v="-27.150451574600002"/>
    <n v="50.130865882499997"/>
    <n v="2.53807106599E-2"/>
    <d v="2017-02-24T00:00:00"/>
    <d v="2017-03-02T00:00:00"/>
    <n v="0"/>
    <n v="1"/>
    <n v="-43.150451574610003"/>
  </r>
  <r>
    <x v="74"/>
    <n v="4.8723315834199997E-2"/>
    <n v="1"/>
    <n v="146.169947503"/>
    <n v="52.1742177239"/>
    <n v="2.27670753065E-2"/>
    <d v="2017-06-06T00:00:00"/>
    <d v="2017-06-07T00:00:00"/>
    <n v="1"/>
    <n v="1"/>
    <n v="130.1699475026"/>
  </r>
  <r>
    <x v="74"/>
    <n v="-2.4265317435299999E-2"/>
    <n v="6"/>
    <n v="-72.7959523058"/>
    <n v="60.3222243648"/>
    <n v="-2.8523489932899999E-2"/>
    <d v="2017-07-05T00:00:00"/>
    <d v="2017-07-11T00:00:00"/>
    <n v="0"/>
    <n v="1"/>
    <n v="-88.795952305900002"/>
  </r>
  <r>
    <x v="74"/>
    <n v="3.9101566376500002E-2"/>
    <n v="3"/>
    <n v="117.304699129"/>
    <n v="57.702542349600002"/>
    <n v="8.3194675540799994E-3"/>
    <d v="2017-07-26T00:00:00"/>
    <d v="2017-07-29T00:00:00"/>
    <n v="1"/>
    <n v="1"/>
    <n v="101.30469912950001"/>
  </r>
  <r>
    <x v="74"/>
    <n v="3.7898500615199997E-2"/>
    <n v="1"/>
    <n v="113.695501846"/>
    <n v="47.343145059900003"/>
    <n v="5.0434782608699998E-2"/>
    <d v="2017-08-01T00:00:00"/>
    <d v="2017-08-02T00:00:00"/>
    <n v="1"/>
    <n v="1"/>
    <n v="97.695501845599992"/>
  </r>
  <r>
    <x v="74"/>
    <n v="3.6860499014900003E-2"/>
    <n v="1"/>
    <n v="110.58149704500001"/>
    <n v="57.491443498400002"/>
    <n v="2.1276595744699998E-2"/>
    <d v="2017-09-01T00:00:00"/>
    <d v="2017-09-02T00:00:00"/>
    <n v="1"/>
    <n v="1"/>
    <n v="94.581497044700015"/>
  </r>
  <r>
    <x v="74"/>
    <n v="3.69749430022E-2"/>
    <n v="1"/>
    <n v="110.924829007"/>
    <n v="49.589422342600002"/>
    <n v="3.2967032967000001E-2"/>
    <d v="2017-09-05T00:00:00"/>
    <d v="2017-09-06T00:00:00"/>
    <n v="1"/>
    <n v="1"/>
    <n v="94.924829006600007"/>
  </r>
  <r>
    <x v="75"/>
    <n v="-1.6317844101000002E-2"/>
    <n v="6"/>
    <n v="-48.953532303000003"/>
    <n v="37.882265477399997"/>
    <n v="1.87477891758E-2"/>
    <d v="2017-06-14T00:00:00"/>
    <d v="2017-06-20T00:00:00"/>
    <n v="0"/>
    <n v="1"/>
    <n v="-64.953532303000003"/>
  </r>
  <r>
    <x v="75"/>
    <n v="3.8917501334900001E-3"/>
    <n v="6"/>
    <n v="11.6752504005"/>
    <n v="57.3254321633"/>
    <n v="1.9909186168400001E-2"/>
    <d v="2017-08-10T00:00:00"/>
    <d v="2017-08-16T00:00:00"/>
    <n v="0"/>
    <n v="1"/>
    <n v="-4.3247495995299996"/>
  </r>
  <r>
    <x v="76"/>
    <n v="4.1816411469499999E-2"/>
    <n v="5"/>
    <n v="125.449234409"/>
    <n v="61.264022366399999"/>
    <n v="-5.6474947966899999E-3"/>
    <d v="2017-05-30T00:00:00"/>
    <d v="2017-06-04T00:00:00"/>
    <n v="1"/>
    <n v="1"/>
    <n v="109.4492344085"/>
  </r>
  <r>
    <x v="76"/>
    <n v="-5.6427973676799997E-2"/>
    <n v="6"/>
    <n v="-169.28392102999999"/>
    <n v="64.860435749299995"/>
    <n v="5.1785714285699997E-3"/>
    <d v="2017-07-04T00:00:00"/>
    <d v="2017-07-10T00:00:00"/>
    <n v="0"/>
    <n v="1"/>
    <n v="-185.28392103039999"/>
  </r>
  <r>
    <x v="76"/>
    <n v="3.2719725529299998E-2"/>
    <n v="6"/>
    <n v="98.159176587800005"/>
    <n v="49.911950319500001"/>
    <n v="2.1834061135399999E-2"/>
    <d v="2017-08-28T00:00:00"/>
    <d v="2017-09-03T00:00:00"/>
    <n v="0"/>
    <n v="1"/>
    <n v="82.159176587899992"/>
  </r>
  <r>
    <x v="77"/>
    <n v="4.7690791290100003E-2"/>
    <n v="1"/>
    <n v="143.07237387000001"/>
    <n v="52.779892775900002"/>
    <n v="-3.4364261168400002E-3"/>
    <d v="2016-04-15T00:00:00"/>
    <d v="2016-04-16T00:00:00"/>
    <n v="1"/>
    <n v="1"/>
    <n v="127.0723738703"/>
  </r>
  <r>
    <x v="77"/>
    <n v="4.1652149651699999E-2"/>
    <n v="1"/>
    <n v="124.956448955"/>
    <n v="54.734937922"/>
    <n v="3.2275416890799997E-2"/>
    <d v="2016-04-29T00:00:00"/>
    <d v="2016-04-30T00:00:00"/>
    <n v="1"/>
    <n v="1"/>
    <n v="108.9564489551"/>
  </r>
  <r>
    <x v="77"/>
    <n v="4.91701756483E-2"/>
    <n v="1"/>
    <n v="147.51052694500001"/>
    <n v="49.708267349899998"/>
    <n v="-2.18642117376E-2"/>
    <d v="2016-05-06T00:00:00"/>
    <d v="2016-05-07T00:00:00"/>
    <n v="1"/>
    <n v="1"/>
    <n v="131.51052694489999"/>
  </r>
  <r>
    <x v="77"/>
    <n v="4.3879643419399997E-2"/>
    <n v="1"/>
    <n v="131.63893025799999"/>
    <n v="56.630176893799998"/>
    <n v="9.8522167487699996E-3"/>
    <d v="2016-05-31T00:00:00"/>
    <d v="2016-06-01T00:00:00"/>
    <n v="1"/>
    <n v="1"/>
    <n v="115.63893025819999"/>
  </r>
  <r>
    <x v="77"/>
    <n v="4.4809805770299999E-2"/>
    <n v="1"/>
    <n v="134.42941731100001"/>
    <n v="49.751581548499999"/>
    <n v="3.1908831908799999E-2"/>
    <d v="2016-06-09T00:00:00"/>
    <d v="2016-06-10T00:00:00"/>
    <n v="1"/>
    <n v="1"/>
    <n v="118.42941731089999"/>
  </r>
  <r>
    <x v="77"/>
    <n v="-1.2337077825100001E-2"/>
    <n v="6"/>
    <n v="-37.011233475200001"/>
    <n v="57.067091815700003"/>
    <n v="4.9153468050199996E-3"/>
    <d v="2016-09-12T00:00:00"/>
    <d v="2016-09-18T00:00:00"/>
    <n v="0"/>
    <n v="1"/>
    <n v="-53.011233475300003"/>
  </r>
  <r>
    <x v="77"/>
    <n v="4.2200221618000001E-2"/>
    <n v="4"/>
    <n v="126.600664854"/>
    <n v="52.703312740599998"/>
    <n v="-1.7704169046300001E-2"/>
    <d v="2016-09-23T00:00:00"/>
    <d v="2016-09-27T00:00:00"/>
    <n v="1"/>
    <n v="1"/>
    <n v="110.600664854"/>
  </r>
  <r>
    <x v="77"/>
    <n v="-1.6149327624299999E-2"/>
    <n v="6"/>
    <n v="-48.447982872899999"/>
    <n v="57.980726329600003"/>
    <n v="3.02734375E-2"/>
    <d v="2016-11-01T00:00:00"/>
    <d v="2016-11-07T00:00:00"/>
    <n v="0"/>
    <n v="1"/>
    <n v="-64.447982872899999"/>
  </r>
  <r>
    <x v="77"/>
    <n v="7.7643418164900002E-2"/>
    <n v="3"/>
    <n v="232.93025449500001"/>
    <n v="59.813848009399997"/>
    <n v="2.14285714286E-2"/>
    <d v="2016-12-29T00:00:00"/>
    <d v="2017-01-01T00:00:00"/>
    <n v="1"/>
    <n v="1"/>
    <n v="216.93025449469999"/>
  </r>
  <r>
    <x v="77"/>
    <n v="3.4221927841700001E-2"/>
    <n v="6"/>
    <n v="102.66578352499999"/>
    <n v="64.464213441200002"/>
    <n v="1.4431239388799999E-2"/>
    <d v="2017-01-12T00:00:00"/>
    <d v="2017-01-18T00:00:00"/>
    <n v="0"/>
    <n v="1"/>
    <n v="86.665783525099997"/>
  </r>
  <r>
    <x v="77"/>
    <n v="-1.6365460724199999E-3"/>
    <n v="6"/>
    <n v="-4.9096382172600004"/>
    <n v="72.005314557999995"/>
    <n v="8.8353413654600008E-3"/>
    <d v="2017-01-27T00:00:00"/>
    <d v="2017-02-02T00:00:00"/>
    <n v="0"/>
    <n v="1"/>
    <n v="-20.909638217259999"/>
  </r>
  <r>
    <x v="77"/>
    <n v="3.5470815781499999E-2"/>
    <n v="6"/>
    <n v="106.412447344"/>
    <n v="48.791881133099999"/>
    <n v="7.1040534893399999E-3"/>
    <d v="2017-02-22T00:00:00"/>
    <d v="2017-02-28T00:00:00"/>
    <n v="1"/>
    <n v="1"/>
    <n v="90.412447344499995"/>
  </r>
  <r>
    <x v="77"/>
    <n v="1.4163253465200001E-2"/>
    <n v="6"/>
    <n v="42.489760395600001"/>
    <n v="46.463954966899998"/>
    <n v="1.4492753623200001E-2"/>
    <d v="2017-03-21T00:00:00"/>
    <d v="2017-03-27T00:00:00"/>
    <n v="0"/>
    <n v="1"/>
    <n v="26.489760395600001"/>
  </r>
  <r>
    <x v="77"/>
    <n v="2.5935394846699999E-2"/>
    <n v="6"/>
    <n v="77.806184540199993"/>
    <n v="43.234343591600002"/>
    <n v="2.5053995680299999E-2"/>
    <d v="2017-04-03T00:00:00"/>
    <d v="2017-04-09T00:00:00"/>
    <n v="0"/>
    <n v="1"/>
    <n v="61.806184540099991"/>
  </r>
  <r>
    <x v="77"/>
    <n v="3.5197493222700001E-2"/>
    <n v="1"/>
    <n v="105.592479668"/>
    <n v="62.5901339427"/>
    <n v="-1.8754688672199999E-3"/>
    <d v="2017-06-07T00:00:00"/>
    <d v="2017-06-08T00:00:00"/>
    <n v="1"/>
    <n v="1"/>
    <n v="89.592479668099998"/>
  </r>
  <r>
    <x v="77"/>
    <n v="1.5703797095799998E-2"/>
    <n v="6"/>
    <n v="47.111391287499998"/>
    <n v="45.874580232500001"/>
    <n v="-1.18063754427E-3"/>
    <d v="2017-06-20T00:00:00"/>
    <d v="2017-06-26T00:00:00"/>
    <n v="0"/>
    <n v="1"/>
    <n v="31.111391287399996"/>
  </r>
  <r>
    <x v="77"/>
    <n v="-4.6078229927000003E-2"/>
    <n v="6"/>
    <n v="-138.23468978099999"/>
    <n v="35.478245258500003"/>
    <n v="1.9575856443699999E-2"/>
    <d v="2017-06-29T00:00:00"/>
    <d v="2017-07-05T00:00:00"/>
    <n v="0"/>
    <n v="1"/>
    <n v="-154.23468978100001"/>
  </r>
  <r>
    <x v="78"/>
    <n v="-1.7933930004199999E-2"/>
    <n v="6"/>
    <n v="-53.801790012700003"/>
    <n v="69.817246147399999"/>
    <n v="1.25966218151E-2"/>
    <d v="2017-06-21T00:00:00"/>
    <d v="2017-06-27T00:00:00"/>
    <n v="0"/>
    <n v="1"/>
    <n v="-69.801790012599994"/>
  </r>
  <r>
    <x v="78"/>
    <n v="-2.6593506885499999E-2"/>
    <n v="6"/>
    <n v="-79.780520656500002"/>
    <n v="37.818206331100001"/>
    <n v="1.24082597338E-2"/>
    <d v="2017-07-03T00:00:00"/>
    <d v="2017-07-09T00:00:00"/>
    <n v="0"/>
    <n v="1"/>
    <n v="-95.780520656500002"/>
  </r>
  <r>
    <x v="79"/>
    <n v="0.132804573436"/>
    <n v="3"/>
    <n v="398.41372030899998"/>
    <n v="61.779213857000002"/>
    <n v="0"/>
    <d v="2015-11-11T00:00:00"/>
    <d v="2015-11-14T00:00:00"/>
    <n v="1"/>
    <n v="1"/>
    <n v="382.41372030799999"/>
  </r>
  <r>
    <x v="79"/>
    <n v="5.1120948163899997E-2"/>
    <n v="1"/>
    <n v="153.36284449199999"/>
    <n v="67.886514808599998"/>
    <n v="0"/>
    <d v="2015-11-24T00:00:00"/>
    <d v="2015-11-25T00:00:00"/>
    <n v="1"/>
    <n v="1"/>
    <n v="137.3628444917"/>
  </r>
  <r>
    <x v="79"/>
    <n v="5.15348587171E-2"/>
    <n v="1"/>
    <n v="154.604576151"/>
    <n v="46.797484494000003"/>
    <n v="4.2553191489399997E-2"/>
    <d v="2015-12-10T00:00:00"/>
    <d v="2015-12-11T00:00:00"/>
    <n v="1"/>
    <n v="1"/>
    <n v="138.60457615129999"/>
  </r>
  <r>
    <x v="79"/>
    <n v="3.6096357750800001E-2"/>
    <n v="1"/>
    <n v="108.289073253"/>
    <n v="63.843693048299997"/>
    <n v="-0.14893617021300001"/>
    <d v="2016-03-02T00:00:00"/>
    <d v="2016-03-03T00:00:00"/>
    <n v="1"/>
    <n v="1"/>
    <n v="92.289073252400001"/>
  </r>
  <r>
    <x v="79"/>
    <n v="4.1536695435300003E-2"/>
    <n v="1"/>
    <n v="124.610086306"/>
    <n v="57.169868599499999"/>
    <n v="0"/>
    <d v="2016-03-07T00:00:00"/>
    <d v="2016-03-08T00:00:00"/>
    <n v="1"/>
    <n v="1"/>
    <n v="108.61008630590001"/>
  </r>
  <r>
    <x v="79"/>
    <n v="4.8803794966100003E-2"/>
    <n v="1"/>
    <n v="146.41138489799999"/>
    <n v="66.518866490899995"/>
    <n v="-0.116504854369"/>
    <d v="2016-04-15T00:00:00"/>
    <d v="2016-04-16T00:00:00"/>
    <n v="1"/>
    <n v="1"/>
    <n v="130.41138489830001"/>
  </r>
  <r>
    <x v="79"/>
    <n v="4.2468308627199997E-2"/>
    <n v="1"/>
    <n v="127.404925882"/>
    <n v="53.630291963399998"/>
    <n v="-1.9801980197999999E-2"/>
    <d v="2016-05-13T00:00:00"/>
    <d v="2016-05-14T00:00:00"/>
    <n v="1"/>
    <n v="1"/>
    <n v="111.40492588159999"/>
  </r>
  <r>
    <x v="79"/>
    <n v="4.9167874781099997E-2"/>
    <n v="1"/>
    <n v="147.50362434300001"/>
    <n v="42.014671892499997"/>
    <n v="9.7826086956499997E-2"/>
    <d v="2016-05-17T00:00:00"/>
    <d v="2016-05-18T00:00:00"/>
    <n v="1"/>
    <n v="1"/>
    <n v="131.5036243433"/>
  </r>
  <r>
    <x v="79"/>
    <n v="4.3357406738899998E-2"/>
    <n v="1"/>
    <n v="130.07222021699999"/>
    <n v="68.466727626400001"/>
    <n v="1.03092783505E-2"/>
    <d v="2016-07-21T00:00:00"/>
    <d v="2016-07-22T00:00:00"/>
    <n v="1"/>
    <n v="1"/>
    <n v="114.0722202167"/>
  </r>
  <r>
    <x v="79"/>
    <n v="5.4458120172800002E-2"/>
    <n v="1"/>
    <n v="163.374360518"/>
    <n v="76.706598925400002"/>
    <n v="-1.1560693641599999E-2"/>
    <d v="2016-10-05T00:00:00"/>
    <d v="2016-10-06T00:00:00"/>
    <n v="1"/>
    <n v="1"/>
    <n v="147.37436051840001"/>
  </r>
  <r>
    <x v="79"/>
    <n v="8.6428589486499993E-2"/>
    <n v="1"/>
    <n v="259.28576845999999"/>
    <n v="77.816252884500003"/>
    <n v="9.6059113300500001E-2"/>
    <d v="2016-11-04T00:00:00"/>
    <d v="2016-11-05T00:00:00"/>
    <n v="1"/>
    <n v="1"/>
    <n v="243.28576845949999"/>
  </r>
  <r>
    <x v="79"/>
    <n v="0.13232064441700001"/>
    <n v="1"/>
    <n v="396.96193325000002"/>
    <n v="60.852086081300001"/>
    <n v="0.194117647059"/>
    <d v="2016-11-08T00:00:00"/>
    <d v="2016-11-09T00:00:00"/>
    <n v="1"/>
    <n v="1"/>
    <n v="380.961933251"/>
  </r>
  <r>
    <x v="79"/>
    <n v="4.4869790966200002E-2"/>
    <n v="1"/>
    <n v="134.609372898"/>
    <n v="37.8424131007"/>
    <n v="6.90607734807E-2"/>
    <d v="2017-04-03T00:00:00"/>
    <d v="2017-04-04T00:00:00"/>
    <n v="1"/>
    <n v="1"/>
    <n v="118.60937289860001"/>
  </r>
  <r>
    <x v="79"/>
    <n v="3.9169490040300001E-2"/>
    <n v="1"/>
    <n v="117.508470121"/>
    <n v="56.361435401900003"/>
    <n v="-7.6142131979700003E-2"/>
    <d v="2017-07-27T00:00:00"/>
    <d v="2017-07-28T00:00:00"/>
    <n v="1"/>
    <n v="1"/>
    <n v="101.5084701209"/>
  </r>
  <r>
    <x v="79"/>
    <n v="3.9929127298499997E-2"/>
    <n v="1"/>
    <n v="119.787381895"/>
    <n v="45.306709229299997"/>
    <n v="-2.8818443803999999E-3"/>
    <d v="2017-08-28T00:00:00"/>
    <d v="2017-08-29T00:00:00"/>
    <n v="1"/>
    <n v="1"/>
    <n v="103.78738189549999"/>
  </r>
  <r>
    <x v="80"/>
    <n v="4.3272316064999997E-2"/>
    <n v="1"/>
    <n v="129.81694819500001"/>
    <n v="89.7014819037"/>
    <n v="6.4060803474499994E-2"/>
    <d v="2016-03-24T00:00:00"/>
    <d v="2016-03-25T00:00:00"/>
    <n v="1"/>
    <n v="1"/>
    <n v="113.81694819499998"/>
  </r>
  <r>
    <x v="80"/>
    <n v="9.7165478173100006E-2"/>
    <n v="1"/>
    <n v="291.49643451899999"/>
    <n v="46.779157123399997"/>
    <n v="-2.4009603841499999E-2"/>
    <d v="2016-05-06T00:00:00"/>
    <d v="2016-05-07T00:00:00"/>
    <n v="1"/>
    <n v="1"/>
    <n v="275.49643451930001"/>
  </r>
  <r>
    <x v="80"/>
    <n v="7.2129119140800002E-2"/>
    <n v="1"/>
    <n v="216.38735742200001"/>
    <n v="73.992687156200006"/>
    <n v="5.9069767441899998E-2"/>
    <d v="2016-09-14T00:00:00"/>
    <d v="2016-09-15T00:00:00"/>
    <n v="1"/>
    <n v="1"/>
    <n v="200.38735742240002"/>
  </r>
  <r>
    <x v="80"/>
    <n v="9.1317505969299995E-2"/>
    <n v="1"/>
    <n v="273.952517908"/>
    <n v="38.916925595899997"/>
    <n v="5.8133854421100001E-2"/>
    <d v="2016-11-08T00:00:00"/>
    <d v="2016-11-09T00:00:00"/>
    <n v="1"/>
    <n v="1"/>
    <n v="257.95251790789996"/>
  </r>
  <r>
    <x v="81"/>
    <n v="4.3603192386200001E-2"/>
    <n v="1"/>
    <n v="130.80957715900001"/>
    <n v="60.810716246600002"/>
    <n v="-5.6497175141200003E-3"/>
    <d v="2015-11-10T00:00:00"/>
    <d v="2015-11-11T00:00:00"/>
    <n v="1"/>
    <n v="1"/>
    <n v="114.80957715860001"/>
  </r>
  <r>
    <x v="81"/>
    <n v="5.2309420886500001E-2"/>
    <n v="1"/>
    <n v="156.92826266"/>
    <n v="54.055937740899999"/>
    <n v="4.0697674418599998E-2"/>
    <d v="2015-11-19T00:00:00"/>
    <d v="2015-11-20T00:00:00"/>
    <n v="1"/>
    <n v="1"/>
    <n v="140.92826265950001"/>
  </r>
  <r>
    <x v="81"/>
    <n v="4.7626520136600001E-2"/>
    <n v="5"/>
    <n v="142.87956041000001"/>
    <n v="51.304327008400001"/>
    <n v="3.8167938931300001E-2"/>
    <d v="2016-05-02T00:00:00"/>
    <d v="2016-05-07T00:00:00"/>
    <n v="1"/>
    <n v="1"/>
    <n v="126.87956040980001"/>
  </r>
  <r>
    <x v="81"/>
    <n v="3.6172922988300001E-2"/>
    <n v="1"/>
    <n v="108.51876896500001"/>
    <n v="43.989858525000002"/>
    <n v="1.6260162601600001E-2"/>
    <d v="2016-06-08T00:00:00"/>
    <d v="2016-06-09T00:00:00"/>
    <n v="1"/>
    <n v="1"/>
    <n v="92.518768964900005"/>
  </r>
  <r>
    <x v="81"/>
    <n v="4.2336206909600001E-2"/>
    <n v="1"/>
    <n v="127.008620729"/>
    <n v="69.905871646799994"/>
    <n v="-9.2198581560300003E-2"/>
    <d v="2016-07-22T00:00:00"/>
    <d v="2016-07-23T00:00:00"/>
    <n v="1"/>
    <n v="1"/>
    <n v="111.0086207288"/>
  </r>
  <r>
    <x v="81"/>
    <n v="4.2743902424099998E-2"/>
    <n v="1"/>
    <n v="128.23170727199999"/>
    <n v="54.041886051900001"/>
    <n v="6.53594771242E-3"/>
    <d v="2016-09-14T00:00:00"/>
    <d v="2016-09-15T00:00:00"/>
    <n v="1"/>
    <n v="1"/>
    <n v="112.23170727229999"/>
  </r>
  <r>
    <x v="81"/>
    <n v="1.64390800018E-3"/>
    <n v="6"/>
    <n v="4.93172400054"/>
    <n v="61.723547334599999"/>
    <n v="-2.4096385542200002E-2"/>
    <d v="2016-10-11T00:00:00"/>
    <d v="2016-10-17T00:00:00"/>
    <n v="0"/>
    <n v="1"/>
    <n v="-11.068275999459999"/>
  </r>
  <r>
    <x v="81"/>
    <n v="3.5856442691600002E-2"/>
    <n v="1"/>
    <n v="107.569328075"/>
    <n v="60.184831327799998"/>
    <n v="-3.5714285714299999E-2"/>
    <d v="2016-10-27T00:00:00"/>
    <d v="2016-10-28T00:00:00"/>
    <n v="1"/>
    <n v="1"/>
    <n v="91.569328074800012"/>
  </r>
  <r>
    <x v="81"/>
    <n v="4.2330582949299998E-2"/>
    <n v="1"/>
    <n v="126.991748848"/>
    <n v="51.193353274700002"/>
    <n v="2.4539877300600001E-2"/>
    <d v="2016-11-04T00:00:00"/>
    <d v="2016-11-05T00:00:00"/>
    <n v="1"/>
    <n v="1"/>
    <n v="110.9917488479"/>
  </r>
  <r>
    <x v="81"/>
    <n v="5.43787505234E-2"/>
    <n v="1"/>
    <n v="163.13625157000001"/>
    <n v="35.254741818900001"/>
    <n v="0.131944444444"/>
    <d v="2016-11-08T00:00:00"/>
    <d v="2016-11-09T00:00:00"/>
    <n v="1"/>
    <n v="1"/>
    <n v="147.13625157019999"/>
  </r>
  <r>
    <x v="81"/>
    <n v="3.5465890764400002E-2"/>
    <n v="1"/>
    <n v="106.397672293"/>
    <n v="60.997045757899997"/>
    <n v="3.0303030303000002E-2"/>
    <d v="2017-01-11T00:00:00"/>
    <d v="2017-01-12T00:00:00"/>
    <n v="1"/>
    <n v="1"/>
    <n v="90.397672293200003"/>
  </r>
  <r>
    <x v="81"/>
    <n v="4.42122664439E-2"/>
    <n v="1"/>
    <n v="132.63679933200001"/>
    <n v="75.408522073900002"/>
    <n v="2.8301886792500001E-2"/>
    <d v="2017-01-30T00:00:00"/>
    <d v="2017-01-31T00:00:00"/>
    <n v="1"/>
    <n v="1"/>
    <n v="116.63679933169999"/>
  </r>
  <r>
    <x v="81"/>
    <n v="4.6447910699500002E-2"/>
    <n v="1"/>
    <n v="139.34373209899999"/>
    <n v="56.105180653300003"/>
    <n v="4.6511627907000003E-2"/>
    <d v="2017-02-23T00:00:00"/>
    <d v="2017-02-24T00:00:00"/>
    <n v="1"/>
    <n v="1"/>
    <n v="123.3437320985"/>
  </r>
  <r>
    <x v="81"/>
    <n v="-8.83829786492E-2"/>
    <n v="6"/>
    <n v="-265.14893594799997"/>
    <n v="53.383816346800003"/>
    <n v="1.3452914798200001E-2"/>
    <d v="2017-03-30T00:00:00"/>
    <d v="2017-04-05T00:00:00"/>
    <n v="0"/>
    <n v="1"/>
    <n v="-281.14893594760002"/>
  </r>
  <r>
    <x v="81"/>
    <n v="3.1109846604499999E-2"/>
    <n v="6"/>
    <n v="93.329539813599993"/>
    <n v="64.754047826199994"/>
    <n v="-8.9686098654700001E-3"/>
    <d v="2017-05-17T00:00:00"/>
    <d v="2017-05-23T00:00:00"/>
    <n v="0"/>
    <n v="1"/>
    <n v="77.329539813499991"/>
  </r>
  <r>
    <x v="81"/>
    <n v="5.0225554312700003E-2"/>
    <n v="1"/>
    <n v="150.67666293799999"/>
    <n v="73.555256833300007"/>
    <n v="-6.0402684563799998E-2"/>
    <d v="2017-06-06T00:00:00"/>
    <d v="2017-06-07T00:00:00"/>
    <n v="1"/>
    <n v="1"/>
    <n v="134.67666293810001"/>
  </r>
  <r>
    <x v="81"/>
    <n v="-3.15511212322E-3"/>
    <n v="6"/>
    <n v="-9.4653363696599992"/>
    <n v="57.227693542899999"/>
    <n v="1.6835016835000001E-2"/>
    <d v="2017-08-30T00:00:00"/>
    <d v="2017-09-05T00:00:00"/>
    <n v="0"/>
    <n v="1"/>
    <n v="-25.465336369660001"/>
  </r>
  <r>
    <x v="82"/>
    <n v="1.51566283225E-16"/>
    <n v="6"/>
    <n v="4.5469884967600002E-13"/>
    <n v="69.515248226799997"/>
    <n v="-1"/>
    <d v="2016-09-26T00:00:00"/>
    <d v="2016-10-02T00:00:00"/>
    <n v="0"/>
    <n v="1"/>
    <n v="-15.999999999999545"/>
  </r>
  <r>
    <x v="82"/>
    <n v="0"/>
    <n v="6"/>
    <n v="0"/>
    <n v="68.541197812600004"/>
    <n v="3.4246575342499999E-3"/>
    <d v="2016-11-02T00:00:00"/>
    <d v="2016-11-08T00:00:00"/>
    <n v="0"/>
    <n v="1"/>
    <n v="-16"/>
  </r>
  <r>
    <x v="83"/>
    <n v="-3.64062228978E-3"/>
    <n v="6"/>
    <n v="-10.921866869300001"/>
    <n v="48.544221577899997"/>
    <n v="3.39388065438E-2"/>
    <d v="2015-12-11T00:00:00"/>
    <d v="2015-12-17T00:00:00"/>
    <n v="0"/>
    <n v="1"/>
    <n v="-26.921866869340001"/>
  </r>
  <r>
    <x v="83"/>
    <n v="-2.7331452133199999E-2"/>
    <n v="6"/>
    <n v="-81.994356399500006"/>
    <n v="58.541977275699999"/>
    <n v="2.1932556277200001E-2"/>
    <d v="2016-09-09T00:00:00"/>
    <d v="2016-09-15T00:00:00"/>
    <n v="0"/>
    <n v="1"/>
    <n v="-97.994356399599994"/>
  </r>
  <r>
    <x v="83"/>
    <n v="-1.58451188946E-2"/>
    <n v="6"/>
    <n v="-47.535356683899998"/>
    <n v="60.611851420699999"/>
    <n v="2.2769097535500001E-2"/>
    <d v="2017-05-11T00:00:00"/>
    <d v="2017-05-17T00:00:00"/>
    <n v="0"/>
    <n v="1"/>
    <n v="-63.535356683800003"/>
  </r>
  <r>
    <x v="83"/>
    <n v="2.4274587070599998E-2"/>
    <n v="6"/>
    <n v="72.823761211900006"/>
    <n v="40.333799731500001"/>
    <n v="1.4255951232699999E-2"/>
    <d v="2017-06-09T00:00:00"/>
    <d v="2017-06-15T00:00:00"/>
    <n v="0"/>
    <n v="1"/>
    <n v="56.82376121179999"/>
  </r>
  <r>
    <x v="83"/>
    <n v="-6.4815533287699997E-2"/>
    <n v="6"/>
    <n v="-194.44659986299999"/>
    <n v="60.112348131799997"/>
    <n v="-1.8003273322399999E-2"/>
    <d v="2017-07-13T00:00:00"/>
    <d v="2017-07-19T00:00:00"/>
    <n v="0"/>
    <n v="1"/>
    <n v="-210.4465998631"/>
  </r>
  <r>
    <x v="84"/>
    <n v="-3.5806335123900003E-2"/>
    <n v="6"/>
    <n v="-107.419005372"/>
    <n v="63.141270513199999"/>
    <n v="-9.0702947845799995E-3"/>
    <d v="2017-07-17T00:00:00"/>
    <d v="2017-07-23T00:00:00"/>
    <n v="0"/>
    <n v="1"/>
    <n v="-123.41900537170001"/>
  </r>
  <r>
    <x v="85"/>
    <n v="2.69611541706E-2"/>
    <n v="6"/>
    <n v="80.883462511700003"/>
    <n v="33.9783874357"/>
    <n v="2.27352764485E-2"/>
    <d v="2017-05-17T00:00:00"/>
    <d v="2017-05-23T00:00:00"/>
    <n v="0"/>
    <n v="1"/>
    <n v="64.883462511800005"/>
  </r>
  <r>
    <x v="85"/>
    <n v="-9.0651755240299999E-3"/>
    <n v="6"/>
    <n v="-27.1955265721"/>
    <n v="43.260430343800003"/>
    <n v="7.0967080299500001E-3"/>
    <d v="2017-06-14T00:00:00"/>
    <d v="2017-06-20T00:00:00"/>
    <n v="0"/>
    <n v="1"/>
    <n v="-43.195526572090003"/>
  </r>
  <r>
    <x v="86"/>
    <n v="-2.92741551193E-2"/>
    <n v="6"/>
    <n v="-87.822465358000002"/>
    <n v="64.605607284900003"/>
    <n v="-1.6494845360799999E-2"/>
    <d v="2016-12-19T00:00:00"/>
    <d v="2016-12-25T00:00:00"/>
    <n v="0"/>
    <n v="1"/>
    <n v="-103.8224653579"/>
  </r>
  <r>
    <x v="86"/>
    <n v="-3.7925949410399999E-2"/>
    <n v="6"/>
    <n v="-113.77784823099999"/>
    <n v="52.330403747299997"/>
    <n v="-8.6206896551700007E-3"/>
    <d v="2017-01-11T00:00:00"/>
    <d v="2017-01-17T00:00:00"/>
    <n v="0"/>
    <n v="1"/>
    <n v="-129.77784823119998"/>
  </r>
  <r>
    <x v="86"/>
    <n v="-4.0705832102000003E-2"/>
    <n v="6"/>
    <n v="-122.11749630600001"/>
    <n v="52.786022627900003"/>
    <n v="3.7098103874700001E-3"/>
    <d v="2017-03-06T00:00:00"/>
    <d v="2017-03-12T00:00:00"/>
    <n v="0"/>
    <n v="1"/>
    <n v="-138.11749630600002"/>
  </r>
  <r>
    <x v="86"/>
    <n v="4.23163768133E-2"/>
    <n v="4"/>
    <n v="126.94913044"/>
    <n v="48.7767970393"/>
    <n v="-1.1840688912800001E-2"/>
    <d v="2017-03-27T00:00:00"/>
    <d v="2017-03-31T00:00:00"/>
    <n v="1"/>
    <n v="1"/>
    <n v="110.9491304399"/>
  </r>
  <r>
    <x v="86"/>
    <n v="4.3922245095399999E-2"/>
    <n v="5"/>
    <n v="131.766735286"/>
    <n v="58.862040319899997"/>
    <n v="-4.5977011494299997E-3"/>
    <d v="2017-04-04T00:00:00"/>
    <d v="2017-04-09T00:00:00"/>
    <n v="1"/>
    <n v="1"/>
    <n v="115.7667352862"/>
  </r>
  <r>
    <x v="86"/>
    <n v="5.0788346313100002E-2"/>
    <n v="3"/>
    <n v="152.36503893899999"/>
    <n v="48.9251685077"/>
    <n v="1.39061851391E-2"/>
    <d v="2017-05-04T00:00:00"/>
    <d v="2017-05-07T00:00:00"/>
    <n v="1"/>
    <n v="1"/>
    <n v="136.36503893930001"/>
  </r>
  <r>
    <x v="86"/>
    <n v="5.03396732774E-2"/>
    <n v="3"/>
    <n v="151.019019832"/>
    <n v="50.198228523600001"/>
    <n v="1.34020618557E-2"/>
    <d v="2017-05-10T00:00:00"/>
    <d v="2017-05-13T00:00:00"/>
    <n v="1"/>
    <n v="1"/>
    <n v="135.0190198322"/>
  </r>
  <r>
    <x v="86"/>
    <n v="8.1352423216599998E-3"/>
    <n v="6"/>
    <n v="24.405726964999999"/>
    <n v="51.542834489299999"/>
    <n v="-1.9801980198E-3"/>
    <d v="2017-07-18T00:00:00"/>
    <d v="2017-07-24T00:00:00"/>
    <n v="0"/>
    <n v="1"/>
    <n v="8.4057269649800013"/>
  </r>
  <r>
    <x v="86"/>
    <n v="1.98746066772E-2"/>
    <n v="6"/>
    <n v="59.623820031699999"/>
    <n v="54.445001008299997"/>
    <n v="1.1650485436899999E-2"/>
    <d v="2017-08-17T00:00:00"/>
    <d v="2017-08-23T00:00:00"/>
    <n v="0"/>
    <n v="1"/>
    <n v="43.623820031600005"/>
  </r>
  <r>
    <x v="86"/>
    <n v="-6.1037755244299999E-3"/>
    <n v="6"/>
    <n v="-18.311326573300001"/>
    <n v="48.493803848200002"/>
    <n v="1.0993325481E-2"/>
    <d v="2017-08-29T00:00:00"/>
    <d v="2017-09-04T00:00:00"/>
    <n v="0"/>
    <n v="1"/>
    <n v="-34.311326573290003"/>
  </r>
  <r>
    <x v="87"/>
    <n v="3.9842532370499999E-2"/>
    <n v="1"/>
    <n v="119.527597112"/>
    <n v="68.487548180000005"/>
    <n v="0"/>
    <d v="2016-03-22T00:00:00"/>
    <d v="2016-03-23T00:00:00"/>
    <n v="1"/>
    <n v="1"/>
    <n v="103.5275971115"/>
  </r>
  <r>
    <x v="87"/>
    <n v="4.5036305639300001E-2"/>
    <n v="1"/>
    <n v="135.10891691800001"/>
    <n v="53.289480827799999"/>
    <n v="1.40845070423E-2"/>
    <d v="2016-04-29T00:00:00"/>
    <d v="2016-04-30T00:00:00"/>
    <n v="1"/>
    <n v="1"/>
    <n v="119.10891691789999"/>
  </r>
  <r>
    <x v="87"/>
    <n v="4.29774784144E-2"/>
    <n v="1"/>
    <n v="128.93243524299999"/>
    <n v="52.827831803199999"/>
    <n v="-2.1582733812900001E-2"/>
    <d v="2016-05-16T00:00:00"/>
    <d v="2016-05-17T00:00:00"/>
    <n v="1"/>
    <n v="1"/>
    <n v="112.93243524319999"/>
  </r>
  <r>
    <x v="87"/>
    <n v="3.9721435846599998E-2"/>
    <n v="1"/>
    <n v="119.16430754"/>
    <n v="59.044430165599998"/>
    <n v="0"/>
    <d v="2016-08-12T00:00:00"/>
    <d v="2016-08-13T00:00:00"/>
    <n v="1"/>
    <n v="1"/>
    <n v="103.16430753979999"/>
  </r>
  <r>
    <x v="87"/>
    <n v="4.4136035002899997E-2"/>
    <n v="1"/>
    <n v="132.408105009"/>
    <n v="57.881388791299997"/>
    <n v="2.8089887640400001E-2"/>
    <d v="2016-10-28T00:00:00"/>
    <d v="2016-10-29T00:00:00"/>
    <n v="1"/>
    <n v="1"/>
    <n v="116.40810500869998"/>
  </r>
  <r>
    <x v="87"/>
    <n v="3.7063823238100001E-2"/>
    <n v="1"/>
    <n v="111.19146971399999"/>
    <n v="61.450420507499999"/>
    <n v="0"/>
    <d v="2016-12-16T00:00:00"/>
    <d v="2016-12-17T00:00:00"/>
    <n v="1"/>
    <n v="1"/>
    <n v="95.191469714299998"/>
  </r>
  <r>
    <x v="87"/>
    <n v="8.14344574799E-4"/>
    <n v="6"/>
    <n v="2.4430337244000002"/>
    <n v="63.410022558199998"/>
    <n v="9.9502487562199999E-3"/>
    <d v="2017-02-22T00:00:00"/>
    <d v="2017-02-28T00:00:00"/>
    <n v="0"/>
    <n v="1"/>
    <n v="-13.556966275602999"/>
  </r>
  <r>
    <x v="87"/>
    <n v="-1.3988501614999999E-2"/>
    <n v="6"/>
    <n v="-41.965504844999998"/>
    <n v="65.216314135700003"/>
    <n v="4.8076923076899999E-3"/>
    <d v="2017-03-08T00:00:00"/>
    <d v="2017-03-14T00:00:00"/>
    <n v="0"/>
    <n v="1"/>
    <n v="-57.965504844999998"/>
  </r>
  <r>
    <x v="87"/>
    <n v="4.85282954489E-2"/>
    <n v="4"/>
    <n v="145.58488634700001"/>
    <n v="57.360325946499998"/>
    <n v="1.3888888888900001E-2"/>
    <d v="2017-05-11T00:00:00"/>
    <d v="2017-05-15T00:00:00"/>
    <n v="1"/>
    <n v="1"/>
    <n v="129.58488634669999"/>
  </r>
  <r>
    <x v="87"/>
    <n v="4.2764922618499998E-2"/>
    <n v="1"/>
    <n v="128.29476785599999"/>
    <n v="63.7209287186"/>
    <n v="-4.0983606557400002E-3"/>
    <d v="2017-06-06T00:00:00"/>
    <d v="2017-06-07T00:00:00"/>
    <n v="1"/>
    <n v="1"/>
    <n v="112.2947678555"/>
  </r>
  <r>
    <x v="87"/>
    <n v="-4.2193044686599998E-2"/>
    <n v="6"/>
    <n v="-126.57913406"/>
    <n v="56.273142871799998"/>
    <n v="2.45901639344E-2"/>
    <d v="2017-06-30T00:00:00"/>
    <d v="2017-07-06T00:00:00"/>
    <n v="0"/>
    <n v="1"/>
    <n v="-142.5791340598"/>
  </r>
  <r>
    <x v="88"/>
    <n v="1.4876541527300001E-2"/>
    <n v="6"/>
    <n v="44.629624581999998"/>
    <n v="57.4021527381"/>
    <n v="-5.72571077031E-3"/>
    <d v="2015-12-09T00:00:00"/>
    <d v="2015-12-15T00:00:00"/>
    <n v="0"/>
    <n v="1"/>
    <n v="28.629624581900003"/>
  </r>
  <r>
    <x v="88"/>
    <n v="5.0375828067300003E-2"/>
    <n v="3"/>
    <n v="151.12748420200001"/>
    <n v="60.426891820500003"/>
    <n v="-3.8082764723000001E-3"/>
    <d v="2016-03-30T00:00:00"/>
    <d v="2016-04-02T00:00:00"/>
    <n v="1"/>
    <n v="1"/>
    <n v="135.12748420190002"/>
  </r>
  <r>
    <x v="88"/>
    <n v="3.49027765452E-2"/>
    <n v="6"/>
    <n v="104.708329636"/>
    <n v="65.628874210600003"/>
    <n v="-1.2059341567799999E-2"/>
    <d v="2017-04-28T00:00:00"/>
    <d v="2017-05-04T00:00:00"/>
    <n v="0"/>
    <n v="1"/>
    <n v="88.708329635599995"/>
  </r>
  <r>
    <x v="88"/>
    <n v="-6.7856620676300002E-3"/>
    <n v="6"/>
    <n v="-20.3569862029"/>
    <n v="70.177561869300007"/>
    <n v="-6.1881100266199997E-3"/>
    <d v="2017-05-16T00:00:00"/>
    <d v="2017-05-22T00:00:00"/>
    <n v="0"/>
    <n v="1"/>
    <n v="-36.356986202889999"/>
  </r>
  <r>
    <x v="88"/>
    <n v="3.77513685798E-2"/>
    <n v="3"/>
    <n v="113.254105739"/>
    <n v="71.064687522100002"/>
    <n v="-8.5831438219299994E-3"/>
    <d v="2017-06-02T00:00:00"/>
    <d v="2017-06-05T00:00:00"/>
    <n v="1"/>
    <n v="1"/>
    <n v="97.254105739400003"/>
  </r>
  <r>
    <x v="88"/>
    <n v="2.69378760157E-2"/>
    <n v="6"/>
    <n v="80.813628047199998"/>
    <n v="67.412713949500002"/>
    <n v="7.9962748277899996E-4"/>
    <d v="2017-07-05T00:00:00"/>
    <d v="2017-07-11T00:00:00"/>
    <n v="0"/>
    <n v="1"/>
    <n v="64.813628047099996"/>
  </r>
  <r>
    <x v="88"/>
    <n v="5.6741247346000001E-2"/>
    <n v="3"/>
    <n v="170.22374203800001"/>
    <n v="65.275510800299998"/>
    <n v="3.80228136882E-3"/>
    <d v="2017-07-20T00:00:00"/>
    <d v="2017-07-23T00:00:00"/>
    <n v="1"/>
    <n v="1"/>
    <n v="154.22374203800001"/>
  </r>
  <r>
    <x v="88"/>
    <n v="4.9817047962699999E-2"/>
    <n v="3"/>
    <n v="149.45114388799999"/>
    <n v="55.428831326400001"/>
    <n v="2.4006001500400002E-2"/>
    <d v="2017-08-10T00:00:00"/>
    <d v="2017-08-13T00:00:00"/>
    <n v="1"/>
    <n v="1"/>
    <n v="133.45114388810001"/>
  </r>
  <r>
    <x v="89"/>
    <n v="2.0492298968900001E-2"/>
    <n v="6"/>
    <n v="61.476896906599997"/>
    <n v="48.706446259899998"/>
    <n v="5.0649163871899997E-4"/>
    <d v="2016-08-12T00:00:00"/>
    <d v="2016-08-18T00:00:00"/>
    <n v="0"/>
    <n v="1"/>
    <n v="45.476896906700006"/>
  </r>
  <r>
    <x v="89"/>
    <n v="9.3497045727800009E-3"/>
    <n v="6"/>
    <n v="28.049113718299999"/>
    <n v="54.2077286962"/>
    <n v="1.0602678571399999E-2"/>
    <d v="2017-06-08T00:00:00"/>
    <d v="2017-06-14T00:00:00"/>
    <n v="0"/>
    <n v="1"/>
    <n v="12.049113718340003"/>
  </r>
  <r>
    <x v="90"/>
    <n v="-7.3111933901199994E-2"/>
    <n v="6"/>
    <n v="-219.335801704"/>
    <n v="55.1798669159"/>
    <n v="2.2222222222200001E-2"/>
    <d v="2015-11-09T00:00:00"/>
    <d v="2015-11-15T00:00:00"/>
    <n v="0"/>
    <n v="1"/>
    <n v="-235.33580170359997"/>
  </r>
  <r>
    <x v="90"/>
    <n v="4.7284622610999999E-2"/>
    <n v="3"/>
    <n v="141.85386783300001"/>
    <n v="51.924574078299997"/>
    <n v="-1.4814814814800001E-2"/>
    <d v="2016-05-11T00:00:00"/>
    <d v="2016-05-14T00:00:00"/>
    <n v="1"/>
    <n v="1"/>
    <n v="125.85386783300001"/>
  </r>
  <r>
    <x v="90"/>
    <n v="5.3391952572499998E-2"/>
    <n v="1"/>
    <n v="160.17585771700001"/>
    <n v="55.882425677900002"/>
    <n v="4.0160642570300003E-3"/>
    <d v="2016-08-01T00:00:00"/>
    <d v="2016-08-02T00:00:00"/>
    <n v="1"/>
    <n v="1"/>
    <n v="144.17585771750001"/>
  </r>
  <r>
    <x v="90"/>
    <n v="-2.1162417013899999E-2"/>
    <n v="6"/>
    <n v="-63.487251041599997"/>
    <n v="55.8052059615"/>
    <n v="1.4814814814800001E-2"/>
    <d v="2016-09-12T00:00:00"/>
    <d v="2016-09-18T00:00:00"/>
    <n v="0"/>
    <n v="1"/>
    <n v="-79.487251041700006"/>
  </r>
  <r>
    <x v="90"/>
    <n v="4.0490284173300001E-2"/>
    <n v="3"/>
    <n v="121.47085251999999"/>
    <n v="56.952512658300002"/>
    <n v="2.0661157024799998E-2"/>
    <d v="2016-12-20T00:00:00"/>
    <d v="2016-12-23T00:00:00"/>
    <n v="1"/>
    <n v="1"/>
    <n v="105.47085251990001"/>
  </r>
  <r>
    <x v="90"/>
    <n v="5.2439275363900001E-2"/>
    <n v="4"/>
    <n v="157.31782609199999"/>
    <n v="50.100496702599997"/>
    <n v="7.0921985815599999E-3"/>
    <d v="2017-03-13T00:00:00"/>
    <d v="2017-03-17T00:00:00"/>
    <n v="1"/>
    <n v="1"/>
    <n v="141.3178260917"/>
  </r>
  <r>
    <x v="90"/>
    <n v="3.8348287910299997E-2"/>
    <n v="6"/>
    <n v="115.04486373100001"/>
    <n v="47.867408892699999"/>
    <n v="2.7972027972000001E-2"/>
    <d v="2017-04-13T00:00:00"/>
    <d v="2017-04-19T00:00:00"/>
    <n v="1"/>
    <n v="1"/>
    <n v="99.044863730899991"/>
  </r>
  <r>
    <x v="90"/>
    <n v="3.6015389231399998E-2"/>
    <n v="1"/>
    <n v="108.046167694"/>
    <n v="69.765597167500005"/>
    <n v="-3.1152647975099999E-2"/>
    <d v="2017-05-02T00:00:00"/>
    <d v="2017-05-03T00:00:00"/>
    <n v="1"/>
    <n v="1"/>
    <n v="92.046167694199994"/>
  </r>
  <r>
    <x v="90"/>
    <n v="3.8311291047100002E-2"/>
    <n v="1"/>
    <n v="114.93387314100001"/>
    <n v="59.467214480400003"/>
    <n v="3.5483870967699997E-2"/>
    <d v="2017-05-04T00:00:00"/>
    <d v="2017-05-05T00:00:00"/>
    <n v="1"/>
    <n v="1"/>
    <n v="98.933873141300012"/>
  </r>
  <r>
    <x v="90"/>
    <n v="-6.0633748818899998E-2"/>
    <n v="6"/>
    <n v="-181.90124645700001"/>
    <n v="60.533135555000001"/>
    <n v="3.0487804878000001E-3"/>
    <d v="2017-06-05T00:00:00"/>
    <d v="2017-06-11T00:00:00"/>
    <n v="0"/>
    <n v="1"/>
    <n v="-197.90124645669999"/>
  </r>
  <r>
    <x v="90"/>
    <n v="3.5261762327300002E-2"/>
    <n v="1"/>
    <n v="105.785286982"/>
    <n v="57.811518466000003"/>
    <n v="-6.1728395061700003E-3"/>
    <d v="2017-06-20T00:00:00"/>
    <d v="2017-06-21T00:00:00"/>
    <n v="1"/>
    <n v="1"/>
    <n v="89.785286981900001"/>
  </r>
  <r>
    <x v="90"/>
    <n v="3.8527117070399998E-2"/>
    <n v="2"/>
    <n v="115.581351211"/>
    <n v="64.134928006199999"/>
    <n v="-2.63929618768E-2"/>
    <d v="2017-07-20T00:00:00"/>
    <d v="2017-07-22T00:00:00"/>
    <n v="1"/>
    <n v="1"/>
    <n v="99.581351211199987"/>
  </r>
  <r>
    <x v="91"/>
    <n v="-3.0799837546700001E-2"/>
    <n v="6"/>
    <n v="-92.399512639999998"/>
    <n v="68.148299408499994"/>
    <n v="-4.6893317702200003E-3"/>
    <d v="2017-04-07T00:00:00"/>
    <d v="2017-04-13T00:00:00"/>
    <n v="0"/>
    <n v="1"/>
    <n v="-108.3995126401"/>
  </r>
  <r>
    <x v="91"/>
    <n v="3.4446433442300001E-2"/>
    <n v="6"/>
    <n v="103.339300327"/>
    <n v="58.222645682"/>
    <n v="0"/>
    <d v="2017-05-16T00:00:00"/>
    <d v="2017-05-22T00:00:00"/>
    <n v="0"/>
    <n v="1"/>
    <n v="87.339300326900002"/>
  </r>
  <r>
    <x v="91"/>
    <n v="-1.28575061001E-3"/>
    <n v="6"/>
    <n v="-3.85725183002"/>
    <n v="59.122170322300001"/>
    <n v="3.38983050847E-3"/>
    <d v="2017-06-05T00:00:00"/>
    <d v="2017-06-11T00:00:00"/>
    <n v="0"/>
    <n v="1"/>
    <n v="-19.857251830030002"/>
  </r>
  <r>
    <x v="91"/>
    <n v="-1.23638526988E-2"/>
    <n v="6"/>
    <n v="-37.091558096500002"/>
    <n v="56.556249827999999"/>
    <n v="6.5934065934100004E-3"/>
    <d v="2017-06-29T00:00:00"/>
    <d v="2017-07-05T00:00:00"/>
    <n v="0"/>
    <n v="1"/>
    <n v="-53.0915580964"/>
  </r>
  <r>
    <x v="91"/>
    <n v="2.0871723117000002E-2"/>
    <n v="6"/>
    <n v="62.615169350899997"/>
    <n v="55.060061306199998"/>
    <n v="7.7262693156699997E-3"/>
    <d v="2017-07-21T00:00:00"/>
    <d v="2017-07-27T00:00:00"/>
    <n v="0"/>
    <n v="1"/>
    <n v="46.615169351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100" firstHeaderRow="0" firstDataRow="1" firstDataCol="1"/>
  <pivotFields count="11">
    <pivotField axis="axisRow" showAll="0">
      <items count="97">
        <item x="37"/>
        <item x="45"/>
        <item x="78"/>
        <item x="14"/>
        <item x="24"/>
        <item x="3"/>
        <item x="62"/>
        <item x="81"/>
        <item x="69"/>
        <item x="26"/>
        <item x="39"/>
        <item x="28"/>
        <item x="53"/>
        <item x="72"/>
        <item x="75"/>
        <item x="79"/>
        <item x="16"/>
        <item x="11"/>
        <item x="34"/>
        <item x="47"/>
        <item x="85"/>
        <item x="17"/>
        <item x="89"/>
        <item x="31"/>
        <item x="20"/>
        <item x="22"/>
        <item x="68"/>
        <item x="71"/>
        <item x="80"/>
        <item x="1"/>
        <item x="18"/>
        <item x="27"/>
        <item x="50"/>
        <item x="30"/>
        <item x="87"/>
        <item x="6"/>
        <item x="10"/>
        <item x="86"/>
        <item x="77"/>
        <item x="35"/>
        <item x="82"/>
        <item x="73"/>
        <item x="41"/>
        <item x="59"/>
        <item x="36"/>
        <item x="13"/>
        <item x="33"/>
        <item x="92"/>
        <item x="88"/>
        <item x="21"/>
        <item x="52"/>
        <item x="56"/>
        <item x="44"/>
        <item x="15"/>
        <item x="91"/>
        <item x="2"/>
        <item x="67"/>
        <item x="64"/>
        <item x="32"/>
        <item x="95"/>
        <item x="74"/>
        <item x="51"/>
        <item x="8"/>
        <item x="40"/>
        <item x="12"/>
        <item x="25"/>
        <item x="9"/>
        <item x="49"/>
        <item x="19"/>
        <item x="23"/>
        <item x="93"/>
        <item x="4"/>
        <item x="90"/>
        <item x="58"/>
        <item x="63"/>
        <item x="57"/>
        <item x="76"/>
        <item x="43"/>
        <item x="65"/>
        <item x="5"/>
        <item x="46"/>
        <item x="83"/>
        <item x="29"/>
        <item x="0"/>
        <item x="94"/>
        <item x="7"/>
        <item x="38"/>
        <item x="42"/>
        <item x="84"/>
        <item x="60"/>
        <item x="70"/>
        <item x="48"/>
        <item x="55"/>
        <item x="54"/>
        <item x="66"/>
        <item x="61"/>
        <item t="default"/>
      </items>
    </pivotField>
    <pivotField showAll="0"/>
    <pivotField showAll="0"/>
    <pivotField showAll="0"/>
    <pivotField showAll="0"/>
    <pivotField showAll="0"/>
    <pivotField numFmtId="22" showAll="0"/>
    <pivotField numFmtId="22" showAll="0"/>
    <pivotField dataField="1" showAll="0"/>
    <pivotField dataField="1" showAll="0"/>
    <pivotField dataField="1" showAl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BenefTrasComision" fld="10" baseField="0" baseItem="0"/>
    <dataField name="Suma de Ops" fld="9" baseField="0" baseItem="0"/>
    <dataField name="Suma de Acierto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105" firstHeaderRow="0" firstDataRow="1" firstDataCol="1"/>
  <pivotFields count="11">
    <pivotField axis="axisRow" showAll="0">
      <items count="102">
        <item x="13"/>
        <item x="2"/>
        <item x="1"/>
        <item x="4"/>
        <item x="3"/>
        <item x="5"/>
        <item x="6"/>
        <item x="8"/>
        <item x="7"/>
        <item x="10"/>
        <item x="9"/>
        <item x="0"/>
        <item x="11"/>
        <item x="12"/>
        <item x="15"/>
        <item x="16"/>
        <item x="23"/>
        <item x="21"/>
        <item x="24"/>
        <item x="19"/>
        <item x="20"/>
        <item x="26"/>
        <item x="14"/>
        <item x="27"/>
        <item x="22"/>
        <item x="29"/>
        <item x="30"/>
        <item x="28"/>
        <item x="55"/>
        <item x="31"/>
        <item x="32"/>
        <item x="38"/>
        <item x="33"/>
        <item x="39"/>
        <item x="37"/>
        <item x="36"/>
        <item x="35"/>
        <item x="34"/>
        <item x="40"/>
        <item x="41"/>
        <item x="42"/>
        <item x="44"/>
        <item x="43"/>
        <item x="45"/>
        <item x="46"/>
        <item x="47"/>
        <item x="48"/>
        <item x="86"/>
        <item x="49"/>
        <item x="50"/>
        <item x="51"/>
        <item x="52"/>
        <item x="54"/>
        <item x="57"/>
        <item x="56"/>
        <item x="53"/>
        <item x="58"/>
        <item x="59"/>
        <item x="60"/>
        <item x="61"/>
        <item x="62"/>
        <item x="66"/>
        <item x="64"/>
        <item x="65"/>
        <item x="67"/>
        <item x="70"/>
        <item x="69"/>
        <item x="68"/>
        <item x="71"/>
        <item x="72"/>
        <item x="73"/>
        <item x="75"/>
        <item x="74"/>
        <item x="76"/>
        <item x="79"/>
        <item x="80"/>
        <item x="81"/>
        <item x="82"/>
        <item x="25"/>
        <item x="78"/>
        <item x="77"/>
        <item x="83"/>
        <item x="17"/>
        <item x="18"/>
        <item x="85"/>
        <item x="84"/>
        <item x="87"/>
        <item x="89"/>
        <item x="88"/>
        <item x="90"/>
        <item x="93"/>
        <item x="63"/>
        <item x="91"/>
        <item x="94"/>
        <item x="92"/>
        <item x="96"/>
        <item x="95"/>
        <item x="97"/>
        <item x="98"/>
        <item x="99"/>
        <item x="100"/>
        <item t="default"/>
      </items>
    </pivotField>
    <pivotField showAll="0"/>
    <pivotField showAll="0"/>
    <pivotField showAll="0"/>
    <pivotField showAll="0"/>
    <pivotField showAll="0"/>
    <pivotField numFmtId="22" showAll="0"/>
    <pivotField numFmtId="22" showAll="0"/>
    <pivotField dataField="1" showAll="0"/>
    <pivotField dataField="1" showAll="0"/>
    <pivotField dataField="1" showAll="0"/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BenefTrasComision" fld="10" baseField="0" baseItem="0"/>
    <dataField name="Suma de Ops" fld="9" baseField="0" baseItem="0"/>
    <dataField name="Suma de Acierto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96" firstHeaderRow="0" firstDataRow="1" firstDataCol="1"/>
  <pivotFields count="11">
    <pivotField axis="axisRow" showAll="0">
      <items count="93">
        <item x="13"/>
        <item x="2"/>
        <item x="1"/>
        <item x="4"/>
        <item x="3"/>
        <item x="5"/>
        <item x="6"/>
        <item x="8"/>
        <item x="7"/>
        <item x="10"/>
        <item x="9"/>
        <item x="0"/>
        <item x="11"/>
        <item x="12"/>
        <item x="15"/>
        <item x="16"/>
        <item x="23"/>
        <item x="21"/>
        <item x="24"/>
        <item x="19"/>
        <item x="20"/>
        <item x="26"/>
        <item x="14"/>
        <item x="22"/>
        <item x="28"/>
        <item x="27"/>
        <item x="51"/>
        <item x="29"/>
        <item x="30"/>
        <item x="35"/>
        <item x="34"/>
        <item x="33"/>
        <item x="32"/>
        <item x="31"/>
        <item x="36"/>
        <item x="37"/>
        <item x="38"/>
        <item x="40"/>
        <item x="39"/>
        <item x="41"/>
        <item x="42"/>
        <item x="43"/>
        <item x="44"/>
        <item x="79"/>
        <item x="45"/>
        <item x="46"/>
        <item x="47"/>
        <item x="48"/>
        <item x="50"/>
        <item x="53"/>
        <item x="52"/>
        <item x="49"/>
        <item x="54"/>
        <item x="55"/>
        <item x="56"/>
        <item x="57"/>
        <item x="58"/>
        <item x="62"/>
        <item x="60"/>
        <item x="61"/>
        <item x="63"/>
        <item x="65"/>
        <item x="64"/>
        <item x="66"/>
        <item x="67"/>
        <item x="69"/>
        <item x="68"/>
        <item x="70"/>
        <item x="73"/>
        <item x="74"/>
        <item x="75"/>
        <item x="25"/>
        <item x="72"/>
        <item x="71"/>
        <item x="76"/>
        <item x="17"/>
        <item x="18"/>
        <item x="78"/>
        <item x="77"/>
        <item x="81"/>
        <item x="80"/>
        <item x="82"/>
        <item x="85"/>
        <item x="59"/>
        <item x="83"/>
        <item x="86"/>
        <item x="84"/>
        <item x="87"/>
        <item x="88"/>
        <item x="89"/>
        <item x="90"/>
        <item x="91"/>
        <item t="default"/>
      </items>
    </pivotField>
    <pivotField showAll="0"/>
    <pivotField showAll="0"/>
    <pivotField showAll="0"/>
    <pivotField showAll="0"/>
    <pivotField showAll="0"/>
    <pivotField numFmtId="22" showAll="0"/>
    <pivotField numFmtId="22" showAll="0"/>
    <pivotField dataField="1" showAll="0"/>
    <pivotField dataField="1" showAll="0"/>
    <pivotField dataField="1" showAll="0"/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BenefTrasComision" fld="10" baseField="0" baseItem="0" numFmtId="43"/>
    <dataField name="Suma de Aciertos" fld="8" baseField="0" baseItem="0"/>
    <dataField name="Suma de Ops" fld="9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0"/>
  <sheetViews>
    <sheetView workbookViewId="0">
      <selection activeCell="A4" sqref="A4:D99"/>
    </sheetView>
  </sheetViews>
  <sheetFormatPr baseColWidth="10" defaultRowHeight="15" x14ac:dyDescent="0.25"/>
  <cols>
    <col min="1" max="1" width="17.5703125" bestFit="1" customWidth="1"/>
    <col min="2" max="2" width="26.5703125" bestFit="1" customWidth="1"/>
    <col min="3" max="3" width="12.42578125" bestFit="1" customWidth="1"/>
    <col min="4" max="4" width="16.42578125" bestFit="1" customWidth="1"/>
  </cols>
  <sheetData>
    <row r="3" spans="1:4" x14ac:dyDescent="0.25">
      <c r="A3" s="5" t="s">
        <v>102</v>
      </c>
      <c r="B3" t="s">
        <v>108</v>
      </c>
      <c r="C3" t="s">
        <v>110</v>
      </c>
      <c r="D3" t="s">
        <v>109</v>
      </c>
    </row>
    <row r="4" spans="1:4" x14ac:dyDescent="0.25">
      <c r="A4" s="6" t="s">
        <v>20</v>
      </c>
      <c r="B4" s="8">
        <v>522.98735071941996</v>
      </c>
      <c r="C4" s="8">
        <v>8</v>
      </c>
      <c r="D4" s="8">
        <v>5</v>
      </c>
    </row>
    <row r="5" spans="1:4" x14ac:dyDescent="0.25">
      <c r="A5" s="6" t="s">
        <v>9</v>
      </c>
      <c r="B5" s="8">
        <v>-184.38229615665199</v>
      </c>
      <c r="C5" s="8">
        <v>11</v>
      </c>
      <c r="D5" s="8">
        <v>3</v>
      </c>
    </row>
    <row r="6" spans="1:4" x14ac:dyDescent="0.25">
      <c r="A6" s="6" t="s">
        <v>8</v>
      </c>
      <c r="B6" s="8">
        <v>-64.771634455629993</v>
      </c>
      <c r="C6" s="8">
        <v>13</v>
      </c>
      <c r="D6" s="8">
        <v>5</v>
      </c>
    </row>
    <row r="7" spans="1:4" x14ac:dyDescent="0.25">
      <c r="A7" s="6" t="s">
        <v>11</v>
      </c>
      <c r="B7" s="8">
        <v>347.60892539859998</v>
      </c>
      <c r="C7" s="8">
        <v>5</v>
      </c>
      <c r="D7" s="8">
        <v>4</v>
      </c>
    </row>
    <row r="8" spans="1:4" x14ac:dyDescent="0.25">
      <c r="A8" s="6" t="s">
        <v>10</v>
      </c>
      <c r="B8" s="8">
        <v>1331.0090910080003</v>
      </c>
      <c r="C8" s="8">
        <v>13</v>
      </c>
      <c r="D8" s="8">
        <v>12</v>
      </c>
    </row>
    <row r="9" spans="1:4" x14ac:dyDescent="0.25">
      <c r="A9" s="6" t="s">
        <v>12</v>
      </c>
      <c r="B9" s="8">
        <v>-237.60726506149393</v>
      </c>
      <c r="C9" s="8">
        <v>10</v>
      </c>
      <c r="D9" s="8">
        <v>2</v>
      </c>
    </row>
    <row r="10" spans="1:4" x14ac:dyDescent="0.25">
      <c r="A10" s="6" t="s">
        <v>13</v>
      </c>
      <c r="B10" s="8">
        <v>-88.888441370132014</v>
      </c>
      <c r="C10" s="8">
        <v>14</v>
      </c>
      <c r="D10" s="8">
        <v>2</v>
      </c>
    </row>
    <row r="11" spans="1:4" x14ac:dyDescent="0.25">
      <c r="A11" s="6" t="s">
        <v>15</v>
      </c>
      <c r="B11" s="8">
        <v>92.64276524680001</v>
      </c>
      <c r="C11" s="8">
        <v>5</v>
      </c>
      <c r="D11" s="8">
        <v>2</v>
      </c>
    </row>
    <row r="12" spans="1:4" x14ac:dyDescent="0.25">
      <c r="A12" s="6" t="s">
        <v>14</v>
      </c>
      <c r="B12" s="8">
        <v>944.29459091589968</v>
      </c>
      <c r="C12" s="8">
        <v>14</v>
      </c>
      <c r="D12" s="8">
        <v>7</v>
      </c>
    </row>
    <row r="13" spans="1:4" x14ac:dyDescent="0.25">
      <c r="A13" s="6" t="s">
        <v>17</v>
      </c>
      <c r="B13" s="8">
        <v>1232.0441749827201</v>
      </c>
      <c r="C13" s="8">
        <v>10</v>
      </c>
      <c r="D13" s="8">
        <v>9</v>
      </c>
    </row>
    <row r="14" spans="1:4" x14ac:dyDescent="0.25">
      <c r="A14" s="6" t="s">
        <v>16</v>
      </c>
      <c r="B14" s="8">
        <v>270.48541853212794</v>
      </c>
      <c r="C14" s="8">
        <v>15</v>
      </c>
      <c r="D14" s="8">
        <v>1</v>
      </c>
    </row>
    <row r="15" spans="1:4" x14ac:dyDescent="0.25">
      <c r="A15" s="6" t="s">
        <v>7</v>
      </c>
      <c r="B15" s="8">
        <v>-334.57823486583004</v>
      </c>
      <c r="C15" s="8">
        <v>9</v>
      </c>
      <c r="D15" s="8">
        <v>1</v>
      </c>
    </row>
    <row r="16" spans="1:4" x14ac:dyDescent="0.25">
      <c r="A16" s="6" t="s">
        <v>18</v>
      </c>
      <c r="B16" s="8">
        <v>422.68254960142997</v>
      </c>
      <c r="C16" s="8">
        <v>16</v>
      </c>
      <c r="D16" s="8">
        <v>5</v>
      </c>
    </row>
    <row r="17" spans="1:4" x14ac:dyDescent="0.25">
      <c r="A17" s="6" t="s">
        <v>19</v>
      </c>
      <c r="B17" s="8">
        <v>113.7081494652811</v>
      </c>
      <c r="C17" s="8">
        <v>15</v>
      </c>
      <c r="D17" s="8">
        <v>5</v>
      </c>
    </row>
    <row r="18" spans="1:4" x14ac:dyDescent="0.25">
      <c r="A18" s="6" t="s">
        <v>22</v>
      </c>
      <c r="B18" s="8">
        <v>23.523712229750018</v>
      </c>
      <c r="C18" s="8">
        <v>10</v>
      </c>
      <c r="D18" s="8">
        <v>1</v>
      </c>
    </row>
    <row r="19" spans="1:4" x14ac:dyDescent="0.25">
      <c r="A19" s="6" t="s">
        <v>23</v>
      </c>
      <c r="B19" s="8">
        <v>1106.8942242666503</v>
      </c>
      <c r="C19" s="8">
        <v>16</v>
      </c>
      <c r="D19" s="8">
        <v>12</v>
      </c>
    </row>
    <row r="20" spans="1:4" x14ac:dyDescent="0.25">
      <c r="A20" s="6" t="s">
        <v>30</v>
      </c>
      <c r="B20" s="8">
        <v>-667.85417181958996</v>
      </c>
      <c r="C20" s="8">
        <v>14</v>
      </c>
      <c r="D20" s="8">
        <v>2</v>
      </c>
    </row>
    <row r="21" spans="1:4" x14ac:dyDescent="0.25">
      <c r="A21" s="6" t="s">
        <v>28</v>
      </c>
      <c r="B21" s="8">
        <v>-66.199876957200019</v>
      </c>
      <c r="C21" s="8">
        <v>6</v>
      </c>
      <c r="D21" s="8">
        <v>0</v>
      </c>
    </row>
    <row r="22" spans="1:4" x14ac:dyDescent="0.25">
      <c r="A22" s="6" t="s">
        <v>31</v>
      </c>
      <c r="B22" s="8">
        <v>431.61721753239999</v>
      </c>
      <c r="C22" s="8">
        <v>11</v>
      </c>
      <c r="D22" s="8">
        <v>8</v>
      </c>
    </row>
    <row r="23" spans="1:4" x14ac:dyDescent="0.25">
      <c r="A23" s="6" t="s">
        <v>26</v>
      </c>
      <c r="B23" s="8">
        <v>12.003279189680001</v>
      </c>
      <c r="C23" s="8">
        <v>7</v>
      </c>
      <c r="D23" s="8">
        <v>3</v>
      </c>
    </row>
    <row r="24" spans="1:4" x14ac:dyDescent="0.25">
      <c r="A24" s="6" t="s">
        <v>27</v>
      </c>
      <c r="B24" s="8">
        <v>-264.96887591801004</v>
      </c>
      <c r="C24" s="8">
        <v>14</v>
      </c>
      <c r="D24" s="8">
        <v>1</v>
      </c>
    </row>
    <row r="25" spans="1:4" x14ac:dyDescent="0.25">
      <c r="A25" s="6" t="s">
        <v>33</v>
      </c>
      <c r="B25" s="8">
        <v>667.98363782913998</v>
      </c>
      <c r="C25" s="8">
        <v>11</v>
      </c>
      <c r="D25" s="8">
        <v>6</v>
      </c>
    </row>
    <row r="26" spans="1:4" x14ac:dyDescent="0.25">
      <c r="A26" s="6" t="s">
        <v>21</v>
      </c>
      <c r="B26" s="8">
        <v>-2601.6296010031401</v>
      </c>
      <c r="C26" s="8">
        <v>11</v>
      </c>
      <c r="D26" s="8">
        <v>3</v>
      </c>
    </row>
    <row r="27" spans="1:4" x14ac:dyDescent="0.25">
      <c r="A27" s="6" t="s">
        <v>29</v>
      </c>
      <c r="B27" s="8">
        <v>521.86335109116897</v>
      </c>
      <c r="C27" s="8">
        <v>15</v>
      </c>
      <c r="D27" s="8">
        <v>8</v>
      </c>
    </row>
    <row r="28" spans="1:4" x14ac:dyDescent="0.25">
      <c r="A28" s="6" t="s">
        <v>35</v>
      </c>
      <c r="B28" s="8">
        <v>272.730552215241</v>
      </c>
      <c r="C28" s="8">
        <v>15</v>
      </c>
      <c r="D28" s="8">
        <v>4</v>
      </c>
    </row>
    <row r="29" spans="1:4" x14ac:dyDescent="0.25">
      <c r="A29" s="6" t="s">
        <v>34</v>
      </c>
      <c r="B29" s="8">
        <v>-38.48407811548001</v>
      </c>
      <c r="C29" s="8">
        <v>10</v>
      </c>
      <c r="D29" s="8">
        <v>2</v>
      </c>
    </row>
    <row r="30" spans="1:4" x14ac:dyDescent="0.25">
      <c r="A30" s="6" t="s">
        <v>59</v>
      </c>
      <c r="B30" s="8">
        <v>-220.25936981445898</v>
      </c>
      <c r="C30" s="8">
        <v>9</v>
      </c>
      <c r="D30" s="8">
        <v>0</v>
      </c>
    </row>
    <row r="31" spans="1:4" x14ac:dyDescent="0.25">
      <c r="A31" s="6" t="s">
        <v>36</v>
      </c>
      <c r="B31" s="8">
        <v>-141.49455083204001</v>
      </c>
      <c r="C31" s="8">
        <v>11</v>
      </c>
      <c r="D31" s="8">
        <v>1</v>
      </c>
    </row>
    <row r="32" spans="1:4" x14ac:dyDescent="0.25">
      <c r="A32" s="6" t="s">
        <v>37</v>
      </c>
      <c r="B32" s="8">
        <v>-198.00745391362</v>
      </c>
      <c r="C32" s="8">
        <v>10</v>
      </c>
      <c r="D32" s="8">
        <v>0</v>
      </c>
    </row>
    <row r="33" spans="1:4" x14ac:dyDescent="0.25">
      <c r="A33" s="6" t="s">
        <v>43</v>
      </c>
      <c r="B33" s="8">
        <v>2182.3732249154</v>
      </c>
      <c r="C33" s="8">
        <v>16</v>
      </c>
      <c r="D33" s="8">
        <v>15</v>
      </c>
    </row>
    <row r="34" spans="1:4" x14ac:dyDescent="0.25">
      <c r="A34" s="6" t="s">
        <v>38</v>
      </c>
      <c r="B34" s="8">
        <v>791.23835028121005</v>
      </c>
      <c r="C34" s="8">
        <v>14</v>
      </c>
      <c r="D34" s="8">
        <v>9</v>
      </c>
    </row>
    <row r="35" spans="1:4" x14ac:dyDescent="0.25">
      <c r="A35" s="6" t="s">
        <v>44</v>
      </c>
      <c r="B35" s="8">
        <v>151.99147344686003</v>
      </c>
      <c r="C35" s="8">
        <v>10</v>
      </c>
      <c r="D35" s="8">
        <v>2</v>
      </c>
    </row>
    <row r="36" spans="1:4" x14ac:dyDescent="0.25">
      <c r="A36" s="6" t="s">
        <v>42</v>
      </c>
      <c r="B36" s="8">
        <v>-512.29000580574007</v>
      </c>
      <c r="C36" s="8">
        <v>12</v>
      </c>
      <c r="D36" s="8">
        <v>0</v>
      </c>
    </row>
    <row r="37" spans="1:4" x14ac:dyDescent="0.25">
      <c r="A37" s="6" t="s">
        <v>41</v>
      </c>
      <c r="B37" s="8">
        <v>381.82929604308003</v>
      </c>
      <c r="C37" s="8">
        <v>12</v>
      </c>
      <c r="D37" s="8">
        <v>6</v>
      </c>
    </row>
    <row r="38" spans="1:4" x14ac:dyDescent="0.25">
      <c r="A38" s="6" t="s">
        <v>40</v>
      </c>
      <c r="B38" s="8">
        <v>-100.78498279304998</v>
      </c>
      <c r="C38" s="8">
        <v>9</v>
      </c>
      <c r="D38" s="8">
        <v>2</v>
      </c>
    </row>
    <row r="39" spans="1:4" x14ac:dyDescent="0.25">
      <c r="A39" s="6" t="s">
        <v>39</v>
      </c>
      <c r="B39" s="8">
        <v>595.6063651510849</v>
      </c>
      <c r="C39" s="8">
        <v>13</v>
      </c>
      <c r="D39" s="8">
        <v>4</v>
      </c>
    </row>
    <row r="40" spans="1:4" x14ac:dyDescent="0.25">
      <c r="A40" s="6" t="s">
        <v>45</v>
      </c>
      <c r="B40" s="8">
        <v>2088.9294022793997</v>
      </c>
      <c r="C40" s="8">
        <v>15</v>
      </c>
      <c r="D40" s="8">
        <v>14</v>
      </c>
    </row>
    <row r="41" spans="1:4" x14ac:dyDescent="0.25">
      <c r="A41" s="6" t="s">
        <v>46</v>
      </c>
      <c r="B41" s="8">
        <v>282.80757447715996</v>
      </c>
      <c r="C41" s="8">
        <v>10</v>
      </c>
      <c r="D41" s="8">
        <v>4</v>
      </c>
    </row>
    <row r="42" spans="1:4" x14ac:dyDescent="0.25">
      <c r="A42" s="6" t="s">
        <v>47</v>
      </c>
      <c r="B42" s="8">
        <v>342.31784036724997</v>
      </c>
      <c r="C42" s="8">
        <v>14</v>
      </c>
      <c r="D42" s="8">
        <v>3</v>
      </c>
    </row>
    <row r="43" spans="1:4" x14ac:dyDescent="0.25">
      <c r="A43" s="6" t="s">
        <v>49</v>
      </c>
      <c r="B43" s="8">
        <v>864.04803979176006</v>
      </c>
      <c r="C43" s="8">
        <v>15</v>
      </c>
      <c r="D43" s="8">
        <v>8</v>
      </c>
    </row>
    <row r="44" spans="1:4" x14ac:dyDescent="0.25">
      <c r="A44" s="6" t="s">
        <v>48</v>
      </c>
      <c r="B44" s="8">
        <v>-243.88356169286001</v>
      </c>
      <c r="C44" s="8">
        <v>11</v>
      </c>
      <c r="D44" s="8">
        <v>2</v>
      </c>
    </row>
    <row r="45" spans="1:4" x14ac:dyDescent="0.25">
      <c r="A45" s="6" t="s">
        <v>50</v>
      </c>
      <c r="B45" s="8">
        <v>151.08091226702996</v>
      </c>
      <c r="C45" s="8">
        <v>12</v>
      </c>
      <c r="D45" s="8">
        <v>2</v>
      </c>
    </row>
    <row r="46" spans="1:4" x14ac:dyDescent="0.25">
      <c r="A46" s="6" t="s">
        <v>51</v>
      </c>
      <c r="B46" s="8">
        <v>299.75584433347865</v>
      </c>
      <c r="C46" s="8">
        <v>15</v>
      </c>
      <c r="D46" s="8">
        <v>3</v>
      </c>
    </row>
    <row r="47" spans="1:4" x14ac:dyDescent="0.25">
      <c r="A47" s="6" t="s">
        <v>52</v>
      </c>
      <c r="B47" s="8">
        <v>-375.09371672221084</v>
      </c>
      <c r="C47" s="8">
        <v>8</v>
      </c>
      <c r="D47" s="8">
        <v>2</v>
      </c>
    </row>
    <row r="48" spans="1:4" x14ac:dyDescent="0.25">
      <c r="A48" s="6" t="s">
        <v>101</v>
      </c>
      <c r="B48" s="8">
        <v>4.3830760716999748</v>
      </c>
      <c r="C48" s="8">
        <v>8</v>
      </c>
      <c r="D48" s="8">
        <v>1</v>
      </c>
    </row>
    <row r="49" spans="1:4" x14ac:dyDescent="0.25">
      <c r="A49" s="6" t="s">
        <v>86</v>
      </c>
      <c r="B49" s="8">
        <v>1783.8070887983999</v>
      </c>
      <c r="C49" s="8">
        <v>12</v>
      </c>
      <c r="D49" s="8">
        <v>12</v>
      </c>
    </row>
    <row r="50" spans="1:4" x14ac:dyDescent="0.25">
      <c r="A50" s="6" t="s">
        <v>53</v>
      </c>
      <c r="B50" s="8">
        <v>-61.931980147810009</v>
      </c>
      <c r="C50" s="8">
        <v>10</v>
      </c>
      <c r="D50" s="8">
        <v>2</v>
      </c>
    </row>
    <row r="51" spans="1:4" x14ac:dyDescent="0.25">
      <c r="A51" s="6" t="s">
        <v>54</v>
      </c>
      <c r="B51" s="8">
        <v>-168.26946947491001</v>
      </c>
      <c r="C51" s="8">
        <v>7</v>
      </c>
      <c r="D51" s="8">
        <v>2</v>
      </c>
    </row>
    <row r="52" spans="1:4" x14ac:dyDescent="0.25">
      <c r="A52" s="6" t="s">
        <v>55</v>
      </c>
      <c r="B52" s="8">
        <v>-370.31401469110995</v>
      </c>
      <c r="C52" s="8">
        <v>14</v>
      </c>
      <c r="D52" s="8">
        <v>0</v>
      </c>
    </row>
    <row r="53" spans="1:4" x14ac:dyDescent="0.25">
      <c r="A53" s="6" t="s">
        <v>56</v>
      </c>
      <c r="B53" s="8">
        <v>599.36872589488996</v>
      </c>
      <c r="C53" s="8">
        <v>10</v>
      </c>
      <c r="D53" s="8">
        <v>4</v>
      </c>
    </row>
    <row r="54" spans="1:4" x14ac:dyDescent="0.25">
      <c r="A54" s="6" t="s">
        <v>58</v>
      </c>
      <c r="B54" s="8">
        <v>54.009838617630166</v>
      </c>
      <c r="C54" s="8">
        <v>15</v>
      </c>
      <c r="D54" s="8">
        <v>5</v>
      </c>
    </row>
    <row r="55" spans="1:4" x14ac:dyDescent="0.25">
      <c r="A55" s="6" t="s">
        <v>111</v>
      </c>
      <c r="B55" s="8">
        <v>382.70396004739996</v>
      </c>
      <c r="C55" s="8">
        <v>4</v>
      </c>
      <c r="D55" s="8">
        <v>3</v>
      </c>
    </row>
    <row r="56" spans="1:4" x14ac:dyDescent="0.25">
      <c r="A56" s="6" t="s">
        <v>60</v>
      </c>
      <c r="B56" s="8">
        <v>1162.74617082692</v>
      </c>
      <c r="C56" s="8">
        <v>19</v>
      </c>
      <c r="D56" s="8">
        <v>13</v>
      </c>
    </row>
    <row r="57" spans="1:4" x14ac:dyDescent="0.25">
      <c r="A57" s="6" t="s">
        <v>57</v>
      </c>
      <c r="B57" s="8">
        <v>-303.17684447952001</v>
      </c>
      <c r="C57" s="8">
        <v>9</v>
      </c>
      <c r="D57" s="8">
        <v>0</v>
      </c>
    </row>
    <row r="58" spans="1:4" x14ac:dyDescent="0.25">
      <c r="A58" s="6" t="s">
        <v>61</v>
      </c>
      <c r="B58" s="8">
        <v>-648.51274940029987</v>
      </c>
      <c r="C58" s="8">
        <v>8</v>
      </c>
      <c r="D58" s="8">
        <v>6</v>
      </c>
    </row>
    <row r="59" spans="1:4" x14ac:dyDescent="0.25">
      <c r="A59" s="6" t="s">
        <v>62</v>
      </c>
      <c r="B59" s="8">
        <v>8.8068622369999616</v>
      </c>
      <c r="C59" s="8">
        <v>10</v>
      </c>
      <c r="D59" s="8">
        <v>4</v>
      </c>
    </row>
    <row r="60" spans="1:4" x14ac:dyDescent="0.25">
      <c r="A60" s="6" t="s">
        <v>63</v>
      </c>
      <c r="B60" s="8">
        <v>-269.40521432152599</v>
      </c>
      <c r="C60" s="8">
        <v>7</v>
      </c>
      <c r="D60" s="8">
        <v>1</v>
      </c>
    </row>
    <row r="61" spans="1:4" x14ac:dyDescent="0.25">
      <c r="A61" s="6" t="s">
        <v>64</v>
      </c>
      <c r="B61" s="8">
        <v>314.00102666579335</v>
      </c>
      <c r="C61" s="8">
        <v>13</v>
      </c>
      <c r="D61" s="8">
        <v>6</v>
      </c>
    </row>
    <row r="62" spans="1:4" x14ac:dyDescent="0.25">
      <c r="A62" s="6" t="s">
        <v>68</v>
      </c>
      <c r="B62" s="8">
        <v>-1305.8746488050101</v>
      </c>
      <c r="C62" s="8">
        <v>12</v>
      </c>
      <c r="D62" s="8">
        <v>3</v>
      </c>
    </row>
    <row r="63" spans="1:4" x14ac:dyDescent="0.25">
      <c r="A63" s="6" t="s">
        <v>66</v>
      </c>
      <c r="B63" s="8">
        <v>-74.670787012150186</v>
      </c>
      <c r="C63" s="8">
        <v>11</v>
      </c>
      <c r="D63" s="8">
        <v>1</v>
      </c>
    </row>
    <row r="64" spans="1:4" x14ac:dyDescent="0.25">
      <c r="A64" s="6" t="s">
        <v>67</v>
      </c>
      <c r="B64" s="8">
        <v>-76.943138802619984</v>
      </c>
      <c r="C64" s="8">
        <v>14</v>
      </c>
      <c r="D64" s="8">
        <v>0</v>
      </c>
    </row>
    <row r="65" spans="1:4" x14ac:dyDescent="0.25">
      <c r="A65" s="6" t="s">
        <v>69</v>
      </c>
      <c r="B65" s="8">
        <v>372.351988242326</v>
      </c>
      <c r="C65" s="8">
        <v>13</v>
      </c>
      <c r="D65" s="8">
        <v>7</v>
      </c>
    </row>
    <row r="66" spans="1:4" x14ac:dyDescent="0.25">
      <c r="A66" s="6" t="s">
        <v>72</v>
      </c>
      <c r="B66" s="8">
        <v>1093.4798961108031</v>
      </c>
      <c r="C66" s="8">
        <v>15</v>
      </c>
      <c r="D66" s="8">
        <v>9</v>
      </c>
    </row>
    <row r="67" spans="1:4" x14ac:dyDescent="0.25">
      <c r="A67" s="6" t="s">
        <v>71</v>
      </c>
      <c r="B67" s="8">
        <v>-258.07270802205994</v>
      </c>
      <c r="C67" s="8">
        <v>10</v>
      </c>
      <c r="D67" s="8">
        <v>2</v>
      </c>
    </row>
    <row r="68" spans="1:4" x14ac:dyDescent="0.25">
      <c r="A68" s="6" t="s">
        <v>70</v>
      </c>
      <c r="B68" s="8">
        <v>-415.06555474991001</v>
      </c>
      <c r="C68" s="8">
        <v>8</v>
      </c>
      <c r="D68" s="8">
        <v>2</v>
      </c>
    </row>
    <row r="69" spans="1:4" x14ac:dyDescent="0.25">
      <c r="A69" s="6" t="s">
        <v>73</v>
      </c>
      <c r="B69" s="8">
        <v>1468.6335779413998</v>
      </c>
      <c r="C69" s="8">
        <v>13</v>
      </c>
      <c r="D69" s="8">
        <v>13</v>
      </c>
    </row>
    <row r="70" spans="1:4" x14ac:dyDescent="0.25">
      <c r="A70" s="6" t="s">
        <v>74</v>
      </c>
      <c r="B70" s="8">
        <v>893.59297396909994</v>
      </c>
      <c r="C70" s="8">
        <v>7</v>
      </c>
      <c r="D70" s="8">
        <v>3</v>
      </c>
    </row>
    <row r="71" spans="1:4" x14ac:dyDescent="0.25">
      <c r="A71" s="6" t="s">
        <v>76</v>
      </c>
      <c r="B71" s="8">
        <v>1045.9838884313801</v>
      </c>
      <c r="C71" s="8">
        <v>17</v>
      </c>
      <c r="D71" s="8">
        <v>12</v>
      </c>
    </row>
    <row r="72" spans="1:4" x14ac:dyDescent="0.25">
      <c r="A72" s="6" t="s">
        <v>75</v>
      </c>
      <c r="B72" s="8">
        <v>-99.57110939411001</v>
      </c>
      <c r="C72" s="8">
        <v>8</v>
      </c>
      <c r="D72" s="8">
        <v>0</v>
      </c>
    </row>
    <row r="73" spans="1:4" x14ac:dyDescent="0.25">
      <c r="A73" s="6" t="s">
        <v>77</v>
      </c>
      <c r="B73" s="8">
        <v>-738.67436847456008</v>
      </c>
      <c r="C73" s="8">
        <v>12</v>
      </c>
      <c r="D73" s="8">
        <v>2</v>
      </c>
    </row>
    <row r="74" spans="1:4" x14ac:dyDescent="0.25">
      <c r="A74" s="6" t="s">
        <v>80</v>
      </c>
      <c r="B74" s="8">
        <v>-50.947741705509998</v>
      </c>
      <c r="C74" s="8">
        <v>7</v>
      </c>
      <c r="D74" s="8">
        <v>0</v>
      </c>
    </row>
    <row r="75" spans="1:4" x14ac:dyDescent="0.25">
      <c r="A75" s="6" t="s">
        <v>81</v>
      </c>
      <c r="B75" s="8">
        <v>655.86515659551992</v>
      </c>
      <c r="C75" s="8">
        <v>11</v>
      </c>
      <c r="D75" s="8">
        <v>8</v>
      </c>
    </row>
    <row r="76" spans="1:4" x14ac:dyDescent="0.25">
      <c r="A76" s="6" t="s">
        <v>82</v>
      </c>
      <c r="B76" s="8">
        <v>119.19521316729998</v>
      </c>
      <c r="C76" s="8">
        <v>17</v>
      </c>
      <c r="D76" s="8">
        <v>5</v>
      </c>
    </row>
    <row r="77" spans="1:4" x14ac:dyDescent="0.25">
      <c r="A77" s="6" t="s">
        <v>32</v>
      </c>
      <c r="B77" s="8">
        <v>1032.1039649548788</v>
      </c>
      <c r="C77" s="8">
        <v>16</v>
      </c>
      <c r="D77" s="8">
        <v>7</v>
      </c>
    </row>
    <row r="78" spans="1:4" x14ac:dyDescent="0.25">
      <c r="A78" s="6" t="s">
        <v>79</v>
      </c>
      <c r="B78" s="8">
        <v>773.50517368987005</v>
      </c>
      <c r="C78" s="8">
        <v>8</v>
      </c>
      <c r="D78" s="8">
        <v>6</v>
      </c>
    </row>
    <row r="79" spans="1:4" x14ac:dyDescent="0.25">
      <c r="A79" s="6" t="s">
        <v>78</v>
      </c>
      <c r="B79" s="8">
        <v>293.08289881274999</v>
      </c>
      <c r="C79" s="8">
        <v>9</v>
      </c>
      <c r="D79" s="8">
        <v>4</v>
      </c>
    </row>
    <row r="80" spans="1:4" x14ac:dyDescent="0.25">
      <c r="A80" s="6" t="s">
        <v>83</v>
      </c>
      <c r="B80" s="8">
        <v>64.262440066990024</v>
      </c>
      <c r="C80" s="8">
        <v>11</v>
      </c>
      <c r="D80" s="8">
        <v>2</v>
      </c>
    </row>
    <row r="81" spans="1:4" x14ac:dyDescent="0.25">
      <c r="A81" s="6" t="s">
        <v>24</v>
      </c>
      <c r="B81" s="8">
        <v>820.49154935124602</v>
      </c>
      <c r="C81" s="8">
        <v>15</v>
      </c>
      <c r="D81" s="8">
        <v>7</v>
      </c>
    </row>
    <row r="82" spans="1:4" x14ac:dyDescent="0.25">
      <c r="A82" s="6" t="s">
        <v>25</v>
      </c>
      <c r="B82" s="8">
        <v>-279.86499650023995</v>
      </c>
      <c r="C82" s="8">
        <v>14</v>
      </c>
      <c r="D82" s="8">
        <v>2</v>
      </c>
    </row>
    <row r="83" spans="1:4" x14ac:dyDescent="0.25">
      <c r="A83" s="6" t="s">
        <v>85</v>
      </c>
      <c r="B83" s="8">
        <v>-50.141080014118955</v>
      </c>
      <c r="C83" s="8">
        <v>8</v>
      </c>
      <c r="D83" s="8">
        <v>2</v>
      </c>
    </row>
    <row r="84" spans="1:4" x14ac:dyDescent="0.25">
      <c r="A84" s="6" t="s">
        <v>84</v>
      </c>
      <c r="B84" s="8">
        <v>1029.9491154254799</v>
      </c>
      <c r="C84" s="8">
        <v>17</v>
      </c>
      <c r="D84" s="8">
        <v>9</v>
      </c>
    </row>
    <row r="85" spans="1:4" x14ac:dyDescent="0.25">
      <c r="A85" s="6" t="s">
        <v>87</v>
      </c>
      <c r="B85" s="8">
        <v>-34.260726869059916</v>
      </c>
      <c r="C85" s="8">
        <v>14</v>
      </c>
      <c r="D85" s="8">
        <v>7</v>
      </c>
    </row>
    <row r="86" spans="1:4" x14ac:dyDescent="0.25">
      <c r="A86" s="6" t="s">
        <v>89</v>
      </c>
      <c r="B86" s="8">
        <v>953.2759084950801</v>
      </c>
      <c r="C86" s="8">
        <v>13</v>
      </c>
      <c r="D86" s="8">
        <v>10</v>
      </c>
    </row>
    <row r="87" spans="1:4" x14ac:dyDescent="0.25">
      <c r="A87" s="6" t="s">
        <v>88</v>
      </c>
      <c r="B87" s="8">
        <v>834.45249747859998</v>
      </c>
      <c r="C87" s="8">
        <v>4</v>
      </c>
      <c r="D87" s="8">
        <v>4</v>
      </c>
    </row>
    <row r="88" spans="1:4" x14ac:dyDescent="0.25">
      <c r="A88" s="6" t="s">
        <v>90</v>
      </c>
      <c r="B88" s="8">
        <v>-6.2389712178076682</v>
      </c>
      <c r="C88" s="8">
        <v>3</v>
      </c>
      <c r="D88" s="8">
        <v>0</v>
      </c>
    </row>
    <row r="89" spans="1:4" x14ac:dyDescent="0.25">
      <c r="A89" s="6" t="s">
        <v>93</v>
      </c>
      <c r="B89" s="8">
        <v>-425.43995133343003</v>
      </c>
      <c r="C89" s="8">
        <v>10</v>
      </c>
      <c r="D89" s="8">
        <v>1</v>
      </c>
    </row>
    <row r="90" spans="1:4" x14ac:dyDescent="0.25">
      <c r="A90" s="6" t="s">
        <v>65</v>
      </c>
      <c r="B90" s="8">
        <v>-183.38187583381003</v>
      </c>
      <c r="C90" s="8">
        <v>10</v>
      </c>
      <c r="D90" s="8">
        <v>2</v>
      </c>
    </row>
    <row r="91" spans="1:4" x14ac:dyDescent="0.25">
      <c r="A91" s="6" t="s">
        <v>91</v>
      </c>
      <c r="B91" s="8">
        <v>129.61919048642</v>
      </c>
      <c r="C91" s="8">
        <v>10</v>
      </c>
      <c r="D91" s="8">
        <v>4</v>
      </c>
    </row>
    <row r="92" spans="1:4" x14ac:dyDescent="0.25">
      <c r="A92" s="6" t="s">
        <v>94</v>
      </c>
      <c r="B92" s="8">
        <v>178.36947007397998</v>
      </c>
      <c r="C92" s="8">
        <v>9</v>
      </c>
      <c r="D92" s="8">
        <v>4</v>
      </c>
    </row>
    <row r="93" spans="1:4" x14ac:dyDescent="0.25">
      <c r="A93" s="6" t="s">
        <v>92</v>
      </c>
      <c r="B93" s="8">
        <v>53.91029063414004</v>
      </c>
      <c r="C93" s="8">
        <v>10</v>
      </c>
      <c r="D93" s="8">
        <v>2</v>
      </c>
    </row>
    <row r="94" spans="1:4" x14ac:dyDescent="0.25">
      <c r="A94" s="6" t="s">
        <v>96</v>
      </c>
      <c r="B94" s="8">
        <v>574.86523121582002</v>
      </c>
      <c r="C94" s="8">
        <v>10</v>
      </c>
      <c r="D94" s="8">
        <v>7</v>
      </c>
    </row>
    <row r="95" spans="1:4" x14ac:dyDescent="0.25">
      <c r="A95" s="6" t="s">
        <v>95</v>
      </c>
      <c r="B95" s="8">
        <v>600.22844219679996</v>
      </c>
      <c r="C95" s="8">
        <v>14</v>
      </c>
      <c r="D95" s="8">
        <v>7</v>
      </c>
    </row>
    <row r="96" spans="1:4" x14ac:dyDescent="0.25">
      <c r="A96" s="6" t="s">
        <v>97</v>
      </c>
      <c r="B96" s="8">
        <v>1164.66766280965</v>
      </c>
      <c r="C96" s="8">
        <v>11</v>
      </c>
      <c r="D96" s="8">
        <v>9</v>
      </c>
    </row>
    <row r="97" spans="1:4" x14ac:dyDescent="0.25">
      <c r="A97" s="6" t="s">
        <v>98</v>
      </c>
      <c r="B97" s="8">
        <v>-294.24230564745994</v>
      </c>
      <c r="C97" s="8">
        <v>7</v>
      </c>
      <c r="D97" s="8">
        <v>0</v>
      </c>
    </row>
    <row r="98" spans="1:4" x14ac:dyDescent="0.25">
      <c r="A98" s="6" t="s">
        <v>99</v>
      </c>
      <c r="B98" s="8">
        <v>385.34017622030001</v>
      </c>
      <c r="C98" s="8">
        <v>10</v>
      </c>
      <c r="D98" s="8">
        <v>7</v>
      </c>
    </row>
    <row r="99" spans="1:4" x14ac:dyDescent="0.25">
      <c r="A99" s="6" t="s">
        <v>100</v>
      </c>
      <c r="B99" s="8">
        <v>28.10744080903001</v>
      </c>
      <c r="C99" s="8">
        <v>5</v>
      </c>
      <c r="D99" s="8">
        <v>0</v>
      </c>
    </row>
    <row r="100" spans="1:4" x14ac:dyDescent="0.25">
      <c r="A100" s="6" t="s">
        <v>103</v>
      </c>
      <c r="B100" s="8">
        <v>22865.039855722451</v>
      </c>
      <c r="C100" s="8">
        <v>1073</v>
      </c>
      <c r="D100" s="8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5"/>
  <sheetViews>
    <sheetView workbookViewId="0">
      <selection activeCell="A4" sqref="A4:D104"/>
    </sheetView>
  </sheetViews>
  <sheetFormatPr baseColWidth="10" defaultRowHeight="15" x14ac:dyDescent="0.25"/>
  <cols>
    <col min="1" max="1" width="17.5703125" bestFit="1" customWidth="1"/>
    <col min="2" max="2" width="26.5703125" style="13" bestFit="1" customWidth="1"/>
    <col min="3" max="3" width="12.42578125" bestFit="1" customWidth="1"/>
    <col min="4" max="4" width="16.42578125" bestFit="1" customWidth="1"/>
  </cols>
  <sheetData>
    <row r="3" spans="1:4" x14ac:dyDescent="0.25">
      <c r="A3" s="5" t="s">
        <v>102</v>
      </c>
      <c r="B3" t="s">
        <v>108</v>
      </c>
      <c r="C3" t="s">
        <v>110</v>
      </c>
      <c r="D3" t="s">
        <v>109</v>
      </c>
    </row>
    <row r="4" spans="1:4" x14ac:dyDescent="0.25">
      <c r="A4" s="6" t="s">
        <v>20</v>
      </c>
      <c r="B4" s="8">
        <v>2903.4688139215491</v>
      </c>
      <c r="C4" s="8">
        <v>54</v>
      </c>
      <c r="D4" s="8">
        <v>39</v>
      </c>
    </row>
    <row r="5" spans="1:4" x14ac:dyDescent="0.25">
      <c r="A5" s="6" t="s">
        <v>9</v>
      </c>
      <c r="B5" s="8">
        <v>-1172.6641084831017</v>
      </c>
      <c r="C5" s="8">
        <v>66</v>
      </c>
      <c r="D5" s="8">
        <v>16</v>
      </c>
    </row>
    <row r="6" spans="1:4" x14ac:dyDescent="0.25">
      <c r="A6" s="6" t="s">
        <v>8</v>
      </c>
      <c r="B6" s="8">
        <v>-622.65702076616083</v>
      </c>
      <c r="C6" s="8">
        <v>51</v>
      </c>
      <c r="D6" s="8">
        <v>14</v>
      </c>
    </row>
    <row r="7" spans="1:4" x14ac:dyDescent="0.25">
      <c r="A7" s="6" t="s">
        <v>11</v>
      </c>
      <c r="B7" s="8">
        <v>651.19119076483003</v>
      </c>
      <c r="C7" s="8">
        <v>53</v>
      </c>
      <c r="D7" s="8">
        <v>13</v>
      </c>
    </row>
    <row r="8" spans="1:4" x14ac:dyDescent="0.25">
      <c r="A8" s="6" t="s">
        <v>10</v>
      </c>
      <c r="B8" s="8">
        <v>4412.2177620037983</v>
      </c>
      <c r="C8" s="8">
        <v>46</v>
      </c>
      <c r="D8" s="8">
        <v>39</v>
      </c>
    </row>
    <row r="9" spans="1:4" x14ac:dyDescent="0.25">
      <c r="A9" s="6" t="s">
        <v>12</v>
      </c>
      <c r="B9" s="8">
        <v>-353.45102797201389</v>
      </c>
      <c r="C9" s="8">
        <v>13</v>
      </c>
      <c r="D9" s="8">
        <v>2</v>
      </c>
    </row>
    <row r="10" spans="1:4" x14ac:dyDescent="0.25">
      <c r="A10" s="6" t="s">
        <v>13</v>
      </c>
      <c r="B10" s="8">
        <v>1885.9943840378842</v>
      </c>
      <c r="C10" s="8">
        <v>94</v>
      </c>
      <c r="D10" s="8">
        <v>38</v>
      </c>
    </row>
    <row r="11" spans="1:4" x14ac:dyDescent="0.25">
      <c r="A11" s="6" t="s">
        <v>15</v>
      </c>
      <c r="B11" s="8">
        <v>638.07039493256991</v>
      </c>
      <c r="C11" s="8">
        <v>69</v>
      </c>
      <c r="D11" s="8">
        <v>31</v>
      </c>
    </row>
    <row r="12" spans="1:4" x14ac:dyDescent="0.25">
      <c r="A12" s="6" t="s">
        <v>14</v>
      </c>
      <c r="B12" s="8">
        <v>2943.0400872248747</v>
      </c>
      <c r="C12" s="8">
        <v>55</v>
      </c>
      <c r="D12" s="8">
        <v>29</v>
      </c>
    </row>
    <row r="13" spans="1:4" x14ac:dyDescent="0.25">
      <c r="A13" s="6" t="s">
        <v>17</v>
      </c>
      <c r="B13" s="8">
        <v>3332.9680396886033</v>
      </c>
      <c r="C13" s="8">
        <v>44</v>
      </c>
      <c r="D13" s="8">
        <v>33</v>
      </c>
    </row>
    <row r="14" spans="1:4" x14ac:dyDescent="0.25">
      <c r="A14" s="6" t="s">
        <v>16</v>
      </c>
      <c r="B14" s="8">
        <v>621.23961133183798</v>
      </c>
      <c r="C14" s="8">
        <v>60</v>
      </c>
      <c r="D14" s="8">
        <v>12</v>
      </c>
    </row>
    <row r="15" spans="1:4" x14ac:dyDescent="0.25">
      <c r="A15" s="6" t="s">
        <v>7</v>
      </c>
      <c r="B15" s="8">
        <v>-498.64383154550973</v>
      </c>
      <c r="C15" s="8">
        <v>51</v>
      </c>
      <c r="D15" s="8">
        <v>16</v>
      </c>
    </row>
    <row r="16" spans="1:4" x14ac:dyDescent="0.25">
      <c r="A16" s="6" t="s">
        <v>18</v>
      </c>
      <c r="B16" s="8">
        <v>3387.0826272494805</v>
      </c>
      <c r="C16" s="8">
        <v>53</v>
      </c>
      <c r="D16" s="8">
        <v>34</v>
      </c>
    </row>
    <row r="17" spans="1:4" x14ac:dyDescent="0.25">
      <c r="A17" s="6" t="s">
        <v>19</v>
      </c>
      <c r="B17" s="8">
        <v>410.20841186428112</v>
      </c>
      <c r="C17" s="8">
        <v>19</v>
      </c>
      <c r="D17" s="8">
        <v>7</v>
      </c>
    </row>
    <row r="18" spans="1:4" x14ac:dyDescent="0.25">
      <c r="A18" s="6" t="s">
        <v>22</v>
      </c>
      <c r="B18" s="8">
        <v>647.42350928196015</v>
      </c>
      <c r="C18" s="8">
        <v>21</v>
      </c>
      <c r="D18" s="8">
        <v>8</v>
      </c>
    </row>
    <row r="19" spans="1:4" x14ac:dyDescent="0.25">
      <c r="A19" s="6" t="s">
        <v>23</v>
      </c>
      <c r="B19" s="8">
        <v>5241.9214392468193</v>
      </c>
      <c r="C19" s="8">
        <v>64</v>
      </c>
      <c r="D19" s="8">
        <v>49</v>
      </c>
    </row>
    <row r="20" spans="1:4" x14ac:dyDescent="0.25">
      <c r="A20" s="6" t="s">
        <v>30</v>
      </c>
      <c r="B20" s="8">
        <v>-1097.5588969613927</v>
      </c>
      <c r="C20" s="8">
        <v>71</v>
      </c>
      <c r="D20" s="8">
        <v>21</v>
      </c>
    </row>
    <row r="21" spans="1:4" x14ac:dyDescent="0.25">
      <c r="A21" s="6" t="s">
        <v>28</v>
      </c>
      <c r="B21" s="8">
        <v>2520.9765528638322</v>
      </c>
      <c r="C21" s="8">
        <v>65</v>
      </c>
      <c r="D21" s="8">
        <v>17</v>
      </c>
    </row>
    <row r="22" spans="1:4" x14ac:dyDescent="0.25">
      <c r="A22" s="6" t="s">
        <v>31</v>
      </c>
      <c r="B22" s="8">
        <v>5285.7529091952019</v>
      </c>
      <c r="C22" s="8">
        <v>45</v>
      </c>
      <c r="D22" s="8">
        <v>42</v>
      </c>
    </row>
    <row r="23" spans="1:4" x14ac:dyDescent="0.25">
      <c r="A23" s="6" t="s">
        <v>26</v>
      </c>
      <c r="B23" s="8">
        <v>2648.25395135792</v>
      </c>
      <c r="C23" s="8">
        <v>31</v>
      </c>
      <c r="D23" s="8">
        <v>16</v>
      </c>
    </row>
    <row r="24" spans="1:4" x14ac:dyDescent="0.25">
      <c r="A24" s="6" t="s">
        <v>27</v>
      </c>
      <c r="B24" s="8">
        <v>1742.2844187071</v>
      </c>
      <c r="C24" s="8">
        <v>70</v>
      </c>
      <c r="D24" s="8">
        <v>32</v>
      </c>
    </row>
    <row r="25" spans="1:4" x14ac:dyDescent="0.25">
      <c r="A25" s="6" t="s">
        <v>33</v>
      </c>
      <c r="B25" s="8">
        <v>342.15426328844012</v>
      </c>
      <c r="C25" s="8">
        <v>67</v>
      </c>
      <c r="D25" s="8">
        <v>22</v>
      </c>
    </row>
    <row r="26" spans="1:4" x14ac:dyDescent="0.25">
      <c r="A26" s="6" t="s">
        <v>21</v>
      </c>
      <c r="B26" s="8">
        <v>-2066.9405514246628</v>
      </c>
      <c r="C26" s="8">
        <v>63</v>
      </c>
      <c r="D26" s="8">
        <v>19</v>
      </c>
    </row>
    <row r="27" spans="1:4" x14ac:dyDescent="0.25">
      <c r="A27" s="6" t="s">
        <v>112</v>
      </c>
      <c r="B27" s="8">
        <v>146.63058909608998</v>
      </c>
      <c r="C27" s="8">
        <v>9</v>
      </c>
      <c r="D27" s="8">
        <v>1</v>
      </c>
    </row>
    <row r="28" spans="1:4" x14ac:dyDescent="0.25">
      <c r="A28" s="6" t="s">
        <v>29</v>
      </c>
      <c r="B28" s="8">
        <v>1753.0772357002638</v>
      </c>
      <c r="C28" s="8">
        <v>55</v>
      </c>
      <c r="D28" s="8">
        <v>27</v>
      </c>
    </row>
    <row r="29" spans="1:4" x14ac:dyDescent="0.25">
      <c r="A29" s="6" t="s">
        <v>35</v>
      </c>
      <c r="B29" s="8">
        <v>1390.2867936880116</v>
      </c>
      <c r="C29" s="8">
        <v>75</v>
      </c>
      <c r="D29" s="8">
        <v>27</v>
      </c>
    </row>
    <row r="30" spans="1:4" x14ac:dyDescent="0.25">
      <c r="A30" s="6" t="s">
        <v>113</v>
      </c>
      <c r="B30" s="8">
        <v>854.90805907907497</v>
      </c>
      <c r="C30" s="8">
        <v>14</v>
      </c>
      <c r="D30" s="8">
        <v>5</v>
      </c>
    </row>
    <row r="31" spans="1:4" x14ac:dyDescent="0.25">
      <c r="A31" s="6" t="s">
        <v>34</v>
      </c>
      <c r="B31" s="8">
        <v>-6.066186640069958</v>
      </c>
      <c r="C31" s="8">
        <v>14</v>
      </c>
      <c r="D31" s="8">
        <v>2</v>
      </c>
    </row>
    <row r="32" spans="1:4" x14ac:dyDescent="0.25">
      <c r="A32" s="6" t="s">
        <v>59</v>
      </c>
      <c r="B32" s="8">
        <v>3369.860569977121</v>
      </c>
      <c r="C32" s="8">
        <v>54</v>
      </c>
      <c r="D32" s="8">
        <v>28</v>
      </c>
    </row>
    <row r="33" spans="1:4" x14ac:dyDescent="0.25">
      <c r="A33" s="6" t="s">
        <v>36</v>
      </c>
      <c r="B33" s="8">
        <v>-76.764775271170009</v>
      </c>
      <c r="C33" s="8">
        <v>40</v>
      </c>
      <c r="D33" s="8">
        <v>8</v>
      </c>
    </row>
    <row r="34" spans="1:4" x14ac:dyDescent="0.25">
      <c r="A34" s="6" t="s">
        <v>37</v>
      </c>
      <c r="B34" s="8">
        <v>-1229.0206945526013</v>
      </c>
      <c r="C34" s="8">
        <v>56</v>
      </c>
      <c r="D34" s="8">
        <v>6</v>
      </c>
    </row>
    <row r="35" spans="1:4" x14ac:dyDescent="0.25">
      <c r="A35" s="6" t="s">
        <v>43</v>
      </c>
      <c r="B35" s="8">
        <v>5689.6520787803993</v>
      </c>
      <c r="C35" s="8">
        <v>51</v>
      </c>
      <c r="D35" s="8">
        <v>46</v>
      </c>
    </row>
    <row r="36" spans="1:4" x14ac:dyDescent="0.25">
      <c r="A36" s="6" t="s">
        <v>38</v>
      </c>
      <c r="B36" s="8">
        <v>2427.8939410744101</v>
      </c>
      <c r="C36" s="8">
        <v>25</v>
      </c>
      <c r="D36" s="8">
        <v>20</v>
      </c>
    </row>
    <row r="37" spans="1:4" x14ac:dyDescent="0.25">
      <c r="A37" s="6" t="s">
        <v>44</v>
      </c>
      <c r="B37" s="8">
        <v>-3.7554895974299995</v>
      </c>
      <c r="C37" s="8">
        <v>12</v>
      </c>
      <c r="D37" s="8">
        <v>2</v>
      </c>
    </row>
    <row r="38" spans="1:4" x14ac:dyDescent="0.25">
      <c r="A38" s="6" t="s">
        <v>42</v>
      </c>
      <c r="B38" s="8">
        <v>-1598.6678339346799</v>
      </c>
      <c r="C38" s="8">
        <v>62</v>
      </c>
      <c r="D38" s="8">
        <v>12</v>
      </c>
    </row>
    <row r="39" spans="1:4" x14ac:dyDescent="0.25">
      <c r="A39" s="6" t="s">
        <v>41</v>
      </c>
      <c r="B39" s="8">
        <v>3401.6531841566475</v>
      </c>
      <c r="C39" s="8">
        <v>63</v>
      </c>
      <c r="D39" s="8">
        <v>37</v>
      </c>
    </row>
    <row r="40" spans="1:4" x14ac:dyDescent="0.25">
      <c r="A40" s="6" t="s">
        <v>40</v>
      </c>
      <c r="B40" s="8">
        <v>127.35020981168014</v>
      </c>
      <c r="C40" s="8">
        <v>67</v>
      </c>
      <c r="D40" s="8">
        <v>14</v>
      </c>
    </row>
    <row r="41" spans="1:4" x14ac:dyDescent="0.25">
      <c r="A41" s="6" t="s">
        <v>39</v>
      </c>
      <c r="B41" s="8">
        <v>669.87286444255517</v>
      </c>
      <c r="C41" s="8">
        <v>48</v>
      </c>
      <c r="D41" s="8">
        <v>12</v>
      </c>
    </row>
    <row r="42" spans="1:4" x14ac:dyDescent="0.25">
      <c r="A42" s="6" t="s">
        <v>45</v>
      </c>
      <c r="B42" s="8">
        <v>6450.5895970993306</v>
      </c>
      <c r="C42" s="8">
        <v>50</v>
      </c>
      <c r="D42" s="8">
        <v>46</v>
      </c>
    </row>
    <row r="43" spans="1:4" x14ac:dyDescent="0.25">
      <c r="A43" s="6" t="s">
        <v>46</v>
      </c>
      <c r="B43" s="8">
        <v>1847.9261647393901</v>
      </c>
      <c r="C43" s="8">
        <v>53</v>
      </c>
      <c r="D43" s="8">
        <v>30</v>
      </c>
    </row>
    <row r="44" spans="1:4" x14ac:dyDescent="0.25">
      <c r="A44" s="6" t="s">
        <v>47</v>
      </c>
      <c r="B44" s="8">
        <v>1244.7554394699541</v>
      </c>
      <c r="C44" s="8">
        <v>57</v>
      </c>
      <c r="D44" s="8">
        <v>28</v>
      </c>
    </row>
    <row r="45" spans="1:4" x14ac:dyDescent="0.25">
      <c r="A45" s="6" t="s">
        <v>49</v>
      </c>
      <c r="B45" s="8">
        <v>4001.0862493601712</v>
      </c>
      <c r="C45" s="8">
        <v>70</v>
      </c>
      <c r="D45" s="8">
        <v>37</v>
      </c>
    </row>
    <row r="46" spans="1:4" x14ac:dyDescent="0.25">
      <c r="A46" s="6" t="s">
        <v>48</v>
      </c>
      <c r="B46" s="8">
        <v>1035.7367518834744</v>
      </c>
      <c r="C46" s="8">
        <v>84</v>
      </c>
      <c r="D46" s="8">
        <v>27</v>
      </c>
    </row>
    <row r="47" spans="1:4" x14ac:dyDescent="0.25">
      <c r="A47" s="6" t="s">
        <v>50</v>
      </c>
      <c r="B47" s="8">
        <v>465.35242174280006</v>
      </c>
      <c r="C47" s="8">
        <v>64</v>
      </c>
      <c r="D47" s="8">
        <v>12</v>
      </c>
    </row>
    <row r="48" spans="1:4" x14ac:dyDescent="0.25">
      <c r="A48" s="6" t="s">
        <v>51</v>
      </c>
      <c r="B48" s="8">
        <v>2738.1947504316286</v>
      </c>
      <c r="C48" s="8">
        <v>83</v>
      </c>
      <c r="D48" s="8">
        <v>35</v>
      </c>
    </row>
    <row r="49" spans="1:4" x14ac:dyDescent="0.25">
      <c r="A49" s="6" t="s">
        <v>52</v>
      </c>
      <c r="B49" s="8">
        <v>-631.73352815897942</v>
      </c>
      <c r="C49" s="8">
        <v>84</v>
      </c>
      <c r="D49" s="8">
        <v>26</v>
      </c>
    </row>
    <row r="50" spans="1:4" x14ac:dyDescent="0.25">
      <c r="A50" s="6" t="s">
        <v>101</v>
      </c>
      <c r="B50" s="8">
        <v>791.69556194294023</v>
      </c>
      <c r="C50" s="8">
        <v>40</v>
      </c>
      <c r="D50" s="8">
        <v>16</v>
      </c>
    </row>
    <row r="51" spans="1:4" x14ac:dyDescent="0.25">
      <c r="A51" s="6" t="s">
        <v>86</v>
      </c>
      <c r="B51" s="8">
        <v>4112.2347517898606</v>
      </c>
      <c r="C51" s="8">
        <v>28</v>
      </c>
      <c r="D51" s="8">
        <v>26</v>
      </c>
    </row>
    <row r="52" spans="1:4" x14ac:dyDescent="0.25">
      <c r="A52" s="6" t="s">
        <v>53</v>
      </c>
      <c r="B52" s="8">
        <v>-123.34137487043401</v>
      </c>
      <c r="C52" s="8">
        <v>21</v>
      </c>
      <c r="D52" s="8">
        <v>4</v>
      </c>
    </row>
    <row r="53" spans="1:4" x14ac:dyDescent="0.25">
      <c r="A53" s="6" t="s">
        <v>54</v>
      </c>
      <c r="B53" s="8">
        <v>-337.44935860642977</v>
      </c>
      <c r="C53" s="8">
        <v>50</v>
      </c>
      <c r="D53" s="8">
        <v>13</v>
      </c>
    </row>
    <row r="54" spans="1:4" x14ac:dyDescent="0.25">
      <c r="A54" s="6" t="s">
        <v>55</v>
      </c>
      <c r="B54" s="8">
        <v>-1323.8632872534226</v>
      </c>
      <c r="C54" s="8">
        <v>74</v>
      </c>
      <c r="D54" s="8">
        <v>8</v>
      </c>
    </row>
    <row r="55" spans="1:4" x14ac:dyDescent="0.25">
      <c r="A55" s="6" t="s">
        <v>56</v>
      </c>
      <c r="B55" s="8">
        <v>2569.5747442043626</v>
      </c>
      <c r="C55" s="8">
        <v>68</v>
      </c>
      <c r="D55" s="8">
        <v>24</v>
      </c>
    </row>
    <row r="56" spans="1:4" x14ac:dyDescent="0.25">
      <c r="A56" s="6" t="s">
        <v>58</v>
      </c>
      <c r="B56" s="8">
        <v>-547.92036556973312</v>
      </c>
      <c r="C56" s="8">
        <v>59</v>
      </c>
      <c r="D56" s="8">
        <v>16</v>
      </c>
    </row>
    <row r="57" spans="1:4" x14ac:dyDescent="0.25">
      <c r="A57" s="6" t="s">
        <v>111</v>
      </c>
      <c r="B57" s="8">
        <v>4572.3189821808101</v>
      </c>
      <c r="C57" s="8">
        <v>35</v>
      </c>
      <c r="D57" s="8">
        <v>29</v>
      </c>
    </row>
    <row r="58" spans="1:4" x14ac:dyDescent="0.25">
      <c r="A58" s="6" t="s">
        <v>60</v>
      </c>
      <c r="B58" s="8">
        <v>1208.5401188297801</v>
      </c>
      <c r="C58" s="8">
        <v>41</v>
      </c>
      <c r="D58" s="8">
        <v>22</v>
      </c>
    </row>
    <row r="59" spans="1:4" x14ac:dyDescent="0.25">
      <c r="A59" s="6" t="s">
        <v>57</v>
      </c>
      <c r="B59" s="8">
        <v>280.84779796913961</v>
      </c>
      <c r="C59" s="8">
        <v>69</v>
      </c>
      <c r="D59" s="8">
        <v>21</v>
      </c>
    </row>
    <row r="60" spans="1:4" x14ac:dyDescent="0.25">
      <c r="A60" s="6" t="s">
        <v>61</v>
      </c>
      <c r="B60" s="8">
        <v>-209.60430830576001</v>
      </c>
      <c r="C60" s="8">
        <v>23</v>
      </c>
      <c r="D60" s="8">
        <v>14</v>
      </c>
    </row>
    <row r="61" spans="1:4" x14ac:dyDescent="0.25">
      <c r="A61" s="6" t="s">
        <v>62</v>
      </c>
      <c r="B61" s="8">
        <v>1927.1940890725502</v>
      </c>
      <c r="C61" s="8">
        <v>57</v>
      </c>
      <c r="D61" s="8">
        <v>31</v>
      </c>
    </row>
    <row r="62" spans="1:4" x14ac:dyDescent="0.25">
      <c r="A62" s="6" t="s">
        <v>63</v>
      </c>
      <c r="B62" s="8">
        <v>287.26315035065784</v>
      </c>
      <c r="C62" s="8">
        <v>17</v>
      </c>
      <c r="D62" s="8">
        <v>7</v>
      </c>
    </row>
    <row r="63" spans="1:4" x14ac:dyDescent="0.25">
      <c r="A63" s="6" t="s">
        <v>64</v>
      </c>
      <c r="B63" s="8">
        <v>820.16608110363211</v>
      </c>
      <c r="C63" s="8">
        <v>63</v>
      </c>
      <c r="D63" s="8">
        <v>25</v>
      </c>
    </row>
    <row r="64" spans="1:4" x14ac:dyDescent="0.25">
      <c r="A64" s="6" t="s">
        <v>114</v>
      </c>
      <c r="B64" s="8">
        <v>1335.47261423738</v>
      </c>
      <c r="C64" s="8">
        <v>16</v>
      </c>
      <c r="D64" s="8">
        <v>11</v>
      </c>
    </row>
    <row r="65" spans="1:4" x14ac:dyDescent="0.25">
      <c r="A65" s="6" t="s">
        <v>68</v>
      </c>
      <c r="B65" s="8">
        <v>1028.8306367328451</v>
      </c>
      <c r="C65" s="8">
        <v>66</v>
      </c>
      <c r="D65" s="8">
        <v>29</v>
      </c>
    </row>
    <row r="66" spans="1:4" x14ac:dyDescent="0.25">
      <c r="A66" s="6" t="s">
        <v>66</v>
      </c>
      <c r="B66" s="8">
        <v>2135.5135710336608</v>
      </c>
      <c r="C66" s="8">
        <v>70</v>
      </c>
      <c r="D66" s="8">
        <v>33</v>
      </c>
    </row>
    <row r="67" spans="1:4" x14ac:dyDescent="0.25">
      <c r="A67" s="6" t="s">
        <v>67</v>
      </c>
      <c r="B67" s="8">
        <v>-381.05233478072</v>
      </c>
      <c r="C67" s="8">
        <v>20</v>
      </c>
      <c r="D67" s="8">
        <v>2</v>
      </c>
    </row>
    <row r="68" spans="1:4" x14ac:dyDescent="0.25">
      <c r="A68" s="6" t="s">
        <v>69</v>
      </c>
      <c r="B68" s="8">
        <v>3395.8088921062654</v>
      </c>
      <c r="C68" s="8">
        <v>53</v>
      </c>
      <c r="D68" s="8">
        <v>37</v>
      </c>
    </row>
    <row r="69" spans="1:4" x14ac:dyDescent="0.25">
      <c r="A69" s="6" t="s">
        <v>72</v>
      </c>
      <c r="B69" s="8">
        <v>6719.2579727623061</v>
      </c>
      <c r="C69" s="8">
        <v>67</v>
      </c>
      <c r="D69" s="8">
        <v>55</v>
      </c>
    </row>
    <row r="70" spans="1:4" x14ac:dyDescent="0.25">
      <c r="A70" s="6" t="s">
        <v>71</v>
      </c>
      <c r="B70" s="8">
        <v>3526.4805448230809</v>
      </c>
      <c r="C70" s="8">
        <v>70</v>
      </c>
      <c r="D70" s="8">
        <v>43</v>
      </c>
    </row>
    <row r="71" spans="1:4" x14ac:dyDescent="0.25">
      <c r="A71" s="6" t="s">
        <v>70</v>
      </c>
      <c r="B71" s="8">
        <v>-415.06555474991001</v>
      </c>
      <c r="C71" s="8">
        <v>8</v>
      </c>
      <c r="D71" s="8">
        <v>2</v>
      </c>
    </row>
    <row r="72" spans="1:4" x14ac:dyDescent="0.25">
      <c r="A72" s="6" t="s">
        <v>115</v>
      </c>
      <c r="B72" s="8">
        <v>2084.2306398973001</v>
      </c>
      <c r="C72" s="8">
        <v>11</v>
      </c>
      <c r="D72" s="8">
        <v>11</v>
      </c>
    </row>
    <row r="73" spans="1:4" x14ac:dyDescent="0.25">
      <c r="A73" s="6" t="s">
        <v>73</v>
      </c>
      <c r="B73" s="8">
        <v>3672.2710028394313</v>
      </c>
      <c r="C73" s="8">
        <v>75</v>
      </c>
      <c r="D73" s="8">
        <v>43</v>
      </c>
    </row>
    <row r="74" spans="1:4" x14ac:dyDescent="0.25">
      <c r="A74" s="6" t="s">
        <v>74</v>
      </c>
      <c r="B74" s="8">
        <v>893.59297396909994</v>
      </c>
      <c r="C74" s="8">
        <v>7</v>
      </c>
      <c r="D74" s="8">
        <v>3</v>
      </c>
    </row>
    <row r="75" spans="1:4" x14ac:dyDescent="0.25">
      <c r="A75" s="6" t="s">
        <v>76</v>
      </c>
      <c r="B75" s="8">
        <v>1045.9838884313799</v>
      </c>
      <c r="C75" s="8">
        <v>17</v>
      </c>
      <c r="D75" s="8">
        <v>12</v>
      </c>
    </row>
    <row r="76" spans="1:4" x14ac:dyDescent="0.25">
      <c r="A76" s="6" t="s">
        <v>75</v>
      </c>
      <c r="B76" s="8">
        <v>-99.57110939411001</v>
      </c>
      <c r="C76" s="8">
        <v>8</v>
      </c>
      <c r="D76" s="8">
        <v>0</v>
      </c>
    </row>
    <row r="77" spans="1:4" x14ac:dyDescent="0.25">
      <c r="A77" s="6" t="s">
        <v>77</v>
      </c>
      <c r="B77" s="8">
        <v>498.01295808209881</v>
      </c>
      <c r="C77" s="8">
        <v>59</v>
      </c>
      <c r="D77" s="8">
        <v>18</v>
      </c>
    </row>
    <row r="78" spans="1:4" x14ac:dyDescent="0.25">
      <c r="A78" s="6" t="s">
        <v>80</v>
      </c>
      <c r="B78" s="8">
        <v>645.23420666403138</v>
      </c>
      <c r="C78" s="8">
        <v>45</v>
      </c>
      <c r="D78" s="8">
        <v>4</v>
      </c>
    </row>
    <row r="79" spans="1:4" x14ac:dyDescent="0.25">
      <c r="A79" s="6" t="s">
        <v>81</v>
      </c>
      <c r="B79" s="8">
        <v>4547.5976375589198</v>
      </c>
      <c r="C79" s="8">
        <v>37</v>
      </c>
      <c r="D79" s="8">
        <v>33</v>
      </c>
    </row>
    <row r="80" spans="1:4" x14ac:dyDescent="0.25">
      <c r="A80" s="6" t="s">
        <v>82</v>
      </c>
      <c r="B80" s="8">
        <v>-519.76674973748732</v>
      </c>
      <c r="C80" s="8">
        <v>69</v>
      </c>
      <c r="D80" s="8">
        <v>20</v>
      </c>
    </row>
    <row r="81" spans="1:4" x14ac:dyDescent="0.25">
      <c r="A81" s="6" t="s">
        <v>116</v>
      </c>
      <c r="B81" s="8">
        <v>2665.2681734798002</v>
      </c>
      <c r="C81" s="8">
        <v>10</v>
      </c>
      <c r="D81" s="8">
        <v>10</v>
      </c>
    </row>
    <row r="82" spans="1:4" x14ac:dyDescent="0.25">
      <c r="A82" s="6" t="s">
        <v>32</v>
      </c>
      <c r="B82" s="8">
        <v>2610.8946878774063</v>
      </c>
      <c r="C82" s="8">
        <v>52</v>
      </c>
      <c r="D82" s="8">
        <v>20</v>
      </c>
    </row>
    <row r="83" spans="1:4" x14ac:dyDescent="0.25">
      <c r="A83" s="6" t="s">
        <v>79</v>
      </c>
      <c r="B83" s="8">
        <v>4744.7672526295728</v>
      </c>
      <c r="C83" s="8">
        <v>48</v>
      </c>
      <c r="D83" s="8">
        <v>39</v>
      </c>
    </row>
    <row r="84" spans="1:4" x14ac:dyDescent="0.25">
      <c r="A84" s="6" t="s">
        <v>78</v>
      </c>
      <c r="B84" s="8">
        <v>5610.9998449150798</v>
      </c>
      <c r="C84" s="8">
        <v>51</v>
      </c>
      <c r="D84" s="8">
        <v>41</v>
      </c>
    </row>
    <row r="85" spans="1:4" x14ac:dyDescent="0.25">
      <c r="A85" s="6" t="s">
        <v>83</v>
      </c>
      <c r="B85" s="8">
        <v>1755.1971902722071</v>
      </c>
      <c r="C85" s="8">
        <v>55</v>
      </c>
      <c r="D85" s="8">
        <v>18</v>
      </c>
    </row>
    <row r="86" spans="1:4" x14ac:dyDescent="0.25">
      <c r="A86" s="6" t="s">
        <v>24</v>
      </c>
      <c r="B86" s="8">
        <v>-1558.7408479817939</v>
      </c>
      <c r="C86" s="8">
        <v>66</v>
      </c>
      <c r="D86" s="8">
        <v>19</v>
      </c>
    </row>
    <row r="87" spans="1:4" x14ac:dyDescent="0.25">
      <c r="A87" s="6" t="s">
        <v>25</v>
      </c>
      <c r="B87" s="8">
        <v>-523.91094459516023</v>
      </c>
      <c r="C87" s="8">
        <v>57</v>
      </c>
      <c r="D87" s="8">
        <v>15</v>
      </c>
    </row>
    <row r="88" spans="1:4" x14ac:dyDescent="0.25">
      <c r="A88" s="6" t="s">
        <v>85</v>
      </c>
      <c r="B88" s="8">
        <v>-180.80483811171899</v>
      </c>
      <c r="C88" s="8">
        <v>9</v>
      </c>
      <c r="D88" s="8">
        <v>2</v>
      </c>
    </row>
    <row r="89" spans="1:4" x14ac:dyDescent="0.25">
      <c r="A89" s="6" t="s">
        <v>84</v>
      </c>
      <c r="B89" s="8">
        <v>4150.2443097025198</v>
      </c>
      <c r="C89" s="8">
        <v>66</v>
      </c>
      <c r="D89" s="8">
        <v>45</v>
      </c>
    </row>
    <row r="90" spans="1:4" x14ac:dyDescent="0.25">
      <c r="A90" s="6" t="s">
        <v>87</v>
      </c>
      <c r="B90" s="8">
        <v>4635.0449379185584</v>
      </c>
      <c r="C90" s="8">
        <v>76</v>
      </c>
      <c r="D90" s="8">
        <v>53</v>
      </c>
    </row>
    <row r="91" spans="1:4" x14ac:dyDescent="0.25">
      <c r="A91" s="6" t="s">
        <v>89</v>
      </c>
      <c r="B91" s="8">
        <v>5306.6159877736791</v>
      </c>
      <c r="C91" s="8">
        <v>48</v>
      </c>
      <c r="D91" s="8">
        <v>44</v>
      </c>
    </row>
    <row r="92" spans="1:4" x14ac:dyDescent="0.25">
      <c r="A92" s="6" t="s">
        <v>88</v>
      </c>
      <c r="B92" s="8">
        <v>3982.5223009275996</v>
      </c>
      <c r="C92" s="8">
        <v>29</v>
      </c>
      <c r="D92" s="8">
        <v>27</v>
      </c>
    </row>
    <row r="93" spans="1:4" x14ac:dyDescent="0.25">
      <c r="A93" s="6" t="s">
        <v>90</v>
      </c>
      <c r="B93" s="8">
        <v>-260.59489515969466</v>
      </c>
      <c r="C93" s="8">
        <v>30</v>
      </c>
      <c r="D93" s="8">
        <v>8</v>
      </c>
    </row>
    <row r="94" spans="1:4" x14ac:dyDescent="0.25">
      <c r="A94" s="6" t="s">
        <v>93</v>
      </c>
      <c r="B94" s="8">
        <v>-2077.4366782456041</v>
      </c>
      <c r="C94" s="8">
        <v>56</v>
      </c>
      <c r="D94" s="8">
        <v>5</v>
      </c>
    </row>
    <row r="95" spans="1:4" x14ac:dyDescent="0.25">
      <c r="A95" s="6" t="s">
        <v>65</v>
      </c>
      <c r="B95" s="8">
        <v>1413.79751828245</v>
      </c>
      <c r="C95" s="8">
        <v>68</v>
      </c>
      <c r="D95" s="8">
        <v>33</v>
      </c>
    </row>
    <row r="96" spans="1:4" x14ac:dyDescent="0.25">
      <c r="A96" s="6" t="s">
        <v>91</v>
      </c>
      <c r="B96" s="8">
        <v>75.867802152219951</v>
      </c>
      <c r="C96" s="8">
        <v>11</v>
      </c>
      <c r="D96" s="8">
        <v>4</v>
      </c>
    </row>
    <row r="97" spans="1:4" x14ac:dyDescent="0.25">
      <c r="A97" s="6" t="s">
        <v>94</v>
      </c>
      <c r="B97" s="8">
        <v>178.36947007397998</v>
      </c>
      <c r="C97" s="8">
        <v>9</v>
      </c>
      <c r="D97" s="8">
        <v>4</v>
      </c>
    </row>
    <row r="98" spans="1:4" x14ac:dyDescent="0.25">
      <c r="A98" s="6" t="s">
        <v>92</v>
      </c>
      <c r="B98" s="8">
        <v>652.81195665959979</v>
      </c>
      <c r="C98" s="8">
        <v>66</v>
      </c>
      <c r="D98" s="8">
        <v>16</v>
      </c>
    </row>
    <row r="99" spans="1:4" x14ac:dyDescent="0.25">
      <c r="A99" s="6" t="s">
        <v>96</v>
      </c>
      <c r="B99" s="8">
        <v>2426.5890544114541</v>
      </c>
      <c r="C99" s="8">
        <v>54</v>
      </c>
      <c r="D99" s="8">
        <v>30</v>
      </c>
    </row>
    <row r="100" spans="1:4" x14ac:dyDescent="0.25">
      <c r="A100" s="6" t="s">
        <v>95</v>
      </c>
      <c r="B100" s="8">
        <v>464.97954834335002</v>
      </c>
      <c r="C100" s="8">
        <v>64</v>
      </c>
      <c r="D100" s="8">
        <v>29</v>
      </c>
    </row>
    <row r="101" spans="1:4" x14ac:dyDescent="0.25">
      <c r="A101" s="6" t="s">
        <v>97</v>
      </c>
      <c r="B101" s="8">
        <v>1880.50416935677</v>
      </c>
      <c r="C101" s="8">
        <v>59</v>
      </c>
      <c r="D101" s="8">
        <v>21</v>
      </c>
    </row>
    <row r="102" spans="1:4" x14ac:dyDescent="0.25">
      <c r="A102" s="6" t="s">
        <v>98</v>
      </c>
      <c r="B102" s="8">
        <v>543.20574479408015</v>
      </c>
      <c r="C102" s="8">
        <v>76</v>
      </c>
      <c r="D102" s="8">
        <v>16</v>
      </c>
    </row>
    <row r="103" spans="1:4" x14ac:dyDescent="0.25">
      <c r="A103" s="6" t="s">
        <v>99</v>
      </c>
      <c r="B103" s="8">
        <v>2922.6891295109294</v>
      </c>
      <c r="C103" s="8">
        <v>46</v>
      </c>
      <c r="D103" s="8">
        <v>33</v>
      </c>
    </row>
    <row r="104" spans="1:4" x14ac:dyDescent="0.25">
      <c r="A104" s="6" t="s">
        <v>100</v>
      </c>
      <c r="B104" s="8">
        <v>-589.9537336309902</v>
      </c>
      <c r="C104" s="8">
        <v>43</v>
      </c>
      <c r="D104" s="8">
        <v>9</v>
      </c>
    </row>
    <row r="105" spans="1:4" x14ac:dyDescent="0.25">
      <c r="A105" s="6" t="s">
        <v>103</v>
      </c>
      <c r="B105" s="8">
        <v>152840.56683685601</v>
      </c>
      <c r="C105" s="8">
        <v>4907</v>
      </c>
      <c r="D105" s="8">
        <v>2190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08"/>
  <sheetViews>
    <sheetView workbookViewId="0"/>
  </sheetViews>
  <sheetFormatPr baseColWidth="10" defaultRowHeight="15" x14ac:dyDescent="0.25"/>
  <cols>
    <col min="2" max="2" width="11.42578125" style="11"/>
    <col min="4" max="4" width="15.42578125" bestFit="1" customWidth="1"/>
    <col min="5" max="5" width="14.7109375" bestFit="1" customWidth="1"/>
    <col min="6" max="6" width="16.7109375" bestFit="1" customWidth="1"/>
    <col min="7" max="7" width="21.5703125" customWidth="1"/>
    <col min="8" max="8" width="17.28515625" customWidth="1"/>
    <col min="11" max="11" width="18.28515625" bestFit="1" customWidth="1"/>
  </cols>
  <sheetData>
    <row r="1" spans="1:11" x14ac:dyDescent="0.25">
      <c r="A1" s="4" t="s">
        <v>0</v>
      </c>
      <c r="B1" s="10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7" t="s">
        <v>104</v>
      </c>
      <c r="I1" s="7" t="s">
        <v>105</v>
      </c>
      <c r="J1" s="7" t="s">
        <v>106</v>
      </c>
      <c r="K1" s="7" t="s">
        <v>107</v>
      </c>
    </row>
    <row r="2" spans="1:11" x14ac:dyDescent="0.25">
      <c r="A2" t="s">
        <v>7</v>
      </c>
      <c r="B2" s="11">
        <v>4.78970254328E-2</v>
      </c>
      <c r="C2">
        <v>1</v>
      </c>
      <c r="D2">
        <v>127.691076298</v>
      </c>
      <c r="E2">
        <v>43.300720138899997</v>
      </c>
      <c r="F2">
        <v>-3.57781753131E-3</v>
      </c>
      <c r="G2" s="2">
        <v>39864.73333333333</v>
      </c>
      <c r="H2" s="2">
        <f t="shared" ref="H2:H65" si="0">G2+C2</f>
        <v>39865.73333333333</v>
      </c>
      <c r="I2">
        <f t="shared" ref="I2:I65" si="1">IF(B2&gt;0.035,1,0)</f>
        <v>1</v>
      </c>
      <c r="J2">
        <v>1</v>
      </c>
      <c r="K2">
        <f t="shared" ref="K2:K65" si="2">B2*3000-16</f>
        <v>127.69107629839999</v>
      </c>
    </row>
    <row r="3" spans="1:11" x14ac:dyDescent="0.25">
      <c r="A3" t="s">
        <v>7</v>
      </c>
      <c r="B3" s="11">
        <v>5.0774565496999997E-2</v>
      </c>
      <c r="C3">
        <v>1</v>
      </c>
      <c r="D3">
        <v>136.32369649099999</v>
      </c>
      <c r="E3">
        <v>45.803936532500003</v>
      </c>
      <c r="F3">
        <v>3.2051282051299999E-2</v>
      </c>
      <c r="G3" s="2">
        <v>39860.73333333333</v>
      </c>
      <c r="H3" s="2">
        <f t="shared" si="0"/>
        <v>39861.73333333333</v>
      </c>
      <c r="I3">
        <f t="shared" si="1"/>
        <v>1</v>
      </c>
      <c r="J3">
        <v>1</v>
      </c>
      <c r="K3">
        <f t="shared" si="2"/>
        <v>136.32369649099999</v>
      </c>
    </row>
    <row r="4" spans="1:11" x14ac:dyDescent="0.25">
      <c r="A4" t="s">
        <v>7</v>
      </c>
      <c r="B4" s="11">
        <v>4.4722340638199999E-2</v>
      </c>
      <c r="C4">
        <v>1</v>
      </c>
      <c r="D4">
        <v>118.16702191500001</v>
      </c>
      <c r="E4">
        <v>48.9904722255</v>
      </c>
      <c r="F4">
        <v>3.7377450980399997E-2</v>
      </c>
      <c r="G4" s="2">
        <v>39899.73333333333</v>
      </c>
      <c r="H4" s="2">
        <f t="shared" si="0"/>
        <v>39900.73333333333</v>
      </c>
      <c r="I4">
        <f t="shared" si="1"/>
        <v>1</v>
      </c>
      <c r="J4">
        <v>1</v>
      </c>
      <c r="K4">
        <f t="shared" si="2"/>
        <v>118.16702191459999</v>
      </c>
    </row>
    <row r="5" spans="1:11" x14ac:dyDescent="0.25">
      <c r="A5" t="s">
        <v>7</v>
      </c>
      <c r="B5" s="11">
        <v>-2.4539985781200001E-2</v>
      </c>
      <c r="C5">
        <v>6</v>
      </c>
      <c r="D5">
        <v>-73.619957343699994</v>
      </c>
      <c r="E5">
        <v>49.115063796299999</v>
      </c>
      <c r="F5">
        <v>2.7512633352E-2</v>
      </c>
      <c r="G5" s="2">
        <v>39980.73333333333</v>
      </c>
      <c r="H5" s="2">
        <f t="shared" si="0"/>
        <v>39986.73333333333</v>
      </c>
      <c r="I5">
        <f t="shared" si="1"/>
        <v>0</v>
      </c>
      <c r="J5">
        <v>1</v>
      </c>
      <c r="K5">
        <f t="shared" si="2"/>
        <v>-89.619957343600007</v>
      </c>
    </row>
    <row r="6" spans="1:11" x14ac:dyDescent="0.25">
      <c r="A6" t="s">
        <v>7</v>
      </c>
      <c r="B6" s="11">
        <v>3.6947051882800001E-2</v>
      </c>
      <c r="C6">
        <v>1</v>
      </c>
      <c r="D6" s="1">
        <v>94.841155648300003</v>
      </c>
      <c r="E6" s="1">
        <v>44.1271105983</v>
      </c>
      <c r="F6">
        <v>3.4787735849099999E-2</v>
      </c>
      <c r="G6" s="2">
        <v>39997.73333333333</v>
      </c>
      <c r="H6" s="2">
        <f t="shared" si="0"/>
        <v>39998.73333333333</v>
      </c>
      <c r="I6">
        <f t="shared" si="1"/>
        <v>1</v>
      </c>
      <c r="J6">
        <v>1</v>
      </c>
      <c r="K6">
        <f t="shared" si="2"/>
        <v>94.841155648400004</v>
      </c>
    </row>
    <row r="7" spans="1:11" x14ac:dyDescent="0.25">
      <c r="A7" t="s">
        <v>7</v>
      </c>
      <c r="B7" s="11">
        <v>6.4251598096199999E-2</v>
      </c>
      <c r="C7">
        <v>5</v>
      </c>
      <c r="D7">
        <v>176.75479428899999</v>
      </c>
      <c r="E7">
        <v>53.4853128166</v>
      </c>
      <c r="F7">
        <v>6.6408411732199997E-3</v>
      </c>
      <c r="G7" s="2">
        <v>40056.73333333333</v>
      </c>
      <c r="H7" s="2">
        <f t="shared" si="0"/>
        <v>40061.73333333333</v>
      </c>
      <c r="I7">
        <f t="shared" si="1"/>
        <v>1</v>
      </c>
      <c r="J7">
        <v>1</v>
      </c>
      <c r="K7">
        <f t="shared" si="2"/>
        <v>176.75479428860001</v>
      </c>
    </row>
    <row r="8" spans="1:11" x14ac:dyDescent="0.25">
      <c r="A8" t="s">
        <v>7</v>
      </c>
      <c r="B8" s="11">
        <v>6.8896337761199999E-3</v>
      </c>
      <c r="C8">
        <v>6</v>
      </c>
      <c r="D8">
        <v>20.6689013284</v>
      </c>
      <c r="E8">
        <v>53.262169160600003</v>
      </c>
      <c r="F8">
        <v>1.1621764395099999E-2</v>
      </c>
      <c r="G8" s="2">
        <v>40079.73333333333</v>
      </c>
      <c r="H8" s="2">
        <f t="shared" si="0"/>
        <v>40085.73333333333</v>
      </c>
      <c r="I8">
        <f t="shared" si="1"/>
        <v>0</v>
      </c>
      <c r="J8">
        <v>1</v>
      </c>
      <c r="K8">
        <f t="shared" si="2"/>
        <v>4.6689013283600005</v>
      </c>
    </row>
    <row r="9" spans="1:11" x14ac:dyDescent="0.25">
      <c r="A9" t="s">
        <v>7</v>
      </c>
      <c r="B9" s="11">
        <v>1.91969591488E-3</v>
      </c>
      <c r="C9">
        <v>6</v>
      </c>
      <c r="D9">
        <v>5.7590877446500004</v>
      </c>
      <c r="E9">
        <v>46.744221642100001</v>
      </c>
      <c r="F9">
        <v>1.51351351351E-2</v>
      </c>
      <c r="G9" s="2">
        <v>40098.73333333333</v>
      </c>
      <c r="H9" s="2">
        <f t="shared" si="0"/>
        <v>40104.73333333333</v>
      </c>
      <c r="I9">
        <f t="shared" si="1"/>
        <v>0</v>
      </c>
      <c r="J9">
        <v>1</v>
      </c>
      <c r="K9">
        <f t="shared" si="2"/>
        <v>-10.24091225536</v>
      </c>
    </row>
    <row r="10" spans="1:11" x14ac:dyDescent="0.25">
      <c r="A10" t="s">
        <v>7</v>
      </c>
      <c r="B10" s="11">
        <v>-3.3055231118600002E-2</v>
      </c>
      <c r="C10">
        <v>6</v>
      </c>
      <c r="D10">
        <v>-99.165693355800002</v>
      </c>
      <c r="E10">
        <v>61.1293027667</v>
      </c>
      <c r="F10">
        <v>4.8380311316799998E-3</v>
      </c>
      <c r="G10" s="2">
        <v>40196.73333333333</v>
      </c>
      <c r="H10" s="2">
        <f t="shared" si="0"/>
        <v>40202.73333333333</v>
      </c>
      <c r="I10">
        <f t="shared" si="1"/>
        <v>0</v>
      </c>
      <c r="J10">
        <v>1</v>
      </c>
      <c r="K10">
        <f t="shared" si="2"/>
        <v>-115.1656933558</v>
      </c>
    </row>
    <row r="11" spans="1:11" x14ac:dyDescent="0.25">
      <c r="A11" t="s">
        <v>7</v>
      </c>
      <c r="B11" s="11">
        <v>-7.4777290420800002E-2</v>
      </c>
      <c r="C11">
        <v>6</v>
      </c>
      <c r="D11">
        <v>-224.33187126199999</v>
      </c>
      <c r="E11">
        <v>56.556392711199997</v>
      </c>
      <c r="F11">
        <v>-3.4348523013500001E-4</v>
      </c>
      <c r="G11" s="2">
        <v>40283.73333333333</v>
      </c>
      <c r="H11" s="2">
        <f t="shared" si="0"/>
        <v>40289.73333333333</v>
      </c>
      <c r="I11">
        <f t="shared" si="1"/>
        <v>0</v>
      </c>
      <c r="J11">
        <v>1</v>
      </c>
      <c r="K11">
        <f t="shared" si="2"/>
        <v>-240.3318712624</v>
      </c>
    </row>
    <row r="12" spans="1:11" x14ac:dyDescent="0.25">
      <c r="A12" t="s">
        <v>7</v>
      </c>
      <c r="B12" s="11">
        <v>-9.8378667333799998E-3</v>
      </c>
      <c r="C12">
        <v>6</v>
      </c>
      <c r="D12">
        <v>-29.513600200199999</v>
      </c>
      <c r="E12">
        <v>56.677272469599998</v>
      </c>
      <c r="F12">
        <v>6.8351818416300001E-3</v>
      </c>
      <c r="G12" s="2">
        <v>40646.73333333333</v>
      </c>
      <c r="H12" s="2">
        <f t="shared" si="0"/>
        <v>40652.73333333333</v>
      </c>
      <c r="I12">
        <f t="shared" si="1"/>
        <v>0</v>
      </c>
      <c r="J12">
        <v>1</v>
      </c>
      <c r="K12">
        <f t="shared" si="2"/>
        <v>-45.513600200140004</v>
      </c>
    </row>
    <row r="13" spans="1:11" x14ac:dyDescent="0.25">
      <c r="A13" t="s">
        <v>7</v>
      </c>
      <c r="B13" s="11">
        <v>2.25475350672E-2</v>
      </c>
      <c r="C13">
        <v>6</v>
      </c>
      <c r="D13">
        <v>67.642605201699993</v>
      </c>
      <c r="E13">
        <v>41.338832927399999</v>
      </c>
      <c r="F13">
        <v>9.1330425299900007E-3</v>
      </c>
      <c r="G13" s="2">
        <v>40683.73333333333</v>
      </c>
      <c r="H13" s="2">
        <f t="shared" si="0"/>
        <v>40689.73333333333</v>
      </c>
      <c r="I13">
        <f t="shared" si="1"/>
        <v>0</v>
      </c>
      <c r="J13">
        <v>1</v>
      </c>
      <c r="K13">
        <f t="shared" si="2"/>
        <v>51.642605201600006</v>
      </c>
    </row>
    <row r="14" spans="1:11" x14ac:dyDescent="0.25">
      <c r="A14" t="s">
        <v>7</v>
      </c>
      <c r="B14" s="11">
        <v>3.23982518771E-2</v>
      </c>
      <c r="C14">
        <v>6</v>
      </c>
      <c r="D14">
        <v>97.194755631299998</v>
      </c>
      <c r="E14">
        <v>44.485665771800001</v>
      </c>
      <c r="F14">
        <v>2.0833333333300001E-2</v>
      </c>
      <c r="G14" s="2">
        <v>40701.73333333333</v>
      </c>
      <c r="H14" s="2">
        <f t="shared" si="0"/>
        <v>40707.73333333333</v>
      </c>
      <c r="I14">
        <f t="shared" si="1"/>
        <v>0</v>
      </c>
      <c r="J14">
        <v>1</v>
      </c>
      <c r="K14">
        <f t="shared" si="2"/>
        <v>81.194755631299998</v>
      </c>
    </row>
    <row r="15" spans="1:11" x14ac:dyDescent="0.25">
      <c r="A15" t="s">
        <v>7</v>
      </c>
      <c r="B15" s="11">
        <v>3.5485642465099998E-2</v>
      </c>
      <c r="C15">
        <v>4</v>
      </c>
      <c r="D15">
        <v>90.456927395400001</v>
      </c>
      <c r="E15">
        <v>60.604322310500002</v>
      </c>
      <c r="F15">
        <v>-1.2318840579700001E-2</v>
      </c>
      <c r="G15" s="2">
        <v>40835.73333333333</v>
      </c>
      <c r="H15" s="2">
        <f t="shared" si="0"/>
        <v>40839.73333333333</v>
      </c>
      <c r="I15">
        <f t="shared" si="1"/>
        <v>1</v>
      </c>
      <c r="J15">
        <v>1</v>
      </c>
      <c r="K15">
        <f t="shared" si="2"/>
        <v>90.456927395299999</v>
      </c>
    </row>
    <row r="16" spans="1:11" x14ac:dyDescent="0.25">
      <c r="A16" t="s">
        <v>7</v>
      </c>
      <c r="B16" s="11">
        <v>4.2349974078000001E-2</v>
      </c>
      <c r="C16">
        <v>4</v>
      </c>
      <c r="D16">
        <v>111.04992223399999</v>
      </c>
      <c r="E16">
        <v>54.510650083800002</v>
      </c>
      <c r="F16">
        <v>3.8030016027999998E-2</v>
      </c>
      <c r="G16" s="2">
        <v>40847.73333333333</v>
      </c>
      <c r="H16" s="2">
        <f t="shared" si="0"/>
        <v>40851.73333333333</v>
      </c>
      <c r="I16">
        <f t="shared" si="1"/>
        <v>1</v>
      </c>
      <c r="J16">
        <v>1</v>
      </c>
      <c r="K16">
        <f t="shared" si="2"/>
        <v>111.04992223400001</v>
      </c>
    </row>
    <row r="17" spans="1:11" x14ac:dyDescent="0.25">
      <c r="A17" t="s">
        <v>7</v>
      </c>
      <c r="B17" s="11">
        <v>-5.78827117657E-2</v>
      </c>
      <c r="C17">
        <v>6</v>
      </c>
      <c r="D17" s="1">
        <v>-173.64813529700001</v>
      </c>
      <c r="E17" s="1">
        <v>59.293039002199997</v>
      </c>
      <c r="F17">
        <v>-1.71135196805E-3</v>
      </c>
      <c r="G17" s="2">
        <v>40884.73333333333</v>
      </c>
      <c r="H17" s="2">
        <f t="shared" si="0"/>
        <v>40890.73333333333</v>
      </c>
      <c r="I17">
        <f t="shared" si="1"/>
        <v>0</v>
      </c>
      <c r="J17">
        <v>1</v>
      </c>
      <c r="K17">
        <f t="shared" si="2"/>
        <v>-189.6481352971</v>
      </c>
    </row>
    <row r="18" spans="1:11" x14ac:dyDescent="0.25">
      <c r="A18" t="s">
        <v>7</v>
      </c>
      <c r="B18" s="11">
        <v>-3.4133587897000002E-2</v>
      </c>
      <c r="C18">
        <v>6</v>
      </c>
      <c r="D18">
        <v>-102.40076369099999</v>
      </c>
      <c r="E18">
        <v>51.612175997800001</v>
      </c>
      <c r="F18">
        <v>-4.0298507462700004E-3</v>
      </c>
      <c r="G18" s="2">
        <v>40911.73333333333</v>
      </c>
      <c r="H18" s="2">
        <f t="shared" si="0"/>
        <v>40917.73333333333</v>
      </c>
      <c r="I18">
        <f t="shared" si="1"/>
        <v>0</v>
      </c>
      <c r="J18">
        <v>1</v>
      </c>
      <c r="K18">
        <f t="shared" si="2"/>
        <v>-118.40076369100001</v>
      </c>
    </row>
    <row r="19" spans="1:11" x14ac:dyDescent="0.25">
      <c r="A19" t="s">
        <v>7</v>
      </c>
      <c r="B19" s="11">
        <v>4.3364718185799997E-2</v>
      </c>
      <c r="C19">
        <v>1</v>
      </c>
      <c r="D19">
        <v>114.094154557</v>
      </c>
      <c r="E19">
        <v>74.318730664900002</v>
      </c>
      <c r="F19">
        <v>1.23925644613E-2</v>
      </c>
      <c r="G19" s="2">
        <v>41177.73333333333</v>
      </c>
      <c r="H19" s="2">
        <f t="shared" si="0"/>
        <v>41178.73333333333</v>
      </c>
      <c r="I19">
        <f t="shared" si="1"/>
        <v>1</v>
      </c>
      <c r="J19">
        <v>1</v>
      </c>
      <c r="K19">
        <f t="shared" si="2"/>
        <v>114.0941545574</v>
      </c>
    </row>
    <row r="20" spans="1:11" x14ac:dyDescent="0.25">
      <c r="A20" t="s">
        <v>7</v>
      </c>
      <c r="B20" s="11">
        <v>4.1815596934300002E-2</v>
      </c>
      <c r="C20">
        <v>6</v>
      </c>
      <c r="D20">
        <v>109.446790803</v>
      </c>
      <c r="E20">
        <v>57.205921884699997</v>
      </c>
      <c r="F20">
        <v>-3.7068417708099998E-3</v>
      </c>
      <c r="G20" s="2">
        <v>41204.73333333333</v>
      </c>
      <c r="H20" s="2">
        <f t="shared" si="0"/>
        <v>41210.73333333333</v>
      </c>
      <c r="I20">
        <f t="shared" si="1"/>
        <v>1</v>
      </c>
      <c r="J20">
        <v>1</v>
      </c>
      <c r="K20">
        <f t="shared" si="2"/>
        <v>109.44679080290001</v>
      </c>
    </row>
    <row r="21" spans="1:11" x14ac:dyDescent="0.25">
      <c r="A21" t="s">
        <v>7</v>
      </c>
      <c r="B21" s="11">
        <v>5.5502256410700002E-2</v>
      </c>
      <c r="C21">
        <v>3</v>
      </c>
      <c r="D21" s="1">
        <v>150.50676923200001</v>
      </c>
      <c r="E21" s="1">
        <v>68.580991705499997</v>
      </c>
      <c r="F21">
        <v>1.7580144777700001E-2</v>
      </c>
      <c r="G21" s="2">
        <v>41271.73333333333</v>
      </c>
      <c r="H21" s="2">
        <f t="shared" si="0"/>
        <v>41274.73333333333</v>
      </c>
      <c r="I21">
        <f t="shared" si="1"/>
        <v>1</v>
      </c>
      <c r="J21">
        <v>1</v>
      </c>
      <c r="K21">
        <f t="shared" si="2"/>
        <v>150.5067692321</v>
      </c>
    </row>
    <row r="22" spans="1:11" x14ac:dyDescent="0.25">
      <c r="A22" t="s">
        <v>7</v>
      </c>
      <c r="B22" s="11">
        <v>3.5256989300399999E-2</v>
      </c>
      <c r="C22">
        <v>1</v>
      </c>
      <c r="D22">
        <v>89.770967901299997</v>
      </c>
      <c r="E22">
        <v>44.5766212407</v>
      </c>
      <c r="F22">
        <v>4.7787909490000002E-2</v>
      </c>
      <c r="G22" s="2">
        <v>41305.73333333333</v>
      </c>
      <c r="H22" s="2">
        <f t="shared" si="0"/>
        <v>41306.73333333333</v>
      </c>
      <c r="I22">
        <f t="shared" si="1"/>
        <v>1</v>
      </c>
      <c r="J22">
        <v>1</v>
      </c>
      <c r="K22">
        <f t="shared" si="2"/>
        <v>89.770967901199995</v>
      </c>
    </row>
    <row r="23" spans="1:11" x14ac:dyDescent="0.25">
      <c r="A23" t="s">
        <v>7</v>
      </c>
      <c r="B23" s="11">
        <v>3.5096684103799999E-2</v>
      </c>
      <c r="C23">
        <v>1</v>
      </c>
      <c r="D23" s="1">
        <v>89.290052311300002</v>
      </c>
      <c r="E23" s="1">
        <v>52.452515050599999</v>
      </c>
      <c r="F23">
        <v>3.8001657393200002E-2</v>
      </c>
      <c r="G23" s="2">
        <v>41544.73333333333</v>
      </c>
      <c r="H23" s="2">
        <f t="shared" si="0"/>
        <v>41545.73333333333</v>
      </c>
      <c r="I23">
        <f t="shared" si="1"/>
        <v>1</v>
      </c>
      <c r="J23">
        <v>1</v>
      </c>
      <c r="K23">
        <f t="shared" si="2"/>
        <v>89.290052311400004</v>
      </c>
    </row>
    <row r="24" spans="1:11" x14ac:dyDescent="0.25">
      <c r="A24" t="s">
        <v>7</v>
      </c>
      <c r="B24" s="11">
        <v>-1.4585913650100001E-2</v>
      </c>
      <c r="C24">
        <v>6</v>
      </c>
      <c r="D24" s="1">
        <v>-43.757740950200002</v>
      </c>
      <c r="E24" s="1">
        <v>58.274119769000002</v>
      </c>
      <c r="F24">
        <v>-2.3391812865499999E-3</v>
      </c>
      <c r="G24" s="2">
        <v>41597.73333333333</v>
      </c>
      <c r="H24" s="2">
        <f t="shared" si="0"/>
        <v>41603.73333333333</v>
      </c>
      <c r="I24">
        <f t="shared" si="1"/>
        <v>0</v>
      </c>
      <c r="J24">
        <v>1</v>
      </c>
      <c r="K24">
        <f t="shared" si="2"/>
        <v>-59.757740950300004</v>
      </c>
    </row>
    <row r="25" spans="1:11" x14ac:dyDescent="0.25">
      <c r="A25" t="s">
        <v>7</v>
      </c>
      <c r="B25" s="11">
        <v>-8.9833776335999996E-2</v>
      </c>
      <c r="C25">
        <v>6</v>
      </c>
      <c r="D25" s="1">
        <v>-269.50132900800003</v>
      </c>
      <c r="E25" s="1">
        <v>43.940677983</v>
      </c>
      <c r="F25">
        <v>1.1223469274400001E-2</v>
      </c>
      <c r="G25" s="2">
        <v>41607.73333333333</v>
      </c>
      <c r="H25" s="2">
        <f t="shared" si="0"/>
        <v>41613.73333333333</v>
      </c>
      <c r="I25">
        <f t="shared" si="1"/>
        <v>0</v>
      </c>
      <c r="J25">
        <v>1</v>
      </c>
      <c r="K25">
        <f t="shared" si="2"/>
        <v>-285.50132900799997</v>
      </c>
    </row>
    <row r="26" spans="1:11" x14ac:dyDescent="0.25">
      <c r="A26" t="s">
        <v>7</v>
      </c>
      <c r="B26" s="11">
        <v>3.51705319286E-2</v>
      </c>
      <c r="C26">
        <v>1</v>
      </c>
      <c r="D26">
        <v>89.511595785699996</v>
      </c>
      <c r="E26">
        <v>68.093980630199994</v>
      </c>
      <c r="F26">
        <v>8.8198236035299995E-3</v>
      </c>
      <c r="G26" s="2">
        <v>41662.73333333333</v>
      </c>
      <c r="H26" s="2">
        <f t="shared" si="0"/>
        <v>41663.73333333333</v>
      </c>
      <c r="I26">
        <f t="shared" si="1"/>
        <v>1</v>
      </c>
      <c r="J26">
        <v>1</v>
      </c>
      <c r="K26">
        <f t="shared" si="2"/>
        <v>89.511595785799997</v>
      </c>
    </row>
    <row r="27" spans="1:11" x14ac:dyDescent="0.25">
      <c r="A27" t="s">
        <v>7</v>
      </c>
      <c r="B27" s="11">
        <v>6.9967199185500002E-3</v>
      </c>
      <c r="C27">
        <v>6</v>
      </c>
      <c r="D27">
        <v>20.990159755600001</v>
      </c>
      <c r="E27">
        <v>66.388225718800001</v>
      </c>
      <c r="F27">
        <v>-5.9350503919399999E-2</v>
      </c>
      <c r="G27" s="2">
        <v>41673.73333333333</v>
      </c>
      <c r="H27" s="2">
        <f t="shared" si="0"/>
        <v>41679.73333333333</v>
      </c>
      <c r="I27">
        <f t="shared" si="1"/>
        <v>0</v>
      </c>
      <c r="J27">
        <v>1</v>
      </c>
      <c r="K27">
        <f t="shared" si="2"/>
        <v>4.9901597556500015</v>
      </c>
    </row>
    <row r="28" spans="1:11" x14ac:dyDescent="0.25">
      <c r="A28" t="s">
        <v>7</v>
      </c>
      <c r="B28" s="11">
        <v>8.6156786175200006E-2</v>
      </c>
      <c r="C28">
        <v>2</v>
      </c>
      <c r="D28" s="1">
        <v>242.47035852600001</v>
      </c>
      <c r="E28" s="1">
        <v>76.430497967299999</v>
      </c>
      <c r="F28">
        <v>-1.7787264318700001E-4</v>
      </c>
      <c r="G28" s="2">
        <v>41696.73333333333</v>
      </c>
      <c r="H28" s="2">
        <f t="shared" si="0"/>
        <v>41698.73333333333</v>
      </c>
      <c r="I28">
        <f t="shared" si="1"/>
        <v>1</v>
      </c>
      <c r="J28">
        <v>1</v>
      </c>
      <c r="K28">
        <f t="shared" si="2"/>
        <v>242.47035852560003</v>
      </c>
    </row>
    <row r="29" spans="1:11" x14ac:dyDescent="0.25">
      <c r="A29" t="s">
        <v>7</v>
      </c>
      <c r="B29" s="11">
        <v>2.25323826012E-2</v>
      </c>
      <c r="C29">
        <v>6</v>
      </c>
      <c r="D29">
        <v>67.597147803499993</v>
      </c>
      <c r="E29">
        <v>43.744035000399997</v>
      </c>
      <c r="F29">
        <v>3.7608318890799998E-2</v>
      </c>
      <c r="G29" s="2">
        <v>41774.73333333333</v>
      </c>
      <c r="H29" s="2">
        <f t="shared" si="0"/>
        <v>41780.73333333333</v>
      </c>
      <c r="I29">
        <f t="shared" si="1"/>
        <v>0</v>
      </c>
      <c r="J29">
        <v>1</v>
      </c>
      <c r="K29">
        <f t="shared" si="2"/>
        <v>51.597147803599995</v>
      </c>
    </row>
    <row r="30" spans="1:11" x14ac:dyDescent="0.25">
      <c r="A30" t="s">
        <v>7</v>
      </c>
      <c r="B30" s="11">
        <v>-8.3929275195500003E-2</v>
      </c>
      <c r="C30">
        <v>6</v>
      </c>
      <c r="D30">
        <v>-251.78782558699999</v>
      </c>
      <c r="E30">
        <v>66.693356038399997</v>
      </c>
      <c r="F30">
        <v>-1.15898959881E-2</v>
      </c>
      <c r="G30" s="2">
        <v>41824.73333333333</v>
      </c>
      <c r="H30" s="2">
        <f t="shared" si="0"/>
        <v>41830.73333333333</v>
      </c>
      <c r="I30">
        <f t="shared" si="1"/>
        <v>0</v>
      </c>
      <c r="J30">
        <v>1</v>
      </c>
      <c r="K30">
        <f t="shared" si="2"/>
        <v>-267.78782558650005</v>
      </c>
    </row>
    <row r="31" spans="1:11" x14ac:dyDescent="0.25">
      <c r="A31" t="s">
        <v>7</v>
      </c>
      <c r="B31" s="11">
        <v>-6.7343171415699996E-2</v>
      </c>
      <c r="C31">
        <v>6</v>
      </c>
      <c r="D31" s="1">
        <v>-202.02951424700001</v>
      </c>
      <c r="E31" s="1">
        <v>52.023697481399999</v>
      </c>
      <c r="F31">
        <v>2.1874999999999999E-2</v>
      </c>
      <c r="G31" s="2">
        <v>41850.73333333333</v>
      </c>
      <c r="H31" s="2">
        <f t="shared" si="0"/>
        <v>41856.73333333333</v>
      </c>
      <c r="I31">
        <f t="shared" si="1"/>
        <v>0</v>
      </c>
      <c r="J31">
        <v>1</v>
      </c>
      <c r="K31">
        <f t="shared" si="2"/>
        <v>-218.0295142471</v>
      </c>
    </row>
    <row r="32" spans="1:11" x14ac:dyDescent="0.25">
      <c r="A32" t="s">
        <v>7</v>
      </c>
      <c r="B32" s="11">
        <v>1.6572982402399999E-2</v>
      </c>
      <c r="C32">
        <v>6</v>
      </c>
      <c r="D32">
        <v>49.718947207100001</v>
      </c>
      <c r="E32">
        <v>60.688732223300001</v>
      </c>
      <c r="F32">
        <v>-2.84765068818E-2</v>
      </c>
      <c r="G32" s="2">
        <v>41878.73333333333</v>
      </c>
      <c r="H32" s="2">
        <f t="shared" si="0"/>
        <v>41884.73333333333</v>
      </c>
      <c r="I32">
        <f t="shared" si="1"/>
        <v>0</v>
      </c>
      <c r="J32">
        <v>1</v>
      </c>
      <c r="K32">
        <f t="shared" si="2"/>
        <v>33.718947207199996</v>
      </c>
    </row>
    <row r="33" spans="1:11" x14ac:dyDescent="0.25">
      <c r="A33" t="s">
        <v>7</v>
      </c>
      <c r="B33" s="11">
        <v>2.9006066482500001E-3</v>
      </c>
      <c r="C33">
        <v>6</v>
      </c>
      <c r="D33" s="1">
        <v>8.7018199447499995</v>
      </c>
      <c r="E33" s="1">
        <v>54.990985710499999</v>
      </c>
      <c r="F33">
        <v>1.8760838719799999E-2</v>
      </c>
      <c r="G33" s="2">
        <v>41894.73333333333</v>
      </c>
      <c r="H33" s="2">
        <f t="shared" si="0"/>
        <v>41900.73333333333</v>
      </c>
      <c r="I33">
        <f t="shared" si="1"/>
        <v>0</v>
      </c>
      <c r="J33">
        <v>1</v>
      </c>
      <c r="K33">
        <f t="shared" si="2"/>
        <v>-7.2981800552500005</v>
      </c>
    </row>
    <row r="34" spans="1:11" x14ac:dyDescent="0.25">
      <c r="A34" t="s">
        <v>7</v>
      </c>
      <c r="B34" s="11">
        <v>-8.12929487127E-2</v>
      </c>
      <c r="C34">
        <v>6</v>
      </c>
      <c r="D34" s="1">
        <v>-243.878846138</v>
      </c>
      <c r="E34" s="1">
        <v>59.330932891400003</v>
      </c>
      <c r="F34">
        <v>-2.4430779458199998E-2</v>
      </c>
      <c r="G34" s="2">
        <v>41981.73333333333</v>
      </c>
      <c r="H34" s="2">
        <f t="shared" si="0"/>
        <v>41987.73333333333</v>
      </c>
      <c r="I34">
        <f t="shared" si="1"/>
        <v>0</v>
      </c>
      <c r="J34">
        <v>1</v>
      </c>
      <c r="K34">
        <f t="shared" si="2"/>
        <v>-259.87884613810002</v>
      </c>
    </row>
    <row r="35" spans="1:11" x14ac:dyDescent="0.25">
      <c r="A35" t="s">
        <v>7</v>
      </c>
      <c r="B35" s="11">
        <v>4.1231016797800002E-2</v>
      </c>
      <c r="C35">
        <v>4</v>
      </c>
      <c r="D35">
        <v>107.69305039299999</v>
      </c>
      <c r="E35">
        <v>61.403201043700001</v>
      </c>
      <c r="F35">
        <v>-9.0296908478699998E-3</v>
      </c>
      <c r="G35" s="2">
        <v>42051.73333333333</v>
      </c>
      <c r="H35" s="2">
        <f t="shared" si="0"/>
        <v>42055.73333333333</v>
      </c>
      <c r="I35">
        <f t="shared" si="1"/>
        <v>1</v>
      </c>
      <c r="J35">
        <v>1</v>
      </c>
      <c r="K35">
        <f t="shared" si="2"/>
        <v>107.6930503934</v>
      </c>
    </row>
    <row r="36" spans="1:11" x14ac:dyDescent="0.25">
      <c r="A36" t="s">
        <v>7</v>
      </c>
      <c r="B36" s="11">
        <v>-5.2477007859600003E-3</v>
      </c>
      <c r="C36">
        <v>6</v>
      </c>
      <c r="D36" s="1">
        <v>-15.7431023579</v>
      </c>
      <c r="E36" s="1">
        <v>55.011535239700002</v>
      </c>
      <c r="F36">
        <v>1.8370165745899999E-2</v>
      </c>
      <c r="G36" s="2">
        <v>42110.73333333333</v>
      </c>
      <c r="H36" s="2">
        <f t="shared" si="0"/>
        <v>42116.73333333333</v>
      </c>
      <c r="I36">
        <f t="shared" si="1"/>
        <v>0</v>
      </c>
      <c r="J36">
        <v>1</v>
      </c>
      <c r="K36">
        <f t="shared" si="2"/>
        <v>-31.743102357880002</v>
      </c>
    </row>
    <row r="37" spans="1:11" x14ac:dyDescent="0.25">
      <c r="A37" t="s">
        <v>7</v>
      </c>
      <c r="B37" s="11">
        <v>2.9413873889099999E-2</v>
      </c>
      <c r="C37">
        <v>6</v>
      </c>
      <c r="D37">
        <v>88.241621667399997</v>
      </c>
      <c r="E37">
        <v>38.893003907800001</v>
      </c>
      <c r="F37">
        <v>1.1128775834700001E-2</v>
      </c>
      <c r="G37" s="2">
        <v>42122.73333333333</v>
      </c>
      <c r="H37" s="2">
        <f t="shared" si="0"/>
        <v>42128.73333333333</v>
      </c>
      <c r="I37">
        <f t="shared" si="1"/>
        <v>0</v>
      </c>
      <c r="J37">
        <v>1</v>
      </c>
      <c r="K37">
        <f t="shared" si="2"/>
        <v>72.241621667299995</v>
      </c>
    </row>
    <row r="38" spans="1:11" x14ac:dyDescent="0.25">
      <c r="A38" t="s">
        <v>7</v>
      </c>
      <c r="B38" s="11">
        <v>-1.52457506968E-2</v>
      </c>
      <c r="C38">
        <v>6</v>
      </c>
      <c r="D38" s="1">
        <v>-45.7372520905</v>
      </c>
      <c r="E38" s="1">
        <v>56.677038818699998</v>
      </c>
      <c r="F38">
        <v>1.20049675728E-2</v>
      </c>
      <c r="G38" s="2">
        <v>42146.73333333333</v>
      </c>
      <c r="H38" s="2">
        <f t="shared" si="0"/>
        <v>42152.73333333333</v>
      </c>
      <c r="I38">
        <f t="shared" si="1"/>
        <v>0</v>
      </c>
      <c r="J38">
        <v>1</v>
      </c>
      <c r="K38">
        <f t="shared" si="2"/>
        <v>-61.737252090399998</v>
      </c>
    </row>
    <row r="39" spans="1:11" x14ac:dyDescent="0.25">
      <c r="A39" t="s">
        <v>7</v>
      </c>
      <c r="B39" s="11">
        <v>1.94431100605E-2</v>
      </c>
      <c r="C39">
        <v>6</v>
      </c>
      <c r="D39" s="1">
        <v>58.329330181400003</v>
      </c>
      <c r="E39" s="1">
        <v>58.978498686800002</v>
      </c>
      <c r="F39">
        <v>1.39189189189E-2</v>
      </c>
      <c r="G39" s="2">
        <v>42215.73333333333</v>
      </c>
      <c r="H39" s="2">
        <f t="shared" si="0"/>
        <v>42221.73333333333</v>
      </c>
      <c r="I39">
        <f t="shared" si="1"/>
        <v>0</v>
      </c>
      <c r="J39">
        <v>1</v>
      </c>
      <c r="K39">
        <f t="shared" si="2"/>
        <v>42.329330181499998</v>
      </c>
    </row>
    <row r="40" spans="1:11" x14ac:dyDescent="0.25">
      <c r="A40" t="s">
        <v>7</v>
      </c>
      <c r="B40" s="11">
        <v>5.4740879452200002E-3</v>
      </c>
      <c r="C40">
        <v>6</v>
      </c>
      <c r="D40">
        <v>16.422263835700001</v>
      </c>
      <c r="E40">
        <v>49.990812870100001</v>
      </c>
      <c r="F40">
        <v>2.8977507934299998E-3</v>
      </c>
      <c r="G40" s="2">
        <v>42227.73333333333</v>
      </c>
      <c r="H40" s="2">
        <f t="shared" si="0"/>
        <v>42233.73333333333</v>
      </c>
      <c r="I40">
        <f t="shared" si="1"/>
        <v>0</v>
      </c>
      <c r="J40">
        <v>1</v>
      </c>
      <c r="K40">
        <f t="shared" si="2"/>
        <v>0.42226383566000081</v>
      </c>
    </row>
    <row r="41" spans="1:11" x14ac:dyDescent="0.25">
      <c r="A41" t="s">
        <v>7</v>
      </c>
      <c r="B41" s="11">
        <v>-2.13250006644E-3</v>
      </c>
      <c r="C41">
        <v>6</v>
      </c>
      <c r="D41">
        <v>-6.3975001993199996</v>
      </c>
      <c r="E41">
        <v>59.946914939899997</v>
      </c>
      <c r="F41">
        <v>6.3556628956400003E-3</v>
      </c>
      <c r="G41" s="2">
        <v>42347.73333333333</v>
      </c>
      <c r="H41" s="2">
        <f t="shared" si="0"/>
        <v>42353.73333333333</v>
      </c>
      <c r="I41">
        <f t="shared" si="1"/>
        <v>0</v>
      </c>
      <c r="J41">
        <v>1</v>
      </c>
      <c r="K41">
        <f t="shared" si="2"/>
        <v>-22.39750019932</v>
      </c>
    </row>
    <row r="42" spans="1:11" x14ac:dyDescent="0.25">
      <c r="A42" t="s">
        <v>7</v>
      </c>
      <c r="B42" s="11">
        <v>-2.5922382084600001E-2</v>
      </c>
      <c r="C42">
        <v>6</v>
      </c>
      <c r="D42">
        <v>-77.767146253799993</v>
      </c>
      <c r="E42">
        <v>56.191615349199999</v>
      </c>
      <c r="F42">
        <v>5.5639858371300003E-3</v>
      </c>
      <c r="G42" s="2">
        <v>42369.73333333333</v>
      </c>
      <c r="H42" s="2">
        <f t="shared" si="0"/>
        <v>42375.73333333333</v>
      </c>
      <c r="I42">
        <f t="shared" si="1"/>
        <v>0</v>
      </c>
      <c r="J42">
        <v>1</v>
      </c>
      <c r="K42">
        <f t="shared" si="2"/>
        <v>-93.767146253800007</v>
      </c>
    </row>
    <row r="43" spans="1:11" x14ac:dyDescent="0.25">
      <c r="A43" t="s">
        <v>7</v>
      </c>
      <c r="B43" s="11">
        <v>-7.4040097593300006E-2</v>
      </c>
      <c r="C43">
        <v>6</v>
      </c>
      <c r="D43" s="1">
        <v>-222.12029278</v>
      </c>
      <c r="E43" s="1">
        <v>39.237307823800002</v>
      </c>
      <c r="F43">
        <v>5.2146008824699996E-3</v>
      </c>
      <c r="G43" s="2">
        <v>42383.73333333333</v>
      </c>
      <c r="H43" s="2">
        <f t="shared" si="0"/>
        <v>42389.73333333333</v>
      </c>
      <c r="I43">
        <f t="shared" si="1"/>
        <v>0</v>
      </c>
      <c r="J43">
        <v>1</v>
      </c>
      <c r="K43">
        <f t="shared" si="2"/>
        <v>-238.12029277990001</v>
      </c>
    </row>
    <row r="44" spans="1:11" x14ac:dyDescent="0.25">
      <c r="A44" t="s">
        <v>7</v>
      </c>
      <c r="B44" s="11">
        <v>-3.4327732218500003E-2</v>
      </c>
      <c r="C44">
        <v>6</v>
      </c>
      <c r="D44" s="1">
        <v>-102.983196655</v>
      </c>
      <c r="E44" s="1">
        <v>61.7102457413</v>
      </c>
      <c r="F44">
        <v>7.9928952042599994E-3</v>
      </c>
      <c r="G44" s="2">
        <v>42622.73333333333</v>
      </c>
      <c r="H44" s="2">
        <f t="shared" si="0"/>
        <v>42628.73333333333</v>
      </c>
      <c r="I44">
        <f t="shared" si="1"/>
        <v>0</v>
      </c>
      <c r="J44">
        <v>1</v>
      </c>
      <c r="K44">
        <f t="shared" si="2"/>
        <v>-118.98319665550001</v>
      </c>
    </row>
    <row r="45" spans="1:11" x14ac:dyDescent="0.25">
      <c r="A45" t="s">
        <v>7</v>
      </c>
      <c r="B45" s="11">
        <v>-5.02989736E-4</v>
      </c>
      <c r="C45">
        <v>6</v>
      </c>
      <c r="D45">
        <v>-1.5089692079999999</v>
      </c>
      <c r="E45" s="1">
        <v>64.322159424000006</v>
      </c>
      <c r="F45">
        <v>-7.4264495858299999E-3</v>
      </c>
      <c r="G45" s="2">
        <v>42670.73333333333</v>
      </c>
      <c r="H45" s="2">
        <f t="shared" si="0"/>
        <v>42676.73333333333</v>
      </c>
      <c r="I45">
        <f t="shared" si="1"/>
        <v>0</v>
      </c>
      <c r="J45">
        <v>1</v>
      </c>
      <c r="K45">
        <f t="shared" si="2"/>
        <v>-17.508969208</v>
      </c>
    </row>
    <row r="46" spans="1:11" x14ac:dyDescent="0.25">
      <c r="A46" t="s">
        <v>7</v>
      </c>
      <c r="B46" s="11">
        <v>-3.3843313293700002E-2</v>
      </c>
      <c r="C46">
        <v>6</v>
      </c>
      <c r="D46">
        <v>-101.529939881</v>
      </c>
      <c r="E46">
        <v>43.447056761900001</v>
      </c>
      <c r="F46">
        <v>6.8401486988799998E-3</v>
      </c>
      <c r="G46" s="2">
        <v>42683.73333333333</v>
      </c>
      <c r="H46" s="2">
        <f t="shared" si="0"/>
        <v>42689.73333333333</v>
      </c>
      <c r="I46">
        <f t="shared" si="1"/>
        <v>0</v>
      </c>
      <c r="J46">
        <v>1</v>
      </c>
      <c r="K46">
        <f t="shared" si="2"/>
        <v>-117.52993988110001</v>
      </c>
    </row>
    <row r="47" spans="1:11" x14ac:dyDescent="0.25">
      <c r="A47" t="s">
        <v>7</v>
      </c>
      <c r="B47" s="11">
        <v>1.0216438665100001E-2</v>
      </c>
      <c r="C47">
        <v>6</v>
      </c>
      <c r="D47">
        <v>30.649315995199998</v>
      </c>
      <c r="E47">
        <v>75.613911783500001</v>
      </c>
      <c r="F47">
        <v>-1.8026565464899998E-2</v>
      </c>
      <c r="G47" s="2">
        <v>42753.73333333333</v>
      </c>
      <c r="H47" s="2">
        <f t="shared" si="0"/>
        <v>42759.73333333333</v>
      </c>
      <c r="I47">
        <f t="shared" si="1"/>
        <v>0</v>
      </c>
      <c r="J47">
        <v>1</v>
      </c>
      <c r="K47">
        <f t="shared" si="2"/>
        <v>14.6493159953</v>
      </c>
    </row>
    <row r="48" spans="1:11" x14ac:dyDescent="0.25">
      <c r="A48" t="s">
        <v>7</v>
      </c>
      <c r="B48" s="11">
        <v>4.7979972515800003E-2</v>
      </c>
      <c r="C48">
        <v>6</v>
      </c>
      <c r="D48">
        <v>127.93991754699999</v>
      </c>
      <c r="E48">
        <v>51.047374054499997</v>
      </c>
      <c r="F48">
        <v>5.2269601100399998E-3</v>
      </c>
      <c r="G48" s="2">
        <v>42789.73333333333</v>
      </c>
      <c r="H48" s="2">
        <f t="shared" si="0"/>
        <v>42795.73333333333</v>
      </c>
      <c r="I48">
        <f t="shared" si="1"/>
        <v>1</v>
      </c>
      <c r="J48">
        <v>1</v>
      </c>
      <c r="K48">
        <f t="shared" si="2"/>
        <v>127.9399175474</v>
      </c>
    </row>
    <row r="49" spans="1:11" x14ac:dyDescent="0.25">
      <c r="A49" t="s">
        <v>7</v>
      </c>
      <c r="B49" s="11">
        <v>9.8344756043900004E-3</v>
      </c>
      <c r="C49">
        <v>6</v>
      </c>
      <c r="D49" s="1">
        <v>29.503426813200001</v>
      </c>
      <c r="E49" s="1">
        <v>74.345486820700003</v>
      </c>
      <c r="F49">
        <v>-4.2457542457500002E-3</v>
      </c>
      <c r="G49" s="2">
        <v>42865.73333333333</v>
      </c>
      <c r="H49" s="2">
        <f t="shared" si="0"/>
        <v>42871.73333333333</v>
      </c>
      <c r="I49">
        <f t="shared" si="1"/>
        <v>0</v>
      </c>
      <c r="J49">
        <v>1</v>
      </c>
      <c r="K49">
        <f t="shared" si="2"/>
        <v>13.503426813170002</v>
      </c>
    </row>
    <row r="50" spans="1:11" x14ac:dyDescent="0.25">
      <c r="A50" t="s">
        <v>7</v>
      </c>
      <c r="B50" s="11">
        <v>1.70911450152E-2</v>
      </c>
      <c r="C50">
        <v>6</v>
      </c>
      <c r="D50" s="1">
        <v>51.273435045500001</v>
      </c>
      <c r="E50" s="1">
        <v>72.970462507500002</v>
      </c>
      <c r="F50">
        <v>-1.76699257863E-3</v>
      </c>
      <c r="G50" s="2">
        <v>42887.73333333333</v>
      </c>
      <c r="H50" s="2">
        <f t="shared" si="0"/>
        <v>42893.73333333333</v>
      </c>
      <c r="I50">
        <f t="shared" si="1"/>
        <v>0</v>
      </c>
      <c r="J50">
        <v>1</v>
      </c>
      <c r="K50">
        <f t="shared" si="2"/>
        <v>35.273435045599996</v>
      </c>
    </row>
    <row r="51" spans="1:11" x14ac:dyDescent="0.25">
      <c r="A51" t="s">
        <v>7</v>
      </c>
      <c r="B51" s="11">
        <v>-6.5129338102299997E-2</v>
      </c>
      <c r="C51">
        <v>6</v>
      </c>
      <c r="D51">
        <v>-195.38801430699999</v>
      </c>
      <c r="E51">
        <v>51.019064905999997</v>
      </c>
      <c r="F51">
        <v>1.25793698335E-2</v>
      </c>
      <c r="G51" s="2">
        <v>42912.73333333333</v>
      </c>
      <c r="H51" s="2">
        <f t="shared" si="0"/>
        <v>42918.73333333333</v>
      </c>
      <c r="I51">
        <f t="shared" si="1"/>
        <v>0</v>
      </c>
      <c r="J51">
        <v>1</v>
      </c>
      <c r="K51">
        <f t="shared" si="2"/>
        <v>-211.3880143069</v>
      </c>
    </row>
    <row r="52" spans="1:11" x14ac:dyDescent="0.25">
      <c r="A52" t="s">
        <v>7</v>
      </c>
      <c r="B52" s="11">
        <v>-1.48447367386E-2</v>
      </c>
      <c r="C52">
        <v>6</v>
      </c>
      <c r="D52">
        <v>-44.534210215900004</v>
      </c>
      <c r="E52">
        <v>49.7591330789</v>
      </c>
      <c r="F52">
        <v>-1.5236160487600001E-2</v>
      </c>
      <c r="G52" s="2">
        <v>42936.73333333333</v>
      </c>
      <c r="H52" s="2">
        <f t="shared" si="0"/>
        <v>42942.73333333333</v>
      </c>
      <c r="I52">
        <f t="shared" si="1"/>
        <v>0</v>
      </c>
      <c r="J52">
        <v>1</v>
      </c>
      <c r="K52">
        <f t="shared" si="2"/>
        <v>-60.534210215800002</v>
      </c>
    </row>
    <row r="53" spans="1:11" x14ac:dyDescent="0.25">
      <c r="A53" t="s">
        <v>8</v>
      </c>
      <c r="B53" s="11">
        <v>4.7946280878599999E-2</v>
      </c>
      <c r="C53">
        <v>6</v>
      </c>
      <c r="D53">
        <v>127.838842636</v>
      </c>
      <c r="E53">
        <v>61.851839905200002</v>
      </c>
      <c r="F53">
        <v>-5.6657223795999996E-3</v>
      </c>
      <c r="G53" s="2">
        <v>39547.73333333333</v>
      </c>
      <c r="H53" s="2">
        <f t="shared" si="0"/>
        <v>39553.73333333333</v>
      </c>
      <c r="I53">
        <f t="shared" si="1"/>
        <v>1</v>
      </c>
      <c r="J53">
        <v>1</v>
      </c>
      <c r="K53">
        <f t="shared" si="2"/>
        <v>127.83884263580001</v>
      </c>
    </row>
    <row r="54" spans="1:11" x14ac:dyDescent="0.25">
      <c r="A54" t="s">
        <v>8</v>
      </c>
      <c r="B54" s="11">
        <v>-2.7155424251399999E-2</v>
      </c>
      <c r="C54">
        <v>6</v>
      </c>
      <c r="D54">
        <v>-81.466272754100004</v>
      </c>
      <c r="E54">
        <v>53.302527592200001</v>
      </c>
      <c r="F54">
        <v>-2.80426247897E-3</v>
      </c>
      <c r="G54" s="2">
        <v>39590.73333333333</v>
      </c>
      <c r="H54" s="2">
        <f t="shared" si="0"/>
        <v>39596.73333333333</v>
      </c>
      <c r="I54">
        <f t="shared" si="1"/>
        <v>0</v>
      </c>
      <c r="J54">
        <v>1</v>
      </c>
      <c r="K54">
        <f t="shared" si="2"/>
        <v>-97.466272754199991</v>
      </c>
    </row>
    <row r="55" spans="1:11" x14ac:dyDescent="0.25">
      <c r="A55" t="s">
        <v>8</v>
      </c>
      <c r="B55" s="11">
        <v>-1.2075920289399999E-2</v>
      </c>
      <c r="C55">
        <v>6</v>
      </c>
      <c r="D55" s="1">
        <v>-36.227760868099999</v>
      </c>
      <c r="E55" s="1">
        <v>51.2568362158</v>
      </c>
      <c r="F55">
        <v>1.5819589363899999E-2</v>
      </c>
      <c r="G55" s="2">
        <v>40080.73333333333</v>
      </c>
      <c r="H55" s="2">
        <f t="shared" si="0"/>
        <v>40086.73333333333</v>
      </c>
      <c r="I55">
        <f t="shared" si="1"/>
        <v>0</v>
      </c>
      <c r="J55">
        <v>1</v>
      </c>
      <c r="K55">
        <f t="shared" si="2"/>
        <v>-52.227760868200001</v>
      </c>
    </row>
    <row r="56" spans="1:11" x14ac:dyDescent="0.25">
      <c r="A56" t="s">
        <v>8</v>
      </c>
      <c r="B56" s="11">
        <v>-3.4430671793600001E-2</v>
      </c>
      <c r="C56">
        <v>6</v>
      </c>
      <c r="D56" s="1">
        <v>-103.292015381</v>
      </c>
      <c r="E56" s="1">
        <v>53.826194794899997</v>
      </c>
      <c r="F56">
        <v>1.6593294954300002E-2</v>
      </c>
      <c r="G56" s="2">
        <v>40107.73333333333</v>
      </c>
      <c r="H56" s="2">
        <f t="shared" si="0"/>
        <v>40113.73333333333</v>
      </c>
      <c r="I56">
        <f t="shared" si="1"/>
        <v>0</v>
      </c>
      <c r="J56">
        <v>1</v>
      </c>
      <c r="K56">
        <f t="shared" si="2"/>
        <v>-119.29201538080001</v>
      </c>
    </row>
    <row r="57" spans="1:11" x14ac:dyDescent="0.25">
      <c r="A57" t="s">
        <v>8</v>
      </c>
      <c r="B57" s="11">
        <v>2.04703742497E-2</v>
      </c>
      <c r="C57">
        <v>6</v>
      </c>
      <c r="D57">
        <v>61.411122749100002</v>
      </c>
      <c r="E57">
        <v>69.216014392299996</v>
      </c>
      <c r="F57">
        <v>4.3521928356199998E-3</v>
      </c>
      <c r="G57" s="2">
        <v>40189.73333333333</v>
      </c>
      <c r="H57" s="2">
        <f t="shared" si="0"/>
        <v>40195.73333333333</v>
      </c>
      <c r="I57">
        <f t="shared" si="1"/>
        <v>0</v>
      </c>
      <c r="J57">
        <v>1</v>
      </c>
      <c r="K57">
        <f t="shared" si="2"/>
        <v>45.411122749100002</v>
      </c>
    </row>
    <row r="58" spans="1:11" x14ac:dyDescent="0.25">
      <c r="A58" t="s">
        <v>8</v>
      </c>
      <c r="B58" s="11">
        <v>-3.25607827071E-2</v>
      </c>
      <c r="C58">
        <v>6</v>
      </c>
      <c r="D58">
        <v>-97.682348121199993</v>
      </c>
      <c r="E58">
        <v>57.040163784500002</v>
      </c>
      <c r="F58">
        <v>8.7660148347900001E-3</v>
      </c>
      <c r="G58" s="2">
        <v>40198.73333333333</v>
      </c>
      <c r="H58" s="2">
        <f t="shared" si="0"/>
        <v>40204.73333333333</v>
      </c>
      <c r="I58">
        <f t="shared" si="1"/>
        <v>0</v>
      </c>
      <c r="J58">
        <v>1</v>
      </c>
      <c r="K58">
        <f t="shared" si="2"/>
        <v>-113.6823481213</v>
      </c>
    </row>
    <row r="59" spans="1:11" x14ac:dyDescent="0.25">
      <c r="A59" t="s">
        <v>8</v>
      </c>
      <c r="B59" s="11">
        <v>-1.15570754136E-2</v>
      </c>
      <c r="C59">
        <v>6</v>
      </c>
      <c r="D59">
        <v>-34.671226240700001</v>
      </c>
      <c r="E59">
        <v>70.473542614799996</v>
      </c>
      <c r="F59">
        <v>-6.8807339449500002E-3</v>
      </c>
      <c r="G59" s="2">
        <v>40283.73333333333</v>
      </c>
      <c r="H59" s="2">
        <f t="shared" si="0"/>
        <v>40289.73333333333</v>
      </c>
      <c r="I59">
        <f t="shared" si="1"/>
        <v>0</v>
      </c>
      <c r="J59">
        <v>1</v>
      </c>
      <c r="K59">
        <f t="shared" si="2"/>
        <v>-50.671226240799996</v>
      </c>
    </row>
    <row r="60" spans="1:11" x14ac:dyDescent="0.25">
      <c r="A60" t="s">
        <v>8</v>
      </c>
      <c r="B60" s="11">
        <v>-1.6720907615600002E-2</v>
      </c>
      <c r="C60">
        <v>6</v>
      </c>
      <c r="D60">
        <v>-50.162722846699999</v>
      </c>
      <c r="E60">
        <v>56.988347814900003</v>
      </c>
      <c r="F60">
        <v>1.33333333333E-3</v>
      </c>
      <c r="G60" s="2">
        <v>40295.73333333333</v>
      </c>
      <c r="H60" s="2">
        <f t="shared" si="0"/>
        <v>40301.73333333333</v>
      </c>
      <c r="I60">
        <f t="shared" si="1"/>
        <v>0</v>
      </c>
      <c r="J60">
        <v>1</v>
      </c>
      <c r="K60">
        <f t="shared" si="2"/>
        <v>-66.162722846800008</v>
      </c>
    </row>
    <row r="61" spans="1:11" x14ac:dyDescent="0.25">
      <c r="A61" t="s">
        <v>8</v>
      </c>
      <c r="B61" s="11">
        <v>-2.8218661782E-3</v>
      </c>
      <c r="C61">
        <v>6</v>
      </c>
      <c r="D61">
        <v>-8.4655985345999998</v>
      </c>
      <c r="E61">
        <v>64.443716782699994</v>
      </c>
      <c r="F61">
        <v>-7.10014947683E-3</v>
      </c>
      <c r="G61" s="2">
        <v>40437.73333333333</v>
      </c>
      <c r="H61" s="2">
        <f t="shared" si="0"/>
        <v>40443.73333333333</v>
      </c>
      <c r="I61">
        <f t="shared" si="1"/>
        <v>0</v>
      </c>
      <c r="J61">
        <v>1</v>
      </c>
      <c r="K61">
        <f t="shared" si="2"/>
        <v>-24.465598534599998</v>
      </c>
    </row>
    <row r="62" spans="1:11" x14ac:dyDescent="0.25">
      <c r="A62" t="s">
        <v>8</v>
      </c>
      <c r="B62" s="11">
        <v>1.7194558959299999E-2</v>
      </c>
      <c r="C62">
        <v>6</v>
      </c>
      <c r="D62" s="1">
        <v>51.583676877800002</v>
      </c>
      <c r="E62" s="1">
        <v>75.1782656508</v>
      </c>
      <c r="F62">
        <v>6.0309084055799999E-3</v>
      </c>
      <c r="G62" s="2">
        <v>40535.73333333333</v>
      </c>
      <c r="H62" s="2">
        <f t="shared" si="0"/>
        <v>40541.73333333333</v>
      </c>
      <c r="I62">
        <f t="shared" si="1"/>
        <v>0</v>
      </c>
      <c r="J62">
        <v>1</v>
      </c>
      <c r="K62">
        <f t="shared" si="2"/>
        <v>35.583676877899997</v>
      </c>
    </row>
    <row r="63" spans="1:11" x14ac:dyDescent="0.25">
      <c r="A63" t="s">
        <v>8</v>
      </c>
      <c r="B63" s="11">
        <v>2.1564895964800001E-2</v>
      </c>
      <c r="C63">
        <v>6</v>
      </c>
      <c r="D63">
        <v>64.694687894400005</v>
      </c>
      <c r="E63">
        <v>51.953529937299997</v>
      </c>
      <c r="F63">
        <v>1.3322884012499999E-2</v>
      </c>
      <c r="G63" s="2">
        <v>40562.73333333333</v>
      </c>
      <c r="H63" s="2">
        <f t="shared" si="0"/>
        <v>40568.73333333333</v>
      </c>
      <c r="I63">
        <f t="shared" si="1"/>
        <v>0</v>
      </c>
      <c r="J63">
        <v>1</v>
      </c>
      <c r="K63">
        <f t="shared" si="2"/>
        <v>48.694687894400005</v>
      </c>
    </row>
    <row r="64" spans="1:11" x14ac:dyDescent="0.25">
      <c r="A64" t="s">
        <v>8</v>
      </c>
      <c r="B64" s="11">
        <v>5.18005419585E-2</v>
      </c>
      <c r="C64">
        <v>5</v>
      </c>
      <c r="D64" s="1">
        <v>139.401625876</v>
      </c>
      <c r="E64" s="1">
        <v>55.702750445600003</v>
      </c>
      <c r="F64">
        <v>1.8376722817799999E-2</v>
      </c>
      <c r="G64" s="2">
        <v>40595.73333333333</v>
      </c>
      <c r="H64" s="2">
        <f t="shared" si="0"/>
        <v>40600.73333333333</v>
      </c>
      <c r="I64">
        <f t="shared" si="1"/>
        <v>1</v>
      </c>
      <c r="J64">
        <v>1</v>
      </c>
      <c r="K64">
        <f t="shared" si="2"/>
        <v>139.4016258755</v>
      </c>
    </row>
    <row r="65" spans="1:11" x14ac:dyDescent="0.25">
      <c r="A65" t="s">
        <v>8</v>
      </c>
      <c r="B65" s="11">
        <v>3.4621550764400003E-2</v>
      </c>
      <c r="C65">
        <v>6</v>
      </c>
      <c r="D65">
        <v>103.86465229300001</v>
      </c>
      <c r="E65">
        <v>54.645486131399998</v>
      </c>
      <c r="F65">
        <v>1.03244837758E-2</v>
      </c>
      <c r="G65" s="2">
        <v>40616.73333333333</v>
      </c>
      <c r="H65" s="2">
        <f t="shared" si="0"/>
        <v>40622.73333333333</v>
      </c>
      <c r="I65">
        <f t="shared" si="1"/>
        <v>0</v>
      </c>
      <c r="J65">
        <v>1</v>
      </c>
      <c r="K65">
        <f t="shared" si="2"/>
        <v>87.86465229320001</v>
      </c>
    </row>
    <row r="66" spans="1:11" x14ac:dyDescent="0.25">
      <c r="A66" t="s">
        <v>8</v>
      </c>
      <c r="B66" s="11">
        <v>-4.6224349426200002E-3</v>
      </c>
      <c r="C66">
        <v>6</v>
      </c>
      <c r="D66">
        <v>-13.8673048278</v>
      </c>
      <c r="E66">
        <v>43.830772627400002</v>
      </c>
      <c r="F66">
        <v>4.4709388971699996E-3</v>
      </c>
      <c r="G66" s="2">
        <v>40682.73333333333</v>
      </c>
      <c r="H66" s="2">
        <f t="shared" ref="H66:H129" si="3">G66+C66</f>
        <v>40688.73333333333</v>
      </c>
      <c r="I66">
        <f t="shared" ref="I66:I129" si="4">IF(B66&gt;0.035,1,0)</f>
        <v>0</v>
      </c>
      <c r="J66">
        <v>1</v>
      </c>
      <c r="K66">
        <f t="shared" ref="K66:K129" si="5">B66*3000-16</f>
        <v>-29.86730482786</v>
      </c>
    </row>
    <row r="67" spans="1:11" x14ac:dyDescent="0.25">
      <c r="A67" t="s">
        <v>8</v>
      </c>
      <c r="B67" s="11">
        <v>3.7194168050699999E-2</v>
      </c>
      <c r="C67">
        <v>3</v>
      </c>
      <c r="D67">
        <v>95.5825041521</v>
      </c>
      <c r="E67">
        <v>65.735446893000002</v>
      </c>
      <c r="F67">
        <v>-4.8076923076899999E-3</v>
      </c>
      <c r="G67" s="2">
        <v>40921.73333333333</v>
      </c>
      <c r="H67" s="2">
        <f t="shared" si="3"/>
        <v>40924.73333333333</v>
      </c>
      <c r="I67">
        <f t="shared" si="4"/>
        <v>1</v>
      </c>
      <c r="J67">
        <v>1</v>
      </c>
      <c r="K67">
        <f t="shared" si="5"/>
        <v>95.5825041521</v>
      </c>
    </row>
    <row r="68" spans="1:11" x14ac:dyDescent="0.25">
      <c r="A68" t="s">
        <v>8</v>
      </c>
      <c r="B68" s="11">
        <v>-2.3732605410099999E-2</v>
      </c>
      <c r="C68">
        <v>6</v>
      </c>
      <c r="D68">
        <v>-71.197816230200004</v>
      </c>
      <c r="E68">
        <v>47.121837397500002</v>
      </c>
      <c r="F68">
        <v>1.6393442623E-2</v>
      </c>
      <c r="G68" s="2">
        <v>40973.73333333333</v>
      </c>
      <c r="H68" s="2">
        <f t="shared" si="3"/>
        <v>40979.73333333333</v>
      </c>
      <c r="I68">
        <f t="shared" si="4"/>
        <v>0</v>
      </c>
      <c r="J68">
        <v>1</v>
      </c>
      <c r="K68">
        <f t="shared" si="5"/>
        <v>-87.197816230299992</v>
      </c>
    </row>
    <row r="69" spans="1:11" x14ac:dyDescent="0.25">
      <c r="A69" t="s">
        <v>8</v>
      </c>
      <c r="B69" s="11">
        <v>-5.7695149093500001E-2</v>
      </c>
      <c r="C69">
        <v>6</v>
      </c>
      <c r="D69" s="1">
        <v>-173.085447281</v>
      </c>
      <c r="E69" s="1">
        <v>43.091489410500003</v>
      </c>
      <c r="F69">
        <v>2.81280310378E-2</v>
      </c>
      <c r="G69" s="2">
        <v>40989.73333333333</v>
      </c>
      <c r="H69" s="2">
        <f t="shared" si="3"/>
        <v>40995.73333333333</v>
      </c>
      <c r="I69">
        <f t="shared" si="4"/>
        <v>0</v>
      </c>
      <c r="J69">
        <v>1</v>
      </c>
      <c r="K69">
        <f t="shared" si="5"/>
        <v>-189.08544728050001</v>
      </c>
    </row>
    <row r="70" spans="1:11" x14ac:dyDescent="0.25">
      <c r="A70" t="s">
        <v>8</v>
      </c>
      <c r="B70" s="11">
        <v>3.6436662143400002E-2</v>
      </c>
      <c r="C70">
        <v>1</v>
      </c>
      <c r="D70">
        <v>93.3099864303</v>
      </c>
      <c r="E70">
        <v>54.5729005548</v>
      </c>
      <c r="F70">
        <v>-1.71403775222E-2</v>
      </c>
      <c r="G70" s="2">
        <v>41185.73333333333</v>
      </c>
      <c r="H70" s="2">
        <f t="shared" si="3"/>
        <v>41186.73333333333</v>
      </c>
      <c r="I70">
        <f t="shared" si="4"/>
        <v>1</v>
      </c>
      <c r="J70">
        <v>1</v>
      </c>
      <c r="K70">
        <f t="shared" si="5"/>
        <v>93.309986430199999</v>
      </c>
    </row>
    <row r="71" spans="1:11" x14ac:dyDescent="0.25">
      <c r="A71" t="s">
        <v>8</v>
      </c>
      <c r="B71" s="11">
        <v>-1.6280632948000001E-2</v>
      </c>
      <c r="C71">
        <v>6</v>
      </c>
      <c r="D71" s="1">
        <v>-48.841898843899997</v>
      </c>
      <c r="E71" s="1">
        <v>55.2438784454</v>
      </c>
      <c r="F71">
        <v>-1.25287356322E-2</v>
      </c>
      <c r="G71" s="2">
        <v>41225.73333333333</v>
      </c>
      <c r="H71" s="2">
        <f t="shared" si="3"/>
        <v>41231.73333333333</v>
      </c>
      <c r="I71">
        <f t="shared" si="4"/>
        <v>0</v>
      </c>
      <c r="J71">
        <v>1</v>
      </c>
      <c r="K71">
        <f t="shared" si="5"/>
        <v>-64.841898844000013</v>
      </c>
    </row>
    <row r="72" spans="1:11" x14ac:dyDescent="0.25">
      <c r="A72" t="s">
        <v>8</v>
      </c>
      <c r="B72" s="11">
        <v>3.80953239929E-3</v>
      </c>
      <c r="C72">
        <v>6</v>
      </c>
      <c r="D72">
        <v>11.4285971979</v>
      </c>
      <c r="E72">
        <v>62.717766967499998</v>
      </c>
      <c r="F72">
        <v>1.49253731343E-2</v>
      </c>
      <c r="G72" s="2">
        <v>41506.73333333333</v>
      </c>
      <c r="H72" s="2">
        <f t="shared" si="3"/>
        <v>41512.73333333333</v>
      </c>
      <c r="I72">
        <f t="shared" si="4"/>
        <v>0</v>
      </c>
      <c r="J72">
        <v>1</v>
      </c>
      <c r="K72">
        <f t="shared" si="5"/>
        <v>-4.5714028021300006</v>
      </c>
    </row>
    <row r="73" spans="1:11" x14ac:dyDescent="0.25">
      <c r="A73" t="s">
        <v>8</v>
      </c>
      <c r="B73" s="11">
        <v>3.5793806246899998E-2</v>
      </c>
      <c r="C73">
        <v>6</v>
      </c>
      <c r="D73" s="1">
        <v>91.381418740800001</v>
      </c>
      <c r="E73" s="1">
        <v>64.715429291999996</v>
      </c>
      <c r="F73">
        <v>8.5054678007299999E-4</v>
      </c>
      <c r="G73" s="2">
        <v>41529.73333333333</v>
      </c>
      <c r="H73" s="2">
        <f t="shared" si="3"/>
        <v>41535.73333333333</v>
      </c>
      <c r="I73">
        <f t="shared" si="4"/>
        <v>1</v>
      </c>
      <c r="J73">
        <v>1</v>
      </c>
      <c r="K73">
        <f t="shared" si="5"/>
        <v>91.381418740699999</v>
      </c>
    </row>
    <row r="74" spans="1:11" x14ac:dyDescent="0.25">
      <c r="A74" t="s">
        <v>8</v>
      </c>
      <c r="B74" s="11">
        <v>6.4611070194300001E-4</v>
      </c>
      <c r="C74">
        <v>6</v>
      </c>
      <c r="D74">
        <v>1.93833210583</v>
      </c>
      <c r="E74">
        <v>77.732350982200003</v>
      </c>
      <c r="F74">
        <v>4.6511627906999998E-3</v>
      </c>
      <c r="G74" s="2">
        <v>41569.73333333333</v>
      </c>
      <c r="H74" s="2">
        <f t="shared" si="3"/>
        <v>41575.73333333333</v>
      </c>
      <c r="I74">
        <f t="shared" si="4"/>
        <v>0</v>
      </c>
      <c r="J74">
        <v>1</v>
      </c>
      <c r="K74">
        <f t="shared" si="5"/>
        <v>-14.061667894171</v>
      </c>
    </row>
    <row r="75" spans="1:11" x14ac:dyDescent="0.25">
      <c r="A75" t="s">
        <v>8</v>
      </c>
      <c r="B75" s="11">
        <v>-4.4369461889399997E-3</v>
      </c>
      <c r="C75">
        <v>6</v>
      </c>
      <c r="D75">
        <v>-13.310838566799999</v>
      </c>
      <c r="E75">
        <v>63.982084980700002</v>
      </c>
      <c r="F75">
        <v>0</v>
      </c>
      <c r="G75" s="2">
        <v>41596.73333333333</v>
      </c>
      <c r="H75" s="2">
        <f t="shared" si="3"/>
        <v>41602.73333333333</v>
      </c>
      <c r="I75">
        <f t="shared" si="4"/>
        <v>0</v>
      </c>
      <c r="J75">
        <v>1</v>
      </c>
      <c r="K75">
        <f t="shared" si="5"/>
        <v>-29.310838566819999</v>
      </c>
    </row>
    <row r="76" spans="1:11" x14ac:dyDescent="0.25">
      <c r="A76" t="s">
        <v>8</v>
      </c>
      <c r="B76" s="11">
        <v>-4.55654053297E-2</v>
      </c>
      <c r="C76">
        <v>6</v>
      </c>
      <c r="D76">
        <v>-136.696215989</v>
      </c>
      <c r="E76">
        <v>62.863204291700001</v>
      </c>
      <c r="F76">
        <v>-1.6171684296200001E-2</v>
      </c>
      <c r="G76" s="2">
        <v>41607.73333333333</v>
      </c>
      <c r="H76" s="2">
        <f t="shared" si="3"/>
        <v>41613.73333333333</v>
      </c>
      <c r="I76">
        <f t="shared" si="4"/>
        <v>0</v>
      </c>
      <c r="J76">
        <v>1</v>
      </c>
      <c r="K76">
        <f t="shared" si="5"/>
        <v>-152.69621598910001</v>
      </c>
    </row>
    <row r="77" spans="1:11" x14ac:dyDescent="0.25">
      <c r="A77" t="s">
        <v>8</v>
      </c>
      <c r="B77" s="11">
        <v>2.5085198949899998E-2</v>
      </c>
      <c r="C77">
        <v>6</v>
      </c>
      <c r="D77" s="1">
        <v>75.255596849599996</v>
      </c>
      <c r="E77" s="1">
        <v>30.8035635146</v>
      </c>
      <c r="F77">
        <v>2.8828828828800002E-2</v>
      </c>
      <c r="G77" s="2">
        <v>41620.73333333333</v>
      </c>
      <c r="H77" s="2">
        <f t="shared" si="3"/>
        <v>41626.73333333333</v>
      </c>
      <c r="I77">
        <f t="shared" si="4"/>
        <v>0</v>
      </c>
      <c r="J77">
        <v>1</v>
      </c>
      <c r="K77">
        <f t="shared" si="5"/>
        <v>59.255596849699998</v>
      </c>
    </row>
    <row r="78" spans="1:11" x14ac:dyDescent="0.25">
      <c r="A78" t="s">
        <v>8</v>
      </c>
      <c r="B78" s="11">
        <v>4.8684260774899998E-2</v>
      </c>
      <c r="C78">
        <v>4</v>
      </c>
      <c r="D78" s="1">
        <v>130.05278232500001</v>
      </c>
      <c r="E78" s="1">
        <v>49.625936404999997</v>
      </c>
      <c r="F78">
        <v>-4.3478260869599999E-3</v>
      </c>
      <c r="G78" s="2">
        <v>41647.73333333333</v>
      </c>
      <c r="H78" s="2">
        <f t="shared" si="3"/>
        <v>41651.73333333333</v>
      </c>
      <c r="I78">
        <f t="shared" si="4"/>
        <v>1</v>
      </c>
      <c r="J78">
        <v>1</v>
      </c>
      <c r="K78">
        <f t="shared" si="5"/>
        <v>130.05278232469999</v>
      </c>
    </row>
    <row r="79" spans="1:11" x14ac:dyDescent="0.25">
      <c r="A79" t="s">
        <v>8</v>
      </c>
      <c r="B79" s="11">
        <v>1.69268831305E-2</v>
      </c>
      <c r="C79">
        <v>6</v>
      </c>
      <c r="D79">
        <v>50.780649391499999</v>
      </c>
      <c r="E79">
        <v>62.095747914599997</v>
      </c>
      <c r="F79">
        <v>1.9525228650699999E-2</v>
      </c>
      <c r="G79" s="2">
        <v>41660.73333333333</v>
      </c>
      <c r="H79" s="2">
        <f t="shared" si="3"/>
        <v>41666.73333333333</v>
      </c>
      <c r="I79">
        <f t="shared" si="4"/>
        <v>0</v>
      </c>
      <c r="J79">
        <v>1</v>
      </c>
      <c r="K79">
        <f t="shared" si="5"/>
        <v>34.780649391499999</v>
      </c>
    </row>
    <row r="80" spans="1:11" x14ac:dyDescent="0.25">
      <c r="A80" t="s">
        <v>8</v>
      </c>
      <c r="B80" s="11">
        <v>3.9525931511999998E-2</v>
      </c>
      <c r="C80">
        <v>4</v>
      </c>
      <c r="D80" s="1">
        <v>102.577794536</v>
      </c>
      <c r="E80" s="1">
        <v>69.605024415200006</v>
      </c>
      <c r="F80">
        <v>-8.6580086580100007E-3</v>
      </c>
      <c r="G80" s="2">
        <v>41695.73333333333</v>
      </c>
      <c r="H80" s="2">
        <f t="shared" si="3"/>
        <v>41699.73333333333</v>
      </c>
      <c r="I80">
        <f t="shared" si="4"/>
        <v>1</v>
      </c>
      <c r="J80">
        <v>1</v>
      </c>
      <c r="K80">
        <f t="shared" si="5"/>
        <v>102.577794536</v>
      </c>
    </row>
    <row r="81" spans="1:11" x14ac:dyDescent="0.25">
      <c r="A81" t="s">
        <v>8</v>
      </c>
      <c r="B81" s="11">
        <v>8.4981241531700003E-3</v>
      </c>
      <c r="C81">
        <v>6</v>
      </c>
      <c r="D81">
        <v>25.494372459499999</v>
      </c>
      <c r="E81">
        <v>72.662114803999998</v>
      </c>
      <c r="F81">
        <v>-3.3333333333299998E-3</v>
      </c>
      <c r="G81" s="2">
        <v>41736.73333333333</v>
      </c>
      <c r="H81" s="2">
        <f t="shared" si="3"/>
        <v>41742.73333333333</v>
      </c>
      <c r="I81">
        <f t="shared" si="4"/>
        <v>0</v>
      </c>
      <c r="J81">
        <v>1</v>
      </c>
      <c r="K81">
        <f t="shared" si="5"/>
        <v>9.4943724595100001</v>
      </c>
    </row>
    <row r="82" spans="1:11" x14ac:dyDescent="0.25">
      <c r="A82" t="s">
        <v>8</v>
      </c>
      <c r="B82" s="11">
        <v>-5.0099194383199999E-2</v>
      </c>
      <c r="C82">
        <v>6</v>
      </c>
      <c r="D82">
        <v>-150.29758315000001</v>
      </c>
      <c r="E82">
        <v>79.398396166200001</v>
      </c>
      <c r="F82">
        <v>1.8811136192600001E-3</v>
      </c>
      <c r="G82" s="2">
        <v>41773.73333333333</v>
      </c>
      <c r="H82" s="2">
        <f t="shared" si="3"/>
        <v>41779.73333333333</v>
      </c>
      <c r="I82">
        <f t="shared" si="4"/>
        <v>0</v>
      </c>
      <c r="J82">
        <v>1</v>
      </c>
      <c r="K82">
        <f t="shared" si="5"/>
        <v>-166.2975831496</v>
      </c>
    </row>
    <row r="83" spans="1:11" x14ac:dyDescent="0.25">
      <c r="A83" t="s">
        <v>8</v>
      </c>
      <c r="B83" s="11">
        <v>-3.96754120214E-2</v>
      </c>
      <c r="C83">
        <v>6</v>
      </c>
      <c r="D83">
        <v>-119.026236064</v>
      </c>
      <c r="E83">
        <v>65.522989015099995</v>
      </c>
      <c r="F83">
        <v>1.9586507072900002E-2</v>
      </c>
      <c r="G83" s="2">
        <v>41813.73333333333</v>
      </c>
      <c r="H83" s="2">
        <f t="shared" si="3"/>
        <v>41819.73333333333</v>
      </c>
      <c r="I83">
        <f t="shared" si="4"/>
        <v>0</v>
      </c>
      <c r="J83">
        <v>1</v>
      </c>
      <c r="K83">
        <f t="shared" si="5"/>
        <v>-135.02623606420002</v>
      </c>
    </row>
    <row r="84" spans="1:11" x14ac:dyDescent="0.25">
      <c r="A84" t="s">
        <v>8</v>
      </c>
      <c r="B84" s="11">
        <v>-1.76268018088E-2</v>
      </c>
      <c r="C84">
        <v>6</v>
      </c>
      <c r="D84" s="1">
        <v>-52.880405426499998</v>
      </c>
      <c r="E84" s="1">
        <v>46.237242438199999</v>
      </c>
      <c r="F84">
        <v>3.1007751938000001E-2</v>
      </c>
      <c r="G84" s="2">
        <v>41824.73333333333</v>
      </c>
      <c r="H84" s="2">
        <f t="shared" si="3"/>
        <v>41830.73333333333</v>
      </c>
      <c r="I84">
        <f t="shared" si="4"/>
        <v>0</v>
      </c>
      <c r="J84">
        <v>1</v>
      </c>
      <c r="K84">
        <f t="shared" si="5"/>
        <v>-68.880405426400003</v>
      </c>
    </row>
    <row r="85" spans="1:11" x14ac:dyDescent="0.25">
      <c r="A85" t="s">
        <v>8</v>
      </c>
      <c r="B85" s="11">
        <v>-5.2835442614799999E-2</v>
      </c>
      <c r="C85">
        <v>6</v>
      </c>
      <c r="D85">
        <v>-158.506327844</v>
      </c>
      <c r="E85">
        <v>50.966666434399997</v>
      </c>
      <c r="F85">
        <v>1.23982952344E-2</v>
      </c>
      <c r="G85" s="2">
        <v>41849.73333333333</v>
      </c>
      <c r="H85" s="2">
        <f t="shared" si="3"/>
        <v>41855.73333333333</v>
      </c>
      <c r="I85">
        <f t="shared" si="4"/>
        <v>0</v>
      </c>
      <c r="J85">
        <v>1</v>
      </c>
      <c r="K85">
        <f t="shared" si="5"/>
        <v>-174.5063278444</v>
      </c>
    </row>
    <row r="86" spans="1:11" x14ac:dyDescent="0.25">
      <c r="A86" t="s">
        <v>8</v>
      </c>
      <c r="B86" s="11">
        <v>-4.7959444776600003E-2</v>
      </c>
      <c r="C86">
        <v>6</v>
      </c>
      <c r="D86" s="1">
        <v>-143.87833433</v>
      </c>
      <c r="E86" s="1">
        <v>64.384502970499994</v>
      </c>
      <c r="F86">
        <v>2.62857142857E-2</v>
      </c>
      <c r="G86" s="2">
        <v>41901.73333333333</v>
      </c>
      <c r="H86" s="2">
        <f t="shared" si="3"/>
        <v>41907.73333333333</v>
      </c>
      <c r="I86">
        <f t="shared" si="4"/>
        <v>0</v>
      </c>
      <c r="J86">
        <v>1</v>
      </c>
      <c r="K86">
        <f t="shared" si="5"/>
        <v>-159.8783343298</v>
      </c>
    </row>
    <row r="87" spans="1:11" x14ac:dyDescent="0.25">
      <c r="A87" t="s">
        <v>8</v>
      </c>
      <c r="B87" s="11">
        <v>4.5863776209100003E-2</v>
      </c>
      <c r="C87">
        <v>4</v>
      </c>
      <c r="D87">
        <v>121.591328627</v>
      </c>
      <c r="E87">
        <v>60.665334625500002</v>
      </c>
      <c r="F87">
        <v>1.22649223222E-2</v>
      </c>
      <c r="G87" s="2">
        <v>41971.73333333333</v>
      </c>
      <c r="H87" s="2">
        <f t="shared" si="3"/>
        <v>41975.73333333333</v>
      </c>
      <c r="I87">
        <f t="shared" si="4"/>
        <v>1</v>
      </c>
      <c r="J87">
        <v>1</v>
      </c>
      <c r="K87">
        <f t="shared" si="5"/>
        <v>121.59132862730002</v>
      </c>
    </row>
    <row r="88" spans="1:11" x14ac:dyDescent="0.25">
      <c r="A88" t="s">
        <v>8</v>
      </c>
      <c r="B88" s="11">
        <v>8.3613390030800004E-3</v>
      </c>
      <c r="C88">
        <v>6</v>
      </c>
      <c r="D88">
        <v>25.0840170092</v>
      </c>
      <c r="E88">
        <v>52.421354557500003</v>
      </c>
      <c r="F88">
        <v>3.41704405105E-2</v>
      </c>
      <c r="G88" s="2">
        <v>41983.73333333333</v>
      </c>
      <c r="H88" s="2">
        <f t="shared" si="3"/>
        <v>41989.73333333333</v>
      </c>
      <c r="I88">
        <f t="shared" si="4"/>
        <v>0</v>
      </c>
      <c r="J88">
        <v>1</v>
      </c>
      <c r="K88">
        <f t="shared" si="5"/>
        <v>9.0840170092400001</v>
      </c>
    </row>
    <row r="89" spans="1:11" x14ac:dyDescent="0.25">
      <c r="A89" t="s">
        <v>8</v>
      </c>
      <c r="B89" s="11">
        <v>4.0314093376399997E-2</v>
      </c>
      <c r="C89">
        <v>4</v>
      </c>
      <c r="D89" s="1">
        <v>104.942280129</v>
      </c>
      <c r="E89" s="1">
        <v>43.927541209600001</v>
      </c>
      <c r="F89">
        <v>4.4564764681399999E-2</v>
      </c>
      <c r="G89" s="2">
        <v>42018.73333333333</v>
      </c>
      <c r="H89" s="2">
        <f t="shared" si="3"/>
        <v>42022.73333333333</v>
      </c>
      <c r="I89">
        <f t="shared" si="4"/>
        <v>1</v>
      </c>
      <c r="J89">
        <v>1</v>
      </c>
      <c r="K89">
        <f t="shared" si="5"/>
        <v>104.94228012919999</v>
      </c>
    </row>
    <row r="90" spans="1:11" x14ac:dyDescent="0.25">
      <c r="A90" t="s">
        <v>8</v>
      </c>
      <c r="B90" s="11">
        <v>-2.6181100428700001E-2</v>
      </c>
      <c r="C90">
        <v>6</v>
      </c>
      <c r="D90" s="1">
        <v>-78.543301286000002</v>
      </c>
      <c r="E90" s="1">
        <v>42.4804527577</v>
      </c>
      <c r="F90">
        <v>2.3658780406500001E-2</v>
      </c>
      <c r="G90" s="2">
        <v>42110.73333333333</v>
      </c>
      <c r="H90" s="2">
        <f t="shared" si="3"/>
        <v>42116.73333333333</v>
      </c>
      <c r="I90">
        <f t="shared" si="4"/>
        <v>0</v>
      </c>
      <c r="J90">
        <v>1</v>
      </c>
      <c r="K90">
        <f t="shared" si="5"/>
        <v>-94.543301286100004</v>
      </c>
    </row>
    <row r="91" spans="1:11" x14ac:dyDescent="0.25">
      <c r="A91" t="s">
        <v>8</v>
      </c>
      <c r="B91" s="11">
        <v>5.4568518311E-2</v>
      </c>
      <c r="C91">
        <v>1</v>
      </c>
      <c r="D91">
        <v>147.705554933</v>
      </c>
      <c r="E91">
        <v>60.2663425139</v>
      </c>
      <c r="F91">
        <v>-2.2532402791600001E-2</v>
      </c>
      <c r="G91" s="2">
        <v>42430.73333333333</v>
      </c>
      <c r="H91" s="2">
        <f t="shared" si="3"/>
        <v>42431.73333333333</v>
      </c>
      <c r="I91">
        <f t="shared" si="4"/>
        <v>1</v>
      </c>
      <c r="J91">
        <v>1</v>
      </c>
      <c r="K91">
        <f t="shared" si="5"/>
        <v>147.705554933</v>
      </c>
    </row>
    <row r="92" spans="1:11" x14ac:dyDescent="0.25">
      <c r="A92" t="s">
        <v>8</v>
      </c>
      <c r="B92" s="11">
        <v>-5.5431501826999997E-2</v>
      </c>
      <c r="C92">
        <v>6</v>
      </c>
      <c r="D92">
        <v>-166.29450548099999</v>
      </c>
      <c r="E92">
        <v>65.3843430947</v>
      </c>
      <c r="F92">
        <v>1.2578616352200001E-2</v>
      </c>
      <c r="G92" s="2">
        <v>42485.73333333333</v>
      </c>
      <c r="H92" s="2">
        <f t="shared" si="3"/>
        <v>42491.73333333333</v>
      </c>
      <c r="I92">
        <f t="shared" si="4"/>
        <v>0</v>
      </c>
      <c r="J92">
        <v>1</v>
      </c>
      <c r="K92">
        <f t="shared" si="5"/>
        <v>-182.29450548099999</v>
      </c>
    </row>
    <row r="93" spans="1:11" x14ac:dyDescent="0.25">
      <c r="A93" t="s">
        <v>8</v>
      </c>
      <c r="B93" s="11">
        <v>3.6520213432200001E-2</v>
      </c>
      <c r="C93">
        <v>1</v>
      </c>
      <c r="D93">
        <v>93.560640296700001</v>
      </c>
      <c r="E93">
        <v>47.942346069499997</v>
      </c>
      <c r="F93">
        <v>-3.4550839091799998E-3</v>
      </c>
      <c r="G93" s="2">
        <v>42508.73333333333</v>
      </c>
      <c r="H93" s="2">
        <f t="shared" si="3"/>
        <v>42509.73333333333</v>
      </c>
      <c r="I93">
        <f t="shared" si="4"/>
        <v>1</v>
      </c>
      <c r="J93">
        <v>1</v>
      </c>
      <c r="K93">
        <f t="shared" si="5"/>
        <v>93.560640296599999</v>
      </c>
    </row>
    <row r="94" spans="1:11" x14ac:dyDescent="0.25">
      <c r="A94" t="s">
        <v>8</v>
      </c>
      <c r="B94" s="11">
        <v>3.5853506012100002E-2</v>
      </c>
      <c r="C94">
        <v>6</v>
      </c>
      <c r="D94">
        <v>91.560518036199994</v>
      </c>
      <c r="E94">
        <v>42.8617453918</v>
      </c>
      <c r="F94">
        <v>4.98041972086E-2</v>
      </c>
      <c r="G94" s="2">
        <v>42531.73333333333</v>
      </c>
      <c r="H94" s="2">
        <f t="shared" si="3"/>
        <v>42537.73333333333</v>
      </c>
      <c r="I94">
        <f t="shared" si="4"/>
        <v>1</v>
      </c>
      <c r="J94">
        <v>1</v>
      </c>
      <c r="K94">
        <f t="shared" si="5"/>
        <v>91.56051803630001</v>
      </c>
    </row>
    <row r="95" spans="1:11" x14ac:dyDescent="0.25">
      <c r="A95" t="s">
        <v>8</v>
      </c>
      <c r="B95" s="11">
        <v>3.9961192382700003E-2</v>
      </c>
      <c r="C95">
        <v>6</v>
      </c>
      <c r="D95">
        <v>103.883577148</v>
      </c>
      <c r="E95">
        <v>62.689850369600002</v>
      </c>
      <c r="F95">
        <v>-6.3802637175699997E-3</v>
      </c>
      <c r="G95" s="2">
        <v>42583.73333333333</v>
      </c>
      <c r="H95" s="2">
        <f t="shared" si="3"/>
        <v>42589.73333333333</v>
      </c>
      <c r="I95">
        <f t="shared" si="4"/>
        <v>1</v>
      </c>
      <c r="J95">
        <v>1</v>
      </c>
      <c r="K95">
        <f t="shared" si="5"/>
        <v>103.88357714810002</v>
      </c>
    </row>
    <row r="96" spans="1:11" x14ac:dyDescent="0.25">
      <c r="A96" t="s">
        <v>8</v>
      </c>
      <c r="B96" s="11">
        <v>-3.0141528603999999E-3</v>
      </c>
      <c r="C96">
        <v>6</v>
      </c>
      <c r="D96">
        <v>-9.0424585811899991</v>
      </c>
      <c r="E96">
        <v>50.134501678200003</v>
      </c>
      <c r="F96">
        <v>1.1749347258499999E-2</v>
      </c>
      <c r="G96" s="2">
        <v>42622.73333333333</v>
      </c>
      <c r="H96" s="2">
        <f t="shared" si="3"/>
        <v>42628.73333333333</v>
      </c>
      <c r="I96">
        <f t="shared" si="4"/>
        <v>0</v>
      </c>
      <c r="J96">
        <v>1</v>
      </c>
      <c r="K96">
        <f t="shared" si="5"/>
        <v>-25.042458581200002</v>
      </c>
    </row>
    <row r="97" spans="1:11" x14ac:dyDescent="0.25">
      <c r="A97" t="s">
        <v>8</v>
      </c>
      <c r="B97" s="11">
        <v>-9.3494653653400008E-3</v>
      </c>
      <c r="C97">
        <v>6</v>
      </c>
      <c r="D97">
        <v>-28.048396096000001</v>
      </c>
      <c r="E97">
        <v>58.014439900299998</v>
      </c>
      <c r="F97">
        <v>2.1231422505300001E-3</v>
      </c>
      <c r="G97" s="2">
        <v>42643.73333333333</v>
      </c>
      <c r="H97" s="2">
        <f t="shared" si="3"/>
        <v>42649.73333333333</v>
      </c>
      <c r="I97">
        <f t="shared" si="4"/>
        <v>0</v>
      </c>
      <c r="J97">
        <v>1</v>
      </c>
      <c r="K97">
        <f t="shared" si="5"/>
        <v>-44.048396096019999</v>
      </c>
    </row>
    <row r="98" spans="1:11" x14ac:dyDescent="0.25">
      <c r="A98" t="s">
        <v>8</v>
      </c>
      <c r="B98" s="11">
        <v>-4.89915242614E-2</v>
      </c>
      <c r="C98">
        <v>6</v>
      </c>
      <c r="D98">
        <v>-146.974572784</v>
      </c>
      <c r="E98">
        <v>56.256345075500001</v>
      </c>
      <c r="F98">
        <v>6.4322469982800003E-3</v>
      </c>
      <c r="G98" s="2">
        <v>42669.73333333333</v>
      </c>
      <c r="H98" s="2">
        <f t="shared" si="3"/>
        <v>42675.73333333333</v>
      </c>
      <c r="I98">
        <f t="shared" si="4"/>
        <v>0</v>
      </c>
      <c r="J98">
        <v>1</v>
      </c>
      <c r="K98">
        <f t="shared" si="5"/>
        <v>-162.97457278420001</v>
      </c>
    </row>
    <row r="99" spans="1:11" x14ac:dyDescent="0.25">
      <c r="A99" t="s">
        <v>8</v>
      </c>
      <c r="B99" s="11">
        <v>-1.3757602191900001E-3</v>
      </c>
      <c r="C99">
        <v>6</v>
      </c>
      <c r="D99" s="1">
        <v>-4.1272806575600001</v>
      </c>
      <c r="E99" s="1">
        <v>59.539169911800002</v>
      </c>
      <c r="F99">
        <v>1.5683037556699999E-2</v>
      </c>
      <c r="G99" s="2">
        <v>42702.73333333333</v>
      </c>
      <c r="H99" s="2">
        <f t="shared" si="3"/>
        <v>42708.73333333333</v>
      </c>
      <c r="I99">
        <f t="shared" si="4"/>
        <v>0</v>
      </c>
      <c r="J99">
        <v>1</v>
      </c>
      <c r="K99">
        <f t="shared" si="5"/>
        <v>-20.127280657570001</v>
      </c>
    </row>
    <row r="100" spans="1:11" x14ac:dyDescent="0.25">
      <c r="A100" t="s">
        <v>8</v>
      </c>
      <c r="B100" s="11">
        <v>-4.5070483962799997E-3</v>
      </c>
      <c r="C100">
        <v>6</v>
      </c>
      <c r="D100">
        <v>-13.5211451888</v>
      </c>
      <c r="E100">
        <v>66.476059836299996</v>
      </c>
      <c r="F100">
        <v>-2.6799387442600002E-3</v>
      </c>
      <c r="G100" s="2">
        <v>42723.73333333333</v>
      </c>
      <c r="H100" s="2">
        <f t="shared" si="3"/>
        <v>42729.73333333333</v>
      </c>
      <c r="I100">
        <f t="shared" si="4"/>
        <v>0</v>
      </c>
      <c r="J100">
        <v>1</v>
      </c>
      <c r="K100">
        <f t="shared" si="5"/>
        <v>-29.521145188839998</v>
      </c>
    </row>
    <row r="101" spans="1:11" x14ac:dyDescent="0.25">
      <c r="A101" t="s">
        <v>8</v>
      </c>
      <c r="B101" s="11">
        <v>5.6721694734699998E-2</v>
      </c>
      <c r="C101">
        <v>5</v>
      </c>
      <c r="D101">
        <v>154.16508420400001</v>
      </c>
      <c r="E101">
        <v>54.561062830499999</v>
      </c>
      <c r="F101">
        <v>2.45901639344E-2</v>
      </c>
      <c r="G101" s="2">
        <v>42789.73333333333</v>
      </c>
      <c r="H101" s="2">
        <f t="shared" si="3"/>
        <v>42794.73333333333</v>
      </c>
      <c r="I101">
        <f t="shared" si="4"/>
        <v>1</v>
      </c>
      <c r="J101">
        <v>1</v>
      </c>
      <c r="K101">
        <f t="shared" si="5"/>
        <v>154.1650842041</v>
      </c>
    </row>
    <row r="102" spans="1:11" x14ac:dyDescent="0.25">
      <c r="A102" t="s">
        <v>8</v>
      </c>
      <c r="B102" s="11">
        <v>-3.1991744518799999E-2</v>
      </c>
      <c r="C102">
        <v>6</v>
      </c>
      <c r="D102">
        <v>-95.975233556299997</v>
      </c>
      <c r="E102">
        <v>54.2513695548</v>
      </c>
      <c r="F102">
        <v>-5.1451672179300004E-3</v>
      </c>
      <c r="G102" s="2">
        <v>42814.73333333333</v>
      </c>
      <c r="H102" s="2">
        <f t="shared" si="3"/>
        <v>42820.73333333333</v>
      </c>
      <c r="I102">
        <f t="shared" si="4"/>
        <v>0</v>
      </c>
      <c r="J102">
        <v>1</v>
      </c>
      <c r="K102">
        <f t="shared" si="5"/>
        <v>-111.9752335564</v>
      </c>
    </row>
    <row r="103" spans="1:11" x14ac:dyDescent="0.25">
      <c r="A103" t="s">
        <v>8</v>
      </c>
      <c r="B103" s="11">
        <v>-2.1221138911000002E-2</v>
      </c>
      <c r="C103">
        <v>6</v>
      </c>
      <c r="D103" s="1">
        <v>-63.663416732899996</v>
      </c>
      <c r="E103" s="1">
        <v>51.301641353699999</v>
      </c>
      <c r="F103">
        <v>2.6266416510300002E-3</v>
      </c>
      <c r="G103" s="2">
        <v>42836.73333333333</v>
      </c>
      <c r="H103" s="2">
        <f t="shared" si="3"/>
        <v>42842.73333333333</v>
      </c>
      <c r="I103">
        <f t="shared" si="4"/>
        <v>0</v>
      </c>
      <c r="J103">
        <v>1</v>
      </c>
      <c r="K103">
        <f t="shared" si="5"/>
        <v>-79.663416733000005</v>
      </c>
    </row>
    <row r="104" spans="1:11" x14ac:dyDescent="0.25">
      <c r="A104" t="s">
        <v>9</v>
      </c>
      <c r="B104" s="11">
        <v>-2.2344556114900001E-2</v>
      </c>
      <c r="C104">
        <v>6</v>
      </c>
      <c r="D104" s="1">
        <v>-67.033668344600002</v>
      </c>
      <c r="E104" s="1">
        <v>40.766036958999997</v>
      </c>
      <c r="F104">
        <v>3.6334491050000001E-2</v>
      </c>
      <c r="G104" s="2">
        <v>39601.73333333333</v>
      </c>
      <c r="H104" s="2">
        <f t="shared" si="3"/>
        <v>39607.73333333333</v>
      </c>
      <c r="I104">
        <f t="shared" si="4"/>
        <v>0</v>
      </c>
      <c r="J104">
        <v>1</v>
      </c>
      <c r="K104">
        <f t="shared" si="5"/>
        <v>-83.033668344700004</v>
      </c>
    </row>
    <row r="105" spans="1:11" x14ac:dyDescent="0.25">
      <c r="A105" t="s">
        <v>9</v>
      </c>
      <c r="B105" s="11">
        <v>5.3690018410900001E-2</v>
      </c>
      <c r="C105">
        <v>1</v>
      </c>
      <c r="D105">
        <v>145.07005523300001</v>
      </c>
      <c r="E105">
        <v>59.498745342399999</v>
      </c>
      <c r="F105">
        <v>-2.33333333333E-2</v>
      </c>
      <c r="G105" s="2">
        <v>39757.73333333333</v>
      </c>
      <c r="H105" s="2">
        <f t="shared" si="3"/>
        <v>39758.73333333333</v>
      </c>
      <c r="I105">
        <f t="shared" si="4"/>
        <v>1</v>
      </c>
      <c r="J105">
        <v>1</v>
      </c>
      <c r="K105">
        <f t="shared" si="5"/>
        <v>145.07005523270001</v>
      </c>
    </row>
    <row r="106" spans="1:11" x14ac:dyDescent="0.25">
      <c r="A106" t="s">
        <v>9</v>
      </c>
      <c r="B106" s="11">
        <v>4.5404492805200002E-2</v>
      </c>
      <c r="C106">
        <v>1</v>
      </c>
      <c r="D106" s="1">
        <v>120.213478416</v>
      </c>
      <c r="E106" s="1">
        <v>66.237972472500005</v>
      </c>
      <c r="F106">
        <v>-7.3024866226000004E-2</v>
      </c>
      <c r="G106" s="2">
        <v>39777.73333333333</v>
      </c>
      <c r="H106" s="2">
        <f t="shared" si="3"/>
        <v>39778.73333333333</v>
      </c>
      <c r="I106">
        <f t="shared" si="4"/>
        <v>1</v>
      </c>
      <c r="J106">
        <v>1</v>
      </c>
      <c r="K106">
        <f t="shared" si="5"/>
        <v>120.21347841560001</v>
      </c>
    </row>
    <row r="107" spans="1:11" x14ac:dyDescent="0.25">
      <c r="A107" t="s">
        <v>9</v>
      </c>
      <c r="B107" s="11">
        <v>-7.5102769752000004E-2</v>
      </c>
      <c r="C107">
        <v>6</v>
      </c>
      <c r="D107">
        <v>-225.308309256</v>
      </c>
      <c r="E107">
        <v>71.248328957799998</v>
      </c>
      <c r="F107">
        <v>-7.5020839122000001E-3</v>
      </c>
      <c r="G107" s="2">
        <v>39820.73333333333</v>
      </c>
      <c r="H107" s="2">
        <f t="shared" si="3"/>
        <v>39826.73333333333</v>
      </c>
      <c r="I107">
        <f t="shared" si="4"/>
        <v>0</v>
      </c>
      <c r="J107">
        <v>1</v>
      </c>
      <c r="K107">
        <f t="shared" si="5"/>
        <v>-241.308309256</v>
      </c>
    </row>
    <row r="108" spans="1:11" x14ac:dyDescent="0.25">
      <c r="A108" t="s">
        <v>9</v>
      </c>
      <c r="B108" s="11">
        <v>-4.91048330827E-2</v>
      </c>
      <c r="C108">
        <v>6</v>
      </c>
      <c r="D108">
        <v>-147.314499248</v>
      </c>
      <c r="E108">
        <v>41.503436723500002</v>
      </c>
      <c r="F108">
        <v>1.9047619047599999E-2</v>
      </c>
      <c r="G108" s="2">
        <v>39871.73333333333</v>
      </c>
      <c r="H108" s="2">
        <f t="shared" si="3"/>
        <v>39877.73333333333</v>
      </c>
      <c r="I108">
        <f t="shared" si="4"/>
        <v>0</v>
      </c>
      <c r="J108">
        <v>1</v>
      </c>
      <c r="K108">
        <f t="shared" si="5"/>
        <v>-163.31449924809999</v>
      </c>
    </row>
    <row r="109" spans="1:11" x14ac:dyDescent="0.25">
      <c r="A109" t="s">
        <v>9</v>
      </c>
      <c r="B109" s="11">
        <v>3.6422009933499998E-2</v>
      </c>
      <c r="C109">
        <v>1</v>
      </c>
      <c r="D109">
        <v>93.266029800400005</v>
      </c>
      <c r="E109">
        <v>57.184655801200002</v>
      </c>
      <c r="F109">
        <v>-6.6246056782300004E-3</v>
      </c>
      <c r="G109" s="2">
        <v>39899.73333333333</v>
      </c>
      <c r="H109" s="2">
        <f t="shared" si="3"/>
        <v>39900.73333333333</v>
      </c>
      <c r="I109">
        <f t="shared" si="4"/>
        <v>1</v>
      </c>
      <c r="J109">
        <v>1</v>
      </c>
      <c r="K109">
        <f t="shared" si="5"/>
        <v>93.266029800499993</v>
      </c>
    </row>
    <row r="110" spans="1:11" x14ac:dyDescent="0.25">
      <c r="A110" t="s">
        <v>9</v>
      </c>
      <c r="B110" s="11">
        <v>3.8040861778500003E-2</v>
      </c>
      <c r="C110">
        <v>6</v>
      </c>
      <c r="D110">
        <v>98.122585335400004</v>
      </c>
      <c r="E110">
        <v>57.767435503500003</v>
      </c>
      <c r="F110">
        <v>-3.4815211569400001E-3</v>
      </c>
      <c r="G110" s="2">
        <v>39958.73333333333</v>
      </c>
      <c r="H110" s="2">
        <f t="shared" si="3"/>
        <v>39964.73333333333</v>
      </c>
      <c r="I110">
        <f t="shared" si="4"/>
        <v>1</v>
      </c>
      <c r="J110">
        <v>1</v>
      </c>
      <c r="K110">
        <f t="shared" si="5"/>
        <v>98.122585335500005</v>
      </c>
    </row>
    <row r="111" spans="1:11" x14ac:dyDescent="0.25">
      <c r="A111" t="s">
        <v>9</v>
      </c>
      <c r="B111" s="11">
        <v>3.6770919417299999E-2</v>
      </c>
      <c r="C111">
        <v>5</v>
      </c>
      <c r="D111" s="1">
        <v>94.312758251999995</v>
      </c>
      <c r="E111" s="1">
        <v>52.699302319399997</v>
      </c>
      <c r="F111">
        <v>-2.69179004038E-4</v>
      </c>
      <c r="G111" s="2">
        <v>39969.73333333333</v>
      </c>
      <c r="H111" s="2">
        <f t="shared" si="3"/>
        <v>39974.73333333333</v>
      </c>
      <c r="I111">
        <f t="shared" si="4"/>
        <v>1</v>
      </c>
      <c r="J111">
        <v>1</v>
      </c>
      <c r="K111">
        <f t="shared" si="5"/>
        <v>94.312758251899993</v>
      </c>
    </row>
    <row r="112" spans="1:11" x14ac:dyDescent="0.25">
      <c r="A112" t="s">
        <v>9</v>
      </c>
      <c r="B112" s="11">
        <v>-7.7259602374400004E-3</v>
      </c>
      <c r="C112">
        <v>6</v>
      </c>
      <c r="D112" s="1">
        <v>-23.177880712299999</v>
      </c>
      <c r="E112" s="1">
        <v>56.571189855599997</v>
      </c>
      <c r="F112">
        <v>1.5877287405800002E-2</v>
      </c>
      <c r="G112" s="2">
        <v>40028.73333333333</v>
      </c>
      <c r="H112" s="2">
        <f t="shared" si="3"/>
        <v>40034.73333333333</v>
      </c>
      <c r="I112">
        <f t="shared" si="4"/>
        <v>0</v>
      </c>
      <c r="J112">
        <v>1</v>
      </c>
      <c r="K112">
        <f t="shared" si="5"/>
        <v>-39.177880712320004</v>
      </c>
    </row>
    <row r="113" spans="1:11" x14ac:dyDescent="0.25">
      <c r="A113" t="s">
        <v>9</v>
      </c>
      <c r="B113" s="11">
        <v>-8.5737552493499996E-3</v>
      </c>
      <c r="C113">
        <v>6</v>
      </c>
      <c r="D113" s="1">
        <v>-25.721265748099999</v>
      </c>
      <c r="E113" s="1">
        <v>52.043540148799998</v>
      </c>
      <c r="F113">
        <v>1.34755755194E-2</v>
      </c>
      <c r="G113" s="2">
        <v>40198.73333333333</v>
      </c>
      <c r="H113" s="2">
        <f t="shared" si="3"/>
        <v>40204.73333333333</v>
      </c>
      <c r="I113">
        <f t="shared" si="4"/>
        <v>0</v>
      </c>
      <c r="J113">
        <v>1</v>
      </c>
      <c r="K113">
        <f t="shared" si="5"/>
        <v>-41.721265748050001</v>
      </c>
    </row>
    <row r="114" spans="1:11" x14ac:dyDescent="0.25">
      <c r="A114" t="s">
        <v>9</v>
      </c>
      <c r="B114" s="11">
        <v>2.8386865841699999E-2</v>
      </c>
      <c r="C114">
        <v>6</v>
      </c>
      <c r="D114">
        <v>85.160597525200004</v>
      </c>
      <c r="E114">
        <v>53.678846203100001</v>
      </c>
      <c r="F114">
        <v>7.3206442166900004E-3</v>
      </c>
      <c r="G114" s="2">
        <v>40256.73333333333</v>
      </c>
      <c r="H114" s="2">
        <f t="shared" si="3"/>
        <v>40262.73333333333</v>
      </c>
      <c r="I114">
        <f t="shared" si="4"/>
        <v>0</v>
      </c>
      <c r="J114">
        <v>1</v>
      </c>
      <c r="K114">
        <f t="shared" si="5"/>
        <v>69.160597525100002</v>
      </c>
    </row>
    <row r="115" spans="1:11" x14ac:dyDescent="0.25">
      <c r="A115" t="s">
        <v>9</v>
      </c>
      <c r="B115" s="11">
        <v>-3.1683215906500001E-2</v>
      </c>
      <c r="C115">
        <v>6</v>
      </c>
      <c r="D115">
        <v>-95.049647719500001</v>
      </c>
      <c r="E115">
        <v>50.305427070199997</v>
      </c>
      <c r="F115">
        <v>1.24285714286E-2</v>
      </c>
      <c r="G115" s="2">
        <v>40289.73333333333</v>
      </c>
      <c r="H115" s="2">
        <f t="shared" si="3"/>
        <v>40295.73333333333</v>
      </c>
      <c r="I115">
        <f t="shared" si="4"/>
        <v>0</v>
      </c>
      <c r="J115">
        <v>1</v>
      </c>
      <c r="K115">
        <f t="shared" si="5"/>
        <v>-111.0496477195</v>
      </c>
    </row>
    <row r="116" spans="1:11" x14ac:dyDescent="0.25">
      <c r="A116" t="s">
        <v>9</v>
      </c>
      <c r="B116" s="11">
        <v>5.7107416659199998E-3</v>
      </c>
      <c r="C116">
        <v>6</v>
      </c>
      <c r="D116">
        <v>17.132224997800002</v>
      </c>
      <c r="E116">
        <v>62.818356196800003</v>
      </c>
      <c r="F116">
        <v>-3.64166059723E-3</v>
      </c>
      <c r="G116" s="2">
        <v>40400.73333333333</v>
      </c>
      <c r="H116" s="2">
        <f t="shared" si="3"/>
        <v>40406.73333333333</v>
      </c>
      <c r="I116">
        <f t="shared" si="4"/>
        <v>0</v>
      </c>
      <c r="J116">
        <v>1</v>
      </c>
      <c r="K116">
        <f t="shared" si="5"/>
        <v>1.1322249977599981</v>
      </c>
    </row>
    <row r="117" spans="1:11" x14ac:dyDescent="0.25">
      <c r="A117" t="s">
        <v>9</v>
      </c>
      <c r="B117" s="11">
        <v>1.26170178492E-2</v>
      </c>
      <c r="C117">
        <v>6</v>
      </c>
      <c r="D117">
        <v>37.851053547500001</v>
      </c>
      <c r="E117">
        <v>47.664019961900003</v>
      </c>
      <c r="F117">
        <v>1.6797820823199999E-2</v>
      </c>
      <c r="G117" s="2">
        <v>40413.73333333333</v>
      </c>
      <c r="H117" s="2">
        <f t="shared" si="3"/>
        <v>40419.73333333333</v>
      </c>
      <c r="I117">
        <f t="shared" si="4"/>
        <v>0</v>
      </c>
      <c r="J117">
        <v>1</v>
      </c>
      <c r="K117">
        <f t="shared" si="5"/>
        <v>21.851053547599996</v>
      </c>
    </row>
    <row r="118" spans="1:11" x14ac:dyDescent="0.25">
      <c r="A118" t="s">
        <v>9</v>
      </c>
      <c r="B118" s="11">
        <v>-1.7816983252199999E-2</v>
      </c>
      <c r="C118">
        <v>6</v>
      </c>
      <c r="D118" s="1">
        <v>-53.450949756599996</v>
      </c>
      <c r="E118" s="1">
        <v>63.2441211322</v>
      </c>
      <c r="F118">
        <v>2.5112344700000001E-3</v>
      </c>
      <c r="G118" s="2">
        <v>40479.73333333333</v>
      </c>
      <c r="H118" s="2">
        <f t="shared" si="3"/>
        <v>40485.73333333333</v>
      </c>
      <c r="I118">
        <f t="shared" si="4"/>
        <v>0</v>
      </c>
      <c r="J118">
        <v>1</v>
      </c>
      <c r="K118">
        <f t="shared" si="5"/>
        <v>-69.450949756599996</v>
      </c>
    </row>
    <row r="119" spans="1:11" x14ac:dyDescent="0.25">
      <c r="A119" t="s">
        <v>9</v>
      </c>
      <c r="B119" s="11">
        <v>2.52159080948E-2</v>
      </c>
      <c r="C119">
        <v>6</v>
      </c>
      <c r="D119">
        <v>75.647724284299997</v>
      </c>
      <c r="E119">
        <v>50.883921377299998</v>
      </c>
      <c r="F119">
        <v>1.95367010885E-3</v>
      </c>
      <c r="G119" s="2">
        <v>40526.73333333333</v>
      </c>
      <c r="H119" s="2">
        <f t="shared" si="3"/>
        <v>40532.73333333333</v>
      </c>
      <c r="I119">
        <f t="shared" si="4"/>
        <v>0</v>
      </c>
      <c r="J119">
        <v>1</v>
      </c>
      <c r="K119">
        <f t="shared" si="5"/>
        <v>59.647724284399999</v>
      </c>
    </row>
    <row r="120" spans="1:11" x14ac:dyDescent="0.25">
      <c r="A120" t="s">
        <v>9</v>
      </c>
      <c r="B120" s="11">
        <v>-9.2355301552000002E-2</v>
      </c>
      <c r="C120">
        <v>6</v>
      </c>
      <c r="D120">
        <v>-277.06590465599999</v>
      </c>
      <c r="E120">
        <v>62.902432514600001</v>
      </c>
      <c r="F120">
        <v>9.5059579595700005E-3</v>
      </c>
      <c r="G120" s="2">
        <v>40576.73333333333</v>
      </c>
      <c r="H120" s="2">
        <f t="shared" si="3"/>
        <v>40582.73333333333</v>
      </c>
      <c r="I120">
        <f t="shared" si="4"/>
        <v>0</v>
      </c>
      <c r="J120">
        <v>1</v>
      </c>
      <c r="K120">
        <f t="shared" si="5"/>
        <v>-293.06590465599999</v>
      </c>
    </row>
    <row r="121" spans="1:11" x14ac:dyDescent="0.25">
      <c r="A121" t="s">
        <v>9</v>
      </c>
      <c r="B121" s="11">
        <v>1.2576999576099999E-2</v>
      </c>
      <c r="C121">
        <v>6</v>
      </c>
      <c r="D121">
        <v>37.730998728400003</v>
      </c>
      <c r="E121">
        <v>61.083156412199997</v>
      </c>
      <c r="F121">
        <v>9.5841934532600002E-3</v>
      </c>
      <c r="G121" s="2">
        <v>40667.73333333333</v>
      </c>
      <c r="H121" s="2">
        <f t="shared" si="3"/>
        <v>40673.73333333333</v>
      </c>
      <c r="I121">
        <f t="shared" si="4"/>
        <v>0</v>
      </c>
      <c r="J121">
        <v>1</v>
      </c>
      <c r="K121">
        <f t="shared" si="5"/>
        <v>21.730998728300001</v>
      </c>
    </row>
    <row r="122" spans="1:11" x14ac:dyDescent="0.25">
      <c r="A122" t="s">
        <v>9</v>
      </c>
      <c r="B122" s="11">
        <v>-6.6892571907699996E-2</v>
      </c>
      <c r="C122">
        <v>6</v>
      </c>
      <c r="D122">
        <v>-200.67771572300001</v>
      </c>
      <c r="E122">
        <v>57.653191845599999</v>
      </c>
      <c r="F122">
        <v>-8.5365853658500006E-3</v>
      </c>
      <c r="G122" s="2">
        <v>40728.73333333333</v>
      </c>
      <c r="H122" s="2">
        <f t="shared" si="3"/>
        <v>40734.73333333333</v>
      </c>
      <c r="I122">
        <f t="shared" si="4"/>
        <v>0</v>
      </c>
      <c r="J122">
        <v>1</v>
      </c>
      <c r="K122">
        <f t="shared" si="5"/>
        <v>-216.67771572309999</v>
      </c>
    </row>
    <row r="123" spans="1:11" x14ac:dyDescent="0.25">
      <c r="A123" t="s">
        <v>9</v>
      </c>
      <c r="B123" s="11">
        <v>-5.82021673315E-2</v>
      </c>
      <c r="C123">
        <v>6</v>
      </c>
      <c r="D123">
        <v>-174.60650199400001</v>
      </c>
      <c r="E123">
        <v>60.088655206600002</v>
      </c>
      <c r="F123">
        <v>-2.2039531222699998E-2</v>
      </c>
      <c r="G123" s="2">
        <v>40844.73333333333</v>
      </c>
      <c r="H123" s="2">
        <f t="shared" si="3"/>
        <v>40850.73333333333</v>
      </c>
      <c r="I123">
        <f t="shared" si="4"/>
        <v>0</v>
      </c>
      <c r="J123">
        <v>1</v>
      </c>
      <c r="K123">
        <f t="shared" si="5"/>
        <v>-190.60650199450001</v>
      </c>
    </row>
    <row r="124" spans="1:11" x14ac:dyDescent="0.25">
      <c r="A124" t="s">
        <v>9</v>
      </c>
      <c r="B124" s="11">
        <v>4.3096831542000003E-2</v>
      </c>
      <c r="C124">
        <v>1</v>
      </c>
      <c r="D124">
        <v>113.290494626</v>
      </c>
      <c r="E124">
        <v>66.175549151499993</v>
      </c>
      <c r="F124">
        <v>3.17561130518E-4</v>
      </c>
      <c r="G124" s="2">
        <v>41142.73333333333</v>
      </c>
      <c r="H124" s="2">
        <f t="shared" si="3"/>
        <v>41143.73333333333</v>
      </c>
      <c r="I124">
        <f t="shared" si="4"/>
        <v>1</v>
      </c>
      <c r="J124">
        <v>1</v>
      </c>
      <c r="K124">
        <f t="shared" si="5"/>
        <v>113.290494626</v>
      </c>
    </row>
    <row r="125" spans="1:11" x14ac:dyDescent="0.25">
      <c r="A125" t="s">
        <v>9</v>
      </c>
      <c r="B125" s="11">
        <v>4.9832455711599999E-2</v>
      </c>
      <c r="C125">
        <v>1</v>
      </c>
      <c r="D125">
        <v>133.49736713499999</v>
      </c>
      <c r="E125">
        <v>59.700110280799997</v>
      </c>
      <c r="F125">
        <v>1.31536734039E-2</v>
      </c>
      <c r="G125" s="2">
        <v>41156.73333333333</v>
      </c>
      <c r="H125" s="2">
        <f t="shared" si="3"/>
        <v>41157.73333333333</v>
      </c>
      <c r="I125">
        <f t="shared" si="4"/>
        <v>1</v>
      </c>
      <c r="J125">
        <v>1</v>
      </c>
      <c r="K125">
        <f t="shared" si="5"/>
        <v>133.49736713479999</v>
      </c>
    </row>
    <row r="126" spans="1:11" x14ac:dyDescent="0.25">
      <c r="A126" t="s">
        <v>9</v>
      </c>
      <c r="B126" s="11">
        <v>4.6926620568000003E-2</v>
      </c>
      <c r="C126">
        <v>1</v>
      </c>
      <c r="D126" s="1">
        <v>124.779861704</v>
      </c>
      <c r="E126" s="1">
        <v>61.717909028500003</v>
      </c>
      <c r="F126">
        <v>1.5339233038299999E-2</v>
      </c>
      <c r="G126" s="2">
        <v>41177.73333333333</v>
      </c>
      <c r="H126" s="2">
        <f t="shared" si="3"/>
        <v>41178.73333333333</v>
      </c>
      <c r="I126">
        <f t="shared" si="4"/>
        <v>1</v>
      </c>
      <c r="J126">
        <v>1</v>
      </c>
      <c r="K126">
        <f t="shared" si="5"/>
        <v>124.77986170400001</v>
      </c>
    </row>
    <row r="127" spans="1:11" x14ac:dyDescent="0.25">
      <c r="A127" t="s">
        <v>9</v>
      </c>
      <c r="B127" s="11">
        <v>-1.1745250320100001E-2</v>
      </c>
      <c r="C127">
        <v>6</v>
      </c>
      <c r="D127" s="1">
        <v>-35.235750960300003</v>
      </c>
      <c r="E127" s="1">
        <v>53.939118644799997</v>
      </c>
      <c r="F127">
        <v>1.7647058823500001E-2</v>
      </c>
      <c r="G127" s="2">
        <v>41204.73333333333</v>
      </c>
      <c r="H127" s="2">
        <f t="shared" si="3"/>
        <v>41210.73333333333</v>
      </c>
      <c r="I127">
        <f t="shared" si="4"/>
        <v>0</v>
      </c>
      <c r="J127">
        <v>1</v>
      </c>
      <c r="K127">
        <f t="shared" si="5"/>
        <v>-51.235750960300003</v>
      </c>
    </row>
    <row r="128" spans="1:11" x14ac:dyDescent="0.25">
      <c r="A128" t="s">
        <v>9</v>
      </c>
      <c r="B128" s="11">
        <v>4.6817605438800002E-2</v>
      </c>
      <c r="C128">
        <v>3</v>
      </c>
      <c r="D128" s="1">
        <v>124.452816317</v>
      </c>
      <c r="E128" s="1">
        <v>76.048085616600005</v>
      </c>
      <c r="F128">
        <v>7.57773713091E-3</v>
      </c>
      <c r="G128" s="2">
        <v>41271.73333333333</v>
      </c>
      <c r="H128" s="2">
        <f t="shared" si="3"/>
        <v>41274.73333333333</v>
      </c>
      <c r="I128">
        <f t="shared" si="4"/>
        <v>1</v>
      </c>
      <c r="J128">
        <v>1</v>
      </c>
      <c r="K128">
        <f t="shared" si="5"/>
        <v>124.4528163164</v>
      </c>
    </row>
    <row r="129" spans="1:11" x14ac:dyDescent="0.25">
      <c r="A129" t="s">
        <v>9</v>
      </c>
      <c r="B129" s="11">
        <v>-1.6482479414400002E-2</v>
      </c>
      <c r="C129">
        <v>6</v>
      </c>
      <c r="D129">
        <v>-49.447438243100002</v>
      </c>
      <c r="E129">
        <v>64.831110143199993</v>
      </c>
      <c r="F129">
        <v>1.47859922179E-2</v>
      </c>
      <c r="G129" s="2">
        <v>41289.73333333333</v>
      </c>
      <c r="H129" s="2">
        <f t="shared" si="3"/>
        <v>41295.73333333333</v>
      </c>
      <c r="I129">
        <f t="shared" si="4"/>
        <v>0</v>
      </c>
      <c r="J129">
        <v>1</v>
      </c>
      <c r="K129">
        <f t="shared" si="5"/>
        <v>-65.447438243199997</v>
      </c>
    </row>
    <row r="130" spans="1:11" x14ac:dyDescent="0.25">
      <c r="A130" t="s">
        <v>9</v>
      </c>
      <c r="B130" s="11">
        <v>-6.1547954514100001E-2</v>
      </c>
      <c r="C130">
        <v>6</v>
      </c>
      <c r="D130">
        <v>-184.64386354199999</v>
      </c>
      <c r="E130">
        <v>46.314589757599997</v>
      </c>
      <c r="F130">
        <v>1.35906496331E-3</v>
      </c>
      <c r="G130" s="2">
        <v>41304.73333333333</v>
      </c>
      <c r="H130" s="2">
        <f t="shared" ref="H130:H193" si="6">G130+C130</f>
        <v>41310.73333333333</v>
      </c>
      <c r="I130">
        <f t="shared" ref="I130:I193" si="7">IF(B130&gt;0.035,1,0)</f>
        <v>0</v>
      </c>
      <c r="J130">
        <v>1</v>
      </c>
      <c r="K130">
        <f t="shared" ref="K130:K193" si="8">B130*3000-16</f>
        <v>-200.64386354230001</v>
      </c>
    </row>
    <row r="131" spans="1:11" x14ac:dyDescent="0.25">
      <c r="A131" t="s">
        <v>9</v>
      </c>
      <c r="B131" s="11">
        <v>1.6235676610499999E-2</v>
      </c>
      <c r="C131">
        <v>6</v>
      </c>
      <c r="D131">
        <v>48.707029831600003</v>
      </c>
      <c r="E131">
        <v>55.544748146000003</v>
      </c>
      <c r="F131">
        <v>6.41711229947E-3</v>
      </c>
      <c r="G131" s="2">
        <v>41348.73333333333</v>
      </c>
      <c r="H131" s="2">
        <f t="shared" si="6"/>
        <v>41354.73333333333</v>
      </c>
      <c r="I131">
        <f t="shared" si="7"/>
        <v>0</v>
      </c>
      <c r="J131">
        <v>1</v>
      </c>
      <c r="K131">
        <f t="shared" si="8"/>
        <v>32.707029831499995</v>
      </c>
    </row>
    <row r="132" spans="1:11" x14ac:dyDescent="0.25">
      <c r="A132" t="s">
        <v>9</v>
      </c>
      <c r="B132" s="11">
        <v>3.8047277115500003E-2</v>
      </c>
      <c r="C132">
        <v>4</v>
      </c>
      <c r="D132">
        <v>98.141831346499998</v>
      </c>
      <c r="E132">
        <v>45.7462448235</v>
      </c>
      <c r="F132">
        <v>2.1475770925099998E-2</v>
      </c>
      <c r="G132" s="2">
        <v>41359.73333333333</v>
      </c>
      <c r="H132" s="2">
        <f t="shared" si="6"/>
        <v>41363.73333333333</v>
      </c>
      <c r="I132">
        <f t="shared" si="7"/>
        <v>1</v>
      </c>
      <c r="J132">
        <v>1</v>
      </c>
      <c r="K132">
        <f t="shared" si="8"/>
        <v>98.141831346500013</v>
      </c>
    </row>
    <row r="133" spans="1:11" x14ac:dyDescent="0.25">
      <c r="A133" t="s">
        <v>9</v>
      </c>
      <c r="B133" s="11">
        <v>3.0969586113900001E-2</v>
      </c>
      <c r="C133">
        <v>6</v>
      </c>
      <c r="D133" s="1">
        <v>92.908758341600006</v>
      </c>
      <c r="E133" s="1">
        <v>66.295110416100002</v>
      </c>
      <c r="F133">
        <v>1.5822059160700001E-2</v>
      </c>
      <c r="G133" s="2">
        <v>41416.73333333333</v>
      </c>
      <c r="H133" s="2">
        <f t="shared" si="6"/>
        <v>41422.73333333333</v>
      </c>
      <c r="I133">
        <f t="shared" si="7"/>
        <v>0</v>
      </c>
      <c r="J133">
        <v>1</v>
      </c>
      <c r="K133">
        <f t="shared" si="8"/>
        <v>76.908758341700008</v>
      </c>
    </row>
    <row r="134" spans="1:11" x14ac:dyDescent="0.25">
      <c r="A134" t="s">
        <v>9</v>
      </c>
      <c r="B134" s="11">
        <v>4.4198757544400002E-2</v>
      </c>
      <c r="C134">
        <v>6</v>
      </c>
      <c r="D134">
        <v>116.596272633</v>
      </c>
      <c r="E134">
        <v>45.748690360300003</v>
      </c>
      <c r="F134">
        <v>3.4318398474700001E-2</v>
      </c>
      <c r="G134" s="2">
        <v>41435.73333333333</v>
      </c>
      <c r="H134" s="2">
        <f t="shared" si="6"/>
        <v>41441.73333333333</v>
      </c>
      <c r="I134">
        <f t="shared" si="7"/>
        <v>1</v>
      </c>
      <c r="J134">
        <v>1</v>
      </c>
      <c r="K134">
        <f t="shared" si="8"/>
        <v>116.59627263320002</v>
      </c>
    </row>
    <row r="135" spans="1:11" x14ac:dyDescent="0.25">
      <c r="A135" t="s">
        <v>9</v>
      </c>
      <c r="B135" s="11">
        <v>-4.0027364018700003E-2</v>
      </c>
      <c r="C135">
        <v>6</v>
      </c>
      <c r="D135">
        <v>-120.08209205599999</v>
      </c>
      <c r="E135">
        <v>52.552344067600004</v>
      </c>
      <c r="F135">
        <v>9.3589143659300004E-4</v>
      </c>
      <c r="G135" s="2">
        <v>41444.73333333333</v>
      </c>
      <c r="H135" s="2">
        <f t="shared" si="6"/>
        <v>41450.73333333333</v>
      </c>
      <c r="I135">
        <f t="shared" si="7"/>
        <v>0</v>
      </c>
      <c r="J135">
        <v>1</v>
      </c>
      <c r="K135">
        <f t="shared" si="8"/>
        <v>-136.08209205610001</v>
      </c>
    </row>
    <row r="136" spans="1:11" x14ac:dyDescent="0.25">
      <c r="A136" t="s">
        <v>9</v>
      </c>
      <c r="B136" s="12">
        <v>-2.3347153313999999E-2</v>
      </c>
      <c r="C136">
        <v>6</v>
      </c>
      <c r="D136">
        <v>-70.041459942000003</v>
      </c>
      <c r="E136">
        <v>50.181845922999997</v>
      </c>
      <c r="F136">
        <v>-2.23396588998E-2</v>
      </c>
      <c r="G136" s="2">
        <v>41457.73333333333</v>
      </c>
      <c r="H136" s="2">
        <f t="shared" si="6"/>
        <v>41463.73333333333</v>
      </c>
      <c r="I136">
        <f t="shared" si="7"/>
        <v>0</v>
      </c>
      <c r="J136">
        <v>1</v>
      </c>
      <c r="K136">
        <f t="shared" si="8"/>
        <v>-86.041459941999989</v>
      </c>
    </row>
    <row r="137" spans="1:11" x14ac:dyDescent="0.25">
      <c r="A137" t="s">
        <v>9</v>
      </c>
      <c r="B137" s="11">
        <v>1.0130390388199999E-2</v>
      </c>
      <c r="C137">
        <v>6</v>
      </c>
      <c r="D137" s="1">
        <v>30.391171164500001</v>
      </c>
      <c r="E137" s="1">
        <v>67.468652252599995</v>
      </c>
      <c r="F137">
        <v>4.4130626654899996E-3</v>
      </c>
      <c r="G137" s="2">
        <v>41505.73333333333</v>
      </c>
      <c r="H137" s="2">
        <f t="shared" si="6"/>
        <v>41511.73333333333</v>
      </c>
      <c r="I137">
        <f t="shared" si="7"/>
        <v>0</v>
      </c>
      <c r="J137">
        <v>1</v>
      </c>
      <c r="K137">
        <f t="shared" si="8"/>
        <v>14.391171164599999</v>
      </c>
    </row>
    <row r="138" spans="1:11" x14ac:dyDescent="0.25">
      <c r="A138" t="s">
        <v>9</v>
      </c>
      <c r="B138" s="11">
        <v>3.2039626852799999E-2</v>
      </c>
      <c r="C138">
        <v>6</v>
      </c>
      <c r="D138">
        <v>96.118880558300006</v>
      </c>
      <c r="E138">
        <v>44.338966252200002</v>
      </c>
      <c r="F138">
        <v>8.3140877598199998E-3</v>
      </c>
      <c r="G138" s="2">
        <v>41515.73333333333</v>
      </c>
      <c r="H138" s="2">
        <f t="shared" si="6"/>
        <v>41521.73333333333</v>
      </c>
      <c r="I138">
        <f t="shared" si="7"/>
        <v>0</v>
      </c>
      <c r="J138">
        <v>1</v>
      </c>
      <c r="K138">
        <f t="shared" si="8"/>
        <v>80.118880558399994</v>
      </c>
    </row>
    <row r="139" spans="1:11" x14ac:dyDescent="0.25">
      <c r="A139" t="s">
        <v>9</v>
      </c>
      <c r="B139" s="11">
        <v>7.1533022530999996E-4</v>
      </c>
      <c r="C139">
        <v>6</v>
      </c>
      <c r="D139" s="1">
        <v>2.1459906759299998</v>
      </c>
      <c r="E139" s="1">
        <v>62.277450164000001</v>
      </c>
      <c r="F139">
        <v>7.0921985815599999E-3</v>
      </c>
      <c r="G139" s="2">
        <v>41569.73333333333</v>
      </c>
      <c r="H139" s="2">
        <f t="shared" si="6"/>
        <v>41575.73333333333</v>
      </c>
      <c r="I139">
        <f t="shared" si="7"/>
        <v>0</v>
      </c>
      <c r="J139">
        <v>1</v>
      </c>
      <c r="K139">
        <f t="shared" si="8"/>
        <v>-13.854009324070001</v>
      </c>
    </row>
    <row r="140" spans="1:11" x14ac:dyDescent="0.25">
      <c r="A140" t="s">
        <v>9</v>
      </c>
      <c r="B140" s="11">
        <v>9.3992445258100007E-3</v>
      </c>
      <c r="C140">
        <v>6</v>
      </c>
      <c r="D140">
        <v>28.197733577400001</v>
      </c>
      <c r="E140">
        <v>37.927075772000002</v>
      </c>
      <c r="F140">
        <v>1.30817070555E-2</v>
      </c>
      <c r="G140" s="2">
        <v>41597.73333333333</v>
      </c>
      <c r="H140" s="2">
        <f t="shared" si="6"/>
        <v>41603.73333333333</v>
      </c>
      <c r="I140">
        <f t="shared" si="7"/>
        <v>0</v>
      </c>
      <c r="J140">
        <v>1</v>
      </c>
      <c r="K140">
        <f t="shared" si="8"/>
        <v>12.197733577430004</v>
      </c>
    </row>
    <row r="141" spans="1:11" x14ac:dyDescent="0.25">
      <c r="A141" t="s">
        <v>9</v>
      </c>
      <c r="B141" s="11">
        <v>-3.4876151639599999E-2</v>
      </c>
      <c r="C141">
        <v>6</v>
      </c>
      <c r="D141" s="1">
        <v>-104.62845491900001</v>
      </c>
      <c r="E141" s="1">
        <v>80.005238069000001</v>
      </c>
      <c r="F141">
        <v>2.8880866425999999E-3</v>
      </c>
      <c r="G141" s="2">
        <v>41659.73333333333</v>
      </c>
      <c r="H141" s="2">
        <f t="shared" si="6"/>
        <v>41665.73333333333</v>
      </c>
      <c r="I141">
        <f t="shared" si="7"/>
        <v>0</v>
      </c>
      <c r="J141">
        <v>1</v>
      </c>
      <c r="K141">
        <f t="shared" si="8"/>
        <v>-120.6284549188</v>
      </c>
    </row>
    <row r="142" spans="1:11" x14ac:dyDescent="0.25">
      <c r="A142" t="s">
        <v>9</v>
      </c>
      <c r="B142" s="11">
        <v>-1.8544194755E-2</v>
      </c>
      <c r="C142">
        <v>6</v>
      </c>
      <c r="D142">
        <v>-55.632584264899997</v>
      </c>
      <c r="E142">
        <v>56.677071014299997</v>
      </c>
      <c r="F142">
        <v>-1.6322701688599998E-2</v>
      </c>
      <c r="G142" s="2">
        <v>41668.73333333333</v>
      </c>
      <c r="H142" s="2">
        <f t="shared" si="6"/>
        <v>41674.73333333333</v>
      </c>
      <c r="I142">
        <f t="shared" si="7"/>
        <v>0</v>
      </c>
      <c r="J142">
        <v>1</v>
      </c>
      <c r="K142">
        <f t="shared" si="8"/>
        <v>-71.632584264999991</v>
      </c>
    </row>
    <row r="143" spans="1:11" x14ac:dyDescent="0.25">
      <c r="A143" t="s">
        <v>9</v>
      </c>
      <c r="B143" s="11">
        <v>4.5703457576800003E-3</v>
      </c>
      <c r="C143">
        <v>6</v>
      </c>
      <c r="D143">
        <v>13.711037273000001</v>
      </c>
      <c r="E143">
        <v>53.428122978399998</v>
      </c>
      <c r="F143">
        <v>7.5187969924800004E-3</v>
      </c>
      <c r="G143" s="2">
        <v>41697.73333333333</v>
      </c>
      <c r="H143" s="2">
        <f t="shared" si="6"/>
        <v>41703.73333333333</v>
      </c>
      <c r="I143">
        <f t="shared" si="7"/>
        <v>0</v>
      </c>
      <c r="J143">
        <v>1</v>
      </c>
      <c r="K143">
        <f t="shared" si="8"/>
        <v>-2.2889627269599995</v>
      </c>
    </row>
    <row r="144" spans="1:11" x14ac:dyDescent="0.25">
      <c r="A144" t="s">
        <v>9</v>
      </c>
      <c r="B144" s="11">
        <v>4.2731982337599998E-2</v>
      </c>
      <c r="C144">
        <v>5</v>
      </c>
      <c r="D144">
        <v>112.19594701299999</v>
      </c>
      <c r="E144">
        <v>57.0385720122</v>
      </c>
      <c r="F144">
        <v>-7.4032944660399995E-4</v>
      </c>
      <c r="G144" s="2">
        <v>41719.73333333333</v>
      </c>
      <c r="H144" s="2">
        <f t="shared" si="6"/>
        <v>41724.73333333333</v>
      </c>
      <c r="I144">
        <f t="shared" si="7"/>
        <v>1</v>
      </c>
      <c r="J144">
        <v>1</v>
      </c>
      <c r="K144">
        <f t="shared" si="8"/>
        <v>112.19594701279999</v>
      </c>
    </row>
    <row r="145" spans="1:11" x14ac:dyDescent="0.25">
      <c r="A145" t="s">
        <v>9</v>
      </c>
      <c r="B145" s="11">
        <v>-1.4334666187700001E-3</v>
      </c>
      <c r="C145">
        <v>6</v>
      </c>
      <c r="D145">
        <v>-4.3003998563000003</v>
      </c>
      <c r="E145">
        <v>68.993426767800003</v>
      </c>
      <c r="F145">
        <v>-1.25386465132E-2</v>
      </c>
      <c r="G145" s="2">
        <v>41736.73333333333</v>
      </c>
      <c r="H145" s="2">
        <f t="shared" si="6"/>
        <v>41742.73333333333</v>
      </c>
      <c r="I145">
        <f t="shared" si="7"/>
        <v>0</v>
      </c>
      <c r="J145">
        <v>1</v>
      </c>
      <c r="K145">
        <f t="shared" si="8"/>
        <v>-20.300399856310001</v>
      </c>
    </row>
    <row r="146" spans="1:11" x14ac:dyDescent="0.25">
      <c r="A146" t="s">
        <v>9</v>
      </c>
      <c r="B146" s="11">
        <v>-6.8444042718299996E-3</v>
      </c>
      <c r="C146">
        <v>6</v>
      </c>
      <c r="D146">
        <v>-20.533212815500001</v>
      </c>
      <c r="E146">
        <v>70.207769015599993</v>
      </c>
      <c r="F146">
        <v>7.9365079365100004E-3</v>
      </c>
      <c r="G146" s="2">
        <v>41773.73333333333</v>
      </c>
      <c r="H146" s="2">
        <f t="shared" si="6"/>
        <v>41779.73333333333</v>
      </c>
      <c r="I146">
        <f t="shared" si="7"/>
        <v>0</v>
      </c>
      <c r="J146">
        <v>1</v>
      </c>
      <c r="K146">
        <f t="shared" si="8"/>
        <v>-36.533212815490003</v>
      </c>
    </row>
    <row r="147" spans="1:11" x14ac:dyDescent="0.25">
      <c r="A147" t="s">
        <v>9</v>
      </c>
      <c r="B147" s="11">
        <v>-4.6963692866500003E-3</v>
      </c>
      <c r="C147">
        <v>6</v>
      </c>
      <c r="D147">
        <v>-14.08910786</v>
      </c>
      <c r="E147">
        <v>69.406198785399994</v>
      </c>
      <c r="F147">
        <v>1.31694468832E-3</v>
      </c>
      <c r="G147" s="2">
        <v>41814.73333333333</v>
      </c>
      <c r="H147" s="2">
        <f t="shared" si="6"/>
        <v>41820.73333333333</v>
      </c>
      <c r="I147">
        <f t="shared" si="7"/>
        <v>0</v>
      </c>
      <c r="J147">
        <v>1</v>
      </c>
      <c r="K147">
        <f t="shared" si="8"/>
        <v>-30.089107859950001</v>
      </c>
    </row>
    <row r="148" spans="1:11" x14ac:dyDescent="0.25">
      <c r="A148" t="s">
        <v>9</v>
      </c>
      <c r="B148" s="11">
        <v>-2.8764812704400001E-2</v>
      </c>
      <c r="C148">
        <v>6</v>
      </c>
      <c r="D148" s="1">
        <v>-86.294438113300004</v>
      </c>
      <c r="E148" s="1">
        <v>40.798313755400002</v>
      </c>
      <c r="F148">
        <v>2.79277889215E-2</v>
      </c>
      <c r="G148" s="2">
        <v>41824.73333333333</v>
      </c>
      <c r="H148" s="2">
        <f t="shared" si="6"/>
        <v>41830.73333333333</v>
      </c>
      <c r="I148">
        <f t="shared" si="7"/>
        <v>0</v>
      </c>
      <c r="J148">
        <v>1</v>
      </c>
      <c r="K148">
        <f t="shared" si="8"/>
        <v>-102.2944381132</v>
      </c>
    </row>
    <row r="149" spans="1:11" x14ac:dyDescent="0.25">
      <c r="A149" t="s">
        <v>9</v>
      </c>
      <c r="B149" s="11">
        <v>-6.5977348162999994E-2</v>
      </c>
      <c r="C149">
        <v>6</v>
      </c>
      <c r="D149">
        <v>-197.93204448899999</v>
      </c>
      <c r="E149">
        <v>62.864373837899997</v>
      </c>
      <c r="F149">
        <v>-7.3364276089199999E-3</v>
      </c>
      <c r="G149" s="2">
        <v>41850.73333333333</v>
      </c>
      <c r="H149" s="2">
        <f t="shared" si="6"/>
        <v>41856.73333333333</v>
      </c>
      <c r="I149">
        <f t="shared" si="7"/>
        <v>0</v>
      </c>
      <c r="J149">
        <v>1</v>
      </c>
      <c r="K149">
        <f t="shared" si="8"/>
        <v>-213.93204448899999</v>
      </c>
    </row>
    <row r="150" spans="1:11" x14ac:dyDescent="0.25">
      <c r="A150" t="s">
        <v>9</v>
      </c>
      <c r="B150" s="11">
        <v>4.3714874335099997E-2</v>
      </c>
      <c r="C150">
        <v>6</v>
      </c>
      <c r="D150">
        <v>115.144623005</v>
      </c>
      <c r="E150">
        <v>57.648763041999999</v>
      </c>
      <c r="F150">
        <v>4.7920853300400003E-3</v>
      </c>
      <c r="G150" s="2">
        <v>41879.73333333333</v>
      </c>
      <c r="H150" s="2">
        <f t="shared" si="6"/>
        <v>41885.73333333333</v>
      </c>
      <c r="I150">
        <f t="shared" si="7"/>
        <v>1</v>
      </c>
      <c r="J150">
        <v>1</v>
      </c>
      <c r="K150">
        <f t="shared" si="8"/>
        <v>115.14462300529999</v>
      </c>
    </row>
    <row r="151" spans="1:11" x14ac:dyDescent="0.25">
      <c r="A151" t="s">
        <v>9</v>
      </c>
      <c r="B151" s="11">
        <v>-3.6945691493799997E-2</v>
      </c>
      <c r="C151">
        <v>6</v>
      </c>
      <c r="D151">
        <v>-110.83707448200001</v>
      </c>
      <c r="E151">
        <v>58.664249518600002</v>
      </c>
      <c r="F151">
        <v>1.1304613504400001E-2</v>
      </c>
      <c r="G151" s="2">
        <v>41890.73333333333</v>
      </c>
      <c r="H151" s="2">
        <f t="shared" si="6"/>
        <v>41896.73333333333</v>
      </c>
      <c r="I151">
        <f t="shared" si="7"/>
        <v>0</v>
      </c>
      <c r="J151">
        <v>1</v>
      </c>
      <c r="K151">
        <f t="shared" si="8"/>
        <v>-126.83707448139999</v>
      </c>
    </row>
    <row r="152" spans="1:11" x14ac:dyDescent="0.25">
      <c r="A152" t="s">
        <v>9</v>
      </c>
      <c r="B152" s="11">
        <v>-4.07569489843E-3</v>
      </c>
      <c r="C152">
        <v>6</v>
      </c>
      <c r="D152" s="1">
        <v>-12.2270846953</v>
      </c>
      <c r="E152" s="1">
        <v>65.792882236799997</v>
      </c>
      <c r="F152">
        <v>2.31756968368E-2</v>
      </c>
      <c r="G152" s="2">
        <v>42032.73333333333</v>
      </c>
      <c r="H152" s="2">
        <f t="shared" si="6"/>
        <v>42038.73333333333</v>
      </c>
      <c r="I152">
        <f t="shared" si="7"/>
        <v>0</v>
      </c>
      <c r="J152">
        <v>1</v>
      </c>
      <c r="K152">
        <f t="shared" si="8"/>
        <v>-28.227084695289999</v>
      </c>
    </row>
    <row r="153" spans="1:11" x14ac:dyDescent="0.25">
      <c r="A153" t="s">
        <v>9</v>
      </c>
      <c r="B153" s="11">
        <v>2.1965221004200002E-2</v>
      </c>
      <c r="C153">
        <v>6</v>
      </c>
      <c r="D153">
        <v>65.895663012599996</v>
      </c>
      <c r="E153">
        <v>54.487024497199997</v>
      </c>
      <c r="F153">
        <v>5.4495912806499999E-3</v>
      </c>
      <c r="G153" s="2">
        <v>42072.73333333333</v>
      </c>
      <c r="H153" s="2">
        <f t="shared" si="6"/>
        <v>42078.73333333333</v>
      </c>
      <c r="I153">
        <f t="shared" si="7"/>
        <v>0</v>
      </c>
      <c r="J153">
        <v>1</v>
      </c>
      <c r="K153">
        <f t="shared" si="8"/>
        <v>49.895663012600011</v>
      </c>
    </row>
    <row r="154" spans="1:11" x14ac:dyDescent="0.25">
      <c r="A154" t="s">
        <v>9</v>
      </c>
      <c r="B154" s="11">
        <v>2.61492411571E-2</v>
      </c>
      <c r="C154">
        <v>6</v>
      </c>
      <c r="D154">
        <v>78.447723471399996</v>
      </c>
      <c r="E154">
        <v>53.189691632100001</v>
      </c>
      <c r="F154">
        <v>2.8787878787899998E-3</v>
      </c>
      <c r="G154" s="2">
        <v>42094.73333333333</v>
      </c>
      <c r="H154" s="2">
        <f t="shared" si="6"/>
        <v>42100.73333333333</v>
      </c>
      <c r="I154">
        <f t="shared" si="7"/>
        <v>0</v>
      </c>
      <c r="J154">
        <v>1</v>
      </c>
      <c r="K154">
        <f t="shared" si="8"/>
        <v>62.447723471299994</v>
      </c>
    </row>
    <row r="155" spans="1:11" x14ac:dyDescent="0.25">
      <c r="A155" t="s">
        <v>9</v>
      </c>
      <c r="B155" s="11">
        <v>-2.4896653089199999E-2</v>
      </c>
      <c r="C155">
        <v>6</v>
      </c>
      <c r="D155">
        <v>-74.689959267600003</v>
      </c>
      <c r="E155">
        <v>48.32840831</v>
      </c>
      <c r="F155">
        <v>5.7926829268300003E-3</v>
      </c>
      <c r="G155" s="2">
        <v>42110.73333333333</v>
      </c>
      <c r="H155" s="2">
        <f t="shared" si="6"/>
        <v>42116.73333333333</v>
      </c>
      <c r="I155">
        <f t="shared" si="7"/>
        <v>0</v>
      </c>
      <c r="J155">
        <v>1</v>
      </c>
      <c r="K155">
        <f t="shared" si="8"/>
        <v>-90.689959267600003</v>
      </c>
    </row>
    <row r="156" spans="1:11" x14ac:dyDescent="0.25">
      <c r="A156" t="s">
        <v>9</v>
      </c>
      <c r="B156" s="11">
        <v>1.08060788312E-2</v>
      </c>
      <c r="C156">
        <v>6</v>
      </c>
      <c r="D156">
        <v>32.418236493599998</v>
      </c>
      <c r="E156">
        <v>58.990732550600001</v>
      </c>
      <c r="F156">
        <v>1.5905837442300001E-2</v>
      </c>
      <c r="G156" s="2">
        <v>42227.73333333333</v>
      </c>
      <c r="H156" s="2">
        <f t="shared" si="6"/>
        <v>42233.73333333333</v>
      </c>
      <c r="I156">
        <f t="shared" si="7"/>
        <v>0</v>
      </c>
      <c r="J156">
        <v>1</v>
      </c>
      <c r="K156">
        <f t="shared" si="8"/>
        <v>16.418236493599998</v>
      </c>
    </row>
    <row r="157" spans="1:11" x14ac:dyDescent="0.25">
      <c r="A157" t="s">
        <v>9</v>
      </c>
      <c r="B157" s="11">
        <v>1.33498592465E-2</v>
      </c>
      <c r="C157">
        <v>6</v>
      </c>
      <c r="D157">
        <v>40.049577739500002</v>
      </c>
      <c r="E157">
        <v>62.112173180200003</v>
      </c>
      <c r="F157">
        <v>3.7096774193499998E-3</v>
      </c>
      <c r="G157" s="2">
        <v>42319.73333333333</v>
      </c>
      <c r="H157" s="2">
        <f t="shared" si="6"/>
        <v>42325.73333333333</v>
      </c>
      <c r="I157">
        <f t="shared" si="7"/>
        <v>0</v>
      </c>
      <c r="J157">
        <v>1</v>
      </c>
      <c r="K157">
        <f t="shared" si="8"/>
        <v>24.049577739500002</v>
      </c>
    </row>
    <row r="158" spans="1:11" x14ac:dyDescent="0.25">
      <c r="A158" t="s">
        <v>9</v>
      </c>
      <c r="B158" s="11">
        <v>-5.2619675233100002E-2</v>
      </c>
      <c r="C158">
        <v>6</v>
      </c>
      <c r="D158">
        <v>-157.859025699</v>
      </c>
      <c r="E158">
        <v>54.227949647599999</v>
      </c>
      <c r="F158">
        <v>4.2290175666900003E-3</v>
      </c>
      <c r="G158" s="2">
        <v>42340.73333333333</v>
      </c>
      <c r="H158" s="2">
        <f t="shared" si="6"/>
        <v>42346.73333333333</v>
      </c>
      <c r="I158">
        <f t="shared" si="7"/>
        <v>0</v>
      </c>
      <c r="J158">
        <v>1</v>
      </c>
      <c r="K158">
        <f t="shared" si="8"/>
        <v>-173.85902569930002</v>
      </c>
    </row>
    <row r="159" spans="1:11" x14ac:dyDescent="0.25">
      <c r="A159" t="s">
        <v>9</v>
      </c>
      <c r="B159" s="11">
        <v>4.5491723917299998E-2</v>
      </c>
      <c r="C159">
        <v>4</v>
      </c>
      <c r="D159">
        <v>120.47517175199999</v>
      </c>
      <c r="E159">
        <v>64.020234204600001</v>
      </c>
      <c r="F159">
        <v>7.6321312726599999E-3</v>
      </c>
      <c r="G159" s="2">
        <v>42452.73333333333</v>
      </c>
      <c r="H159" s="2">
        <f t="shared" si="6"/>
        <v>42456.73333333333</v>
      </c>
      <c r="I159">
        <f t="shared" si="7"/>
        <v>1</v>
      </c>
      <c r="J159">
        <v>1</v>
      </c>
      <c r="K159">
        <f t="shared" si="8"/>
        <v>120.47517175190001</v>
      </c>
    </row>
    <row r="160" spans="1:11" x14ac:dyDescent="0.25">
      <c r="A160" t="s">
        <v>9</v>
      </c>
      <c r="B160" s="11">
        <v>4.1940053821899997E-2</v>
      </c>
      <c r="C160">
        <v>5</v>
      </c>
      <c r="D160" s="1">
        <v>109.820161466</v>
      </c>
      <c r="E160" s="1">
        <v>59.632091967999997</v>
      </c>
      <c r="F160">
        <v>-5.6947608200500002E-3</v>
      </c>
      <c r="G160" s="2">
        <v>42464.73333333333</v>
      </c>
      <c r="H160" s="2">
        <f t="shared" si="6"/>
        <v>42469.73333333333</v>
      </c>
      <c r="I160">
        <f t="shared" si="7"/>
        <v>1</v>
      </c>
      <c r="J160">
        <v>1</v>
      </c>
      <c r="K160">
        <f t="shared" si="8"/>
        <v>109.8201614657</v>
      </c>
    </row>
    <row r="161" spans="1:11" x14ac:dyDescent="0.25">
      <c r="A161" t="s">
        <v>9</v>
      </c>
      <c r="B161" s="11">
        <v>4.3584710969899999E-2</v>
      </c>
      <c r="C161">
        <v>2</v>
      </c>
      <c r="D161" s="1">
        <v>114.75413291</v>
      </c>
      <c r="E161" s="1">
        <v>65.3619975716</v>
      </c>
      <c r="F161">
        <v>7.2648020341399997E-3</v>
      </c>
      <c r="G161" s="2">
        <v>42475.73333333333</v>
      </c>
      <c r="H161" s="2">
        <f t="shared" si="6"/>
        <v>42477.73333333333</v>
      </c>
      <c r="I161">
        <f t="shared" si="7"/>
        <v>1</v>
      </c>
      <c r="J161">
        <v>1</v>
      </c>
      <c r="K161">
        <f t="shared" si="8"/>
        <v>114.75413290969999</v>
      </c>
    </row>
    <row r="162" spans="1:11" x14ac:dyDescent="0.25">
      <c r="A162" t="s">
        <v>9</v>
      </c>
      <c r="B162" s="11">
        <v>-8.5150893394599997E-2</v>
      </c>
      <c r="C162">
        <v>6</v>
      </c>
      <c r="D162">
        <v>-255.452680184</v>
      </c>
      <c r="E162">
        <v>56.896774428500002</v>
      </c>
      <c r="F162">
        <v>-3.4305317324200002E-4</v>
      </c>
      <c r="G162" s="2">
        <v>42529.73333333333</v>
      </c>
      <c r="H162" s="2">
        <f t="shared" si="6"/>
        <v>42535.73333333333</v>
      </c>
      <c r="I162">
        <f t="shared" si="7"/>
        <v>0</v>
      </c>
      <c r="J162">
        <v>1</v>
      </c>
      <c r="K162">
        <f t="shared" si="8"/>
        <v>-271.4526801838</v>
      </c>
    </row>
    <row r="163" spans="1:11" x14ac:dyDescent="0.25">
      <c r="A163" t="s">
        <v>9</v>
      </c>
      <c r="B163" s="11">
        <v>-2.7596865680800001E-2</v>
      </c>
      <c r="C163">
        <v>6</v>
      </c>
      <c r="D163" s="1">
        <v>-82.790597042499996</v>
      </c>
      <c r="E163" s="1">
        <v>64.988945303899996</v>
      </c>
      <c r="F163">
        <v>-2.54206945936E-2</v>
      </c>
      <c r="G163" s="2">
        <v>42674.73333333333</v>
      </c>
      <c r="H163" s="2">
        <f t="shared" si="6"/>
        <v>42680.73333333333</v>
      </c>
      <c r="I163">
        <f t="shared" si="7"/>
        <v>0</v>
      </c>
      <c r="J163">
        <v>1</v>
      </c>
      <c r="K163">
        <f t="shared" si="8"/>
        <v>-98.790597042400009</v>
      </c>
    </row>
    <row r="164" spans="1:11" x14ac:dyDescent="0.25">
      <c r="A164" t="s">
        <v>9</v>
      </c>
      <c r="B164" s="11">
        <v>4.5948633560499996E-3</v>
      </c>
      <c r="C164">
        <v>6</v>
      </c>
      <c r="D164">
        <v>13.7845900682</v>
      </c>
      <c r="E164">
        <v>42.923371543800002</v>
      </c>
      <c r="F164">
        <v>1.9965870307200002E-2</v>
      </c>
      <c r="G164" s="2">
        <v>42754.73333333333</v>
      </c>
      <c r="H164" s="2">
        <f t="shared" si="6"/>
        <v>42760.73333333333</v>
      </c>
      <c r="I164">
        <f t="shared" si="7"/>
        <v>0</v>
      </c>
      <c r="J164">
        <v>1</v>
      </c>
      <c r="K164">
        <f t="shared" si="8"/>
        <v>-2.2154099318500009</v>
      </c>
    </row>
    <row r="165" spans="1:11" x14ac:dyDescent="0.25">
      <c r="A165" t="s">
        <v>9</v>
      </c>
      <c r="B165" s="11">
        <v>1.52489668171E-2</v>
      </c>
      <c r="C165">
        <v>6</v>
      </c>
      <c r="D165" s="1">
        <v>45.746900451400002</v>
      </c>
      <c r="E165" s="1">
        <v>61.5263373417</v>
      </c>
      <c r="F165">
        <v>8.1234768480900003E-3</v>
      </c>
      <c r="G165" s="2">
        <v>42815.73333333333</v>
      </c>
      <c r="H165" s="2">
        <f t="shared" si="6"/>
        <v>42821.73333333333</v>
      </c>
      <c r="I165">
        <f t="shared" si="7"/>
        <v>0</v>
      </c>
      <c r="J165">
        <v>1</v>
      </c>
      <c r="K165">
        <f t="shared" si="8"/>
        <v>29.7469004513</v>
      </c>
    </row>
    <row r="166" spans="1:11" x14ac:dyDescent="0.25">
      <c r="A166" t="s">
        <v>9</v>
      </c>
      <c r="B166" s="11">
        <v>1.40894677783E-3</v>
      </c>
      <c r="C166">
        <v>6</v>
      </c>
      <c r="D166" s="1">
        <v>4.2268403334900002</v>
      </c>
      <c r="E166" s="1">
        <v>72.157217578399994</v>
      </c>
      <c r="F166">
        <v>6.4729790757199999E-3</v>
      </c>
      <c r="G166" s="2">
        <v>42836.73333333333</v>
      </c>
      <c r="H166" s="2">
        <f t="shared" si="6"/>
        <v>42842.73333333333</v>
      </c>
      <c r="I166">
        <f t="shared" si="7"/>
        <v>0</v>
      </c>
      <c r="J166">
        <v>1</v>
      </c>
      <c r="K166">
        <f t="shared" si="8"/>
        <v>-11.773159666510001</v>
      </c>
    </row>
    <row r="167" spans="1:11" x14ac:dyDescent="0.25">
      <c r="A167" t="s">
        <v>9</v>
      </c>
      <c r="B167" s="11">
        <v>-2.80477170064E-4</v>
      </c>
      <c r="C167">
        <v>6</v>
      </c>
      <c r="D167" s="1">
        <v>-0.84143151019200002</v>
      </c>
      <c r="E167" s="1">
        <v>71.379381503800005</v>
      </c>
      <c r="F167">
        <v>-1.2946365059000001E-2</v>
      </c>
      <c r="G167" s="2">
        <v>42865.73333333333</v>
      </c>
      <c r="H167" s="2">
        <f t="shared" si="6"/>
        <v>42871.73333333333</v>
      </c>
      <c r="I167">
        <f t="shared" si="7"/>
        <v>0</v>
      </c>
      <c r="J167">
        <v>1</v>
      </c>
      <c r="K167">
        <f t="shared" si="8"/>
        <v>-16.841431510191999</v>
      </c>
    </row>
    <row r="168" spans="1:11" x14ac:dyDescent="0.25">
      <c r="A168" t="s">
        <v>9</v>
      </c>
      <c r="B168" s="11">
        <v>-1.4835581849200001E-2</v>
      </c>
      <c r="C168">
        <v>6</v>
      </c>
      <c r="D168">
        <v>-44.506745547500003</v>
      </c>
      <c r="E168">
        <v>54.403378862799997</v>
      </c>
      <c r="F168">
        <v>1.0029251984999999E-2</v>
      </c>
      <c r="G168" s="2">
        <v>42906.73333333333</v>
      </c>
      <c r="H168" s="2">
        <f t="shared" si="6"/>
        <v>42912.73333333333</v>
      </c>
      <c r="I168">
        <f t="shared" si="7"/>
        <v>0</v>
      </c>
      <c r="J168">
        <v>1</v>
      </c>
      <c r="K168">
        <f t="shared" si="8"/>
        <v>-60.506745547600005</v>
      </c>
    </row>
    <row r="169" spans="1:11" x14ac:dyDescent="0.25">
      <c r="A169" t="s">
        <v>9</v>
      </c>
      <c r="B169" s="11">
        <v>-2.7199546284400002E-2</v>
      </c>
      <c r="C169">
        <v>6</v>
      </c>
      <c r="D169" s="1">
        <v>-81.598638853099999</v>
      </c>
      <c r="E169" s="1">
        <v>51.212375334999997</v>
      </c>
      <c r="F169">
        <v>-1.37871607066E-2</v>
      </c>
      <c r="G169" s="2">
        <v>42936.73333333333</v>
      </c>
      <c r="H169" s="2">
        <f t="shared" si="6"/>
        <v>42942.73333333333</v>
      </c>
      <c r="I169">
        <f t="shared" si="7"/>
        <v>0</v>
      </c>
      <c r="J169">
        <v>1</v>
      </c>
      <c r="K169">
        <f t="shared" si="8"/>
        <v>-97.598638853200001</v>
      </c>
    </row>
    <row r="170" spans="1:11" x14ac:dyDescent="0.25">
      <c r="A170" t="s">
        <v>10</v>
      </c>
      <c r="B170" s="11">
        <v>4.10947129959E-2</v>
      </c>
      <c r="C170">
        <v>1</v>
      </c>
      <c r="D170">
        <v>107.284138988</v>
      </c>
      <c r="E170">
        <v>66.302222278800002</v>
      </c>
      <c r="F170">
        <v>3.4704370179900003E-2</v>
      </c>
      <c r="G170" s="2">
        <v>39547.73333333333</v>
      </c>
      <c r="H170" s="2">
        <f t="shared" si="6"/>
        <v>39548.73333333333</v>
      </c>
      <c r="I170">
        <f t="shared" si="7"/>
        <v>1</v>
      </c>
      <c r="J170">
        <v>1</v>
      </c>
      <c r="K170">
        <f t="shared" si="8"/>
        <v>107.2841389877</v>
      </c>
    </row>
    <row r="171" spans="1:11" x14ac:dyDescent="0.25">
      <c r="A171" t="s">
        <v>10</v>
      </c>
      <c r="B171" s="11">
        <v>6.2287711226799998E-2</v>
      </c>
      <c r="C171">
        <v>1</v>
      </c>
      <c r="D171" s="1">
        <v>170.86313368</v>
      </c>
      <c r="E171" s="1">
        <v>63.571404294200001</v>
      </c>
      <c r="F171">
        <v>0.02</v>
      </c>
      <c r="G171" s="2">
        <v>39923.73333333333</v>
      </c>
      <c r="H171" s="2">
        <f t="shared" si="6"/>
        <v>39924.73333333333</v>
      </c>
      <c r="I171">
        <f t="shared" si="7"/>
        <v>1</v>
      </c>
      <c r="J171">
        <v>1</v>
      </c>
      <c r="K171">
        <f t="shared" si="8"/>
        <v>170.86313368039998</v>
      </c>
    </row>
    <row r="172" spans="1:11" x14ac:dyDescent="0.25">
      <c r="A172" t="s">
        <v>10</v>
      </c>
      <c r="B172" s="11">
        <v>4.2480783735599999E-2</v>
      </c>
      <c r="C172">
        <v>1</v>
      </c>
      <c r="D172">
        <v>111.442351207</v>
      </c>
      <c r="E172">
        <v>75.547760001100002</v>
      </c>
      <c r="F172">
        <v>-2.19702338767E-2</v>
      </c>
      <c r="G172" s="2">
        <v>39972.73333333333</v>
      </c>
      <c r="H172" s="2">
        <f t="shared" si="6"/>
        <v>39973.73333333333</v>
      </c>
      <c r="I172">
        <f t="shared" si="7"/>
        <v>1</v>
      </c>
      <c r="J172">
        <v>1</v>
      </c>
      <c r="K172">
        <f t="shared" si="8"/>
        <v>111.4423512068</v>
      </c>
    </row>
    <row r="173" spans="1:11" x14ac:dyDescent="0.25">
      <c r="A173" t="s">
        <v>10</v>
      </c>
      <c r="B173" s="11">
        <v>6.16388305782E-2</v>
      </c>
      <c r="C173">
        <v>1</v>
      </c>
      <c r="D173">
        <v>168.91649173499999</v>
      </c>
      <c r="E173">
        <v>47.973490194900002</v>
      </c>
      <c r="F173">
        <v>3.8265306122399999E-2</v>
      </c>
      <c r="G173" s="2">
        <v>40001.73333333333</v>
      </c>
      <c r="H173" s="2">
        <f t="shared" si="6"/>
        <v>40002.73333333333</v>
      </c>
      <c r="I173">
        <f t="shared" si="7"/>
        <v>1</v>
      </c>
      <c r="J173">
        <v>1</v>
      </c>
      <c r="K173">
        <f t="shared" si="8"/>
        <v>168.91649173460002</v>
      </c>
    </row>
    <row r="174" spans="1:11" x14ac:dyDescent="0.25">
      <c r="A174" t="s">
        <v>10</v>
      </c>
      <c r="B174" s="11">
        <v>4.1696106052100002E-2</v>
      </c>
      <c r="C174">
        <v>6</v>
      </c>
      <c r="D174">
        <v>109.088318156</v>
      </c>
      <c r="E174">
        <v>63.785258547300003</v>
      </c>
      <c r="F174">
        <v>4.5523520485599997E-3</v>
      </c>
      <c r="G174" s="2">
        <v>40057.73333333333</v>
      </c>
      <c r="H174" s="2">
        <f t="shared" si="6"/>
        <v>40063.73333333333</v>
      </c>
      <c r="I174">
        <f t="shared" si="7"/>
        <v>1</v>
      </c>
      <c r="J174">
        <v>1</v>
      </c>
      <c r="K174">
        <f t="shared" si="8"/>
        <v>109.08831815630001</v>
      </c>
    </row>
    <row r="175" spans="1:11" x14ac:dyDescent="0.25">
      <c r="A175" t="s">
        <v>10</v>
      </c>
      <c r="B175" s="11">
        <v>3.1963058784799998E-2</v>
      </c>
      <c r="C175">
        <v>6</v>
      </c>
      <c r="D175">
        <v>95.889176354499995</v>
      </c>
      <c r="E175">
        <v>64.181025462299999</v>
      </c>
      <c r="F175">
        <v>-3.1677465802699999E-2</v>
      </c>
      <c r="G175" s="2">
        <v>40077.73333333333</v>
      </c>
      <c r="H175" s="2">
        <f t="shared" si="6"/>
        <v>40083.73333333333</v>
      </c>
      <c r="I175">
        <f t="shared" si="7"/>
        <v>0</v>
      </c>
      <c r="J175">
        <v>1</v>
      </c>
      <c r="K175">
        <f t="shared" si="8"/>
        <v>79.889176354399993</v>
      </c>
    </row>
    <row r="176" spans="1:11" x14ac:dyDescent="0.25">
      <c r="A176" t="s">
        <v>10</v>
      </c>
      <c r="B176" s="11">
        <v>4.25490026612E-2</v>
      </c>
      <c r="C176">
        <v>1</v>
      </c>
      <c r="D176">
        <v>111.647007984</v>
      </c>
      <c r="E176">
        <v>46.376517528800001</v>
      </c>
      <c r="F176">
        <v>2.5563909774400002E-2</v>
      </c>
      <c r="G176" s="2">
        <v>40100.73333333333</v>
      </c>
      <c r="H176" s="2">
        <f t="shared" si="6"/>
        <v>40101.73333333333</v>
      </c>
      <c r="I176">
        <f t="shared" si="7"/>
        <v>1</v>
      </c>
      <c r="J176">
        <v>1</v>
      </c>
      <c r="K176">
        <f t="shared" si="8"/>
        <v>111.64700798360001</v>
      </c>
    </row>
    <row r="177" spans="1:11" x14ac:dyDescent="0.25">
      <c r="A177" t="s">
        <v>10</v>
      </c>
      <c r="B177" s="11">
        <v>4.8004707971299999E-2</v>
      </c>
      <c r="C177">
        <v>1</v>
      </c>
      <c r="D177" s="1">
        <v>128.01412391400001</v>
      </c>
      <c r="E177" s="1">
        <v>56.4254569139</v>
      </c>
      <c r="F177">
        <v>2.2201665124899999E-2</v>
      </c>
      <c r="G177" s="2">
        <v>40274.73333333333</v>
      </c>
      <c r="H177" s="2">
        <f t="shared" si="6"/>
        <v>40275.73333333333</v>
      </c>
      <c r="I177">
        <f t="shared" si="7"/>
        <v>1</v>
      </c>
      <c r="J177">
        <v>1</v>
      </c>
      <c r="K177">
        <f t="shared" si="8"/>
        <v>128.01412391389999</v>
      </c>
    </row>
    <row r="178" spans="1:11" x14ac:dyDescent="0.25">
      <c r="A178" t="s">
        <v>10</v>
      </c>
      <c r="B178" s="11">
        <v>3.5459227814600001E-2</v>
      </c>
      <c r="C178">
        <v>1</v>
      </c>
      <c r="D178" s="1">
        <v>90.377683443799995</v>
      </c>
      <c r="E178" s="1">
        <v>81.489090825199995</v>
      </c>
      <c r="F178">
        <v>-1.7474185861799999E-2</v>
      </c>
      <c r="G178" s="2">
        <v>40294.73333333333</v>
      </c>
      <c r="H178" s="2">
        <f t="shared" si="6"/>
        <v>40295.73333333333</v>
      </c>
      <c r="I178">
        <f t="shared" si="7"/>
        <v>1</v>
      </c>
      <c r="J178">
        <v>1</v>
      </c>
      <c r="K178">
        <f t="shared" si="8"/>
        <v>90.377683443800009</v>
      </c>
    </row>
    <row r="179" spans="1:11" x14ac:dyDescent="0.25">
      <c r="A179" t="s">
        <v>10</v>
      </c>
      <c r="B179" s="11">
        <v>3.9775116052099997E-2</v>
      </c>
      <c r="C179">
        <v>1</v>
      </c>
      <c r="D179">
        <v>103.325348156</v>
      </c>
      <c r="E179">
        <v>49.495112343000002</v>
      </c>
      <c r="F179">
        <v>9.4782608695700002E-2</v>
      </c>
      <c r="G179" s="2">
        <v>40296.73333333333</v>
      </c>
      <c r="H179" s="2">
        <f t="shared" si="6"/>
        <v>40297.73333333333</v>
      </c>
      <c r="I179">
        <f t="shared" si="7"/>
        <v>1</v>
      </c>
      <c r="J179">
        <v>1</v>
      </c>
      <c r="K179">
        <f t="shared" si="8"/>
        <v>103.3253481563</v>
      </c>
    </row>
    <row r="180" spans="1:11" x14ac:dyDescent="0.25">
      <c r="A180" t="s">
        <v>10</v>
      </c>
      <c r="B180" s="11">
        <v>5.9916823638900003E-2</v>
      </c>
      <c r="C180">
        <v>1</v>
      </c>
      <c r="D180" s="1">
        <v>163.750470917</v>
      </c>
      <c r="E180" s="1">
        <v>43.495568900899997</v>
      </c>
      <c r="F180">
        <v>2.9616724738700001E-2</v>
      </c>
      <c r="G180" s="2">
        <v>40333.73333333333</v>
      </c>
      <c r="H180" s="2">
        <f t="shared" si="6"/>
        <v>40334.73333333333</v>
      </c>
      <c r="I180">
        <f t="shared" si="7"/>
        <v>1</v>
      </c>
      <c r="J180">
        <v>1</v>
      </c>
      <c r="K180">
        <f t="shared" si="8"/>
        <v>163.75047091670001</v>
      </c>
    </row>
    <row r="181" spans="1:11" x14ac:dyDescent="0.25">
      <c r="A181" t="s">
        <v>10</v>
      </c>
      <c r="B181" s="11">
        <v>1.25300439738E-2</v>
      </c>
      <c r="C181">
        <v>6</v>
      </c>
      <c r="D181" s="1">
        <v>37.590131921299999</v>
      </c>
      <c r="E181" s="1">
        <v>55.718291788099997</v>
      </c>
      <c r="F181">
        <v>-6.53594771242E-3</v>
      </c>
      <c r="G181" s="2">
        <v>40648.73333333333</v>
      </c>
      <c r="H181" s="2">
        <f t="shared" si="6"/>
        <v>40654.73333333333</v>
      </c>
      <c r="I181">
        <f t="shared" si="7"/>
        <v>0</v>
      </c>
      <c r="J181">
        <v>1</v>
      </c>
      <c r="K181">
        <f t="shared" si="8"/>
        <v>21.590131921400001</v>
      </c>
    </row>
    <row r="182" spans="1:11" x14ac:dyDescent="0.25">
      <c r="A182" t="s">
        <v>10</v>
      </c>
      <c r="B182" s="11">
        <v>6.5058892452100003E-2</v>
      </c>
      <c r="C182">
        <v>1</v>
      </c>
      <c r="D182">
        <v>179.176677356</v>
      </c>
      <c r="E182">
        <v>69.994034977300004</v>
      </c>
      <c r="F182">
        <v>-2.17391304348E-2</v>
      </c>
      <c r="G182" s="2">
        <v>41159.73333333333</v>
      </c>
      <c r="H182" s="2">
        <f t="shared" si="6"/>
        <v>41160.73333333333</v>
      </c>
      <c r="I182">
        <f t="shared" si="7"/>
        <v>1</v>
      </c>
      <c r="J182">
        <v>1</v>
      </c>
      <c r="K182">
        <f t="shared" si="8"/>
        <v>179.17667735630002</v>
      </c>
    </row>
    <row r="183" spans="1:11" x14ac:dyDescent="0.25">
      <c r="A183" t="s">
        <v>10</v>
      </c>
      <c r="B183" s="11">
        <v>8.1102342543E-2</v>
      </c>
      <c r="C183">
        <v>1</v>
      </c>
      <c r="D183" s="1">
        <v>227.307027629</v>
      </c>
      <c r="E183" s="1">
        <v>52.923346816500001</v>
      </c>
      <c r="F183">
        <v>1.4492753623200001E-2</v>
      </c>
      <c r="G183" s="2">
        <v>41172.73333333333</v>
      </c>
      <c r="H183" s="2">
        <f t="shared" si="6"/>
        <v>41173.73333333333</v>
      </c>
      <c r="I183">
        <f t="shared" si="7"/>
        <v>1</v>
      </c>
      <c r="J183">
        <v>1</v>
      </c>
      <c r="K183">
        <f t="shared" si="8"/>
        <v>227.307027629</v>
      </c>
    </row>
    <row r="184" spans="1:11" x14ac:dyDescent="0.25">
      <c r="A184" t="s">
        <v>10</v>
      </c>
      <c r="B184" s="11">
        <v>5.5375559736499998E-2</v>
      </c>
      <c r="C184">
        <v>1</v>
      </c>
      <c r="D184" s="1">
        <v>150.126679209</v>
      </c>
      <c r="E184" s="1">
        <v>46.995962898899997</v>
      </c>
      <c r="F184">
        <v>0.03</v>
      </c>
      <c r="G184" s="2">
        <v>41184.73333333333</v>
      </c>
      <c r="H184" s="2">
        <f t="shared" si="6"/>
        <v>41185.73333333333</v>
      </c>
      <c r="I184">
        <f t="shared" si="7"/>
        <v>1</v>
      </c>
      <c r="J184">
        <v>1</v>
      </c>
      <c r="K184">
        <f t="shared" si="8"/>
        <v>150.1266792095</v>
      </c>
    </row>
    <row r="185" spans="1:11" x14ac:dyDescent="0.25">
      <c r="A185" t="s">
        <v>10</v>
      </c>
      <c r="B185" s="11">
        <v>6.1890600142399999E-2</v>
      </c>
      <c r="C185">
        <v>1</v>
      </c>
      <c r="D185" s="1">
        <v>169.67180042699999</v>
      </c>
      <c r="E185" s="1">
        <v>47.782844779000001</v>
      </c>
      <c r="F185">
        <v>5.0000000000000001E-3</v>
      </c>
      <c r="G185" s="2">
        <v>41193.73333333333</v>
      </c>
      <c r="H185" s="2">
        <f t="shared" si="6"/>
        <v>41194.73333333333</v>
      </c>
      <c r="I185">
        <f t="shared" si="7"/>
        <v>1</v>
      </c>
      <c r="J185">
        <v>1</v>
      </c>
      <c r="K185">
        <f t="shared" si="8"/>
        <v>169.6718004272</v>
      </c>
    </row>
    <row r="186" spans="1:11" x14ac:dyDescent="0.25">
      <c r="A186" t="s">
        <v>10</v>
      </c>
      <c r="B186" s="11">
        <v>5.4880787985799998E-2</v>
      </c>
      <c r="C186">
        <v>1</v>
      </c>
      <c r="D186" s="1">
        <v>148.64236395699999</v>
      </c>
      <c r="E186" s="1">
        <v>58.988558852899999</v>
      </c>
      <c r="F186">
        <v>-2.1691973969599999E-3</v>
      </c>
      <c r="G186" s="2">
        <v>41309.73333333333</v>
      </c>
      <c r="H186" s="2">
        <f t="shared" si="6"/>
        <v>41310.73333333333</v>
      </c>
      <c r="I186">
        <f t="shared" si="7"/>
        <v>1</v>
      </c>
      <c r="J186">
        <v>1</v>
      </c>
      <c r="K186">
        <f t="shared" si="8"/>
        <v>148.64236395739999</v>
      </c>
    </row>
    <row r="187" spans="1:11" x14ac:dyDescent="0.25">
      <c r="A187" t="s">
        <v>10</v>
      </c>
      <c r="B187" s="11">
        <v>3.5265240943499997E-2</v>
      </c>
      <c r="C187">
        <v>1</v>
      </c>
      <c r="D187">
        <v>89.795722830599999</v>
      </c>
      <c r="E187">
        <v>58.0344228616</v>
      </c>
      <c r="F187">
        <v>4.3763676148800001E-3</v>
      </c>
      <c r="G187" s="2">
        <v>41325.73333333333</v>
      </c>
      <c r="H187" s="2">
        <f t="shared" si="6"/>
        <v>41326.73333333333</v>
      </c>
      <c r="I187">
        <f t="shared" si="7"/>
        <v>1</v>
      </c>
      <c r="J187">
        <v>1</v>
      </c>
      <c r="K187">
        <f t="shared" si="8"/>
        <v>89.795722830499983</v>
      </c>
    </row>
    <row r="188" spans="1:11" x14ac:dyDescent="0.25">
      <c r="A188" t="s">
        <v>10</v>
      </c>
      <c r="B188" s="11">
        <v>-5.72033341261E-2</v>
      </c>
      <c r="C188">
        <v>6</v>
      </c>
      <c r="D188">
        <v>-171.61000237799999</v>
      </c>
      <c r="E188">
        <v>52.413388849699999</v>
      </c>
      <c r="F188">
        <v>-0.02</v>
      </c>
      <c r="G188" s="2">
        <v>41345.73333333333</v>
      </c>
      <c r="H188" s="2">
        <f t="shared" si="6"/>
        <v>41351.73333333333</v>
      </c>
      <c r="I188">
        <f t="shared" si="7"/>
        <v>0</v>
      </c>
      <c r="J188">
        <v>1</v>
      </c>
      <c r="K188">
        <f t="shared" si="8"/>
        <v>-187.61000237830001</v>
      </c>
    </row>
    <row r="189" spans="1:11" x14ac:dyDescent="0.25">
      <c r="A189" t="s">
        <v>10</v>
      </c>
      <c r="B189" s="11">
        <v>4.4699511396000001E-2</v>
      </c>
      <c r="C189">
        <v>1</v>
      </c>
      <c r="D189">
        <v>118.098534188</v>
      </c>
      <c r="E189">
        <v>76.690812659900004</v>
      </c>
      <c r="F189">
        <v>-0.111111111111</v>
      </c>
      <c r="G189" s="2">
        <v>41513.73333333333</v>
      </c>
      <c r="H189" s="2">
        <f t="shared" si="6"/>
        <v>41514.73333333333</v>
      </c>
      <c r="I189">
        <f t="shared" si="7"/>
        <v>1</v>
      </c>
      <c r="J189">
        <v>1</v>
      </c>
      <c r="K189">
        <f t="shared" si="8"/>
        <v>118.098534188</v>
      </c>
    </row>
    <row r="190" spans="1:11" x14ac:dyDescent="0.25">
      <c r="A190" t="s">
        <v>10</v>
      </c>
      <c r="B190" s="11">
        <v>6.2225176828400001E-2</v>
      </c>
      <c r="C190">
        <v>1</v>
      </c>
      <c r="D190" s="1">
        <v>170.675530485</v>
      </c>
      <c r="E190" s="1">
        <v>67.364389604099998</v>
      </c>
      <c r="F190">
        <v>6.9609507640100002E-2</v>
      </c>
      <c r="G190" s="2">
        <v>41515.73333333333</v>
      </c>
      <c r="H190" s="2">
        <f t="shared" si="6"/>
        <v>41516.73333333333</v>
      </c>
      <c r="I190">
        <f t="shared" si="7"/>
        <v>1</v>
      </c>
      <c r="J190">
        <v>1</v>
      </c>
      <c r="K190">
        <f t="shared" si="8"/>
        <v>170.6755304852</v>
      </c>
    </row>
    <row r="191" spans="1:11" x14ac:dyDescent="0.25">
      <c r="A191" t="s">
        <v>10</v>
      </c>
      <c r="B191" s="11">
        <v>4.0216621422199998E-2</v>
      </c>
      <c r="C191">
        <v>1</v>
      </c>
      <c r="D191">
        <v>104.649864267</v>
      </c>
      <c r="E191">
        <v>43.9427689571</v>
      </c>
      <c r="F191">
        <v>6.0439560439599999E-2</v>
      </c>
      <c r="G191" s="2">
        <v>41544.73333333333</v>
      </c>
      <c r="H191" s="2">
        <f t="shared" si="6"/>
        <v>41545.73333333333</v>
      </c>
      <c r="I191">
        <f t="shared" si="7"/>
        <v>1</v>
      </c>
      <c r="J191">
        <v>1</v>
      </c>
      <c r="K191">
        <f t="shared" si="8"/>
        <v>104.64986426659999</v>
      </c>
    </row>
    <row r="192" spans="1:11" x14ac:dyDescent="0.25">
      <c r="A192" t="s">
        <v>10</v>
      </c>
      <c r="B192" s="11">
        <v>4.1042497157799999E-2</v>
      </c>
      <c r="C192">
        <v>1</v>
      </c>
      <c r="D192" s="1">
        <v>107.12749147300001</v>
      </c>
      <c r="E192" s="1">
        <v>43.780941816199999</v>
      </c>
      <c r="F192">
        <v>0</v>
      </c>
      <c r="G192" s="2">
        <v>41549.73333333333</v>
      </c>
      <c r="H192" s="2">
        <f t="shared" si="6"/>
        <v>41550.73333333333</v>
      </c>
      <c r="I192">
        <f t="shared" si="7"/>
        <v>1</v>
      </c>
      <c r="J192">
        <v>1</v>
      </c>
      <c r="K192">
        <f t="shared" si="8"/>
        <v>107.1274914734</v>
      </c>
    </row>
    <row r="193" spans="1:11" x14ac:dyDescent="0.25">
      <c r="A193" t="s">
        <v>10</v>
      </c>
      <c r="B193" s="11">
        <v>4.9303281179300003E-2</v>
      </c>
      <c r="C193">
        <v>1</v>
      </c>
      <c r="D193">
        <v>131.90984353799999</v>
      </c>
      <c r="E193">
        <v>59.459917473499999</v>
      </c>
      <c r="F193">
        <v>-4.3993231810500001E-2</v>
      </c>
      <c r="G193" s="2">
        <v>41558.73333333333</v>
      </c>
      <c r="H193" s="2">
        <f t="shared" si="6"/>
        <v>41559.73333333333</v>
      </c>
      <c r="I193">
        <f t="shared" si="7"/>
        <v>1</v>
      </c>
      <c r="J193">
        <v>1</v>
      </c>
      <c r="K193">
        <f t="shared" si="8"/>
        <v>131.9098435379</v>
      </c>
    </row>
    <row r="194" spans="1:11" x14ac:dyDescent="0.25">
      <c r="A194" t="s">
        <v>10</v>
      </c>
      <c r="B194" s="11">
        <v>4.2265867612599997E-2</v>
      </c>
      <c r="C194">
        <v>1</v>
      </c>
      <c r="D194">
        <v>110.797602838</v>
      </c>
      <c r="E194">
        <v>49.4378652698</v>
      </c>
      <c r="F194">
        <v>2.05831903945E-2</v>
      </c>
      <c r="G194" s="2">
        <v>41582.73333333333</v>
      </c>
      <c r="H194" s="2">
        <f t="shared" ref="H194:H257" si="9">G194+C194</f>
        <v>41583.73333333333</v>
      </c>
      <c r="I194">
        <f t="shared" ref="I194:I257" si="10">IF(B194&gt;0.035,1,0)</f>
        <v>1</v>
      </c>
      <c r="J194">
        <v>1</v>
      </c>
      <c r="K194">
        <f t="shared" ref="K194:K257" si="11">B194*3000-16</f>
        <v>110.79760283779999</v>
      </c>
    </row>
    <row r="195" spans="1:11" x14ac:dyDescent="0.25">
      <c r="A195" t="s">
        <v>10</v>
      </c>
      <c r="B195" s="11">
        <v>-2.9671198391199999E-2</v>
      </c>
      <c r="C195">
        <v>6</v>
      </c>
      <c r="D195" s="1">
        <v>-89.013595173599995</v>
      </c>
      <c r="E195" s="1">
        <v>46.615545076899998</v>
      </c>
      <c r="F195">
        <v>7.18132854578E-3</v>
      </c>
      <c r="G195" s="2">
        <v>41614.73333333333</v>
      </c>
      <c r="H195" s="2">
        <f t="shared" si="9"/>
        <v>41620.73333333333</v>
      </c>
      <c r="I195">
        <f t="shared" si="10"/>
        <v>0</v>
      </c>
      <c r="J195">
        <v>1</v>
      </c>
      <c r="K195">
        <f t="shared" si="11"/>
        <v>-105.0135951736</v>
      </c>
    </row>
    <row r="196" spans="1:11" x14ac:dyDescent="0.25">
      <c r="A196" t="s">
        <v>10</v>
      </c>
      <c r="B196" s="11">
        <v>3.6876266288200003E-2</v>
      </c>
      <c r="C196">
        <v>1</v>
      </c>
      <c r="D196" s="1">
        <v>94.6287988646</v>
      </c>
      <c r="E196" s="1">
        <v>61.721227948100001</v>
      </c>
      <c r="F196">
        <v>-7.9239302694100004E-3</v>
      </c>
      <c r="G196" s="2">
        <v>41663.73333333333</v>
      </c>
      <c r="H196" s="2">
        <f t="shared" si="9"/>
        <v>41664.73333333333</v>
      </c>
      <c r="I196">
        <f t="shared" si="10"/>
        <v>1</v>
      </c>
      <c r="J196">
        <v>1</v>
      </c>
      <c r="K196">
        <f t="shared" si="11"/>
        <v>94.628798864600014</v>
      </c>
    </row>
    <row r="197" spans="1:11" x14ac:dyDescent="0.25">
      <c r="A197" t="s">
        <v>10</v>
      </c>
      <c r="B197" s="11">
        <v>4.0410499356099999E-2</v>
      </c>
      <c r="C197">
        <v>1</v>
      </c>
      <c r="D197" s="1">
        <v>105.23149806799999</v>
      </c>
      <c r="E197" s="1">
        <v>51.044667036</v>
      </c>
      <c r="F197">
        <v>1.9543973941399999E-2</v>
      </c>
      <c r="G197" s="2">
        <v>41673.73333333333</v>
      </c>
      <c r="H197" s="2">
        <f t="shared" si="9"/>
        <v>41674.73333333333</v>
      </c>
      <c r="I197">
        <f t="shared" si="10"/>
        <v>1</v>
      </c>
      <c r="J197">
        <v>1</v>
      </c>
      <c r="K197">
        <f t="shared" si="11"/>
        <v>105.2314980683</v>
      </c>
    </row>
    <row r="198" spans="1:11" x14ac:dyDescent="0.25">
      <c r="A198" t="s">
        <v>10</v>
      </c>
      <c r="B198" s="11">
        <v>3.6497752827300001E-2</v>
      </c>
      <c r="C198">
        <v>1</v>
      </c>
      <c r="D198">
        <v>93.493258481799998</v>
      </c>
      <c r="E198">
        <v>56.493957753300002</v>
      </c>
      <c r="F198">
        <v>2.2012578616399998E-2</v>
      </c>
      <c r="G198" s="2">
        <v>41684.73333333333</v>
      </c>
      <c r="H198" s="2">
        <f t="shared" si="9"/>
        <v>41685.73333333333</v>
      </c>
      <c r="I198">
        <f t="shared" si="10"/>
        <v>1</v>
      </c>
      <c r="J198">
        <v>1</v>
      </c>
      <c r="K198">
        <f t="shared" si="11"/>
        <v>93.4932584819</v>
      </c>
    </row>
    <row r="199" spans="1:11" x14ac:dyDescent="0.25">
      <c r="A199" t="s">
        <v>10</v>
      </c>
      <c r="B199" s="11">
        <v>-3.0045240077200001E-2</v>
      </c>
      <c r="C199">
        <v>6</v>
      </c>
      <c r="D199">
        <v>-90.135720231500002</v>
      </c>
      <c r="E199">
        <v>42.2869488109</v>
      </c>
      <c r="F199">
        <v>1.5075376884400001E-2</v>
      </c>
      <c r="G199" s="2">
        <v>41709.73333333333</v>
      </c>
      <c r="H199" s="2">
        <f t="shared" si="9"/>
        <v>41715.73333333333</v>
      </c>
      <c r="I199">
        <f t="shared" si="10"/>
        <v>0</v>
      </c>
      <c r="J199">
        <v>1</v>
      </c>
      <c r="K199">
        <f t="shared" si="11"/>
        <v>-106.1357202316</v>
      </c>
    </row>
    <row r="200" spans="1:11" x14ac:dyDescent="0.25">
      <c r="A200" t="s">
        <v>10</v>
      </c>
      <c r="B200" s="11">
        <v>4.0852524097399999E-2</v>
      </c>
      <c r="C200">
        <v>1</v>
      </c>
      <c r="D200">
        <v>106.557572292</v>
      </c>
      <c r="E200">
        <v>70.868096739400002</v>
      </c>
      <c r="F200">
        <v>-1.60642570281E-2</v>
      </c>
      <c r="G200" s="2">
        <v>41989.73333333333</v>
      </c>
      <c r="H200" s="2">
        <f t="shared" si="9"/>
        <v>41990.73333333333</v>
      </c>
      <c r="I200">
        <f t="shared" si="10"/>
        <v>1</v>
      </c>
      <c r="J200">
        <v>1</v>
      </c>
      <c r="K200">
        <f t="shared" si="11"/>
        <v>106.55757229219999</v>
      </c>
    </row>
    <row r="201" spans="1:11" x14ac:dyDescent="0.25">
      <c r="A201" t="s">
        <v>10</v>
      </c>
      <c r="B201" s="11">
        <v>5.44080467136E-2</v>
      </c>
      <c r="C201">
        <v>1</v>
      </c>
      <c r="D201" s="1">
        <v>147.22414014099999</v>
      </c>
      <c r="E201" s="1">
        <v>69.563481239599994</v>
      </c>
      <c r="F201">
        <v>-1.19284294235E-2</v>
      </c>
      <c r="G201" s="2">
        <v>41992.73333333333</v>
      </c>
      <c r="H201" s="2">
        <f t="shared" si="9"/>
        <v>41993.73333333333</v>
      </c>
      <c r="I201">
        <f t="shared" si="10"/>
        <v>1</v>
      </c>
      <c r="J201">
        <v>1</v>
      </c>
      <c r="K201">
        <f t="shared" si="11"/>
        <v>147.22414014079999</v>
      </c>
    </row>
    <row r="202" spans="1:11" x14ac:dyDescent="0.25">
      <c r="A202" t="s">
        <v>10</v>
      </c>
      <c r="B202" s="11">
        <v>-4.1778264574400002E-2</v>
      </c>
      <c r="C202">
        <v>6</v>
      </c>
      <c r="D202" s="1">
        <v>-125.334793723</v>
      </c>
      <c r="E202" s="1">
        <v>41.736350381199998</v>
      </c>
      <c r="F202">
        <v>9.9206349206300004E-3</v>
      </c>
      <c r="G202" s="2">
        <v>42079.73333333333</v>
      </c>
      <c r="H202" s="2">
        <f t="shared" si="9"/>
        <v>42085.73333333333</v>
      </c>
      <c r="I202">
        <f t="shared" si="10"/>
        <v>0</v>
      </c>
      <c r="J202">
        <v>1</v>
      </c>
      <c r="K202">
        <f t="shared" si="11"/>
        <v>-141.33479372319999</v>
      </c>
    </row>
    <row r="203" spans="1:11" x14ac:dyDescent="0.25">
      <c r="A203" t="s">
        <v>10</v>
      </c>
      <c r="B203" s="11">
        <v>3.8589312773700001E-2</v>
      </c>
      <c r="C203">
        <v>1</v>
      </c>
      <c r="D203" s="1">
        <v>99.767938321100004</v>
      </c>
      <c r="E203" s="1">
        <v>70.987021059200003</v>
      </c>
      <c r="F203">
        <v>-1.1655011655E-2</v>
      </c>
      <c r="G203" s="2">
        <v>42452.73333333333</v>
      </c>
      <c r="H203" s="2">
        <f t="shared" si="9"/>
        <v>42453.73333333333</v>
      </c>
      <c r="I203">
        <f t="shared" si="10"/>
        <v>1</v>
      </c>
      <c r="J203">
        <v>1</v>
      </c>
      <c r="K203">
        <f t="shared" si="11"/>
        <v>99.767938321100004</v>
      </c>
    </row>
    <row r="204" spans="1:11" x14ac:dyDescent="0.25">
      <c r="A204" t="s">
        <v>10</v>
      </c>
      <c r="B204" s="11">
        <v>3.8685745042699997E-2</v>
      </c>
      <c r="C204">
        <v>1</v>
      </c>
      <c r="D204">
        <v>100.057235128</v>
      </c>
      <c r="E204" s="1">
        <v>51.788000067900001</v>
      </c>
      <c r="F204">
        <v>-9.90099009901E-3</v>
      </c>
      <c r="G204" s="2">
        <v>42481.73333333333</v>
      </c>
      <c r="H204" s="2">
        <f t="shared" si="9"/>
        <v>42482.73333333333</v>
      </c>
      <c r="I204">
        <f t="shared" si="10"/>
        <v>1</v>
      </c>
      <c r="J204">
        <v>1</v>
      </c>
      <c r="K204">
        <f t="shared" si="11"/>
        <v>100.05723512809999</v>
      </c>
    </row>
    <row r="205" spans="1:11" x14ac:dyDescent="0.25">
      <c r="A205" t="s">
        <v>10</v>
      </c>
      <c r="B205" s="11">
        <v>3.6516697924699998E-2</v>
      </c>
      <c r="C205">
        <v>1</v>
      </c>
      <c r="D205" s="1">
        <v>93.550093774100006</v>
      </c>
      <c r="E205" s="1">
        <v>41.114047350600003</v>
      </c>
      <c r="F205">
        <v>3.6842105263200003E-2</v>
      </c>
      <c r="G205" s="2">
        <v>42517.73333333333</v>
      </c>
      <c r="H205" s="2">
        <f t="shared" si="9"/>
        <v>42518.73333333333</v>
      </c>
      <c r="I205">
        <f t="shared" si="10"/>
        <v>1</v>
      </c>
      <c r="J205">
        <v>1</v>
      </c>
      <c r="K205">
        <f t="shared" si="11"/>
        <v>93.550093774099992</v>
      </c>
    </row>
    <row r="206" spans="1:11" x14ac:dyDescent="0.25">
      <c r="A206" t="s">
        <v>10</v>
      </c>
      <c r="B206" s="11">
        <v>4.8111108123300002E-2</v>
      </c>
      <c r="C206">
        <v>1</v>
      </c>
      <c r="D206" s="1">
        <v>128.33332437000001</v>
      </c>
      <c r="E206" s="1">
        <v>56.974967795700003</v>
      </c>
      <c r="F206">
        <v>3.5294117647099998E-2</v>
      </c>
      <c r="G206" s="2">
        <v>42699.73333333333</v>
      </c>
      <c r="H206" s="2">
        <f t="shared" si="9"/>
        <v>42700.73333333333</v>
      </c>
      <c r="I206">
        <f t="shared" si="10"/>
        <v>1</v>
      </c>
      <c r="J206">
        <v>1</v>
      </c>
      <c r="K206">
        <f t="shared" si="11"/>
        <v>128.3333243699</v>
      </c>
    </row>
    <row r="207" spans="1:11" x14ac:dyDescent="0.25">
      <c r="A207" t="s">
        <v>10</v>
      </c>
      <c r="B207" s="11">
        <v>9.2185748134000003E-2</v>
      </c>
      <c r="C207">
        <v>2</v>
      </c>
      <c r="D207" s="1">
        <v>260.55724440199998</v>
      </c>
      <c r="E207" s="1">
        <v>71.409299874599995</v>
      </c>
      <c r="F207">
        <v>-0.109375</v>
      </c>
      <c r="G207" s="2">
        <v>42751.73333333333</v>
      </c>
      <c r="H207" s="2">
        <f t="shared" si="9"/>
        <v>42753.73333333333</v>
      </c>
      <c r="I207">
        <f t="shared" si="10"/>
        <v>1</v>
      </c>
      <c r="J207">
        <v>1</v>
      </c>
      <c r="K207">
        <f t="shared" si="11"/>
        <v>260.55724440200004</v>
      </c>
    </row>
    <row r="208" spans="1:11" x14ac:dyDescent="0.25">
      <c r="A208" t="s">
        <v>10</v>
      </c>
      <c r="B208" s="11">
        <v>3.7521330512000003E-2</v>
      </c>
      <c r="C208">
        <v>1</v>
      </c>
      <c r="D208">
        <v>96.563991536100005</v>
      </c>
      <c r="E208">
        <v>75.998376466699995</v>
      </c>
      <c r="F208">
        <v>-3.3333333333299998E-2</v>
      </c>
      <c r="G208" s="2">
        <v>42754.73333333333</v>
      </c>
      <c r="H208" s="2">
        <f t="shared" si="9"/>
        <v>42755.73333333333</v>
      </c>
      <c r="I208">
        <f t="shared" si="10"/>
        <v>1</v>
      </c>
      <c r="J208">
        <v>1</v>
      </c>
      <c r="K208">
        <f t="shared" si="11"/>
        <v>96.563991536000017</v>
      </c>
    </row>
    <row r="209" spans="1:11" x14ac:dyDescent="0.25">
      <c r="A209" t="s">
        <v>10</v>
      </c>
      <c r="B209" s="11">
        <v>4.81355836743E-2</v>
      </c>
      <c r="C209">
        <v>1</v>
      </c>
      <c r="D209">
        <v>128.406751023</v>
      </c>
      <c r="E209">
        <v>75.133654366800002</v>
      </c>
      <c r="F209">
        <v>3.6395147313699999E-2</v>
      </c>
      <c r="G209" s="2">
        <v>42779.73333333333</v>
      </c>
      <c r="H209" s="2">
        <f t="shared" si="9"/>
        <v>42780.73333333333</v>
      </c>
      <c r="I209">
        <f t="shared" si="10"/>
        <v>1</v>
      </c>
      <c r="J209">
        <v>1</v>
      </c>
      <c r="K209">
        <f t="shared" si="11"/>
        <v>128.40675102290001</v>
      </c>
    </row>
    <row r="210" spans="1:11" x14ac:dyDescent="0.25">
      <c r="A210" t="s">
        <v>10</v>
      </c>
      <c r="B210" s="11">
        <v>3.8869061255800003E-2</v>
      </c>
      <c r="C210">
        <v>1</v>
      </c>
      <c r="D210">
        <v>100.607183768</v>
      </c>
      <c r="E210">
        <v>62.005958161300001</v>
      </c>
      <c r="F210">
        <v>-5.2447552447599998E-3</v>
      </c>
      <c r="G210" s="2">
        <v>42817.73333333333</v>
      </c>
      <c r="H210" s="2">
        <f t="shared" si="9"/>
        <v>42818.73333333333</v>
      </c>
      <c r="I210">
        <f t="shared" si="10"/>
        <v>1</v>
      </c>
      <c r="J210">
        <v>1</v>
      </c>
      <c r="K210">
        <f t="shared" si="11"/>
        <v>100.6071837674</v>
      </c>
    </row>
    <row r="211" spans="1:11" x14ac:dyDescent="0.25">
      <c r="A211" t="s">
        <v>10</v>
      </c>
      <c r="B211" s="11">
        <v>3.7555011736600002E-2</v>
      </c>
      <c r="C211">
        <v>1</v>
      </c>
      <c r="D211">
        <v>96.665035209899997</v>
      </c>
      <c r="E211">
        <v>51.6131480616</v>
      </c>
      <c r="F211">
        <v>2.7372262773700001E-2</v>
      </c>
      <c r="G211" s="2">
        <v>42824.73333333333</v>
      </c>
      <c r="H211" s="2">
        <f t="shared" si="9"/>
        <v>42825.73333333333</v>
      </c>
      <c r="I211">
        <f t="shared" si="10"/>
        <v>1</v>
      </c>
      <c r="J211">
        <v>1</v>
      </c>
      <c r="K211">
        <f t="shared" si="11"/>
        <v>96.66503520980001</v>
      </c>
    </row>
    <row r="212" spans="1:11" x14ac:dyDescent="0.25">
      <c r="A212" t="s">
        <v>10</v>
      </c>
      <c r="B212" s="11">
        <v>3.8374137343700002E-2</v>
      </c>
      <c r="C212">
        <v>1</v>
      </c>
      <c r="D212" s="1">
        <v>99.1224120312</v>
      </c>
      <c r="E212" s="1">
        <v>48.497422977699998</v>
      </c>
      <c r="F212">
        <v>1.4814814814800001E-2</v>
      </c>
      <c r="G212" s="2">
        <v>42828.73333333333</v>
      </c>
      <c r="H212" s="2">
        <f t="shared" si="9"/>
        <v>42829.73333333333</v>
      </c>
      <c r="I212">
        <f t="shared" si="10"/>
        <v>1</v>
      </c>
      <c r="J212">
        <v>1</v>
      </c>
      <c r="K212">
        <f t="shared" si="11"/>
        <v>99.122412031099998</v>
      </c>
    </row>
    <row r="213" spans="1:11" x14ac:dyDescent="0.25">
      <c r="A213" t="s">
        <v>10</v>
      </c>
      <c r="B213" s="11">
        <v>4.24470736743E-2</v>
      </c>
      <c r="C213">
        <v>1</v>
      </c>
      <c r="D213">
        <v>111.341221023</v>
      </c>
      <c r="E213">
        <v>48.010910084300001</v>
      </c>
      <c r="F213">
        <v>-2.1484375E-2</v>
      </c>
      <c r="G213" s="2">
        <v>42853.73333333333</v>
      </c>
      <c r="H213" s="2">
        <f t="shared" si="9"/>
        <v>42854.73333333333</v>
      </c>
      <c r="I213">
        <f t="shared" si="10"/>
        <v>1</v>
      </c>
      <c r="J213">
        <v>1</v>
      </c>
      <c r="K213">
        <f t="shared" si="11"/>
        <v>111.3412210229</v>
      </c>
    </row>
    <row r="214" spans="1:11" x14ac:dyDescent="0.25">
      <c r="A214" t="s">
        <v>10</v>
      </c>
      <c r="B214" s="11">
        <v>5.7222146787600001E-2</v>
      </c>
      <c r="C214">
        <v>2</v>
      </c>
      <c r="D214" s="1">
        <v>155.66644036299999</v>
      </c>
      <c r="E214" s="1">
        <v>56.955619876500002</v>
      </c>
      <c r="F214">
        <v>0</v>
      </c>
      <c r="G214" s="2">
        <v>42944.73333333333</v>
      </c>
      <c r="H214" s="2">
        <f t="shared" si="9"/>
        <v>42946.73333333333</v>
      </c>
      <c r="I214">
        <f t="shared" si="10"/>
        <v>1</v>
      </c>
      <c r="J214">
        <v>1</v>
      </c>
      <c r="K214">
        <f t="shared" si="11"/>
        <v>155.66644036279999</v>
      </c>
    </row>
    <row r="215" spans="1:11" x14ac:dyDescent="0.25">
      <c r="A215" t="s">
        <v>10</v>
      </c>
      <c r="B215" s="11">
        <v>-4.12099266467E-2</v>
      </c>
      <c r="C215">
        <v>6</v>
      </c>
      <c r="D215">
        <v>-123.62977994000001</v>
      </c>
      <c r="E215">
        <v>54.910125123299999</v>
      </c>
      <c r="F215">
        <v>2.9940119760500001E-2</v>
      </c>
      <c r="G215" s="2">
        <v>42950.73333333333</v>
      </c>
      <c r="H215" s="2">
        <f t="shared" si="9"/>
        <v>42956.73333333333</v>
      </c>
      <c r="I215">
        <f t="shared" si="10"/>
        <v>0</v>
      </c>
      <c r="J215">
        <v>1</v>
      </c>
      <c r="K215">
        <f t="shared" si="11"/>
        <v>-139.62977994009998</v>
      </c>
    </row>
    <row r="216" spans="1:11" x14ac:dyDescent="0.25">
      <c r="A216" t="s">
        <v>11</v>
      </c>
      <c r="B216" s="11">
        <v>3.28113287495E-3</v>
      </c>
      <c r="C216">
        <v>6</v>
      </c>
      <c r="D216">
        <v>9.8433986248400007</v>
      </c>
      <c r="E216">
        <v>92.2434762404</v>
      </c>
      <c r="F216">
        <v>-1.3169446883200001E-2</v>
      </c>
      <c r="G216" s="2">
        <v>39966.73333333333</v>
      </c>
      <c r="H216" s="2">
        <f t="shared" si="9"/>
        <v>39972.73333333333</v>
      </c>
      <c r="I216">
        <f t="shared" si="10"/>
        <v>0</v>
      </c>
      <c r="J216">
        <v>1</v>
      </c>
      <c r="K216">
        <f t="shared" si="11"/>
        <v>-6.1566013751500002</v>
      </c>
    </row>
    <row r="217" spans="1:11" x14ac:dyDescent="0.25">
      <c r="A217" t="s">
        <v>11</v>
      </c>
      <c r="B217" s="11">
        <v>1.7747471238800001E-2</v>
      </c>
      <c r="C217">
        <v>6</v>
      </c>
      <c r="D217" s="1">
        <v>53.2424137163</v>
      </c>
      <c r="E217" s="1">
        <v>61.492475722499996</v>
      </c>
      <c r="F217">
        <v>8.8495575221199992E-3</v>
      </c>
      <c r="G217" s="2">
        <v>40004.73333333333</v>
      </c>
      <c r="H217" s="2">
        <f t="shared" si="9"/>
        <v>40010.73333333333</v>
      </c>
      <c r="I217">
        <f t="shared" si="10"/>
        <v>0</v>
      </c>
      <c r="J217">
        <v>1</v>
      </c>
      <c r="K217">
        <f t="shared" si="11"/>
        <v>37.242413716400002</v>
      </c>
    </row>
    <row r="218" spans="1:11" x14ac:dyDescent="0.25">
      <c r="A218" t="s">
        <v>11</v>
      </c>
      <c r="B218" s="11">
        <v>1.69955830489E-2</v>
      </c>
      <c r="C218">
        <v>6</v>
      </c>
      <c r="D218">
        <v>50.986749146599998</v>
      </c>
      <c r="E218">
        <v>51.276479847200001</v>
      </c>
      <c r="F218">
        <v>9.0252707581199999E-4</v>
      </c>
      <c r="G218" s="2">
        <v>40044.73333333333</v>
      </c>
      <c r="H218" s="2">
        <f t="shared" si="9"/>
        <v>40050.73333333333</v>
      </c>
      <c r="I218">
        <f t="shared" si="10"/>
        <v>0</v>
      </c>
      <c r="J218">
        <v>1</v>
      </c>
      <c r="K218">
        <f t="shared" si="11"/>
        <v>34.986749146699999</v>
      </c>
    </row>
    <row r="219" spans="1:11" x14ac:dyDescent="0.25">
      <c r="A219" t="s">
        <v>11</v>
      </c>
      <c r="B219" s="11">
        <v>-1.48596345078E-2</v>
      </c>
      <c r="C219">
        <v>6</v>
      </c>
      <c r="D219">
        <v>-44.578903523500003</v>
      </c>
      <c r="E219">
        <v>53.913608444099999</v>
      </c>
      <c r="F219">
        <v>1.32158590308E-2</v>
      </c>
      <c r="G219" s="2">
        <v>40079.73333333333</v>
      </c>
      <c r="H219" s="2">
        <f t="shared" si="9"/>
        <v>40085.73333333333</v>
      </c>
      <c r="I219">
        <f t="shared" si="10"/>
        <v>0</v>
      </c>
      <c r="J219">
        <v>1</v>
      </c>
      <c r="K219">
        <f t="shared" si="11"/>
        <v>-60.578903523400001</v>
      </c>
    </row>
    <row r="220" spans="1:11" x14ac:dyDescent="0.25">
      <c r="A220" t="s">
        <v>11</v>
      </c>
      <c r="B220" s="11">
        <v>2.8902181888600002E-2</v>
      </c>
      <c r="C220">
        <v>6</v>
      </c>
      <c r="D220">
        <v>86.706545665899995</v>
      </c>
      <c r="E220">
        <v>65.548990728800007</v>
      </c>
      <c r="F220">
        <v>-3.5746201965999999E-3</v>
      </c>
      <c r="G220" s="2">
        <v>40170.73333333333</v>
      </c>
      <c r="H220" s="2">
        <f t="shared" si="9"/>
        <v>40176.73333333333</v>
      </c>
      <c r="I220">
        <f t="shared" si="10"/>
        <v>0</v>
      </c>
      <c r="J220">
        <v>1</v>
      </c>
      <c r="K220">
        <f t="shared" si="11"/>
        <v>70.706545665800007</v>
      </c>
    </row>
    <row r="221" spans="1:11" x14ac:dyDescent="0.25">
      <c r="A221" t="s">
        <v>11</v>
      </c>
      <c r="B221" s="11">
        <v>4.84758963147E-2</v>
      </c>
      <c r="C221">
        <v>2</v>
      </c>
      <c r="D221">
        <v>129.42768894400001</v>
      </c>
      <c r="E221">
        <v>66.101502062700007</v>
      </c>
      <c r="F221">
        <v>0</v>
      </c>
      <c r="G221" s="2">
        <v>40213.73333333333</v>
      </c>
      <c r="H221" s="2">
        <f t="shared" si="9"/>
        <v>40215.73333333333</v>
      </c>
      <c r="I221">
        <f t="shared" si="10"/>
        <v>1</v>
      </c>
      <c r="J221">
        <v>1</v>
      </c>
      <c r="K221">
        <f t="shared" si="11"/>
        <v>129.4276889441</v>
      </c>
    </row>
    <row r="222" spans="1:11" x14ac:dyDescent="0.25">
      <c r="A222" t="s">
        <v>11</v>
      </c>
      <c r="B222" s="11">
        <v>-3.3673144564099998E-2</v>
      </c>
      <c r="C222">
        <v>6</v>
      </c>
      <c r="D222">
        <v>-101.01943369200001</v>
      </c>
      <c r="E222">
        <v>73.373983047699994</v>
      </c>
      <c r="F222">
        <v>-2.80065897858E-2</v>
      </c>
      <c r="G222" s="2">
        <v>40219.73333333333</v>
      </c>
      <c r="H222" s="2">
        <f t="shared" si="9"/>
        <v>40225.73333333333</v>
      </c>
      <c r="I222">
        <f t="shared" si="10"/>
        <v>0</v>
      </c>
      <c r="J222">
        <v>1</v>
      </c>
      <c r="K222">
        <f t="shared" si="11"/>
        <v>-117.0194336923</v>
      </c>
    </row>
    <row r="223" spans="1:11" x14ac:dyDescent="0.25">
      <c r="A223" t="s">
        <v>11</v>
      </c>
      <c r="B223" s="11">
        <v>3.8524618721599999E-2</v>
      </c>
      <c r="C223">
        <v>6</v>
      </c>
      <c r="D223">
        <v>99.573856164800006</v>
      </c>
      <c r="E223">
        <v>45.672170777799998</v>
      </c>
      <c r="F223">
        <v>-5.2447552447599998E-3</v>
      </c>
      <c r="G223" s="2">
        <v>40248.73333333333</v>
      </c>
      <c r="H223" s="2">
        <f t="shared" si="9"/>
        <v>40254.73333333333</v>
      </c>
      <c r="I223">
        <f t="shared" si="10"/>
        <v>1</v>
      </c>
      <c r="J223">
        <v>1</v>
      </c>
      <c r="K223">
        <f t="shared" si="11"/>
        <v>99.573856164799992</v>
      </c>
    </row>
    <row r="224" spans="1:11" x14ac:dyDescent="0.25">
      <c r="A224" t="s">
        <v>11</v>
      </c>
      <c r="B224" s="11">
        <v>3.2551549809399997E-2</v>
      </c>
      <c r="C224">
        <v>6</v>
      </c>
      <c r="D224">
        <v>97.654649428300004</v>
      </c>
      <c r="E224">
        <v>43.991925719800001</v>
      </c>
      <c r="F224">
        <v>2.6525198938999999E-3</v>
      </c>
      <c r="G224" s="2">
        <v>40263.73333333333</v>
      </c>
      <c r="H224" s="2">
        <f t="shared" si="9"/>
        <v>40269.73333333333</v>
      </c>
      <c r="I224">
        <f t="shared" si="10"/>
        <v>0</v>
      </c>
      <c r="J224">
        <v>1</v>
      </c>
      <c r="K224">
        <f t="shared" si="11"/>
        <v>81.654649428199988</v>
      </c>
    </row>
    <row r="225" spans="1:11" x14ac:dyDescent="0.25">
      <c r="A225" t="s">
        <v>11</v>
      </c>
      <c r="B225" s="11">
        <v>-1.21144070626E-2</v>
      </c>
      <c r="C225">
        <v>6</v>
      </c>
      <c r="D225">
        <v>-36.343221187899999</v>
      </c>
      <c r="E225">
        <v>62.291571387300003</v>
      </c>
      <c r="F225">
        <v>1.7873100983E-2</v>
      </c>
      <c r="G225" s="2">
        <v>40403.73333333333</v>
      </c>
      <c r="H225" s="2">
        <f t="shared" si="9"/>
        <v>40409.73333333333</v>
      </c>
      <c r="I225">
        <f t="shared" si="10"/>
        <v>0</v>
      </c>
      <c r="J225">
        <v>1</v>
      </c>
      <c r="K225">
        <f t="shared" si="11"/>
        <v>-52.343221187800005</v>
      </c>
    </row>
    <row r="226" spans="1:11" x14ac:dyDescent="0.25">
      <c r="A226" t="s">
        <v>11</v>
      </c>
      <c r="B226" s="11">
        <v>1.7253670820000001E-2</v>
      </c>
      <c r="C226">
        <v>6</v>
      </c>
      <c r="D226">
        <v>51.761012460099998</v>
      </c>
      <c r="E226">
        <v>49.784324739200002</v>
      </c>
      <c r="F226">
        <v>-3.6563071297999999E-3</v>
      </c>
      <c r="G226" s="2">
        <v>40444.73333333333</v>
      </c>
      <c r="H226" s="2">
        <f t="shared" si="9"/>
        <v>40450.73333333333</v>
      </c>
      <c r="I226">
        <f t="shared" si="10"/>
        <v>0</v>
      </c>
      <c r="J226">
        <v>1</v>
      </c>
      <c r="K226">
        <f t="shared" si="11"/>
        <v>35.761012460000003</v>
      </c>
    </row>
    <row r="227" spans="1:11" x14ac:dyDescent="0.25">
      <c r="A227" t="s">
        <v>11</v>
      </c>
      <c r="B227" s="11">
        <v>-1.6248300573800001E-2</v>
      </c>
      <c r="C227">
        <v>6</v>
      </c>
      <c r="D227" s="1">
        <v>-48.744901721300003</v>
      </c>
      <c r="E227" s="1">
        <v>48.950956975499999</v>
      </c>
      <c r="F227">
        <v>-6.4397424102999997E-3</v>
      </c>
      <c r="G227" s="2">
        <v>40491.73333333333</v>
      </c>
      <c r="H227" s="2">
        <f t="shared" si="9"/>
        <v>40497.73333333333</v>
      </c>
      <c r="I227">
        <f t="shared" si="10"/>
        <v>0</v>
      </c>
      <c r="J227">
        <v>1</v>
      </c>
      <c r="K227">
        <f t="shared" si="11"/>
        <v>-64.744901721399998</v>
      </c>
    </row>
    <row r="228" spans="1:11" x14ac:dyDescent="0.25">
      <c r="A228" t="s">
        <v>11</v>
      </c>
      <c r="B228" s="11">
        <v>1.0779255640899999E-2</v>
      </c>
      <c r="C228">
        <v>6</v>
      </c>
      <c r="D228" s="1">
        <v>32.3377669228</v>
      </c>
      <c r="E228" s="1">
        <v>64.825937592000002</v>
      </c>
      <c r="F228">
        <v>1.4026402640300001E-2</v>
      </c>
      <c r="G228" s="2">
        <v>40595.73333333333</v>
      </c>
      <c r="H228" s="2">
        <f t="shared" si="9"/>
        <v>40601.73333333333</v>
      </c>
      <c r="I228">
        <f t="shared" si="10"/>
        <v>0</v>
      </c>
      <c r="J228">
        <v>1</v>
      </c>
      <c r="K228">
        <f t="shared" si="11"/>
        <v>16.337766922699998</v>
      </c>
    </row>
    <row r="229" spans="1:11" x14ac:dyDescent="0.25">
      <c r="A229" t="s">
        <v>11</v>
      </c>
      <c r="B229" s="11">
        <v>-4.3578114693300002E-2</v>
      </c>
      <c r="C229">
        <v>6</v>
      </c>
      <c r="D229">
        <v>-130.73434408</v>
      </c>
      <c r="E229">
        <v>55.324397785000002</v>
      </c>
      <c r="F229">
        <v>-7.6923076923099999E-3</v>
      </c>
      <c r="G229" s="2">
        <v>40683.73333333333</v>
      </c>
      <c r="H229" s="2">
        <f t="shared" si="9"/>
        <v>40689.73333333333</v>
      </c>
      <c r="I229">
        <f t="shared" si="10"/>
        <v>0</v>
      </c>
      <c r="J229">
        <v>1</v>
      </c>
      <c r="K229">
        <f t="shared" si="11"/>
        <v>-146.73434407990001</v>
      </c>
    </row>
    <row r="230" spans="1:11" x14ac:dyDescent="0.25">
      <c r="A230" t="s">
        <v>11</v>
      </c>
      <c r="B230" s="11">
        <v>2.6789567912999999E-2</v>
      </c>
      <c r="C230">
        <v>6</v>
      </c>
      <c r="D230">
        <v>80.368703739099999</v>
      </c>
      <c r="E230">
        <v>46.653706210599999</v>
      </c>
      <c r="F230">
        <v>-1.3654618473899999E-2</v>
      </c>
      <c r="G230" s="2">
        <v>40707.73333333333</v>
      </c>
      <c r="H230" s="2">
        <f t="shared" si="9"/>
        <v>40713.73333333333</v>
      </c>
      <c r="I230">
        <f t="shared" si="10"/>
        <v>0</v>
      </c>
      <c r="J230">
        <v>1</v>
      </c>
      <c r="K230">
        <f t="shared" si="11"/>
        <v>64.368703738999997</v>
      </c>
    </row>
    <row r="231" spans="1:11" x14ac:dyDescent="0.25">
      <c r="A231" t="s">
        <v>11</v>
      </c>
      <c r="B231" s="11">
        <v>-4.7613813159800003E-3</v>
      </c>
      <c r="C231">
        <v>6</v>
      </c>
      <c r="D231" s="1">
        <v>-14.284143947900001</v>
      </c>
      <c r="E231" s="1">
        <v>54.736274477099997</v>
      </c>
      <c r="F231">
        <v>0</v>
      </c>
      <c r="G231" s="2">
        <v>40735.73333333333</v>
      </c>
      <c r="H231" s="2">
        <f t="shared" si="9"/>
        <v>40741.73333333333</v>
      </c>
      <c r="I231">
        <f t="shared" si="10"/>
        <v>0</v>
      </c>
      <c r="J231">
        <v>1</v>
      </c>
      <c r="K231">
        <f t="shared" si="11"/>
        <v>-30.284143947940002</v>
      </c>
    </row>
    <row r="232" spans="1:11" x14ac:dyDescent="0.25">
      <c r="A232" t="s">
        <v>11</v>
      </c>
      <c r="B232" s="11">
        <v>3.6300716444099997E-2</v>
      </c>
      <c r="C232">
        <v>5</v>
      </c>
      <c r="D232">
        <v>92.902149332299999</v>
      </c>
      <c r="E232">
        <v>52.6165086858</v>
      </c>
      <c r="F232">
        <v>7.8703703703700001E-2</v>
      </c>
      <c r="G232" s="2">
        <v>40759.73333333333</v>
      </c>
      <c r="H232" s="2">
        <f t="shared" si="9"/>
        <v>40764.73333333333</v>
      </c>
      <c r="I232">
        <f t="shared" si="10"/>
        <v>1</v>
      </c>
      <c r="J232">
        <v>1</v>
      </c>
      <c r="K232">
        <f t="shared" si="11"/>
        <v>92.902149332299985</v>
      </c>
    </row>
    <row r="233" spans="1:11" x14ac:dyDescent="0.25">
      <c r="A233" t="s">
        <v>11</v>
      </c>
      <c r="B233" s="11">
        <v>3.6863584375099998E-2</v>
      </c>
      <c r="C233">
        <v>1</v>
      </c>
      <c r="D233" s="1">
        <v>94.590753125199996</v>
      </c>
      <c r="E233" s="1">
        <v>56.600656700499997</v>
      </c>
      <c r="F233">
        <v>1.49253731343E-3</v>
      </c>
      <c r="G233" s="2">
        <v>40788.73333333333</v>
      </c>
      <c r="H233" s="2">
        <f t="shared" si="9"/>
        <v>40789.73333333333</v>
      </c>
      <c r="I233">
        <f t="shared" si="10"/>
        <v>1</v>
      </c>
      <c r="J233">
        <v>1</v>
      </c>
      <c r="K233">
        <f t="shared" si="11"/>
        <v>94.590753125299997</v>
      </c>
    </row>
    <row r="234" spans="1:11" x14ac:dyDescent="0.25">
      <c r="A234" t="s">
        <v>11</v>
      </c>
      <c r="B234" s="11">
        <v>1.71709898597E-2</v>
      </c>
      <c r="C234">
        <v>6</v>
      </c>
      <c r="D234" s="1">
        <v>51.512969579</v>
      </c>
      <c r="E234" s="1">
        <v>55.527974887500001</v>
      </c>
      <c r="F234">
        <v>7.8802206461799995E-4</v>
      </c>
      <c r="G234" s="2">
        <v>40870.73333333333</v>
      </c>
      <c r="H234" s="2">
        <f t="shared" si="9"/>
        <v>40876.73333333333</v>
      </c>
      <c r="I234">
        <f t="shared" si="10"/>
        <v>0</v>
      </c>
      <c r="J234">
        <v>1</v>
      </c>
      <c r="K234">
        <f t="shared" si="11"/>
        <v>35.512969579100002</v>
      </c>
    </row>
    <row r="235" spans="1:11" x14ac:dyDescent="0.25">
      <c r="A235" t="s">
        <v>11</v>
      </c>
      <c r="B235" s="11">
        <v>-5.0295135058599998E-2</v>
      </c>
      <c r="C235">
        <v>6</v>
      </c>
      <c r="D235" s="1">
        <v>-150.88540517600001</v>
      </c>
      <c r="E235" s="1">
        <v>40.634561687100003</v>
      </c>
      <c r="F235">
        <v>8.1143740340000006E-2</v>
      </c>
      <c r="G235" s="2">
        <v>40900.73333333333</v>
      </c>
      <c r="H235" s="2">
        <f t="shared" si="9"/>
        <v>40906.73333333333</v>
      </c>
      <c r="I235">
        <f t="shared" si="10"/>
        <v>0</v>
      </c>
      <c r="J235">
        <v>1</v>
      </c>
      <c r="K235">
        <f t="shared" si="11"/>
        <v>-166.8854051758</v>
      </c>
    </row>
    <row r="236" spans="1:11" x14ac:dyDescent="0.25">
      <c r="A236" t="s">
        <v>11</v>
      </c>
      <c r="B236" s="11">
        <v>3.7420819286299999E-2</v>
      </c>
      <c r="C236">
        <v>6</v>
      </c>
      <c r="D236">
        <v>96.262457858800005</v>
      </c>
      <c r="E236">
        <v>64.639816925199995</v>
      </c>
      <c r="F236">
        <v>-1.00401606426E-3</v>
      </c>
      <c r="G236" s="2">
        <v>41141.73333333333</v>
      </c>
      <c r="H236" s="2">
        <f t="shared" si="9"/>
        <v>41147.73333333333</v>
      </c>
      <c r="I236">
        <f t="shared" si="10"/>
        <v>1</v>
      </c>
      <c r="J236">
        <v>1</v>
      </c>
      <c r="K236">
        <f t="shared" si="11"/>
        <v>96.262457858899992</v>
      </c>
    </row>
    <row r="237" spans="1:11" x14ac:dyDescent="0.25">
      <c r="A237" t="s">
        <v>11</v>
      </c>
      <c r="B237" s="11">
        <v>7.6869956489599997E-3</v>
      </c>
      <c r="C237">
        <v>6</v>
      </c>
      <c r="D237">
        <v>23.060986946900002</v>
      </c>
      <c r="E237">
        <v>58.227607531700002</v>
      </c>
      <c r="F237">
        <v>4.4052863436100003E-3</v>
      </c>
      <c r="G237" s="2">
        <v>41194.73333333333</v>
      </c>
      <c r="H237" s="2">
        <f t="shared" si="9"/>
        <v>41200.73333333333</v>
      </c>
      <c r="I237">
        <f t="shared" si="10"/>
        <v>0</v>
      </c>
      <c r="J237">
        <v>1</v>
      </c>
      <c r="K237">
        <f t="shared" si="11"/>
        <v>7.0609869468799999</v>
      </c>
    </row>
    <row r="238" spans="1:11" x14ac:dyDescent="0.25">
      <c r="A238" t="s">
        <v>11</v>
      </c>
      <c r="B238" s="11">
        <v>2.4149447301999999E-2</v>
      </c>
      <c r="C238">
        <v>6</v>
      </c>
      <c r="D238">
        <v>72.448341905899994</v>
      </c>
      <c r="E238">
        <v>56.897689329800002</v>
      </c>
      <c r="F238">
        <v>1.45547945205E-2</v>
      </c>
      <c r="G238" s="2">
        <v>41220.73333333333</v>
      </c>
      <c r="H238" s="2">
        <f t="shared" si="9"/>
        <v>41226.73333333333</v>
      </c>
      <c r="I238">
        <f t="shared" si="10"/>
        <v>0</v>
      </c>
      <c r="J238">
        <v>1</v>
      </c>
      <c r="K238">
        <f t="shared" si="11"/>
        <v>56.448341905999996</v>
      </c>
    </row>
    <row r="239" spans="1:11" x14ac:dyDescent="0.25">
      <c r="A239" t="s">
        <v>11</v>
      </c>
      <c r="B239" s="11">
        <v>1.69129719718E-2</v>
      </c>
      <c r="C239">
        <v>6</v>
      </c>
      <c r="D239">
        <v>50.738915915500002</v>
      </c>
      <c r="E239">
        <v>42.504559037200004</v>
      </c>
      <c r="F239">
        <v>4.4642857142899998E-2</v>
      </c>
      <c r="G239" s="2">
        <v>41229.73333333333</v>
      </c>
      <c r="H239" s="2">
        <f t="shared" si="9"/>
        <v>41235.73333333333</v>
      </c>
      <c r="I239">
        <f t="shared" si="10"/>
        <v>0</v>
      </c>
      <c r="J239">
        <v>1</v>
      </c>
      <c r="K239">
        <f t="shared" si="11"/>
        <v>34.7389159154</v>
      </c>
    </row>
    <row r="240" spans="1:11" x14ac:dyDescent="0.25">
      <c r="A240" t="s">
        <v>11</v>
      </c>
      <c r="B240" s="11">
        <v>9.5476642379599998E-3</v>
      </c>
      <c r="C240">
        <v>6</v>
      </c>
      <c r="D240">
        <v>28.6429927139</v>
      </c>
      <c r="E240">
        <v>45.0070518295</v>
      </c>
      <c r="F240">
        <v>4.5248868778300002E-3</v>
      </c>
      <c r="G240" s="2">
        <v>41250.73333333333</v>
      </c>
      <c r="H240" s="2">
        <f t="shared" si="9"/>
        <v>41256.73333333333</v>
      </c>
      <c r="I240">
        <f t="shared" si="10"/>
        <v>0</v>
      </c>
      <c r="J240">
        <v>1</v>
      </c>
      <c r="K240">
        <f t="shared" si="11"/>
        <v>12.642992713879998</v>
      </c>
    </row>
    <row r="241" spans="1:11" x14ac:dyDescent="0.25">
      <c r="A241" t="s">
        <v>11</v>
      </c>
      <c r="B241" s="11">
        <v>1.2086426774E-2</v>
      </c>
      <c r="C241">
        <v>6</v>
      </c>
      <c r="D241">
        <v>36.259280322099997</v>
      </c>
      <c r="E241">
        <v>52.870716234200003</v>
      </c>
      <c r="F241">
        <v>4.40917107584E-3</v>
      </c>
      <c r="G241" s="2">
        <v>41325.73333333333</v>
      </c>
      <c r="H241" s="2">
        <f t="shared" si="9"/>
        <v>41331.73333333333</v>
      </c>
      <c r="I241">
        <f t="shared" si="10"/>
        <v>0</v>
      </c>
      <c r="J241">
        <v>1</v>
      </c>
      <c r="K241">
        <f t="shared" si="11"/>
        <v>20.259280322000002</v>
      </c>
    </row>
    <row r="242" spans="1:11" x14ac:dyDescent="0.25">
      <c r="A242" t="s">
        <v>11</v>
      </c>
      <c r="B242" s="11">
        <v>4.3988543346400004E-3</v>
      </c>
      <c r="C242">
        <v>6</v>
      </c>
      <c r="D242" s="1">
        <v>13.1965630039</v>
      </c>
      <c r="E242" s="1">
        <v>45.128343753700001</v>
      </c>
      <c r="F242">
        <v>0</v>
      </c>
      <c r="G242" s="2">
        <v>41464.73333333333</v>
      </c>
      <c r="H242" s="2">
        <f t="shared" si="9"/>
        <v>41470.73333333333</v>
      </c>
      <c r="I242">
        <f t="shared" si="10"/>
        <v>0</v>
      </c>
      <c r="J242">
        <v>1</v>
      </c>
      <c r="K242">
        <f t="shared" si="11"/>
        <v>-2.8034369960799985</v>
      </c>
    </row>
    <row r="243" spans="1:11" x14ac:dyDescent="0.25">
      <c r="A243" t="s">
        <v>11</v>
      </c>
      <c r="B243" s="11">
        <v>2.0304613526999998E-2</v>
      </c>
      <c r="C243">
        <v>6</v>
      </c>
      <c r="D243" s="1">
        <v>60.913840581099997</v>
      </c>
      <c r="E243" s="1">
        <v>41.340139063300001</v>
      </c>
      <c r="F243">
        <v>6.4000000000000003E-3</v>
      </c>
      <c r="G243" s="2">
        <v>41473.73333333333</v>
      </c>
      <c r="H243" s="2">
        <f t="shared" si="9"/>
        <v>41479.73333333333</v>
      </c>
      <c r="I243">
        <f t="shared" si="10"/>
        <v>0</v>
      </c>
      <c r="J243">
        <v>1</v>
      </c>
      <c r="K243">
        <f t="shared" si="11"/>
        <v>44.913840580999995</v>
      </c>
    </row>
    <row r="244" spans="1:11" x14ac:dyDescent="0.25">
      <c r="A244" t="s">
        <v>11</v>
      </c>
      <c r="B244" s="11">
        <v>3.63893187632E-2</v>
      </c>
      <c r="C244">
        <v>6</v>
      </c>
      <c r="D244" s="1">
        <v>93.167956289599999</v>
      </c>
      <c r="E244" s="1">
        <v>42.807752876400002</v>
      </c>
      <c r="F244">
        <v>1.52365677626E-2</v>
      </c>
      <c r="G244" s="2">
        <v>41492.73333333333</v>
      </c>
      <c r="H244" s="2">
        <f t="shared" si="9"/>
        <v>41498.73333333333</v>
      </c>
      <c r="I244">
        <f t="shared" si="10"/>
        <v>1</v>
      </c>
      <c r="J244">
        <v>1</v>
      </c>
      <c r="K244">
        <f t="shared" si="11"/>
        <v>93.167956289599999</v>
      </c>
    </row>
    <row r="245" spans="1:11" x14ac:dyDescent="0.25">
      <c r="A245" t="s">
        <v>11</v>
      </c>
      <c r="B245" s="11">
        <v>6.7468489892100001E-3</v>
      </c>
      <c r="C245">
        <v>6</v>
      </c>
      <c r="D245" s="1">
        <v>20.2405469676</v>
      </c>
      <c r="E245" s="1">
        <v>57.7415507742</v>
      </c>
      <c r="F245">
        <v>-1.5686274509800001E-2</v>
      </c>
      <c r="G245" s="2">
        <v>41528.73333333333</v>
      </c>
      <c r="H245" s="2">
        <f t="shared" si="9"/>
        <v>41534.73333333333</v>
      </c>
      <c r="I245">
        <f t="shared" si="10"/>
        <v>0</v>
      </c>
      <c r="J245">
        <v>1</v>
      </c>
      <c r="K245">
        <f t="shared" si="11"/>
        <v>4.2405469676299994</v>
      </c>
    </row>
    <row r="246" spans="1:11" x14ac:dyDescent="0.25">
      <c r="A246" t="s">
        <v>11</v>
      </c>
      <c r="B246" s="11">
        <v>3.5540500966799997E-2</v>
      </c>
      <c r="C246">
        <v>6</v>
      </c>
      <c r="D246" s="1">
        <v>90.621502900300001</v>
      </c>
      <c r="E246" s="1">
        <v>52.9151023286</v>
      </c>
      <c r="F246">
        <v>0</v>
      </c>
      <c r="G246" s="2">
        <v>41537.73333333333</v>
      </c>
      <c r="H246" s="2">
        <f t="shared" si="9"/>
        <v>41543.73333333333</v>
      </c>
      <c r="I246">
        <f t="shared" si="10"/>
        <v>1</v>
      </c>
      <c r="J246">
        <v>1</v>
      </c>
      <c r="K246">
        <f t="shared" si="11"/>
        <v>90.621502900399989</v>
      </c>
    </row>
    <row r="247" spans="1:11" x14ac:dyDescent="0.25">
      <c r="A247" t="s">
        <v>11</v>
      </c>
      <c r="B247" s="11">
        <v>9.70953166411E-3</v>
      </c>
      <c r="C247">
        <v>6</v>
      </c>
      <c r="D247" s="1">
        <v>29.128594992299998</v>
      </c>
      <c r="E247" s="1">
        <v>70.790353135999993</v>
      </c>
      <c r="F247">
        <v>-4.4540229885100001E-2</v>
      </c>
      <c r="G247" s="2">
        <v>41569.73333333333</v>
      </c>
      <c r="H247" s="2">
        <f t="shared" si="9"/>
        <v>41575.73333333333</v>
      </c>
      <c r="I247">
        <f t="shared" si="10"/>
        <v>0</v>
      </c>
      <c r="J247">
        <v>1</v>
      </c>
      <c r="K247">
        <f t="shared" si="11"/>
        <v>13.128594992330001</v>
      </c>
    </row>
    <row r="248" spans="1:11" x14ac:dyDescent="0.25">
      <c r="A248" t="s">
        <v>11</v>
      </c>
      <c r="B248" s="11">
        <v>-2.1043748336199999E-2</v>
      </c>
      <c r="C248">
        <v>6</v>
      </c>
      <c r="D248">
        <v>-63.131245008699999</v>
      </c>
      <c r="E248">
        <v>66.533717587500007</v>
      </c>
      <c r="F248">
        <v>6.9930069930100001E-3</v>
      </c>
      <c r="G248" s="2">
        <v>41586.73333333333</v>
      </c>
      <c r="H248" s="2">
        <f t="shared" si="9"/>
        <v>41592.73333333333</v>
      </c>
      <c r="I248">
        <f t="shared" si="10"/>
        <v>0</v>
      </c>
      <c r="J248">
        <v>1</v>
      </c>
      <c r="K248">
        <f t="shared" si="11"/>
        <v>-79.13124500859999</v>
      </c>
    </row>
    <row r="249" spans="1:11" x14ac:dyDescent="0.25">
      <c r="A249" t="s">
        <v>11</v>
      </c>
      <c r="B249" s="11">
        <v>2.02306461263E-2</v>
      </c>
      <c r="C249">
        <v>6</v>
      </c>
      <c r="D249">
        <v>60.691938378899998</v>
      </c>
      <c r="E249">
        <v>61.583052379599998</v>
      </c>
      <c r="F249">
        <v>1.86335403727E-2</v>
      </c>
      <c r="G249" s="2">
        <v>41662.73333333333</v>
      </c>
      <c r="H249" s="2">
        <f t="shared" si="9"/>
        <v>41668.73333333333</v>
      </c>
      <c r="I249">
        <f t="shared" si="10"/>
        <v>0</v>
      </c>
      <c r="J249">
        <v>1</v>
      </c>
      <c r="K249">
        <f t="shared" si="11"/>
        <v>44.691938378899998</v>
      </c>
    </row>
    <row r="250" spans="1:11" x14ac:dyDescent="0.25">
      <c r="A250" t="s">
        <v>11</v>
      </c>
      <c r="B250" s="11">
        <v>7.0944751015299999E-3</v>
      </c>
      <c r="C250">
        <v>6</v>
      </c>
      <c r="D250">
        <v>21.283425304600001</v>
      </c>
      <c r="E250">
        <v>61.738852669400003</v>
      </c>
      <c r="F250">
        <v>7.2815533980600004E-3</v>
      </c>
      <c r="G250" s="2">
        <v>41684.73333333333</v>
      </c>
      <c r="H250" s="2">
        <f t="shared" si="9"/>
        <v>41690.73333333333</v>
      </c>
      <c r="I250">
        <f t="shared" si="10"/>
        <v>0</v>
      </c>
      <c r="J250">
        <v>1</v>
      </c>
      <c r="K250">
        <f t="shared" si="11"/>
        <v>5.2834253045900006</v>
      </c>
    </row>
    <row r="251" spans="1:11" x14ac:dyDescent="0.25">
      <c r="A251" t="s">
        <v>11</v>
      </c>
      <c r="B251" s="11">
        <v>4.1171180661900002E-2</v>
      </c>
      <c r="C251">
        <v>4</v>
      </c>
      <c r="D251">
        <v>107.51354198600001</v>
      </c>
      <c r="E251">
        <v>60.005864810399999</v>
      </c>
      <c r="F251">
        <v>1.0011778563E-2</v>
      </c>
      <c r="G251" s="2">
        <v>41711.73333333333</v>
      </c>
      <c r="H251" s="2">
        <f t="shared" si="9"/>
        <v>41715.73333333333</v>
      </c>
      <c r="I251">
        <f t="shared" si="10"/>
        <v>1</v>
      </c>
      <c r="J251">
        <v>1</v>
      </c>
      <c r="K251">
        <f t="shared" si="11"/>
        <v>107.5135419857</v>
      </c>
    </row>
    <row r="252" spans="1:11" x14ac:dyDescent="0.25">
      <c r="A252" t="s">
        <v>11</v>
      </c>
      <c r="B252" s="11">
        <v>1.12223628159E-2</v>
      </c>
      <c r="C252">
        <v>6</v>
      </c>
      <c r="D252" s="1">
        <v>33.667088447700003</v>
      </c>
      <c r="E252" s="1">
        <v>60.570273546700001</v>
      </c>
      <c r="F252">
        <v>-5.8072009291499998E-4</v>
      </c>
      <c r="G252" s="2">
        <v>41719.73333333333</v>
      </c>
      <c r="H252" s="2">
        <f t="shared" si="9"/>
        <v>41725.73333333333</v>
      </c>
      <c r="I252">
        <f t="shared" si="10"/>
        <v>0</v>
      </c>
      <c r="J252">
        <v>1</v>
      </c>
      <c r="K252">
        <f t="shared" si="11"/>
        <v>17.667088447700003</v>
      </c>
    </row>
    <row r="253" spans="1:11" x14ac:dyDescent="0.25">
      <c r="A253" t="s">
        <v>11</v>
      </c>
      <c r="B253" s="11">
        <v>-4.0956592341399997E-3</v>
      </c>
      <c r="C253">
        <v>6</v>
      </c>
      <c r="D253">
        <v>-12.2869777024</v>
      </c>
      <c r="E253">
        <v>60.226515383600002</v>
      </c>
      <c r="F253">
        <v>1.0820045558100001E-2</v>
      </c>
      <c r="G253" s="2">
        <v>41740.73333333333</v>
      </c>
      <c r="H253" s="2">
        <f t="shared" si="9"/>
        <v>41746.73333333333</v>
      </c>
      <c r="I253">
        <f t="shared" si="10"/>
        <v>0</v>
      </c>
      <c r="J253">
        <v>1</v>
      </c>
      <c r="K253">
        <f t="shared" si="11"/>
        <v>-28.28697770242</v>
      </c>
    </row>
    <row r="254" spans="1:11" x14ac:dyDescent="0.25">
      <c r="A254" t="s">
        <v>11</v>
      </c>
      <c r="B254" s="11">
        <v>1.4563372480500001E-2</v>
      </c>
      <c r="C254">
        <v>6</v>
      </c>
      <c r="D254">
        <v>43.690117441600002</v>
      </c>
      <c r="E254">
        <v>48.051613084099998</v>
      </c>
      <c r="F254">
        <v>6.4365125804599996E-3</v>
      </c>
      <c r="G254" s="2">
        <v>41775.73333333333</v>
      </c>
      <c r="H254" s="2">
        <f t="shared" si="9"/>
        <v>41781.73333333333</v>
      </c>
      <c r="I254">
        <f t="shared" si="10"/>
        <v>0</v>
      </c>
      <c r="J254">
        <v>1</v>
      </c>
      <c r="K254">
        <f t="shared" si="11"/>
        <v>27.6901174415</v>
      </c>
    </row>
    <row r="255" spans="1:11" x14ac:dyDescent="0.25">
      <c r="A255" t="s">
        <v>11</v>
      </c>
      <c r="B255" s="11">
        <v>1.7063281341600001E-2</v>
      </c>
      <c r="C255">
        <v>6</v>
      </c>
      <c r="D255" s="1">
        <v>51.189844024700001</v>
      </c>
      <c r="E255" s="1">
        <v>45.368250165299997</v>
      </c>
      <c r="F255">
        <v>4.7058823529399999E-3</v>
      </c>
      <c r="G255" s="2">
        <v>41789.73333333333</v>
      </c>
      <c r="H255" s="2">
        <f t="shared" si="9"/>
        <v>41795.73333333333</v>
      </c>
      <c r="I255">
        <f t="shared" si="10"/>
        <v>0</v>
      </c>
      <c r="J255">
        <v>1</v>
      </c>
      <c r="K255">
        <f t="shared" si="11"/>
        <v>35.189844024800003</v>
      </c>
    </row>
    <row r="256" spans="1:11" x14ac:dyDescent="0.25">
      <c r="A256" t="s">
        <v>11</v>
      </c>
      <c r="B256" s="11">
        <v>1.64044237078E-2</v>
      </c>
      <c r="C256">
        <v>6</v>
      </c>
      <c r="D256">
        <v>49.213271123399998</v>
      </c>
      <c r="E256">
        <v>50.966210551700001</v>
      </c>
      <c r="F256">
        <v>2.9154518950399999E-3</v>
      </c>
      <c r="G256" s="2">
        <v>41809.73333333333</v>
      </c>
      <c r="H256" s="2">
        <f t="shared" si="9"/>
        <v>41815.73333333333</v>
      </c>
      <c r="I256">
        <f t="shared" si="10"/>
        <v>0</v>
      </c>
      <c r="J256">
        <v>1</v>
      </c>
      <c r="K256">
        <f t="shared" si="11"/>
        <v>33.213271123399998</v>
      </c>
    </row>
    <row r="257" spans="1:11" x14ac:dyDescent="0.25">
      <c r="A257" t="s">
        <v>11</v>
      </c>
      <c r="B257" s="11">
        <v>-7.8401835466899994E-3</v>
      </c>
      <c r="C257">
        <v>6</v>
      </c>
      <c r="D257">
        <v>-23.520550640100002</v>
      </c>
      <c r="E257">
        <v>69.345698944600002</v>
      </c>
      <c r="F257">
        <v>-1.3691128149E-2</v>
      </c>
      <c r="G257" s="2">
        <v>41824.73333333333</v>
      </c>
      <c r="H257" s="2">
        <f t="shared" si="9"/>
        <v>41830.73333333333</v>
      </c>
      <c r="I257">
        <f t="shared" si="10"/>
        <v>0</v>
      </c>
      <c r="J257">
        <v>1</v>
      </c>
      <c r="K257">
        <f t="shared" si="11"/>
        <v>-39.520550640069999</v>
      </c>
    </row>
    <row r="258" spans="1:11" x14ac:dyDescent="0.25">
      <c r="A258" t="s">
        <v>11</v>
      </c>
      <c r="B258" s="11">
        <v>-2.5353845391599999E-2</v>
      </c>
      <c r="C258">
        <v>6</v>
      </c>
      <c r="D258">
        <v>-76.061536174899999</v>
      </c>
      <c r="E258">
        <v>59.563601697700001</v>
      </c>
      <c r="F258">
        <v>-2.6431718061699999E-2</v>
      </c>
      <c r="G258" s="2">
        <v>41848.73333333333</v>
      </c>
      <c r="H258" s="2">
        <f t="shared" ref="H258:H321" si="12">G258+C258</f>
        <v>41854.73333333333</v>
      </c>
      <c r="I258">
        <f t="shared" ref="I258:I321" si="13">IF(B258&gt;0.035,1,0)</f>
        <v>0</v>
      </c>
      <c r="J258">
        <v>1</v>
      </c>
      <c r="K258">
        <f t="shared" ref="K258:K321" si="14">B258*3000-16</f>
        <v>-92.061536174799997</v>
      </c>
    </row>
    <row r="259" spans="1:11" x14ac:dyDescent="0.25">
      <c r="A259" t="s">
        <v>11</v>
      </c>
      <c r="B259" s="11">
        <v>2.5995772509599998E-3</v>
      </c>
      <c r="C259">
        <v>6</v>
      </c>
      <c r="D259" s="1">
        <v>7.7987317528900002</v>
      </c>
      <c r="E259" s="1">
        <v>53.1039776223</v>
      </c>
      <c r="F259">
        <v>7.7519379844999999E-4</v>
      </c>
      <c r="G259" s="2">
        <v>42059.73333333333</v>
      </c>
      <c r="H259" s="2">
        <f t="shared" si="12"/>
        <v>42065.73333333333</v>
      </c>
      <c r="I259">
        <f t="shared" si="13"/>
        <v>0</v>
      </c>
      <c r="J259">
        <v>1</v>
      </c>
      <c r="K259">
        <f t="shared" si="14"/>
        <v>-8.2012682471200016</v>
      </c>
    </row>
    <row r="260" spans="1:11" x14ac:dyDescent="0.25">
      <c r="A260" t="s">
        <v>11</v>
      </c>
      <c r="B260" s="11">
        <v>1.15723728525E-2</v>
      </c>
      <c r="C260">
        <v>6</v>
      </c>
      <c r="D260">
        <v>34.717118557399999</v>
      </c>
      <c r="E260">
        <v>60.515968535699997</v>
      </c>
      <c r="F260">
        <v>-3.4822104466299998E-2</v>
      </c>
      <c r="G260" s="2">
        <v>42073.73333333333</v>
      </c>
      <c r="H260" s="2">
        <f t="shared" si="12"/>
        <v>42079.73333333333</v>
      </c>
      <c r="I260">
        <f t="shared" si="13"/>
        <v>0</v>
      </c>
      <c r="J260">
        <v>1</v>
      </c>
      <c r="K260">
        <f t="shared" si="14"/>
        <v>18.717118557500001</v>
      </c>
    </row>
    <row r="261" spans="1:11" x14ac:dyDescent="0.25">
      <c r="A261" t="s">
        <v>11</v>
      </c>
      <c r="B261" s="11">
        <v>-4.6096072742700001E-2</v>
      </c>
      <c r="C261">
        <v>6</v>
      </c>
      <c r="D261">
        <v>-138.28821822800001</v>
      </c>
      <c r="E261">
        <v>57.249068318200003</v>
      </c>
      <c r="F261">
        <v>-1.36789056875E-2</v>
      </c>
      <c r="G261" s="2">
        <v>42110.73333333333</v>
      </c>
      <c r="H261" s="2">
        <f t="shared" si="12"/>
        <v>42116.73333333333</v>
      </c>
      <c r="I261">
        <f t="shared" si="13"/>
        <v>0</v>
      </c>
      <c r="J261">
        <v>1</v>
      </c>
      <c r="K261">
        <f t="shared" si="14"/>
        <v>-154.28821822809999</v>
      </c>
    </row>
    <row r="262" spans="1:11" x14ac:dyDescent="0.25">
      <c r="A262" t="s">
        <v>11</v>
      </c>
      <c r="B262" s="11">
        <v>-0.101878715498</v>
      </c>
      <c r="C262">
        <v>6</v>
      </c>
      <c r="D262">
        <v>-305.63614649499999</v>
      </c>
      <c r="E262">
        <v>36.7782500016</v>
      </c>
      <c r="F262">
        <v>7.02576112412E-3</v>
      </c>
      <c r="G262" s="2">
        <v>42123.73333333333</v>
      </c>
      <c r="H262" s="2">
        <f t="shared" si="12"/>
        <v>42129.73333333333</v>
      </c>
      <c r="I262">
        <f t="shared" si="13"/>
        <v>0</v>
      </c>
      <c r="J262">
        <v>1</v>
      </c>
      <c r="K262">
        <f t="shared" si="14"/>
        <v>-321.636146494</v>
      </c>
    </row>
    <row r="263" spans="1:11" x14ac:dyDescent="0.25">
      <c r="A263" t="s">
        <v>11</v>
      </c>
      <c r="B263" s="11">
        <v>4.4580526226199998E-2</v>
      </c>
      <c r="C263">
        <v>1</v>
      </c>
      <c r="D263">
        <v>117.741578679</v>
      </c>
      <c r="E263">
        <v>69.031408149599997</v>
      </c>
      <c r="F263">
        <v>4.5454545454500003E-3</v>
      </c>
      <c r="G263" s="2">
        <v>42368.73333333333</v>
      </c>
      <c r="H263" s="2">
        <f t="shared" si="12"/>
        <v>42369.73333333333</v>
      </c>
      <c r="I263">
        <f t="shared" si="13"/>
        <v>1</v>
      </c>
      <c r="J263">
        <v>1</v>
      </c>
      <c r="K263">
        <f t="shared" si="14"/>
        <v>117.74157867860001</v>
      </c>
    </row>
    <row r="264" spans="1:11" x14ac:dyDescent="0.25">
      <c r="A264" t="s">
        <v>11</v>
      </c>
      <c r="B264" s="11">
        <v>3.8013611295199999E-2</v>
      </c>
      <c r="C264">
        <v>1</v>
      </c>
      <c r="D264">
        <v>98.040833885599994</v>
      </c>
      <c r="E264">
        <v>77.691408108999994</v>
      </c>
      <c r="F264">
        <v>-2.5882352941200001E-2</v>
      </c>
      <c r="G264" s="2">
        <v>42779.73333333333</v>
      </c>
      <c r="H264" s="2">
        <f t="shared" si="12"/>
        <v>42780.73333333333</v>
      </c>
      <c r="I264">
        <f t="shared" si="13"/>
        <v>1</v>
      </c>
      <c r="J264">
        <v>1</v>
      </c>
      <c r="K264">
        <f t="shared" si="14"/>
        <v>98.040833885599994</v>
      </c>
    </row>
    <row r="265" spans="1:11" x14ac:dyDescent="0.25">
      <c r="A265" t="s">
        <v>11</v>
      </c>
      <c r="B265" s="11">
        <v>4.02797308743E-2</v>
      </c>
      <c r="C265">
        <v>1</v>
      </c>
      <c r="D265">
        <v>104.839192623</v>
      </c>
      <c r="E265">
        <v>52.122874989899998</v>
      </c>
      <c r="F265">
        <v>2.0253164556999999E-2</v>
      </c>
      <c r="G265" s="2">
        <v>42789.73333333333</v>
      </c>
      <c r="H265" s="2">
        <f t="shared" si="12"/>
        <v>42790.73333333333</v>
      </c>
      <c r="I265">
        <f t="shared" si="13"/>
        <v>1</v>
      </c>
      <c r="J265">
        <v>1</v>
      </c>
      <c r="K265">
        <f t="shared" si="14"/>
        <v>104.8391926229</v>
      </c>
    </row>
    <row r="266" spans="1:11" x14ac:dyDescent="0.25">
      <c r="A266" t="s">
        <v>11</v>
      </c>
      <c r="B266" s="11">
        <v>4.3588322010700002E-2</v>
      </c>
      <c r="C266">
        <v>2</v>
      </c>
      <c r="D266">
        <v>114.764966032</v>
      </c>
      <c r="E266">
        <v>56.461276684799998</v>
      </c>
      <c r="F266">
        <v>4.9019607843100001E-3</v>
      </c>
      <c r="G266" s="2">
        <v>42815.73333333333</v>
      </c>
      <c r="H266" s="2">
        <f t="shared" si="12"/>
        <v>42817.73333333333</v>
      </c>
      <c r="I266">
        <f t="shared" si="13"/>
        <v>1</v>
      </c>
      <c r="J266">
        <v>1</v>
      </c>
      <c r="K266">
        <f t="shared" si="14"/>
        <v>114.76496603210001</v>
      </c>
    </row>
    <row r="267" spans="1:11" x14ac:dyDescent="0.25">
      <c r="A267" t="s">
        <v>11</v>
      </c>
      <c r="B267" s="11">
        <v>-2.1239165331099999E-2</v>
      </c>
      <c r="C267">
        <v>6</v>
      </c>
      <c r="D267">
        <v>-63.7174959934</v>
      </c>
      <c r="E267">
        <v>52.809414946499999</v>
      </c>
      <c r="F267">
        <v>5.5421686747000001E-2</v>
      </c>
      <c r="G267" s="2">
        <v>42828.73333333333</v>
      </c>
      <c r="H267" s="2">
        <f t="shared" si="12"/>
        <v>42834.73333333333</v>
      </c>
      <c r="I267">
        <f t="shared" si="13"/>
        <v>0</v>
      </c>
      <c r="J267">
        <v>1</v>
      </c>
      <c r="K267">
        <f t="shared" si="14"/>
        <v>-79.717495993299991</v>
      </c>
    </row>
    <row r="268" spans="1:11" x14ac:dyDescent="0.25">
      <c r="A268" t="s">
        <v>11</v>
      </c>
      <c r="B268" s="11">
        <v>4.18938096171E-2</v>
      </c>
      <c r="C268">
        <v>1</v>
      </c>
      <c r="D268">
        <v>109.68142885100001</v>
      </c>
      <c r="E268">
        <v>44.4962395847</v>
      </c>
      <c r="F268">
        <v>2.5316455696199999E-2</v>
      </c>
      <c r="G268" s="2">
        <v>42845.73333333333</v>
      </c>
      <c r="H268" s="2">
        <f t="shared" si="12"/>
        <v>42846.73333333333</v>
      </c>
      <c r="I268">
        <f t="shared" si="13"/>
        <v>1</v>
      </c>
      <c r="J268">
        <v>1</v>
      </c>
      <c r="K268">
        <f t="shared" si="14"/>
        <v>109.6814288513</v>
      </c>
    </row>
    <row r="269" spans="1:11" x14ac:dyDescent="0.25">
      <c r="A269" t="s">
        <v>12</v>
      </c>
      <c r="B269" s="11">
        <v>-2.7212296129099998E-2</v>
      </c>
      <c r="C269">
        <v>6</v>
      </c>
      <c r="D269" s="1">
        <v>-81.636888387300004</v>
      </c>
      <c r="E269" s="1">
        <v>60.909434409500001</v>
      </c>
      <c r="F269">
        <v>8.0913850547400003E-3</v>
      </c>
      <c r="G269" s="2">
        <v>42235.73333333333</v>
      </c>
      <c r="H269" s="2">
        <f t="shared" si="12"/>
        <v>42241.73333333333</v>
      </c>
      <c r="I269">
        <f t="shared" si="13"/>
        <v>0</v>
      </c>
      <c r="J269">
        <v>1</v>
      </c>
      <c r="K269">
        <f t="shared" si="14"/>
        <v>-97.63688838729999</v>
      </c>
    </row>
    <row r="270" spans="1:11" x14ac:dyDescent="0.25">
      <c r="A270" t="s">
        <v>12</v>
      </c>
      <c r="B270" s="11">
        <v>-4.6517730581699997E-3</v>
      </c>
      <c r="C270">
        <v>6</v>
      </c>
      <c r="D270">
        <v>-13.9553191745</v>
      </c>
      <c r="E270">
        <v>52.341552220700002</v>
      </c>
      <c r="F270">
        <v>1.18753092528E-2</v>
      </c>
      <c r="G270" s="2">
        <v>42268.73333333333</v>
      </c>
      <c r="H270" s="2">
        <f t="shared" si="12"/>
        <v>42274.73333333333</v>
      </c>
      <c r="I270">
        <f t="shared" si="13"/>
        <v>0</v>
      </c>
      <c r="J270">
        <v>1</v>
      </c>
      <c r="K270">
        <f t="shared" si="14"/>
        <v>-29.955319174509999</v>
      </c>
    </row>
    <row r="271" spans="1:11" x14ac:dyDescent="0.25">
      <c r="A271" t="s">
        <v>12</v>
      </c>
      <c r="B271" s="11">
        <v>9.2494815506300003E-3</v>
      </c>
      <c r="C271">
        <v>6</v>
      </c>
      <c r="D271">
        <v>27.748444651900002</v>
      </c>
      <c r="E271">
        <v>48.855925712800001</v>
      </c>
      <c r="F271">
        <v>-4.7984644913600001E-4</v>
      </c>
      <c r="G271" s="2">
        <v>42375.73333333333</v>
      </c>
      <c r="H271" s="2">
        <f t="shared" si="12"/>
        <v>42381.73333333333</v>
      </c>
      <c r="I271">
        <f t="shared" si="13"/>
        <v>0</v>
      </c>
      <c r="J271">
        <v>1</v>
      </c>
      <c r="K271">
        <f t="shared" si="14"/>
        <v>11.748444651890001</v>
      </c>
    </row>
    <row r="272" spans="1:11" x14ac:dyDescent="0.25">
      <c r="A272" t="s">
        <v>12</v>
      </c>
      <c r="B272" s="11">
        <v>3.8827218533499998E-2</v>
      </c>
      <c r="C272">
        <v>5</v>
      </c>
      <c r="D272">
        <v>100.481655601</v>
      </c>
      <c r="E272">
        <v>53.479957625799997</v>
      </c>
      <c r="F272">
        <v>2.4142926122599998E-3</v>
      </c>
      <c r="G272" s="2">
        <v>42436.73333333333</v>
      </c>
      <c r="H272" s="2">
        <f t="shared" si="12"/>
        <v>42441.73333333333</v>
      </c>
      <c r="I272">
        <f t="shared" si="13"/>
        <v>1</v>
      </c>
      <c r="J272">
        <v>1</v>
      </c>
      <c r="K272">
        <f t="shared" si="14"/>
        <v>100.48165560049999</v>
      </c>
    </row>
    <row r="273" spans="1:11" x14ac:dyDescent="0.25">
      <c r="A273" t="s">
        <v>12</v>
      </c>
      <c r="B273" s="12">
        <v>-3.4615693211300001E-5</v>
      </c>
      <c r="C273">
        <v>6</v>
      </c>
      <c r="D273">
        <v>-0.103847079634</v>
      </c>
      <c r="E273">
        <v>43.219622262000001</v>
      </c>
      <c r="F273">
        <v>1.8029350104800002E-2</v>
      </c>
      <c r="G273" s="2">
        <v>42531.73333333333</v>
      </c>
      <c r="H273" s="2">
        <f t="shared" si="12"/>
        <v>42537.73333333333</v>
      </c>
      <c r="I273">
        <f t="shared" si="13"/>
        <v>0</v>
      </c>
      <c r="J273">
        <v>1</v>
      </c>
      <c r="K273">
        <f t="shared" si="14"/>
        <v>-16.103847079633901</v>
      </c>
    </row>
    <row r="274" spans="1:11" x14ac:dyDescent="0.25">
      <c r="A274" t="s">
        <v>12</v>
      </c>
      <c r="B274" s="11">
        <v>-4.0752767996400001E-3</v>
      </c>
      <c r="C274">
        <v>6</v>
      </c>
      <c r="D274">
        <v>-12.225830398899999</v>
      </c>
      <c r="E274">
        <v>57.276208873800002</v>
      </c>
      <c r="F274">
        <v>1.49942329873E-2</v>
      </c>
      <c r="G274" s="2">
        <v>42622.73333333333</v>
      </c>
      <c r="H274" s="2">
        <f t="shared" si="12"/>
        <v>42628.73333333333</v>
      </c>
      <c r="I274">
        <f t="shared" si="13"/>
        <v>0</v>
      </c>
      <c r="J274">
        <v>1</v>
      </c>
      <c r="K274">
        <f t="shared" si="14"/>
        <v>-28.225830398920003</v>
      </c>
    </row>
    <row r="275" spans="1:11" x14ac:dyDescent="0.25">
      <c r="A275" t="s">
        <v>12</v>
      </c>
      <c r="B275" s="11">
        <v>-1.14183563958E-2</v>
      </c>
      <c r="C275">
        <v>6</v>
      </c>
      <c r="D275">
        <v>-34.255069187399997</v>
      </c>
      <c r="E275">
        <v>51.6939805345</v>
      </c>
      <c r="F275">
        <v>1.03408655687E-2</v>
      </c>
      <c r="G275" s="2">
        <v>42648.73333333333</v>
      </c>
      <c r="H275" s="2">
        <f t="shared" si="12"/>
        <v>42654.73333333333</v>
      </c>
      <c r="I275">
        <f t="shared" si="13"/>
        <v>0</v>
      </c>
      <c r="J275">
        <v>1</v>
      </c>
      <c r="K275">
        <f t="shared" si="14"/>
        <v>-50.255069187399997</v>
      </c>
    </row>
    <row r="276" spans="1:11" x14ac:dyDescent="0.25">
      <c r="A276" t="s">
        <v>12</v>
      </c>
      <c r="B276" s="11">
        <v>-6.2720817856899997E-3</v>
      </c>
      <c r="C276">
        <v>6</v>
      </c>
      <c r="D276">
        <v>-18.816245357100001</v>
      </c>
      <c r="E276">
        <v>66.030467489000003</v>
      </c>
      <c r="F276">
        <v>-2.35380654652E-2</v>
      </c>
      <c r="G276" s="2">
        <v>42668.73333333333</v>
      </c>
      <c r="H276" s="2">
        <f t="shared" si="12"/>
        <v>42674.73333333333</v>
      </c>
      <c r="I276">
        <f t="shared" si="13"/>
        <v>0</v>
      </c>
      <c r="J276">
        <v>1</v>
      </c>
      <c r="K276">
        <f t="shared" si="14"/>
        <v>-34.816245357070002</v>
      </c>
    </row>
    <row r="277" spans="1:11" x14ac:dyDescent="0.25">
      <c r="A277" t="s">
        <v>12</v>
      </c>
      <c r="B277" s="11">
        <v>-4.9092020769800002E-2</v>
      </c>
      <c r="C277">
        <v>6</v>
      </c>
      <c r="D277" s="1">
        <v>-147.276062309</v>
      </c>
      <c r="E277" s="1">
        <v>46.077857703699998</v>
      </c>
      <c r="F277">
        <v>-7.3161340007699997E-3</v>
      </c>
      <c r="G277" s="2">
        <v>42682.73333333333</v>
      </c>
      <c r="H277" s="2">
        <f t="shared" si="12"/>
        <v>42688.73333333333</v>
      </c>
      <c r="I277">
        <f t="shared" si="13"/>
        <v>0</v>
      </c>
      <c r="J277">
        <v>1</v>
      </c>
      <c r="K277">
        <f t="shared" si="14"/>
        <v>-163.2760623094</v>
      </c>
    </row>
    <row r="278" spans="1:11" x14ac:dyDescent="0.25">
      <c r="A278" t="s">
        <v>12</v>
      </c>
      <c r="B278" s="11">
        <v>3.8426265111800001E-2</v>
      </c>
      <c r="C278">
        <v>6</v>
      </c>
      <c r="D278">
        <v>99.278795335500007</v>
      </c>
      <c r="E278">
        <v>77.517110909799996</v>
      </c>
      <c r="F278">
        <v>1.3856812933E-2</v>
      </c>
      <c r="G278" s="2">
        <v>42835.73333333333</v>
      </c>
      <c r="H278" s="2">
        <f t="shared" si="12"/>
        <v>42841.73333333333</v>
      </c>
      <c r="I278">
        <f t="shared" si="13"/>
        <v>1</v>
      </c>
      <c r="J278">
        <v>1</v>
      </c>
      <c r="K278">
        <f t="shared" si="14"/>
        <v>99.278795335400005</v>
      </c>
    </row>
    <row r="279" spans="1:11" x14ac:dyDescent="0.25">
      <c r="A279" t="s">
        <v>12</v>
      </c>
      <c r="B279" s="11">
        <v>-1.08524554214E-2</v>
      </c>
      <c r="C279">
        <v>6</v>
      </c>
      <c r="D279">
        <v>-32.557366264199999</v>
      </c>
      <c r="E279">
        <v>84.217142364300003</v>
      </c>
      <c r="F279">
        <v>1.37136588042E-3</v>
      </c>
      <c r="G279" s="2">
        <v>42892.73333333333</v>
      </c>
      <c r="H279" s="2">
        <f t="shared" si="12"/>
        <v>42898.73333333333</v>
      </c>
      <c r="I279">
        <f t="shared" si="13"/>
        <v>0</v>
      </c>
      <c r="J279">
        <v>1</v>
      </c>
      <c r="K279">
        <f t="shared" si="14"/>
        <v>-48.557366264199999</v>
      </c>
    </row>
    <row r="280" spans="1:11" x14ac:dyDescent="0.25">
      <c r="A280" t="s">
        <v>12</v>
      </c>
      <c r="B280" s="11">
        <v>-2.8866017347199999E-2</v>
      </c>
      <c r="C280">
        <v>6</v>
      </c>
      <c r="D280">
        <v>-86.598052041599999</v>
      </c>
      <c r="E280">
        <v>60.525096168300003</v>
      </c>
      <c r="F280">
        <v>9.1564927857899995E-3</v>
      </c>
      <c r="G280" s="2">
        <v>42906.73333333333</v>
      </c>
      <c r="H280" s="2">
        <f t="shared" si="12"/>
        <v>42912.73333333333</v>
      </c>
      <c r="I280">
        <f t="shared" si="13"/>
        <v>0</v>
      </c>
      <c r="J280">
        <v>1</v>
      </c>
      <c r="K280">
        <f t="shared" si="14"/>
        <v>-102.5980520416</v>
      </c>
    </row>
    <row r="281" spans="1:11" x14ac:dyDescent="0.25">
      <c r="A281" t="s">
        <v>12</v>
      </c>
      <c r="B281" s="11">
        <v>7.4882522134099997E-3</v>
      </c>
      <c r="C281">
        <v>6</v>
      </c>
      <c r="D281">
        <v>22.464756640200001</v>
      </c>
      <c r="E281">
        <v>42.336485509500001</v>
      </c>
      <c r="F281">
        <v>2.1071643588200001E-3</v>
      </c>
      <c r="G281" s="2">
        <v>42943.73333333333</v>
      </c>
      <c r="H281" s="2">
        <f t="shared" si="12"/>
        <v>42949.73333333333</v>
      </c>
      <c r="I281">
        <f t="shared" si="13"/>
        <v>0</v>
      </c>
      <c r="J281">
        <v>1</v>
      </c>
      <c r="K281">
        <f t="shared" si="14"/>
        <v>6.4647566402300001</v>
      </c>
    </row>
    <row r="282" spans="1:11" x14ac:dyDescent="0.25">
      <c r="A282" t="s">
        <v>13</v>
      </c>
      <c r="B282" s="11">
        <v>4.19210936619E-2</v>
      </c>
      <c r="C282">
        <v>1</v>
      </c>
      <c r="D282">
        <v>109.763280986</v>
      </c>
      <c r="E282">
        <v>67.435427116900001</v>
      </c>
      <c r="F282">
        <v>-3.0539311241100001E-2</v>
      </c>
      <c r="G282" s="2">
        <v>39678.73333333333</v>
      </c>
      <c r="H282" s="2">
        <f t="shared" si="12"/>
        <v>39679.73333333333</v>
      </c>
      <c r="I282">
        <f t="shared" si="13"/>
        <v>1</v>
      </c>
      <c r="J282">
        <v>1</v>
      </c>
      <c r="K282">
        <f t="shared" si="14"/>
        <v>109.76328098569999</v>
      </c>
    </row>
    <row r="283" spans="1:11" x14ac:dyDescent="0.25">
      <c r="A283" t="s">
        <v>13</v>
      </c>
      <c r="B283" s="11">
        <v>4.0931403335199998E-2</v>
      </c>
      <c r="C283">
        <v>1</v>
      </c>
      <c r="D283">
        <v>106.794210006</v>
      </c>
      <c r="E283">
        <v>65.940899215000002</v>
      </c>
      <c r="F283">
        <v>-3.39087546239E-2</v>
      </c>
      <c r="G283" s="2">
        <v>39694.73333333333</v>
      </c>
      <c r="H283" s="2">
        <f t="shared" si="12"/>
        <v>39695.73333333333</v>
      </c>
      <c r="I283">
        <f t="shared" si="13"/>
        <v>1</v>
      </c>
      <c r="J283">
        <v>1</v>
      </c>
      <c r="K283">
        <f t="shared" si="14"/>
        <v>106.79421000559999</v>
      </c>
    </row>
    <row r="284" spans="1:11" x14ac:dyDescent="0.25">
      <c r="A284" t="s">
        <v>13</v>
      </c>
      <c r="B284" s="11">
        <v>4.3402517517799999E-2</v>
      </c>
      <c r="C284">
        <v>1</v>
      </c>
      <c r="D284" s="1">
        <v>114.207552554</v>
      </c>
      <c r="E284" s="1">
        <v>54.201643299200001</v>
      </c>
      <c r="F284">
        <v>2.5210084033599998E-2</v>
      </c>
      <c r="G284" s="2">
        <v>39703.73333333333</v>
      </c>
      <c r="H284" s="2">
        <f t="shared" si="12"/>
        <v>39704.73333333333</v>
      </c>
      <c r="I284">
        <f t="shared" si="13"/>
        <v>1</v>
      </c>
      <c r="J284">
        <v>1</v>
      </c>
      <c r="K284">
        <f t="shared" si="14"/>
        <v>114.20755255340001</v>
      </c>
    </row>
    <row r="285" spans="1:11" x14ac:dyDescent="0.25">
      <c r="A285" t="s">
        <v>13</v>
      </c>
      <c r="B285" s="11">
        <v>4.9474850745599999E-2</v>
      </c>
      <c r="C285">
        <v>1</v>
      </c>
      <c r="D285" s="1">
        <v>132.424552237</v>
      </c>
      <c r="E285" s="1">
        <v>45.7591728612</v>
      </c>
      <c r="F285">
        <v>7.2815533980600006E-2</v>
      </c>
      <c r="G285" s="2">
        <v>39707.73333333333</v>
      </c>
      <c r="H285" s="2">
        <f t="shared" si="12"/>
        <v>39708.73333333333</v>
      </c>
      <c r="I285">
        <f t="shared" si="13"/>
        <v>1</v>
      </c>
      <c r="J285">
        <v>1</v>
      </c>
      <c r="K285">
        <f t="shared" si="14"/>
        <v>132.4245522368</v>
      </c>
    </row>
    <row r="286" spans="1:11" x14ac:dyDescent="0.25">
      <c r="A286" t="s">
        <v>13</v>
      </c>
      <c r="B286" s="11">
        <v>6.4244002510200002E-2</v>
      </c>
      <c r="C286">
        <v>1</v>
      </c>
      <c r="D286" s="1">
        <v>176.73200753099999</v>
      </c>
      <c r="E286" s="1">
        <v>61.173254979299998</v>
      </c>
      <c r="F286">
        <v>2.0664206642099999E-2</v>
      </c>
      <c r="G286" s="2">
        <v>39757.73333333333</v>
      </c>
      <c r="H286" s="2">
        <f t="shared" si="12"/>
        <v>39758.73333333333</v>
      </c>
      <c r="I286">
        <f t="shared" si="13"/>
        <v>1</v>
      </c>
      <c r="J286">
        <v>1</v>
      </c>
      <c r="K286">
        <f t="shared" si="14"/>
        <v>176.73200753060001</v>
      </c>
    </row>
    <row r="287" spans="1:11" x14ac:dyDescent="0.25">
      <c r="A287" t="s">
        <v>13</v>
      </c>
      <c r="B287" s="11">
        <v>4.6341906622800001E-2</v>
      </c>
      <c r="C287">
        <v>1</v>
      </c>
      <c r="D287" s="1">
        <v>123.025719868</v>
      </c>
      <c r="E287" s="1">
        <v>53.094831048000003</v>
      </c>
      <c r="F287">
        <v>2.7195027194999999E-2</v>
      </c>
      <c r="G287" s="2">
        <v>39835.73333333333</v>
      </c>
      <c r="H287" s="2">
        <f t="shared" si="12"/>
        <v>39836.73333333333</v>
      </c>
      <c r="I287">
        <f t="shared" si="13"/>
        <v>1</v>
      </c>
      <c r="J287">
        <v>1</v>
      </c>
      <c r="K287">
        <f t="shared" si="14"/>
        <v>123.02571986840002</v>
      </c>
    </row>
    <row r="288" spans="1:11" x14ac:dyDescent="0.25">
      <c r="A288" t="s">
        <v>13</v>
      </c>
      <c r="B288" s="11">
        <v>4.3855486818E-2</v>
      </c>
      <c r="C288">
        <v>1</v>
      </c>
      <c r="D288" s="1">
        <v>115.56646045399999</v>
      </c>
      <c r="E288" s="1">
        <v>41.343988573799997</v>
      </c>
      <c r="F288">
        <v>3.6741214057499999E-2</v>
      </c>
      <c r="G288" s="2">
        <v>39864.73333333333</v>
      </c>
      <c r="H288" s="2">
        <f t="shared" si="12"/>
        <v>39865.73333333333</v>
      </c>
      <c r="I288">
        <f t="shared" si="13"/>
        <v>1</v>
      </c>
      <c r="J288">
        <v>1</v>
      </c>
      <c r="K288">
        <f t="shared" si="14"/>
        <v>115.56646045400001</v>
      </c>
    </row>
    <row r="289" spans="1:11" x14ac:dyDescent="0.25">
      <c r="A289" t="s">
        <v>13</v>
      </c>
      <c r="B289" s="11">
        <v>4.5286697898499997E-2</v>
      </c>
      <c r="C289">
        <v>1</v>
      </c>
      <c r="D289">
        <v>119.86009369600001</v>
      </c>
      <c r="E289">
        <v>54.741723417400003</v>
      </c>
      <c r="F289">
        <v>1.03986135182E-2</v>
      </c>
      <c r="G289" s="2">
        <v>39962.73333333333</v>
      </c>
      <c r="H289" s="2">
        <f t="shared" si="12"/>
        <v>39963.73333333333</v>
      </c>
      <c r="I289">
        <f t="shared" si="13"/>
        <v>1</v>
      </c>
      <c r="J289">
        <v>1</v>
      </c>
      <c r="K289">
        <f t="shared" si="14"/>
        <v>119.86009369549998</v>
      </c>
    </row>
    <row r="290" spans="1:11" x14ac:dyDescent="0.25">
      <c r="A290" t="s">
        <v>13</v>
      </c>
      <c r="B290" s="11">
        <v>4.1362696044200002E-2</v>
      </c>
      <c r="C290">
        <v>6</v>
      </c>
      <c r="D290">
        <v>108.088088133</v>
      </c>
      <c r="E290">
        <v>64.803077630399997</v>
      </c>
      <c r="F290">
        <v>-2.6152787336500002E-2</v>
      </c>
      <c r="G290" s="2">
        <v>40056.73333333333</v>
      </c>
      <c r="H290" s="2">
        <f t="shared" si="12"/>
        <v>40062.73333333333</v>
      </c>
      <c r="I290">
        <f t="shared" si="13"/>
        <v>1</v>
      </c>
      <c r="J290">
        <v>1</v>
      </c>
      <c r="K290">
        <f t="shared" si="14"/>
        <v>108.08808813260001</v>
      </c>
    </row>
    <row r="291" spans="1:11" x14ac:dyDescent="0.25">
      <c r="A291" t="s">
        <v>13</v>
      </c>
      <c r="B291" s="11">
        <v>-2.1585570069099998E-2</v>
      </c>
      <c r="C291">
        <v>6</v>
      </c>
      <c r="D291">
        <v>-64.756710207200001</v>
      </c>
      <c r="E291">
        <v>61.401553106000001</v>
      </c>
      <c r="F291">
        <v>2.4948024948000001E-2</v>
      </c>
      <c r="G291" s="2">
        <v>40199.73333333333</v>
      </c>
      <c r="H291" s="2">
        <f t="shared" si="12"/>
        <v>40205.73333333333</v>
      </c>
      <c r="I291">
        <f t="shared" si="13"/>
        <v>0</v>
      </c>
      <c r="J291">
        <v>1</v>
      </c>
      <c r="K291">
        <f t="shared" si="14"/>
        <v>-80.756710207299989</v>
      </c>
    </row>
    <row r="292" spans="1:11" x14ac:dyDescent="0.25">
      <c r="A292" t="s">
        <v>13</v>
      </c>
      <c r="B292" s="11">
        <v>-1.0302599957100001E-2</v>
      </c>
      <c r="C292">
        <v>6</v>
      </c>
      <c r="D292">
        <v>-30.907799871400002</v>
      </c>
      <c r="E292">
        <v>55.105120134899998</v>
      </c>
      <c r="F292">
        <v>2.23776223776E-2</v>
      </c>
      <c r="G292" s="2">
        <v>40213.73333333333</v>
      </c>
      <c r="H292" s="2">
        <f t="shared" si="12"/>
        <v>40219.73333333333</v>
      </c>
      <c r="I292">
        <f t="shared" si="13"/>
        <v>0</v>
      </c>
      <c r="J292">
        <v>1</v>
      </c>
      <c r="K292">
        <f t="shared" si="14"/>
        <v>-46.9077998713</v>
      </c>
    </row>
    <row r="293" spans="1:11" x14ac:dyDescent="0.25">
      <c r="A293" t="s">
        <v>13</v>
      </c>
      <c r="B293" s="11">
        <v>-4.7803371566400001E-2</v>
      </c>
      <c r="C293">
        <v>6</v>
      </c>
      <c r="D293">
        <v>-143.41011469899999</v>
      </c>
      <c r="E293">
        <v>71.039671597199998</v>
      </c>
      <c r="F293">
        <v>-7.5901328273200001E-3</v>
      </c>
      <c r="G293" s="2">
        <v>40245.73333333333</v>
      </c>
      <c r="H293" s="2">
        <f t="shared" si="12"/>
        <v>40251.73333333333</v>
      </c>
      <c r="I293">
        <f t="shared" si="13"/>
        <v>0</v>
      </c>
      <c r="J293">
        <v>1</v>
      </c>
      <c r="K293">
        <f t="shared" si="14"/>
        <v>-159.41011469919999</v>
      </c>
    </row>
    <row r="294" spans="1:11" x14ac:dyDescent="0.25">
      <c r="A294" t="s">
        <v>13</v>
      </c>
      <c r="B294" s="11">
        <v>4.1069457834400002E-3</v>
      </c>
      <c r="C294">
        <v>6</v>
      </c>
      <c r="D294">
        <v>12.3208373503</v>
      </c>
      <c r="E294">
        <v>49.774822502600003</v>
      </c>
      <c r="F294">
        <v>1.47255689424E-2</v>
      </c>
      <c r="G294" s="2">
        <v>40275.73333333333</v>
      </c>
      <c r="H294" s="2">
        <f t="shared" si="12"/>
        <v>40281.73333333333</v>
      </c>
      <c r="I294">
        <f t="shared" si="13"/>
        <v>0</v>
      </c>
      <c r="J294">
        <v>1</v>
      </c>
      <c r="K294">
        <f t="shared" si="14"/>
        <v>-3.6791626496799985</v>
      </c>
    </row>
    <row r="295" spans="1:11" x14ac:dyDescent="0.25">
      <c r="A295" t="s">
        <v>13</v>
      </c>
      <c r="B295" s="11">
        <v>1.47978558214E-2</v>
      </c>
      <c r="C295">
        <v>6</v>
      </c>
      <c r="D295">
        <v>44.393567464199997</v>
      </c>
      <c r="E295">
        <v>46.973177572499999</v>
      </c>
      <c r="F295">
        <v>1.3605442176899999E-3</v>
      </c>
      <c r="G295" s="2">
        <v>40284.73333333333</v>
      </c>
      <c r="H295" s="2">
        <f t="shared" si="12"/>
        <v>40290.73333333333</v>
      </c>
      <c r="I295">
        <f t="shared" si="13"/>
        <v>0</v>
      </c>
      <c r="J295">
        <v>1</v>
      </c>
      <c r="K295">
        <f t="shared" si="14"/>
        <v>28.393567464200004</v>
      </c>
    </row>
    <row r="296" spans="1:11" x14ac:dyDescent="0.25">
      <c r="A296" t="s">
        <v>13</v>
      </c>
      <c r="B296" s="11">
        <v>3.5665855945500001E-2</v>
      </c>
      <c r="C296">
        <v>1</v>
      </c>
      <c r="D296">
        <v>90.997567836599998</v>
      </c>
      <c r="E296">
        <v>66.839259325499995</v>
      </c>
      <c r="F296">
        <v>-3.60248447205E-2</v>
      </c>
      <c r="G296" s="2">
        <v>40315.73333333333</v>
      </c>
      <c r="H296" s="2">
        <f t="shared" si="12"/>
        <v>40316.73333333333</v>
      </c>
      <c r="I296">
        <f t="shared" si="13"/>
        <v>1</v>
      </c>
      <c r="J296">
        <v>1</v>
      </c>
      <c r="K296">
        <f t="shared" si="14"/>
        <v>90.997567836499996</v>
      </c>
    </row>
    <row r="297" spans="1:11" x14ac:dyDescent="0.25">
      <c r="A297" t="s">
        <v>13</v>
      </c>
      <c r="B297" s="11">
        <v>4.1152440698499999E-2</v>
      </c>
      <c r="C297">
        <v>1</v>
      </c>
      <c r="D297">
        <v>107.45732209499999</v>
      </c>
      <c r="E297">
        <v>65.292223045200004</v>
      </c>
      <c r="F297">
        <v>-2.0085209981699999E-2</v>
      </c>
      <c r="G297" s="2">
        <v>40317.73333333333</v>
      </c>
      <c r="H297" s="2">
        <f t="shared" si="12"/>
        <v>40318.73333333333</v>
      </c>
      <c r="I297">
        <f t="shared" si="13"/>
        <v>1</v>
      </c>
      <c r="J297">
        <v>1</v>
      </c>
      <c r="K297">
        <f t="shared" si="14"/>
        <v>107.4573220955</v>
      </c>
    </row>
    <row r="298" spans="1:11" x14ac:dyDescent="0.25">
      <c r="A298" t="s">
        <v>13</v>
      </c>
      <c r="B298" s="11">
        <v>4.8233380247299999E-2</v>
      </c>
      <c r="C298">
        <v>1</v>
      </c>
      <c r="D298" s="1">
        <v>128.700140742</v>
      </c>
      <c r="E298" s="1">
        <v>58.977542151500003</v>
      </c>
      <c r="F298">
        <v>1.0493827160499999E-2</v>
      </c>
      <c r="G298" s="2">
        <v>40330.73333333333</v>
      </c>
      <c r="H298" s="2">
        <f t="shared" si="12"/>
        <v>40331.73333333333</v>
      </c>
      <c r="I298">
        <f t="shared" si="13"/>
        <v>1</v>
      </c>
      <c r="J298">
        <v>1</v>
      </c>
      <c r="K298">
        <f t="shared" si="14"/>
        <v>128.70014074189999</v>
      </c>
    </row>
    <row r="299" spans="1:11" x14ac:dyDescent="0.25">
      <c r="A299" t="s">
        <v>13</v>
      </c>
      <c r="B299" s="11">
        <v>1.69735200788E-2</v>
      </c>
      <c r="C299">
        <v>6</v>
      </c>
      <c r="D299">
        <v>50.9205602364</v>
      </c>
      <c r="E299">
        <v>46.993888288299999</v>
      </c>
      <c r="F299">
        <v>4.1046995835800001E-2</v>
      </c>
      <c r="G299" s="2">
        <v>40359.73333333333</v>
      </c>
      <c r="H299" s="2">
        <f t="shared" si="12"/>
        <v>40365.73333333333</v>
      </c>
      <c r="I299">
        <f t="shared" si="13"/>
        <v>0</v>
      </c>
      <c r="J299">
        <v>1</v>
      </c>
      <c r="K299">
        <f t="shared" si="14"/>
        <v>34.9205602364</v>
      </c>
    </row>
    <row r="300" spans="1:11" x14ac:dyDescent="0.25">
      <c r="A300" t="s">
        <v>13</v>
      </c>
      <c r="B300" s="11">
        <v>-2.76006920234E-2</v>
      </c>
      <c r="C300">
        <v>6</v>
      </c>
      <c r="D300">
        <v>-82.802076070300004</v>
      </c>
      <c r="E300">
        <v>55.7226142592</v>
      </c>
      <c r="F300">
        <v>-9.7813578826200006E-3</v>
      </c>
      <c r="G300" s="2">
        <v>40373.73333333333</v>
      </c>
      <c r="H300" s="2">
        <f t="shared" si="12"/>
        <v>40379.73333333333</v>
      </c>
      <c r="I300">
        <f t="shared" si="13"/>
        <v>0</v>
      </c>
      <c r="J300">
        <v>1</v>
      </c>
      <c r="K300">
        <f t="shared" si="14"/>
        <v>-98.802076070200002</v>
      </c>
    </row>
    <row r="301" spans="1:11" x14ac:dyDescent="0.25">
      <c r="A301" t="s">
        <v>13</v>
      </c>
      <c r="B301" s="11">
        <v>3.7984525834900001E-2</v>
      </c>
      <c r="C301">
        <v>3</v>
      </c>
      <c r="D301">
        <v>97.953577504699993</v>
      </c>
      <c r="E301">
        <v>55.351346905900002</v>
      </c>
      <c r="F301">
        <v>8.7815587266700003E-3</v>
      </c>
      <c r="G301" s="2">
        <v>40409.73333333333</v>
      </c>
      <c r="H301" s="2">
        <f t="shared" si="12"/>
        <v>40412.73333333333</v>
      </c>
      <c r="I301">
        <f t="shared" si="13"/>
        <v>1</v>
      </c>
      <c r="J301">
        <v>1</v>
      </c>
      <c r="K301">
        <f t="shared" si="14"/>
        <v>97.953577504700007</v>
      </c>
    </row>
    <row r="302" spans="1:11" x14ac:dyDescent="0.25">
      <c r="A302" t="s">
        <v>13</v>
      </c>
      <c r="B302" s="11">
        <v>4.6200551238000001E-2</v>
      </c>
      <c r="C302">
        <v>6</v>
      </c>
      <c r="D302">
        <v>122.60165371399999</v>
      </c>
      <c r="E302">
        <v>49.231188357100002</v>
      </c>
      <c r="F302">
        <v>3.0201342281899999E-2</v>
      </c>
      <c r="G302" s="2">
        <v>40416.73333333333</v>
      </c>
      <c r="H302" s="2">
        <f t="shared" si="12"/>
        <v>40422.73333333333</v>
      </c>
      <c r="I302">
        <f t="shared" si="13"/>
        <v>1</v>
      </c>
      <c r="J302">
        <v>1</v>
      </c>
      <c r="K302">
        <f t="shared" si="14"/>
        <v>122.60165371400001</v>
      </c>
    </row>
    <row r="303" spans="1:11" x14ac:dyDescent="0.25">
      <c r="A303" t="s">
        <v>13</v>
      </c>
      <c r="B303" s="11">
        <v>5.1613030906400001E-2</v>
      </c>
      <c r="C303">
        <v>3</v>
      </c>
      <c r="D303" s="1">
        <v>138.83909271900001</v>
      </c>
      <c r="E303" s="1">
        <v>53.211027810499999</v>
      </c>
      <c r="F303">
        <v>1.10497237569E-3</v>
      </c>
      <c r="G303" s="2">
        <v>40428.73333333333</v>
      </c>
      <c r="H303" s="2">
        <f t="shared" si="12"/>
        <v>40431.73333333333</v>
      </c>
      <c r="I303">
        <f t="shared" si="13"/>
        <v>1</v>
      </c>
      <c r="J303">
        <v>1</v>
      </c>
      <c r="K303">
        <f t="shared" si="14"/>
        <v>138.83909271920001</v>
      </c>
    </row>
    <row r="304" spans="1:11" x14ac:dyDescent="0.25">
      <c r="A304" t="s">
        <v>13</v>
      </c>
      <c r="B304" s="11">
        <v>8.9628390877599991E-3</v>
      </c>
      <c r="C304">
        <v>6</v>
      </c>
      <c r="D304" s="1">
        <v>26.888517263299999</v>
      </c>
      <c r="E304" s="1">
        <v>57.1041535759</v>
      </c>
      <c r="F304">
        <v>9.4438614900300005E-3</v>
      </c>
      <c r="G304" s="2">
        <v>40443.73333333333</v>
      </c>
      <c r="H304" s="2">
        <f t="shared" si="12"/>
        <v>40449.73333333333</v>
      </c>
      <c r="I304">
        <f t="shared" si="13"/>
        <v>0</v>
      </c>
      <c r="J304">
        <v>1</v>
      </c>
      <c r="K304">
        <f t="shared" si="14"/>
        <v>10.888517263279997</v>
      </c>
    </row>
    <row r="305" spans="1:11" x14ac:dyDescent="0.25">
      <c r="A305" t="s">
        <v>13</v>
      </c>
      <c r="B305" s="11">
        <v>4.0761299942199999E-2</v>
      </c>
      <c r="C305">
        <v>6</v>
      </c>
      <c r="D305">
        <v>106.283899826</v>
      </c>
      <c r="E305">
        <v>46.588067087100001</v>
      </c>
      <c r="F305">
        <v>3.8631346578400002E-3</v>
      </c>
      <c r="G305" s="2">
        <v>40465.73333333333</v>
      </c>
      <c r="H305" s="2">
        <f t="shared" si="12"/>
        <v>40471.73333333333</v>
      </c>
      <c r="I305">
        <f t="shared" si="13"/>
        <v>1</v>
      </c>
      <c r="J305">
        <v>1</v>
      </c>
      <c r="K305">
        <f t="shared" si="14"/>
        <v>106.28389982659999</v>
      </c>
    </row>
    <row r="306" spans="1:11" x14ac:dyDescent="0.25">
      <c r="A306" t="s">
        <v>13</v>
      </c>
      <c r="B306" s="11">
        <v>1.72010597425E-2</v>
      </c>
      <c r="C306">
        <v>6</v>
      </c>
      <c r="D306">
        <v>51.6031792275</v>
      </c>
      <c r="E306">
        <v>58.498847619899998</v>
      </c>
      <c r="F306">
        <v>6.30583289543E-3</v>
      </c>
      <c r="G306" s="2">
        <v>40485.73333333333</v>
      </c>
      <c r="H306" s="2">
        <f t="shared" si="12"/>
        <v>40491.73333333333</v>
      </c>
      <c r="I306">
        <f t="shared" si="13"/>
        <v>0</v>
      </c>
      <c r="J306">
        <v>1</v>
      </c>
      <c r="K306">
        <f t="shared" si="14"/>
        <v>35.6031792275</v>
      </c>
    </row>
    <row r="307" spans="1:11" x14ac:dyDescent="0.25">
      <c r="A307" t="s">
        <v>13</v>
      </c>
      <c r="B307" s="11">
        <v>-2.91065581074E-2</v>
      </c>
      <c r="C307">
        <v>6</v>
      </c>
      <c r="D307">
        <v>-87.319674322200001</v>
      </c>
      <c r="E307">
        <v>61.1774764874</v>
      </c>
      <c r="F307">
        <v>2.35131396957E-2</v>
      </c>
      <c r="G307" s="2">
        <v>40592.73333333333</v>
      </c>
      <c r="H307" s="2">
        <f t="shared" si="12"/>
        <v>40598.73333333333</v>
      </c>
      <c r="I307">
        <f t="shared" si="13"/>
        <v>0</v>
      </c>
      <c r="J307">
        <v>1</v>
      </c>
      <c r="K307">
        <f t="shared" si="14"/>
        <v>-103.3196743222</v>
      </c>
    </row>
    <row r="308" spans="1:11" x14ac:dyDescent="0.25">
      <c r="A308" t="s">
        <v>13</v>
      </c>
      <c r="B308" s="11">
        <v>1.2504048102000001E-2</v>
      </c>
      <c r="C308">
        <v>6</v>
      </c>
      <c r="D308" s="1">
        <v>37.512144306000003</v>
      </c>
      <c r="E308" s="1">
        <v>43.285999850800003</v>
      </c>
      <c r="F308">
        <v>2.4031387935299998E-2</v>
      </c>
      <c r="G308" s="2">
        <v>40604.73333333333</v>
      </c>
      <c r="H308" s="2">
        <f t="shared" si="12"/>
        <v>40610.73333333333</v>
      </c>
      <c r="I308">
        <f t="shared" si="13"/>
        <v>0</v>
      </c>
      <c r="J308">
        <v>1</v>
      </c>
      <c r="K308">
        <f t="shared" si="14"/>
        <v>21.512144306000003</v>
      </c>
    </row>
    <row r="309" spans="1:11" x14ac:dyDescent="0.25">
      <c r="A309" t="s">
        <v>13</v>
      </c>
      <c r="B309" s="11">
        <v>3.5172238429600003E-2</v>
      </c>
      <c r="C309">
        <v>6</v>
      </c>
      <c r="D309">
        <v>89.5167152888</v>
      </c>
      <c r="E309">
        <v>36.987299513400004</v>
      </c>
      <c r="F309">
        <v>1.7561983471099999E-2</v>
      </c>
      <c r="G309" s="2">
        <v>40616.73333333333</v>
      </c>
      <c r="H309" s="2">
        <f t="shared" si="12"/>
        <v>40622.73333333333</v>
      </c>
      <c r="I309">
        <f t="shared" si="13"/>
        <v>1</v>
      </c>
      <c r="J309">
        <v>1</v>
      </c>
      <c r="K309">
        <f t="shared" si="14"/>
        <v>89.516715288800015</v>
      </c>
    </row>
    <row r="310" spans="1:11" x14ac:dyDescent="0.25">
      <c r="A310" t="s">
        <v>13</v>
      </c>
      <c r="B310" s="11">
        <v>4.3296679085999996E-3</v>
      </c>
      <c r="C310">
        <v>6</v>
      </c>
      <c r="D310" s="1">
        <v>12.9890037258</v>
      </c>
      <c r="E310" s="1">
        <v>62.669287707400002</v>
      </c>
      <c r="F310">
        <v>4.7619047618999997E-3</v>
      </c>
      <c r="G310" s="2">
        <v>40638.73333333333</v>
      </c>
      <c r="H310" s="2">
        <f t="shared" si="12"/>
        <v>40644.73333333333</v>
      </c>
      <c r="I310">
        <f t="shared" si="13"/>
        <v>0</v>
      </c>
      <c r="J310">
        <v>1</v>
      </c>
      <c r="K310">
        <f t="shared" si="14"/>
        <v>-3.0109962742000018</v>
      </c>
    </row>
    <row r="311" spans="1:11" x14ac:dyDescent="0.25">
      <c r="A311" t="s">
        <v>13</v>
      </c>
      <c r="B311" s="11">
        <v>5.8871174167699998E-2</v>
      </c>
      <c r="C311">
        <v>3</v>
      </c>
      <c r="D311">
        <v>160.61352250300001</v>
      </c>
      <c r="E311">
        <v>49.103199284399999</v>
      </c>
      <c r="F311">
        <v>1.46412884334E-2</v>
      </c>
      <c r="G311" s="2">
        <v>40651.73333333333</v>
      </c>
      <c r="H311" s="2">
        <f t="shared" si="12"/>
        <v>40654.73333333333</v>
      </c>
      <c r="I311">
        <f t="shared" si="13"/>
        <v>1</v>
      </c>
      <c r="J311">
        <v>1</v>
      </c>
      <c r="K311">
        <f t="shared" si="14"/>
        <v>160.6135225031</v>
      </c>
    </row>
    <row r="312" spans="1:11" x14ac:dyDescent="0.25">
      <c r="A312" t="s">
        <v>13</v>
      </c>
      <c r="B312" s="11">
        <v>-2.2087310805E-2</v>
      </c>
      <c r="C312">
        <v>6</v>
      </c>
      <c r="D312">
        <v>-66.261932414900002</v>
      </c>
      <c r="E312">
        <v>56.537460048100002</v>
      </c>
      <c r="F312">
        <v>1.2765957446799999E-2</v>
      </c>
      <c r="G312" s="2">
        <v>40661.73333333333</v>
      </c>
      <c r="H312" s="2">
        <f t="shared" si="12"/>
        <v>40667.73333333333</v>
      </c>
      <c r="I312">
        <f t="shared" si="13"/>
        <v>0</v>
      </c>
      <c r="J312">
        <v>1</v>
      </c>
      <c r="K312">
        <f t="shared" si="14"/>
        <v>-82.261932415000004</v>
      </c>
    </row>
    <row r="313" spans="1:11" x14ac:dyDescent="0.25">
      <c r="A313" t="s">
        <v>13</v>
      </c>
      <c r="B313" s="11">
        <v>3.5582890224399998E-2</v>
      </c>
      <c r="C313">
        <v>4</v>
      </c>
      <c r="D313">
        <v>90.748670673299998</v>
      </c>
      <c r="E313">
        <v>66.541816002199994</v>
      </c>
      <c r="F313">
        <v>-4.9071618037100001E-2</v>
      </c>
      <c r="G313" s="2">
        <v>40679.73333333333</v>
      </c>
      <c r="H313" s="2">
        <f t="shared" si="12"/>
        <v>40683.73333333333</v>
      </c>
      <c r="I313">
        <f t="shared" si="13"/>
        <v>1</v>
      </c>
      <c r="J313">
        <v>1</v>
      </c>
      <c r="K313">
        <f t="shared" si="14"/>
        <v>90.748670673199996</v>
      </c>
    </row>
    <row r="314" spans="1:11" x14ac:dyDescent="0.25">
      <c r="A314" t="s">
        <v>13</v>
      </c>
      <c r="B314" s="11">
        <v>-2.38092397121E-2</v>
      </c>
      <c r="C314">
        <v>6</v>
      </c>
      <c r="D314">
        <v>-71.427719136299999</v>
      </c>
      <c r="E314">
        <v>53.078081322000003</v>
      </c>
      <c r="F314">
        <v>9.90099009901E-3</v>
      </c>
      <c r="G314" s="2">
        <v>40695.73333333333</v>
      </c>
      <c r="H314" s="2">
        <f t="shared" si="12"/>
        <v>40701.73333333333</v>
      </c>
      <c r="I314">
        <f t="shared" si="13"/>
        <v>0</v>
      </c>
      <c r="J314">
        <v>1</v>
      </c>
      <c r="K314">
        <f t="shared" si="14"/>
        <v>-87.427719136299999</v>
      </c>
    </row>
    <row r="315" spans="1:11" x14ac:dyDescent="0.25">
      <c r="A315" t="s">
        <v>13</v>
      </c>
      <c r="B315" s="11">
        <v>4.8497163429500001E-2</v>
      </c>
      <c r="C315">
        <v>6</v>
      </c>
      <c r="D315" s="1">
        <v>129.49149028799999</v>
      </c>
      <c r="E315" s="1">
        <v>49.088959000899997</v>
      </c>
      <c r="F315">
        <v>-1.39082058414E-2</v>
      </c>
      <c r="G315" s="2">
        <v>40710.73333333333</v>
      </c>
      <c r="H315" s="2">
        <f t="shared" si="12"/>
        <v>40716.73333333333</v>
      </c>
      <c r="I315">
        <f t="shared" si="13"/>
        <v>1</v>
      </c>
      <c r="J315">
        <v>1</v>
      </c>
      <c r="K315">
        <f t="shared" si="14"/>
        <v>129.49149028849999</v>
      </c>
    </row>
    <row r="316" spans="1:11" x14ac:dyDescent="0.25">
      <c r="A316" t="s">
        <v>13</v>
      </c>
      <c r="B316" s="11">
        <v>3.7298847868899997E-2</v>
      </c>
      <c r="C316">
        <v>2</v>
      </c>
      <c r="D316">
        <v>95.896543606600005</v>
      </c>
      <c r="E316">
        <v>64.147035238000001</v>
      </c>
      <c r="F316">
        <v>-8.2465277777800002E-3</v>
      </c>
      <c r="G316" s="2">
        <v>40725.73333333333</v>
      </c>
      <c r="H316" s="2">
        <f t="shared" si="12"/>
        <v>40727.73333333333</v>
      </c>
      <c r="I316">
        <f t="shared" si="13"/>
        <v>1</v>
      </c>
      <c r="J316">
        <v>1</v>
      </c>
      <c r="K316">
        <f t="shared" si="14"/>
        <v>95.896543606699993</v>
      </c>
    </row>
    <row r="317" spans="1:11" x14ac:dyDescent="0.25">
      <c r="A317" t="s">
        <v>13</v>
      </c>
      <c r="B317" s="11">
        <v>7.51030100965E-2</v>
      </c>
      <c r="C317">
        <v>3</v>
      </c>
      <c r="D317">
        <v>209.30903028899999</v>
      </c>
      <c r="E317">
        <v>57.627270449599997</v>
      </c>
      <c r="F317">
        <v>2.1777003484299999E-2</v>
      </c>
      <c r="G317" s="2">
        <v>40735.73333333333</v>
      </c>
      <c r="H317" s="2">
        <f t="shared" si="12"/>
        <v>40738.73333333333</v>
      </c>
      <c r="I317">
        <f t="shared" si="13"/>
        <v>1</v>
      </c>
      <c r="J317">
        <v>1</v>
      </c>
      <c r="K317">
        <f t="shared" si="14"/>
        <v>209.30903028950001</v>
      </c>
    </row>
    <row r="318" spans="1:11" x14ac:dyDescent="0.25">
      <c r="A318" t="s">
        <v>13</v>
      </c>
      <c r="B318" s="11">
        <v>-0.104400243117</v>
      </c>
      <c r="C318">
        <v>6</v>
      </c>
      <c r="D318" s="1">
        <v>-313.20072935000002</v>
      </c>
      <c r="E318" s="1">
        <v>47.6869574081</v>
      </c>
      <c r="F318">
        <v>2.8510638297900001E-2</v>
      </c>
      <c r="G318" s="2">
        <v>40757.73333333333</v>
      </c>
      <c r="H318" s="2">
        <f t="shared" si="12"/>
        <v>40763.73333333333</v>
      </c>
      <c r="I318">
        <f t="shared" si="13"/>
        <v>0</v>
      </c>
      <c r="J318">
        <v>1</v>
      </c>
      <c r="K318">
        <f t="shared" si="14"/>
        <v>-329.20072935100001</v>
      </c>
    </row>
    <row r="319" spans="1:11" x14ac:dyDescent="0.25">
      <c r="A319" t="s">
        <v>13</v>
      </c>
      <c r="B319" s="11">
        <v>-2.5403147506399999E-2</v>
      </c>
      <c r="C319">
        <v>6</v>
      </c>
      <c r="D319" s="1">
        <v>-76.209442519099994</v>
      </c>
      <c r="E319" s="1">
        <v>57.867675251400001</v>
      </c>
      <c r="F319">
        <v>-2.5043936731099999E-2</v>
      </c>
      <c r="G319" s="2">
        <v>40807.73333333333</v>
      </c>
      <c r="H319" s="2">
        <f t="shared" si="12"/>
        <v>40813.73333333333</v>
      </c>
      <c r="I319">
        <f t="shared" si="13"/>
        <v>0</v>
      </c>
      <c r="J319">
        <v>1</v>
      </c>
      <c r="K319">
        <f t="shared" si="14"/>
        <v>-92.209442519199996</v>
      </c>
    </row>
    <row r="320" spans="1:11" x14ac:dyDescent="0.25">
      <c r="A320" t="s">
        <v>13</v>
      </c>
      <c r="B320" s="11">
        <v>3.5292012174E-2</v>
      </c>
      <c r="C320">
        <v>1</v>
      </c>
      <c r="D320">
        <v>89.876036521900005</v>
      </c>
      <c r="E320">
        <v>55.0017470206</v>
      </c>
      <c r="F320">
        <v>-5.0955414012699998E-2</v>
      </c>
      <c r="G320" s="2">
        <v>40861.73333333333</v>
      </c>
      <c r="H320" s="2">
        <f t="shared" si="12"/>
        <v>40862.73333333333</v>
      </c>
      <c r="I320">
        <f t="shared" si="13"/>
        <v>1</v>
      </c>
      <c r="J320">
        <v>1</v>
      </c>
      <c r="K320">
        <f t="shared" si="14"/>
        <v>89.876036521999993</v>
      </c>
    </row>
    <row r="321" spans="1:11" x14ac:dyDescent="0.25">
      <c r="A321" t="s">
        <v>13</v>
      </c>
      <c r="B321" s="11">
        <v>4.6757737348599997E-2</v>
      </c>
      <c r="C321">
        <v>3</v>
      </c>
      <c r="D321" s="1">
        <v>124.273212046</v>
      </c>
      <c r="E321" s="1">
        <v>61.240568504899997</v>
      </c>
      <c r="F321">
        <v>-4.7882136279899998E-3</v>
      </c>
      <c r="G321" s="2">
        <v>40967.73333333333</v>
      </c>
      <c r="H321" s="2">
        <f t="shared" si="12"/>
        <v>40970.73333333333</v>
      </c>
      <c r="I321">
        <f t="shared" si="13"/>
        <v>1</v>
      </c>
      <c r="J321">
        <v>1</v>
      </c>
      <c r="K321">
        <f t="shared" si="14"/>
        <v>124.27321204579999</v>
      </c>
    </row>
    <row r="322" spans="1:11" x14ac:dyDescent="0.25">
      <c r="A322" t="s">
        <v>13</v>
      </c>
      <c r="B322" s="11">
        <v>9.2139603398200001E-2</v>
      </c>
      <c r="C322">
        <v>4</v>
      </c>
      <c r="D322">
        <v>260.41881019499999</v>
      </c>
      <c r="E322">
        <v>58.432094881700003</v>
      </c>
      <c r="F322">
        <v>2.1191085129699999E-2</v>
      </c>
      <c r="G322" s="2">
        <v>40973.73333333333</v>
      </c>
      <c r="H322" s="2">
        <f t="shared" ref="H322:H385" si="15">G322+C322</f>
        <v>40977.73333333333</v>
      </c>
      <c r="I322">
        <f t="shared" ref="I322:I385" si="16">IF(B322&gt;0.035,1,0)</f>
        <v>1</v>
      </c>
      <c r="J322">
        <v>1</v>
      </c>
      <c r="K322">
        <f t="shared" ref="K322:K385" si="17">B322*3000-16</f>
        <v>260.41881019459998</v>
      </c>
    </row>
    <row r="323" spans="1:11" x14ac:dyDescent="0.25">
      <c r="A323" t="s">
        <v>13</v>
      </c>
      <c r="B323" s="11">
        <v>2.4835676442999999E-2</v>
      </c>
      <c r="C323">
        <v>6</v>
      </c>
      <c r="D323">
        <v>74.507029329000005</v>
      </c>
      <c r="E323">
        <v>53.110044563099997</v>
      </c>
      <c r="F323">
        <v>4.5931758530199998E-3</v>
      </c>
      <c r="G323" s="2">
        <v>41019.73333333333</v>
      </c>
      <c r="H323" s="2">
        <f t="shared" si="15"/>
        <v>41025.73333333333</v>
      </c>
      <c r="I323">
        <f t="shared" si="16"/>
        <v>0</v>
      </c>
      <c r="J323">
        <v>1</v>
      </c>
      <c r="K323">
        <f t="shared" si="17"/>
        <v>58.507029328999991</v>
      </c>
    </row>
    <row r="324" spans="1:11" x14ac:dyDescent="0.25">
      <c r="A324" t="s">
        <v>13</v>
      </c>
      <c r="B324" s="11">
        <v>-1.82770539394E-2</v>
      </c>
      <c r="C324">
        <v>6</v>
      </c>
      <c r="D324">
        <v>-54.8311618181</v>
      </c>
      <c r="E324">
        <v>46.628456009399997</v>
      </c>
      <c r="F324">
        <v>1.2145748987899999E-2</v>
      </c>
      <c r="G324" s="2">
        <v>41033.73333333333</v>
      </c>
      <c r="H324" s="2">
        <f t="shared" si="15"/>
        <v>41039.73333333333</v>
      </c>
      <c r="I324">
        <f t="shared" si="16"/>
        <v>0</v>
      </c>
      <c r="J324">
        <v>1</v>
      </c>
      <c r="K324">
        <f t="shared" si="17"/>
        <v>-70.831161818200002</v>
      </c>
    </row>
    <row r="325" spans="1:11" x14ac:dyDescent="0.25">
      <c r="A325" t="s">
        <v>13</v>
      </c>
      <c r="B325" s="11">
        <v>5.5225004683400001E-4</v>
      </c>
      <c r="C325">
        <v>6</v>
      </c>
      <c r="D325">
        <v>1.6567501405</v>
      </c>
      <c r="E325">
        <v>42.9549128106</v>
      </c>
      <c r="F325">
        <v>3.4770514603599999E-4</v>
      </c>
      <c r="G325" s="2">
        <v>41046.73333333333</v>
      </c>
      <c r="H325" s="2">
        <f t="shared" si="15"/>
        <v>41052.73333333333</v>
      </c>
      <c r="I325">
        <f t="shared" si="16"/>
        <v>0</v>
      </c>
      <c r="J325">
        <v>1</v>
      </c>
      <c r="K325">
        <f t="shared" si="17"/>
        <v>-14.343249859498</v>
      </c>
    </row>
    <row r="326" spans="1:11" x14ac:dyDescent="0.25">
      <c r="A326" t="s">
        <v>13</v>
      </c>
      <c r="B326" s="11">
        <v>5.8402297706500001E-3</v>
      </c>
      <c r="C326">
        <v>6</v>
      </c>
      <c r="D326">
        <v>17.520689311999998</v>
      </c>
      <c r="E326">
        <v>58.637751976600001</v>
      </c>
      <c r="F326">
        <v>-9.1803278688499992E-3</v>
      </c>
      <c r="G326" s="2">
        <v>41143.73333333333</v>
      </c>
      <c r="H326" s="2">
        <f t="shared" si="15"/>
        <v>41149.73333333333</v>
      </c>
      <c r="I326">
        <f t="shared" si="16"/>
        <v>0</v>
      </c>
      <c r="J326">
        <v>1</v>
      </c>
      <c r="K326">
        <f t="shared" si="17"/>
        <v>1.5206893119500009</v>
      </c>
    </row>
    <row r="327" spans="1:11" x14ac:dyDescent="0.25">
      <c r="A327" t="s">
        <v>13</v>
      </c>
      <c r="B327" s="11">
        <v>-0.13740679330800001</v>
      </c>
      <c r="C327">
        <v>6</v>
      </c>
      <c r="D327">
        <v>-412.22037992399999</v>
      </c>
      <c r="E327">
        <v>52.860351734299996</v>
      </c>
      <c r="F327">
        <v>-9.6090125911200003E-3</v>
      </c>
      <c r="G327" s="2">
        <v>41159.73333333333</v>
      </c>
      <c r="H327" s="2">
        <f t="shared" si="15"/>
        <v>41165.73333333333</v>
      </c>
      <c r="I327">
        <f t="shared" si="16"/>
        <v>0</v>
      </c>
      <c r="J327">
        <v>1</v>
      </c>
      <c r="K327">
        <f t="shared" si="17"/>
        <v>-428.22037992400004</v>
      </c>
    </row>
    <row r="328" spans="1:11" x14ac:dyDescent="0.25">
      <c r="A328" t="s">
        <v>13</v>
      </c>
      <c r="B328" s="11">
        <v>7.1863757494800007E-2</v>
      </c>
      <c r="C328">
        <v>5</v>
      </c>
      <c r="D328">
        <v>199.591272484</v>
      </c>
      <c r="E328">
        <v>58.729045449099999</v>
      </c>
      <c r="F328">
        <v>7.0761392584200002E-3</v>
      </c>
      <c r="G328" s="2">
        <v>41326.73333333333</v>
      </c>
      <c r="H328" s="2">
        <f t="shared" si="15"/>
        <v>41331.73333333333</v>
      </c>
      <c r="I328">
        <f t="shared" si="16"/>
        <v>1</v>
      </c>
      <c r="J328">
        <v>1</v>
      </c>
      <c r="K328">
        <f t="shared" si="17"/>
        <v>199.59127248440001</v>
      </c>
    </row>
    <row r="329" spans="1:11" x14ac:dyDescent="0.25">
      <c r="A329" t="s">
        <v>13</v>
      </c>
      <c r="B329" s="11">
        <v>3.5705219524500001E-3</v>
      </c>
      <c r="C329">
        <v>6</v>
      </c>
      <c r="D329">
        <v>10.7115658573</v>
      </c>
      <c r="E329">
        <v>72.703115992700006</v>
      </c>
      <c r="F329">
        <v>-5.5116223340500002E-3</v>
      </c>
      <c r="G329" s="2">
        <v>41352.73333333333</v>
      </c>
      <c r="H329" s="2">
        <f t="shared" si="15"/>
        <v>41358.73333333333</v>
      </c>
      <c r="I329">
        <f t="shared" si="16"/>
        <v>0</v>
      </c>
      <c r="J329">
        <v>1</v>
      </c>
      <c r="K329">
        <f t="shared" si="17"/>
        <v>-5.288434142649999</v>
      </c>
    </row>
    <row r="330" spans="1:11" x14ac:dyDescent="0.25">
      <c r="A330" t="s">
        <v>13</v>
      </c>
      <c r="B330" s="11">
        <v>-2.4407986816599999E-2</v>
      </c>
      <c r="C330">
        <v>6</v>
      </c>
      <c r="D330">
        <v>-73.223960449800003</v>
      </c>
      <c r="E330">
        <v>54.794126899699997</v>
      </c>
      <c r="F330">
        <v>-2.10396039604E-2</v>
      </c>
      <c r="G330" s="2">
        <v>41367.73333333333</v>
      </c>
      <c r="H330" s="2">
        <f t="shared" si="15"/>
        <v>41373.73333333333</v>
      </c>
      <c r="I330">
        <f t="shared" si="16"/>
        <v>0</v>
      </c>
      <c r="J330">
        <v>1</v>
      </c>
      <c r="K330">
        <f t="shared" si="17"/>
        <v>-89.223960449800003</v>
      </c>
    </row>
    <row r="331" spans="1:11" x14ac:dyDescent="0.25">
      <c r="A331" t="s">
        <v>13</v>
      </c>
      <c r="B331" s="11">
        <v>2.6321445591000001E-2</v>
      </c>
      <c r="C331">
        <v>6</v>
      </c>
      <c r="D331" s="1">
        <v>78.964336773100001</v>
      </c>
      <c r="E331" s="1">
        <v>58.957024777100003</v>
      </c>
      <c r="F331">
        <v>-1.72201722017E-3</v>
      </c>
      <c r="G331" s="2">
        <v>41389.73333333333</v>
      </c>
      <c r="H331" s="2">
        <f t="shared" si="15"/>
        <v>41395.73333333333</v>
      </c>
      <c r="I331">
        <f t="shared" si="16"/>
        <v>0</v>
      </c>
      <c r="J331">
        <v>1</v>
      </c>
      <c r="K331">
        <f t="shared" si="17"/>
        <v>62.964336772999999</v>
      </c>
    </row>
    <row r="332" spans="1:11" x14ac:dyDescent="0.25">
      <c r="A332" t="s">
        <v>13</v>
      </c>
      <c r="B332" s="11">
        <v>-7.0249236769199998E-4</v>
      </c>
      <c r="C332">
        <v>6</v>
      </c>
      <c r="D332" s="1">
        <v>-2.1074771030799999</v>
      </c>
      <c r="E332" s="1">
        <v>67.637762786799996</v>
      </c>
      <c r="F332">
        <v>4.5259108395599999E-4</v>
      </c>
      <c r="G332" s="2">
        <v>41425.73333333333</v>
      </c>
      <c r="H332" s="2">
        <f t="shared" si="15"/>
        <v>41431.73333333333</v>
      </c>
      <c r="I332">
        <f t="shared" si="16"/>
        <v>0</v>
      </c>
      <c r="J332">
        <v>1</v>
      </c>
      <c r="K332">
        <f t="shared" si="17"/>
        <v>-18.107477103076</v>
      </c>
    </row>
    <row r="333" spans="1:11" x14ac:dyDescent="0.25">
      <c r="A333" t="s">
        <v>13</v>
      </c>
      <c r="B333" s="11">
        <v>2.9440659600500001E-3</v>
      </c>
      <c r="C333">
        <v>6</v>
      </c>
      <c r="D333" s="1">
        <v>8.8321978801499998</v>
      </c>
      <c r="E333" s="1">
        <v>47.446278739999997</v>
      </c>
      <c r="F333">
        <v>1.53846153846E-2</v>
      </c>
      <c r="G333" s="2">
        <v>41444.73333333333</v>
      </c>
      <c r="H333" s="2">
        <f t="shared" si="15"/>
        <v>41450.73333333333</v>
      </c>
      <c r="I333">
        <f t="shared" si="16"/>
        <v>0</v>
      </c>
      <c r="J333">
        <v>1</v>
      </c>
      <c r="K333">
        <f t="shared" si="17"/>
        <v>-7.1678021198500002</v>
      </c>
    </row>
    <row r="334" spans="1:11" x14ac:dyDescent="0.25">
      <c r="A334" t="s">
        <v>13</v>
      </c>
      <c r="B334" s="11">
        <v>4.0251861405300002E-2</v>
      </c>
      <c r="C334">
        <v>5</v>
      </c>
      <c r="D334">
        <v>104.755584216</v>
      </c>
      <c r="E334">
        <v>45.059941377000001</v>
      </c>
      <c r="F334">
        <v>3.3972336811500001E-3</v>
      </c>
      <c r="G334" s="2">
        <v>41457.73333333333</v>
      </c>
      <c r="H334" s="2">
        <f t="shared" si="15"/>
        <v>41462.73333333333</v>
      </c>
      <c r="I334">
        <f t="shared" si="16"/>
        <v>1</v>
      </c>
      <c r="J334">
        <v>1</v>
      </c>
      <c r="K334">
        <f t="shared" si="17"/>
        <v>104.7555842159</v>
      </c>
    </row>
    <row r="335" spans="1:11" x14ac:dyDescent="0.25">
      <c r="A335" t="s">
        <v>13</v>
      </c>
      <c r="B335" s="11">
        <v>6.8575633795100004E-3</v>
      </c>
      <c r="C335">
        <v>6</v>
      </c>
      <c r="D335">
        <v>20.572690138500001</v>
      </c>
      <c r="E335">
        <v>57.004968586799997</v>
      </c>
      <c r="F335">
        <v>1.56215130551E-3</v>
      </c>
      <c r="G335" s="2">
        <v>41505.73333333333</v>
      </c>
      <c r="H335" s="2">
        <f t="shared" si="15"/>
        <v>41511.73333333333</v>
      </c>
      <c r="I335">
        <f t="shared" si="16"/>
        <v>0</v>
      </c>
      <c r="J335">
        <v>1</v>
      </c>
      <c r="K335">
        <f t="shared" si="17"/>
        <v>4.5726901385299996</v>
      </c>
    </row>
    <row r="336" spans="1:11" x14ac:dyDescent="0.25">
      <c r="A336" t="s">
        <v>13</v>
      </c>
      <c r="B336" s="11">
        <v>3.7886811473599999E-2</v>
      </c>
      <c r="C336">
        <v>4</v>
      </c>
      <c r="D336" s="1">
        <v>97.660434420900003</v>
      </c>
      <c r="E336" s="1">
        <v>53.101958896799999</v>
      </c>
      <c r="F336">
        <v>-1.55440414508E-2</v>
      </c>
      <c r="G336" s="2">
        <v>41520.73333333333</v>
      </c>
      <c r="H336" s="2">
        <f t="shared" si="15"/>
        <v>41524.73333333333</v>
      </c>
      <c r="I336">
        <f t="shared" si="16"/>
        <v>1</v>
      </c>
      <c r="J336">
        <v>1</v>
      </c>
      <c r="K336">
        <f t="shared" si="17"/>
        <v>97.660434420800001</v>
      </c>
    </row>
    <row r="337" spans="1:11" x14ac:dyDescent="0.25">
      <c r="A337" t="s">
        <v>13</v>
      </c>
      <c r="B337" s="11">
        <v>1.9169527773299999E-2</v>
      </c>
      <c r="C337">
        <v>6</v>
      </c>
      <c r="D337" s="1">
        <v>57.508583319899998</v>
      </c>
      <c r="E337" s="1">
        <v>62.1728845389</v>
      </c>
      <c r="F337">
        <v>-1.4776184267700001E-2</v>
      </c>
      <c r="G337" s="2">
        <v>41528.73333333333</v>
      </c>
      <c r="H337" s="2">
        <f t="shared" si="15"/>
        <v>41534.73333333333</v>
      </c>
      <c r="I337">
        <f t="shared" si="16"/>
        <v>0</v>
      </c>
      <c r="J337">
        <v>1</v>
      </c>
      <c r="K337">
        <f t="shared" si="17"/>
        <v>41.508583319899998</v>
      </c>
    </row>
    <row r="338" spans="1:11" x14ac:dyDescent="0.25">
      <c r="A338" t="s">
        <v>13</v>
      </c>
      <c r="B338" s="11">
        <v>6.5659926579899998E-3</v>
      </c>
      <c r="C338">
        <v>6</v>
      </c>
      <c r="D338" s="1">
        <v>19.697977974000001</v>
      </c>
      <c r="E338" s="1">
        <v>63.169431799500003</v>
      </c>
      <c r="F338">
        <v>2.0408163265300001E-3</v>
      </c>
      <c r="G338" s="2">
        <v>41555.73333333333</v>
      </c>
      <c r="H338" s="2">
        <f t="shared" si="15"/>
        <v>41561.73333333333</v>
      </c>
      <c r="I338">
        <f t="shared" si="16"/>
        <v>0</v>
      </c>
      <c r="J338">
        <v>1</v>
      </c>
      <c r="K338">
        <f t="shared" si="17"/>
        <v>3.6979779739699978</v>
      </c>
    </row>
    <row r="339" spans="1:11" x14ac:dyDescent="0.25">
      <c r="A339" t="s">
        <v>13</v>
      </c>
      <c r="B339" s="11">
        <v>3.9059014572900001E-2</v>
      </c>
      <c r="C339">
        <v>5</v>
      </c>
      <c r="D339">
        <v>101.177043719</v>
      </c>
      <c r="E339">
        <v>61.234353468099997</v>
      </c>
      <c r="F339">
        <v>1.33715377268E-2</v>
      </c>
      <c r="G339" s="2">
        <v>41590.73333333333</v>
      </c>
      <c r="H339" s="2">
        <f t="shared" si="15"/>
        <v>41595.73333333333</v>
      </c>
      <c r="I339">
        <f t="shared" si="16"/>
        <v>1</v>
      </c>
      <c r="J339">
        <v>1</v>
      </c>
      <c r="K339">
        <f t="shared" si="17"/>
        <v>101.17704371870001</v>
      </c>
    </row>
    <row r="340" spans="1:11" x14ac:dyDescent="0.25">
      <c r="A340" t="s">
        <v>13</v>
      </c>
      <c r="B340" s="11">
        <v>2.8127836203700001E-2</v>
      </c>
      <c r="C340">
        <v>6</v>
      </c>
      <c r="D340">
        <v>84.3835086112</v>
      </c>
      <c r="E340">
        <v>56.255577738699998</v>
      </c>
      <c r="F340">
        <v>2.1072796934899999E-2</v>
      </c>
      <c r="G340" s="2">
        <v>41598.73333333333</v>
      </c>
      <c r="H340" s="2">
        <f t="shared" si="15"/>
        <v>41604.73333333333</v>
      </c>
      <c r="I340">
        <f t="shared" si="16"/>
        <v>0</v>
      </c>
      <c r="J340">
        <v>1</v>
      </c>
      <c r="K340">
        <f t="shared" si="17"/>
        <v>68.383508611099998</v>
      </c>
    </row>
    <row r="341" spans="1:11" x14ac:dyDescent="0.25">
      <c r="A341" t="s">
        <v>13</v>
      </c>
      <c r="B341" s="11">
        <v>-1.5330307611900001E-2</v>
      </c>
      <c r="C341">
        <v>6</v>
      </c>
      <c r="D341">
        <v>-45.990922835600003</v>
      </c>
      <c r="E341">
        <v>47.5612214103</v>
      </c>
      <c r="F341">
        <v>3.3575317604400003E-2</v>
      </c>
      <c r="G341" s="2">
        <v>41662.73333333333</v>
      </c>
      <c r="H341" s="2">
        <f t="shared" si="15"/>
        <v>41668.73333333333</v>
      </c>
      <c r="I341">
        <f t="shared" si="16"/>
        <v>0</v>
      </c>
      <c r="J341">
        <v>1</v>
      </c>
      <c r="K341">
        <f t="shared" si="17"/>
        <v>-61.990922835700005</v>
      </c>
    </row>
    <row r="342" spans="1:11" x14ac:dyDescent="0.25">
      <c r="A342" t="s">
        <v>13</v>
      </c>
      <c r="B342" s="11">
        <v>-9.20760090696E-3</v>
      </c>
      <c r="C342">
        <v>6</v>
      </c>
      <c r="D342" s="1">
        <v>-27.622802720900001</v>
      </c>
      <c r="E342" s="1">
        <v>50.6574349801</v>
      </c>
      <c r="F342">
        <v>1.12464854733E-2</v>
      </c>
      <c r="G342" s="2">
        <v>41698.73333333333</v>
      </c>
      <c r="H342" s="2">
        <f t="shared" si="15"/>
        <v>41704.73333333333</v>
      </c>
      <c r="I342">
        <f t="shared" si="16"/>
        <v>0</v>
      </c>
      <c r="J342">
        <v>1</v>
      </c>
      <c r="K342">
        <f t="shared" si="17"/>
        <v>-43.622802720880003</v>
      </c>
    </row>
    <row r="343" spans="1:11" x14ac:dyDescent="0.25">
      <c r="A343" t="s">
        <v>13</v>
      </c>
      <c r="B343" s="11">
        <v>-6.6549119692900005E-2</v>
      </c>
      <c r="C343">
        <v>6</v>
      </c>
      <c r="D343">
        <v>-199.64735907900001</v>
      </c>
      <c r="E343">
        <v>56.6790941199</v>
      </c>
      <c r="F343">
        <v>-4.6816479400699999E-3</v>
      </c>
      <c r="G343" s="2">
        <v>41736.73333333333</v>
      </c>
      <c r="H343" s="2">
        <f t="shared" si="15"/>
        <v>41742.73333333333</v>
      </c>
      <c r="I343">
        <f t="shared" si="16"/>
        <v>0</v>
      </c>
      <c r="J343">
        <v>1</v>
      </c>
      <c r="K343">
        <f t="shared" si="17"/>
        <v>-215.64735907870002</v>
      </c>
    </row>
    <row r="344" spans="1:11" x14ac:dyDescent="0.25">
      <c r="A344" t="s">
        <v>13</v>
      </c>
      <c r="B344" s="11">
        <v>5.3373824392199997E-3</v>
      </c>
      <c r="C344">
        <v>6</v>
      </c>
      <c r="D344" s="1">
        <v>16.012147317699998</v>
      </c>
      <c r="E344" s="1">
        <v>64.262863598400003</v>
      </c>
      <c r="F344">
        <v>1.1416921508700001E-2</v>
      </c>
      <c r="G344" s="2">
        <v>41904.73333333333</v>
      </c>
      <c r="H344" s="2">
        <f t="shared" si="15"/>
        <v>41910.73333333333</v>
      </c>
      <c r="I344">
        <f t="shared" si="16"/>
        <v>0</v>
      </c>
      <c r="J344">
        <v>1</v>
      </c>
      <c r="K344">
        <f t="shared" si="17"/>
        <v>1.2147317659998436E-2</v>
      </c>
    </row>
    <row r="345" spans="1:11" x14ac:dyDescent="0.25">
      <c r="A345" t="s">
        <v>13</v>
      </c>
      <c r="B345" s="11">
        <v>3.50984885986E-2</v>
      </c>
      <c r="C345">
        <v>4</v>
      </c>
      <c r="D345">
        <v>89.295465795799998</v>
      </c>
      <c r="E345">
        <v>56.869017520100002</v>
      </c>
      <c r="F345">
        <v>-1.07833163784E-2</v>
      </c>
      <c r="G345" s="2">
        <v>41913.73333333333</v>
      </c>
      <c r="H345" s="2">
        <f t="shared" si="15"/>
        <v>41917.73333333333</v>
      </c>
      <c r="I345">
        <f t="shared" si="16"/>
        <v>1</v>
      </c>
      <c r="J345">
        <v>1</v>
      </c>
      <c r="K345">
        <f t="shared" si="17"/>
        <v>89.295465795799998</v>
      </c>
    </row>
    <row r="346" spans="1:11" x14ac:dyDescent="0.25">
      <c r="A346" t="s">
        <v>13</v>
      </c>
      <c r="B346" s="11">
        <v>5.1444075436900001E-2</v>
      </c>
      <c r="C346">
        <v>6</v>
      </c>
      <c r="D346">
        <v>138.332226311</v>
      </c>
      <c r="E346">
        <v>54.619861434900002</v>
      </c>
      <c r="F346">
        <v>-1.2471419663299999E-2</v>
      </c>
      <c r="G346" s="2">
        <v>41960.73333333333</v>
      </c>
      <c r="H346" s="2">
        <f t="shared" si="15"/>
        <v>41966.73333333333</v>
      </c>
      <c r="I346">
        <f t="shared" si="16"/>
        <v>1</v>
      </c>
      <c r="J346">
        <v>1</v>
      </c>
      <c r="K346">
        <f t="shared" si="17"/>
        <v>138.33222631070001</v>
      </c>
    </row>
    <row r="347" spans="1:11" x14ac:dyDescent="0.25">
      <c r="A347" t="s">
        <v>13</v>
      </c>
      <c r="B347" s="11">
        <v>-0.161820943966</v>
      </c>
      <c r="C347">
        <v>6</v>
      </c>
      <c r="D347">
        <v>-485.46283189899998</v>
      </c>
      <c r="E347">
        <v>56.578865745000002</v>
      </c>
      <c r="F347">
        <v>-2.65343325906E-2</v>
      </c>
      <c r="G347" s="2">
        <v>41981.73333333333</v>
      </c>
      <c r="H347" s="2">
        <f t="shared" si="15"/>
        <v>41987.73333333333</v>
      </c>
      <c r="I347">
        <f t="shared" si="16"/>
        <v>0</v>
      </c>
      <c r="J347">
        <v>1</v>
      </c>
      <c r="K347">
        <f t="shared" si="17"/>
        <v>-501.46283189799999</v>
      </c>
    </row>
    <row r="348" spans="1:11" x14ac:dyDescent="0.25">
      <c r="A348" t="s">
        <v>13</v>
      </c>
      <c r="B348" s="11">
        <v>-3.1311664144800001E-3</v>
      </c>
      <c r="C348">
        <v>6</v>
      </c>
      <c r="D348">
        <v>-9.39349924345</v>
      </c>
      <c r="E348">
        <v>65.967806870199993</v>
      </c>
      <c r="F348">
        <v>2.3678301694199998E-2</v>
      </c>
      <c r="G348" s="2">
        <v>42032.73333333333</v>
      </c>
      <c r="H348" s="2">
        <f t="shared" si="15"/>
        <v>42038.73333333333</v>
      </c>
      <c r="I348">
        <f t="shared" si="16"/>
        <v>0</v>
      </c>
      <c r="J348">
        <v>1</v>
      </c>
      <c r="K348">
        <f t="shared" si="17"/>
        <v>-25.393499243440001</v>
      </c>
    </row>
    <row r="349" spans="1:11" x14ac:dyDescent="0.25">
      <c r="A349" t="s">
        <v>13</v>
      </c>
      <c r="B349" s="11">
        <v>7.9766516182399994E-2</v>
      </c>
      <c r="C349">
        <v>4</v>
      </c>
      <c r="D349" s="1">
        <v>223.299548547</v>
      </c>
      <c r="E349" s="1">
        <v>68.268034349399997</v>
      </c>
      <c r="F349">
        <v>4.8076923076899999E-3</v>
      </c>
      <c r="G349" s="2">
        <v>42059.73333333333</v>
      </c>
      <c r="H349" s="2">
        <f t="shared" si="15"/>
        <v>42063.73333333333</v>
      </c>
      <c r="I349">
        <f t="shared" si="16"/>
        <v>1</v>
      </c>
      <c r="J349">
        <v>1</v>
      </c>
      <c r="K349">
        <f t="shared" si="17"/>
        <v>223.29954854719998</v>
      </c>
    </row>
    <row r="350" spans="1:11" x14ac:dyDescent="0.25">
      <c r="A350" t="s">
        <v>13</v>
      </c>
      <c r="B350" s="11">
        <v>-1.05822978076E-2</v>
      </c>
      <c r="C350">
        <v>6</v>
      </c>
      <c r="D350">
        <v>-31.746893422700001</v>
      </c>
      <c r="E350">
        <v>67.958685733999999</v>
      </c>
      <c r="F350">
        <v>4.8321048321000003E-2</v>
      </c>
      <c r="G350" s="2">
        <v>42081.73333333333</v>
      </c>
      <c r="H350" s="2">
        <f t="shared" si="15"/>
        <v>42087.73333333333</v>
      </c>
      <c r="I350">
        <f t="shared" si="16"/>
        <v>0</v>
      </c>
      <c r="J350">
        <v>1</v>
      </c>
      <c r="K350">
        <f t="shared" si="17"/>
        <v>-47.746893422799999</v>
      </c>
    </row>
    <row r="351" spans="1:11" x14ac:dyDescent="0.25">
      <c r="A351" t="s">
        <v>13</v>
      </c>
      <c r="B351" s="11">
        <v>-1.7044847541799999E-2</v>
      </c>
      <c r="C351">
        <v>6</v>
      </c>
      <c r="D351" s="1">
        <v>-51.134542625500004</v>
      </c>
      <c r="E351" s="1">
        <v>53.007419580499999</v>
      </c>
      <c r="F351">
        <v>3.34661354582E-2</v>
      </c>
      <c r="G351" s="2">
        <v>42122.73333333333</v>
      </c>
      <c r="H351" s="2">
        <f t="shared" si="15"/>
        <v>42128.73333333333</v>
      </c>
      <c r="I351">
        <f t="shared" si="16"/>
        <v>0</v>
      </c>
      <c r="J351">
        <v>1</v>
      </c>
      <c r="K351">
        <f t="shared" si="17"/>
        <v>-67.134542625400002</v>
      </c>
    </row>
    <row r="352" spans="1:11" x14ac:dyDescent="0.25">
      <c r="A352" t="s">
        <v>13</v>
      </c>
      <c r="B352" s="11">
        <v>1.5804926533900001E-2</v>
      </c>
      <c r="C352">
        <v>6</v>
      </c>
      <c r="D352">
        <v>47.414779601799999</v>
      </c>
      <c r="E352">
        <v>51.404410677900003</v>
      </c>
      <c r="F352">
        <v>-2.6570048309200001E-2</v>
      </c>
      <c r="G352" s="2">
        <v>42135.73333333333</v>
      </c>
      <c r="H352" s="2">
        <f t="shared" si="15"/>
        <v>42141.73333333333</v>
      </c>
      <c r="I352">
        <f t="shared" si="16"/>
        <v>0</v>
      </c>
      <c r="J352">
        <v>1</v>
      </c>
      <c r="K352">
        <f t="shared" si="17"/>
        <v>31.414779601700005</v>
      </c>
    </row>
    <row r="353" spans="1:11" x14ac:dyDescent="0.25">
      <c r="A353" t="s">
        <v>13</v>
      </c>
      <c r="B353" s="11">
        <v>-2.44014711945E-2</v>
      </c>
      <c r="C353">
        <v>6</v>
      </c>
      <c r="D353" s="1">
        <v>-73.204413583399997</v>
      </c>
      <c r="E353" s="1">
        <v>57.9400316758</v>
      </c>
      <c r="F353">
        <v>-1.3996889580099999E-2</v>
      </c>
      <c r="G353" s="2">
        <v>42152.73333333333</v>
      </c>
      <c r="H353" s="2">
        <f t="shared" si="15"/>
        <v>42158.73333333333</v>
      </c>
      <c r="I353">
        <f t="shared" si="16"/>
        <v>0</v>
      </c>
      <c r="J353">
        <v>1</v>
      </c>
      <c r="K353">
        <f t="shared" si="17"/>
        <v>-89.204413583499999</v>
      </c>
    </row>
    <row r="354" spans="1:11" x14ac:dyDescent="0.25">
      <c r="A354" t="s">
        <v>13</v>
      </c>
      <c r="B354" s="11">
        <v>5.1569756180299998E-2</v>
      </c>
      <c r="C354">
        <v>6</v>
      </c>
      <c r="D354">
        <v>138.709268541</v>
      </c>
      <c r="E354">
        <v>41.634748572699998</v>
      </c>
      <c r="F354">
        <v>3.3726812816199998E-2</v>
      </c>
      <c r="G354" s="2">
        <v>42170.73333333333</v>
      </c>
      <c r="H354" s="2">
        <f t="shared" si="15"/>
        <v>42176.73333333333</v>
      </c>
      <c r="I354">
        <f t="shared" si="16"/>
        <v>1</v>
      </c>
      <c r="J354">
        <v>1</v>
      </c>
      <c r="K354">
        <f t="shared" si="17"/>
        <v>138.70926854089998</v>
      </c>
    </row>
    <row r="355" spans="1:11" x14ac:dyDescent="0.25">
      <c r="A355" t="s">
        <v>13</v>
      </c>
      <c r="B355" s="11">
        <v>-1.6671537617799999E-2</v>
      </c>
      <c r="C355">
        <v>6</v>
      </c>
      <c r="D355">
        <v>-50.014612853300001</v>
      </c>
      <c r="E355">
        <v>53.119629772099998</v>
      </c>
      <c r="F355">
        <v>0</v>
      </c>
      <c r="G355" s="2">
        <v>42181.73333333333</v>
      </c>
      <c r="H355" s="2">
        <f t="shared" si="15"/>
        <v>42187.73333333333</v>
      </c>
      <c r="I355">
        <f t="shared" si="16"/>
        <v>0</v>
      </c>
      <c r="J355">
        <v>1</v>
      </c>
      <c r="K355">
        <f t="shared" si="17"/>
        <v>-66.014612853399996</v>
      </c>
    </row>
    <row r="356" spans="1:11" x14ac:dyDescent="0.25">
      <c r="A356" t="s">
        <v>13</v>
      </c>
      <c r="B356" s="11">
        <v>4.7122036208999997E-2</v>
      </c>
      <c r="C356">
        <v>6</v>
      </c>
      <c r="D356">
        <v>125.366108627</v>
      </c>
      <c r="E356">
        <v>55.3696129685</v>
      </c>
      <c r="F356">
        <v>5.55996822875E-3</v>
      </c>
      <c r="G356" s="2">
        <v>42209.73333333333</v>
      </c>
      <c r="H356" s="2">
        <f t="shared" si="15"/>
        <v>42215.73333333333</v>
      </c>
      <c r="I356">
        <f t="shared" si="16"/>
        <v>1</v>
      </c>
      <c r="J356">
        <v>1</v>
      </c>
      <c r="K356">
        <f t="shared" si="17"/>
        <v>125.36610862699999</v>
      </c>
    </row>
    <row r="357" spans="1:11" x14ac:dyDescent="0.25">
      <c r="A357" t="s">
        <v>13</v>
      </c>
      <c r="B357" s="11">
        <v>-2.26663455776E-2</v>
      </c>
      <c r="C357">
        <v>6</v>
      </c>
      <c r="D357" s="1">
        <v>-67.999036732700006</v>
      </c>
      <c r="E357" s="1">
        <v>61.854891187299998</v>
      </c>
      <c r="F357">
        <v>1.1286681715599999E-2</v>
      </c>
      <c r="G357" s="2">
        <v>42226.73333333333</v>
      </c>
      <c r="H357" s="2">
        <f t="shared" si="15"/>
        <v>42232.73333333333</v>
      </c>
      <c r="I357">
        <f t="shared" si="16"/>
        <v>0</v>
      </c>
      <c r="J357">
        <v>1</v>
      </c>
      <c r="K357">
        <f t="shared" si="17"/>
        <v>-83.999036732799993</v>
      </c>
    </row>
    <row r="358" spans="1:11" x14ac:dyDescent="0.25">
      <c r="A358" t="s">
        <v>13</v>
      </c>
      <c r="B358" s="11">
        <v>5.1644719718500001E-2</v>
      </c>
      <c r="C358">
        <v>3</v>
      </c>
      <c r="D358" s="1">
        <v>138.934159155</v>
      </c>
      <c r="E358" s="1">
        <v>59.771623466800001</v>
      </c>
      <c r="F358">
        <v>1.60202360877E-2</v>
      </c>
      <c r="G358" s="2">
        <v>42304.73333333333</v>
      </c>
      <c r="H358" s="2">
        <f t="shared" si="15"/>
        <v>42307.73333333333</v>
      </c>
      <c r="I358">
        <f t="shared" si="16"/>
        <v>1</v>
      </c>
      <c r="J358">
        <v>1</v>
      </c>
      <c r="K358">
        <f t="shared" si="17"/>
        <v>138.9341591555</v>
      </c>
    </row>
    <row r="359" spans="1:11" x14ac:dyDescent="0.25">
      <c r="A359" t="s">
        <v>13</v>
      </c>
      <c r="B359" s="11">
        <v>7.3234206253099995E-2</v>
      </c>
      <c r="C359">
        <v>3</v>
      </c>
      <c r="D359">
        <v>203.70261875899999</v>
      </c>
      <c r="E359">
        <v>58.575621698200003</v>
      </c>
      <c r="F359">
        <v>4.5777426992900001E-2</v>
      </c>
      <c r="G359" s="2">
        <v>42321.73333333333</v>
      </c>
      <c r="H359" s="2">
        <f t="shared" si="15"/>
        <v>42324.73333333333</v>
      </c>
      <c r="I359">
        <f t="shared" si="16"/>
        <v>1</v>
      </c>
      <c r="J359">
        <v>1</v>
      </c>
      <c r="K359">
        <f t="shared" si="17"/>
        <v>203.70261875929998</v>
      </c>
    </row>
    <row r="360" spans="1:11" x14ac:dyDescent="0.25">
      <c r="A360" t="s">
        <v>13</v>
      </c>
      <c r="B360" s="11">
        <v>-3.1095555427300001E-2</v>
      </c>
      <c r="C360">
        <v>6</v>
      </c>
      <c r="D360" s="1">
        <v>-93.286666281999999</v>
      </c>
      <c r="E360" s="1">
        <v>63.116918930200001</v>
      </c>
      <c r="F360">
        <v>1.40845070423E-2</v>
      </c>
      <c r="G360" s="2">
        <v>42340.73333333333</v>
      </c>
      <c r="H360" s="2">
        <f t="shared" si="15"/>
        <v>42346.73333333333</v>
      </c>
      <c r="I360">
        <f t="shared" si="16"/>
        <v>0</v>
      </c>
      <c r="J360">
        <v>1</v>
      </c>
      <c r="K360">
        <f t="shared" si="17"/>
        <v>-109.2866662819</v>
      </c>
    </row>
    <row r="361" spans="1:11" x14ac:dyDescent="0.25">
      <c r="A361" t="s">
        <v>13</v>
      </c>
      <c r="B361" s="11">
        <v>-3.05358210488E-2</v>
      </c>
      <c r="C361">
        <v>6</v>
      </c>
      <c r="D361">
        <v>-91.607463146399994</v>
      </c>
      <c r="E361">
        <v>46.240353559799999</v>
      </c>
      <c r="F361">
        <v>8.8070456365100004E-3</v>
      </c>
      <c r="G361" s="2">
        <v>42369.73333333333</v>
      </c>
      <c r="H361" s="2">
        <f t="shared" si="15"/>
        <v>42375.73333333333</v>
      </c>
      <c r="I361">
        <f t="shared" si="16"/>
        <v>0</v>
      </c>
      <c r="J361">
        <v>1</v>
      </c>
      <c r="K361">
        <f t="shared" si="17"/>
        <v>-107.60746314639999</v>
      </c>
    </row>
    <row r="362" spans="1:11" x14ac:dyDescent="0.25">
      <c r="A362" t="s">
        <v>13</v>
      </c>
      <c r="B362" s="11">
        <v>-1.37985583555E-2</v>
      </c>
      <c r="C362">
        <v>6</v>
      </c>
      <c r="D362">
        <v>-41.395675066400003</v>
      </c>
      <c r="E362">
        <v>60.053335315200002</v>
      </c>
      <c r="F362">
        <v>2.4839006439699999E-2</v>
      </c>
      <c r="G362" s="2">
        <v>42626.73333333333</v>
      </c>
      <c r="H362" s="2">
        <f t="shared" si="15"/>
        <v>42632.73333333333</v>
      </c>
      <c r="I362">
        <f t="shared" si="16"/>
        <v>0</v>
      </c>
      <c r="J362">
        <v>1</v>
      </c>
      <c r="K362">
        <f t="shared" si="17"/>
        <v>-57.395675066499997</v>
      </c>
    </row>
    <row r="363" spans="1:11" x14ac:dyDescent="0.25">
      <c r="A363" t="s">
        <v>13</v>
      </c>
      <c r="B363" s="11">
        <v>2.1164231044999999E-2</v>
      </c>
      <c r="C363">
        <v>6</v>
      </c>
      <c r="D363">
        <v>63.492693134900001</v>
      </c>
      <c r="E363">
        <v>56.145658796699998</v>
      </c>
      <c r="F363">
        <v>-1.48837209302E-2</v>
      </c>
      <c r="G363" s="2">
        <v>42636.73333333333</v>
      </c>
      <c r="H363" s="2">
        <f t="shared" si="15"/>
        <v>42642.73333333333</v>
      </c>
      <c r="I363">
        <f t="shared" si="16"/>
        <v>0</v>
      </c>
      <c r="J363">
        <v>1</v>
      </c>
      <c r="K363">
        <f t="shared" si="17"/>
        <v>47.492693134999996</v>
      </c>
    </row>
    <row r="364" spans="1:11" x14ac:dyDescent="0.25">
      <c r="A364" t="s">
        <v>13</v>
      </c>
      <c r="B364" s="11">
        <v>-3.38738627507E-2</v>
      </c>
      <c r="C364">
        <v>6</v>
      </c>
      <c r="D364" s="1">
        <v>-101.621588252</v>
      </c>
      <c r="E364" s="1">
        <v>60.040643721599999</v>
      </c>
      <c r="F364">
        <v>9.1157702825899996E-4</v>
      </c>
      <c r="G364" s="2">
        <v>42649.73333333333</v>
      </c>
      <c r="H364" s="2">
        <f t="shared" si="15"/>
        <v>42655.73333333333</v>
      </c>
      <c r="I364">
        <f t="shared" si="16"/>
        <v>0</v>
      </c>
      <c r="J364">
        <v>1</v>
      </c>
      <c r="K364">
        <f t="shared" si="17"/>
        <v>-117.6215882521</v>
      </c>
    </row>
    <row r="365" spans="1:11" x14ac:dyDescent="0.25">
      <c r="A365" t="s">
        <v>13</v>
      </c>
      <c r="B365" s="11">
        <v>3.7115341224299998E-2</v>
      </c>
      <c r="C365">
        <v>4</v>
      </c>
      <c r="D365">
        <v>95.346023672800001</v>
      </c>
      <c r="E365">
        <v>55.723704792500001</v>
      </c>
      <c r="F365">
        <v>-3.6900369003700002E-3</v>
      </c>
      <c r="G365" s="2">
        <v>42664.73333333333</v>
      </c>
      <c r="H365" s="2">
        <f t="shared" si="15"/>
        <v>42668.73333333333</v>
      </c>
      <c r="I365">
        <f t="shared" si="16"/>
        <v>1</v>
      </c>
      <c r="J365">
        <v>1</v>
      </c>
      <c r="K365">
        <f t="shared" si="17"/>
        <v>95.346023672899989</v>
      </c>
    </row>
    <row r="366" spans="1:11" x14ac:dyDescent="0.25">
      <c r="A366" t="s">
        <v>13</v>
      </c>
      <c r="B366" s="11">
        <v>2.7385211598800001E-3</v>
      </c>
      <c r="C366">
        <v>6</v>
      </c>
      <c r="D366" s="1">
        <v>8.2155634796400001</v>
      </c>
      <c r="E366" s="1">
        <v>69.712333163899999</v>
      </c>
      <c r="F366">
        <v>4.9833887043199999E-3</v>
      </c>
      <c r="G366" s="2">
        <v>42705.73333333333</v>
      </c>
      <c r="H366" s="2">
        <f t="shared" si="15"/>
        <v>42711.73333333333</v>
      </c>
      <c r="I366">
        <f t="shared" si="16"/>
        <v>0</v>
      </c>
      <c r="J366">
        <v>1</v>
      </c>
      <c r="K366">
        <f t="shared" si="17"/>
        <v>-7.7844365203599999</v>
      </c>
    </row>
    <row r="367" spans="1:11" x14ac:dyDescent="0.25">
      <c r="A367" t="s">
        <v>13</v>
      </c>
      <c r="B367" s="11">
        <v>2.96838309371E-3</v>
      </c>
      <c r="C367">
        <v>6</v>
      </c>
      <c r="D367" s="1">
        <v>8.9051492811399999</v>
      </c>
      <c r="E367" s="1">
        <v>66.920392571899995</v>
      </c>
      <c r="F367">
        <v>-1.34600158353E-2</v>
      </c>
      <c r="G367" s="2">
        <v>42723.73333333333</v>
      </c>
      <c r="H367" s="2">
        <f t="shared" si="15"/>
        <v>42729.73333333333</v>
      </c>
      <c r="I367">
        <f t="shared" si="16"/>
        <v>0</v>
      </c>
      <c r="J367">
        <v>1</v>
      </c>
      <c r="K367">
        <f t="shared" si="17"/>
        <v>-7.0948507188699992</v>
      </c>
    </row>
    <row r="368" spans="1:11" x14ac:dyDescent="0.25">
      <c r="A368" t="s">
        <v>13</v>
      </c>
      <c r="B368" s="11">
        <v>-1.53268122516E-2</v>
      </c>
      <c r="C368">
        <v>6</v>
      </c>
      <c r="D368">
        <v>-45.980436754700001</v>
      </c>
      <c r="E368">
        <v>56.132328082000001</v>
      </c>
      <c r="F368">
        <v>1.6166281755200001E-2</v>
      </c>
      <c r="G368" s="2">
        <v>42762.73333333333</v>
      </c>
      <c r="H368" s="2">
        <f t="shared" si="15"/>
        <v>42768.73333333333</v>
      </c>
      <c r="I368">
        <f t="shared" si="16"/>
        <v>0</v>
      </c>
      <c r="J368">
        <v>1</v>
      </c>
      <c r="K368">
        <f t="shared" si="17"/>
        <v>-61.980436754800003</v>
      </c>
    </row>
    <row r="369" spans="1:11" x14ac:dyDescent="0.25">
      <c r="A369" t="s">
        <v>13</v>
      </c>
      <c r="B369" s="11">
        <v>5.6829136905000001E-2</v>
      </c>
      <c r="C369">
        <v>6</v>
      </c>
      <c r="D369">
        <v>154.48741071500001</v>
      </c>
      <c r="E369">
        <v>60.590022778300003</v>
      </c>
      <c r="F369">
        <v>3.7993920972599999E-3</v>
      </c>
      <c r="G369" s="2">
        <v>42782.73333333333</v>
      </c>
      <c r="H369" s="2">
        <f t="shared" si="15"/>
        <v>42788.73333333333</v>
      </c>
      <c r="I369">
        <f t="shared" si="16"/>
        <v>1</v>
      </c>
      <c r="J369">
        <v>1</v>
      </c>
      <c r="K369">
        <f t="shared" si="17"/>
        <v>154.48741071500001</v>
      </c>
    </row>
    <row r="370" spans="1:11" x14ac:dyDescent="0.25">
      <c r="A370" t="s">
        <v>13</v>
      </c>
      <c r="B370" s="11">
        <v>1.8989103029999999E-2</v>
      </c>
      <c r="C370">
        <v>6</v>
      </c>
      <c r="D370">
        <v>56.967309089899999</v>
      </c>
      <c r="E370">
        <v>54.712543324599999</v>
      </c>
      <c r="F370">
        <v>7.1890726096299996E-3</v>
      </c>
      <c r="G370" s="2">
        <v>42815.73333333333</v>
      </c>
      <c r="H370" s="2">
        <f t="shared" si="15"/>
        <v>42821.73333333333</v>
      </c>
      <c r="I370">
        <f t="shared" si="16"/>
        <v>0</v>
      </c>
      <c r="J370">
        <v>1</v>
      </c>
      <c r="K370">
        <f t="shared" si="17"/>
        <v>40.967309090000001</v>
      </c>
    </row>
    <row r="371" spans="1:11" x14ac:dyDescent="0.25">
      <c r="A371" t="s">
        <v>13</v>
      </c>
      <c r="B371" s="11">
        <v>-2.3740019342500002E-2</v>
      </c>
      <c r="C371">
        <v>6</v>
      </c>
      <c r="D371">
        <v>-71.220058027600004</v>
      </c>
      <c r="E371">
        <v>66.742322016399996</v>
      </c>
      <c r="F371">
        <v>-7.5862068965499999E-3</v>
      </c>
      <c r="G371" s="2">
        <v>42832.73333333333</v>
      </c>
      <c r="H371" s="2">
        <f t="shared" si="15"/>
        <v>42838.73333333333</v>
      </c>
      <c r="I371">
        <f t="shared" si="16"/>
        <v>0</v>
      </c>
      <c r="J371">
        <v>1</v>
      </c>
      <c r="K371">
        <f t="shared" si="17"/>
        <v>-87.220058027500002</v>
      </c>
    </row>
    <row r="372" spans="1:11" x14ac:dyDescent="0.25">
      <c r="A372" t="s">
        <v>13</v>
      </c>
      <c r="B372" s="11">
        <v>-1.46090079226E-2</v>
      </c>
      <c r="C372">
        <v>6</v>
      </c>
      <c r="D372">
        <v>-43.8270237678</v>
      </c>
      <c r="E372">
        <v>60.440954705300001</v>
      </c>
      <c r="F372">
        <v>1.9973368841499999E-3</v>
      </c>
      <c r="G372" s="2">
        <v>42865.73333333333</v>
      </c>
      <c r="H372" s="2">
        <f t="shared" si="15"/>
        <v>42871.73333333333</v>
      </c>
      <c r="I372">
        <f t="shared" si="16"/>
        <v>0</v>
      </c>
      <c r="J372">
        <v>1</v>
      </c>
      <c r="K372">
        <f t="shared" si="17"/>
        <v>-59.8270237678</v>
      </c>
    </row>
    <row r="373" spans="1:11" x14ac:dyDescent="0.25">
      <c r="A373" t="s">
        <v>13</v>
      </c>
      <c r="B373" s="11">
        <v>1.42190409479E-2</v>
      </c>
      <c r="C373">
        <v>6</v>
      </c>
      <c r="D373">
        <v>42.657122843800003</v>
      </c>
      <c r="E373">
        <v>54.772729476599999</v>
      </c>
      <c r="F373">
        <v>1.27431254192E-2</v>
      </c>
      <c r="G373" s="2">
        <v>42892.73333333333</v>
      </c>
      <c r="H373" s="2">
        <f t="shared" si="15"/>
        <v>42898.73333333333</v>
      </c>
      <c r="I373">
        <f t="shared" si="16"/>
        <v>0</v>
      </c>
      <c r="J373">
        <v>1</v>
      </c>
      <c r="K373">
        <f t="shared" si="17"/>
        <v>26.657122843700002</v>
      </c>
    </row>
    <row r="374" spans="1:11" x14ac:dyDescent="0.25">
      <c r="A374" t="s">
        <v>13</v>
      </c>
      <c r="B374" s="11">
        <v>-8.4133705902999997E-3</v>
      </c>
      <c r="C374">
        <v>6</v>
      </c>
      <c r="D374">
        <v>-25.2401117709</v>
      </c>
      <c r="E374">
        <v>58.278735669900001</v>
      </c>
      <c r="F374">
        <v>-2.4262295082E-2</v>
      </c>
      <c r="G374" s="2">
        <v>42906.73333333333</v>
      </c>
      <c r="H374" s="2">
        <f t="shared" si="15"/>
        <v>42912.73333333333</v>
      </c>
      <c r="I374">
        <f t="shared" si="16"/>
        <v>0</v>
      </c>
      <c r="J374">
        <v>1</v>
      </c>
      <c r="K374">
        <f t="shared" si="17"/>
        <v>-41.2401117709</v>
      </c>
    </row>
    <row r="375" spans="1:11" x14ac:dyDescent="0.25">
      <c r="A375" t="s">
        <v>13</v>
      </c>
      <c r="B375" s="11">
        <v>7.7506001736599996E-4</v>
      </c>
      <c r="C375">
        <v>6</v>
      </c>
      <c r="D375">
        <v>2.3251800520999999</v>
      </c>
      <c r="E375">
        <v>47.2180419918</v>
      </c>
      <c r="F375">
        <v>3.38983050847E-3</v>
      </c>
      <c r="G375" s="2">
        <v>42934.73333333333</v>
      </c>
      <c r="H375" s="2">
        <f t="shared" si="15"/>
        <v>42940.73333333333</v>
      </c>
      <c r="I375">
        <f t="shared" si="16"/>
        <v>0</v>
      </c>
      <c r="J375">
        <v>1</v>
      </c>
      <c r="K375">
        <f t="shared" si="17"/>
        <v>-13.674819947902</v>
      </c>
    </row>
    <row r="376" spans="1:11" x14ac:dyDescent="0.25">
      <c r="A376" t="s">
        <v>14</v>
      </c>
      <c r="B376" s="11">
        <v>-8.4740621222599996E-2</v>
      </c>
      <c r="C376">
        <v>6</v>
      </c>
      <c r="D376" s="1">
        <v>-254.221863668</v>
      </c>
      <c r="E376" s="1">
        <v>53.017765541700001</v>
      </c>
      <c r="F376">
        <v>5.6521739130400003E-3</v>
      </c>
      <c r="G376" s="2">
        <v>39598.73333333333</v>
      </c>
      <c r="H376" s="2">
        <f t="shared" si="15"/>
        <v>39604.73333333333</v>
      </c>
      <c r="I376">
        <f t="shared" si="16"/>
        <v>0</v>
      </c>
      <c r="J376">
        <v>1</v>
      </c>
      <c r="K376">
        <f t="shared" si="17"/>
        <v>-270.22186366779999</v>
      </c>
    </row>
    <row r="377" spans="1:11" x14ac:dyDescent="0.25">
      <c r="A377" t="s">
        <v>14</v>
      </c>
      <c r="B377" s="11">
        <v>4.3795490533599997E-2</v>
      </c>
      <c r="C377">
        <v>1</v>
      </c>
      <c r="D377">
        <v>115.386471601</v>
      </c>
      <c r="E377">
        <v>73.083118123800006</v>
      </c>
      <c r="F377">
        <v>1.8065887353899999E-2</v>
      </c>
      <c r="G377" s="2">
        <v>39925.73333333333</v>
      </c>
      <c r="H377" s="2">
        <f t="shared" si="15"/>
        <v>39926.73333333333</v>
      </c>
      <c r="I377">
        <f t="shared" si="16"/>
        <v>1</v>
      </c>
      <c r="J377">
        <v>1</v>
      </c>
      <c r="K377">
        <f t="shared" si="17"/>
        <v>115.38647160079998</v>
      </c>
    </row>
    <row r="378" spans="1:11" x14ac:dyDescent="0.25">
      <c r="A378" t="s">
        <v>14</v>
      </c>
      <c r="B378" s="11">
        <v>5.4994397593800003E-2</v>
      </c>
      <c r="C378">
        <v>1</v>
      </c>
      <c r="D378" s="1">
        <v>148.983192782</v>
      </c>
      <c r="E378" s="1">
        <v>65.827827412299996</v>
      </c>
      <c r="F378">
        <v>1.0810810810799999E-3</v>
      </c>
      <c r="G378" s="2">
        <v>39931.73333333333</v>
      </c>
      <c r="H378" s="2">
        <f t="shared" si="15"/>
        <v>39932.73333333333</v>
      </c>
      <c r="I378">
        <f t="shared" si="16"/>
        <v>1</v>
      </c>
      <c r="J378">
        <v>1</v>
      </c>
      <c r="K378">
        <f t="shared" si="17"/>
        <v>148.98319278140002</v>
      </c>
    </row>
    <row r="379" spans="1:11" x14ac:dyDescent="0.25">
      <c r="A379" t="s">
        <v>14</v>
      </c>
      <c r="B379" s="11">
        <v>-5.5950385281300002E-2</v>
      </c>
      <c r="C379">
        <v>6</v>
      </c>
      <c r="D379">
        <v>-167.851155844</v>
      </c>
      <c r="E379">
        <v>54.904633556299999</v>
      </c>
      <c r="F379">
        <v>1.6114592658900001E-2</v>
      </c>
      <c r="G379" s="2">
        <v>40008.73333333333</v>
      </c>
      <c r="H379" s="2">
        <f t="shared" si="15"/>
        <v>40014.73333333333</v>
      </c>
      <c r="I379">
        <f t="shared" si="16"/>
        <v>0</v>
      </c>
      <c r="J379">
        <v>1</v>
      </c>
      <c r="K379">
        <f t="shared" si="17"/>
        <v>-183.85115584390002</v>
      </c>
    </row>
    <row r="380" spans="1:11" x14ac:dyDescent="0.25">
      <c r="A380" t="s">
        <v>14</v>
      </c>
      <c r="B380" s="11">
        <v>-1.2691681375600001E-2</v>
      </c>
      <c r="C380">
        <v>6</v>
      </c>
      <c r="D380" s="1">
        <v>-38.075044126800002</v>
      </c>
      <c r="E380" s="1">
        <v>54.737388857600003</v>
      </c>
      <c r="F380">
        <v>2.65721877768E-2</v>
      </c>
      <c r="G380" s="2">
        <v>40056.73333333333</v>
      </c>
      <c r="H380" s="2">
        <f t="shared" si="15"/>
        <v>40062.73333333333</v>
      </c>
      <c r="I380">
        <f t="shared" si="16"/>
        <v>0</v>
      </c>
      <c r="J380">
        <v>1</v>
      </c>
      <c r="K380">
        <f t="shared" si="17"/>
        <v>-54.075044126800002</v>
      </c>
    </row>
    <row r="381" spans="1:11" x14ac:dyDescent="0.25">
      <c r="A381" t="s">
        <v>14</v>
      </c>
      <c r="B381" s="11">
        <v>1.5967252637299999E-2</v>
      </c>
      <c r="C381">
        <v>6</v>
      </c>
      <c r="D381">
        <v>47.901757911799997</v>
      </c>
      <c r="E381">
        <v>56.955440977199999</v>
      </c>
      <c r="F381">
        <v>0</v>
      </c>
      <c r="G381" s="2">
        <v>40073.73333333333</v>
      </c>
      <c r="H381" s="2">
        <f t="shared" si="15"/>
        <v>40079.73333333333</v>
      </c>
      <c r="I381">
        <f t="shared" si="16"/>
        <v>0</v>
      </c>
      <c r="J381">
        <v>1</v>
      </c>
      <c r="K381">
        <f t="shared" si="17"/>
        <v>31.901757911899999</v>
      </c>
    </row>
    <row r="382" spans="1:11" x14ac:dyDescent="0.25">
      <c r="A382" t="s">
        <v>14</v>
      </c>
      <c r="B382" s="11">
        <v>-2.40730882204E-2</v>
      </c>
      <c r="C382">
        <v>6</v>
      </c>
      <c r="D382">
        <v>-72.219264661300002</v>
      </c>
      <c r="E382">
        <v>63.660117860900002</v>
      </c>
      <c r="F382">
        <v>5.1150895140699999E-3</v>
      </c>
      <c r="G382" s="2">
        <v>40092.73333333333</v>
      </c>
      <c r="H382" s="2">
        <f t="shared" si="15"/>
        <v>40098.73333333333</v>
      </c>
      <c r="I382">
        <f t="shared" si="16"/>
        <v>0</v>
      </c>
      <c r="J382">
        <v>1</v>
      </c>
      <c r="K382">
        <f t="shared" si="17"/>
        <v>-88.2192646612</v>
      </c>
    </row>
    <row r="383" spans="1:11" x14ac:dyDescent="0.25">
      <c r="A383" t="s">
        <v>14</v>
      </c>
      <c r="B383" s="11">
        <v>-1.9059887721E-2</v>
      </c>
      <c r="C383">
        <v>6</v>
      </c>
      <c r="D383">
        <v>-57.179663163000001</v>
      </c>
      <c r="E383">
        <v>51.234446667199997</v>
      </c>
      <c r="F383">
        <v>1.1443661971800001E-2</v>
      </c>
      <c r="G383" s="2">
        <v>40106.73333333333</v>
      </c>
      <c r="H383" s="2">
        <f t="shared" si="15"/>
        <v>40112.73333333333</v>
      </c>
      <c r="I383">
        <f t="shared" si="16"/>
        <v>0</v>
      </c>
      <c r="J383">
        <v>1</v>
      </c>
      <c r="K383">
        <f t="shared" si="17"/>
        <v>-73.179663163000001</v>
      </c>
    </row>
    <row r="384" spans="1:11" x14ac:dyDescent="0.25">
      <c r="A384" t="s">
        <v>14</v>
      </c>
      <c r="B384" s="11">
        <v>2.6721068203799998E-2</v>
      </c>
      <c r="C384">
        <v>6</v>
      </c>
      <c r="D384">
        <v>80.163204611300003</v>
      </c>
      <c r="E384">
        <v>58.2819421158</v>
      </c>
      <c r="F384">
        <v>1.0617760617800001E-2</v>
      </c>
      <c r="G384" s="2">
        <v>40267.73333333333</v>
      </c>
      <c r="H384" s="2">
        <f t="shared" si="15"/>
        <v>40273.73333333333</v>
      </c>
      <c r="I384">
        <f t="shared" si="16"/>
        <v>0</v>
      </c>
      <c r="J384">
        <v>1</v>
      </c>
      <c r="K384">
        <f t="shared" si="17"/>
        <v>64.163204611399991</v>
      </c>
    </row>
    <row r="385" spans="1:11" x14ac:dyDescent="0.25">
      <c r="A385" t="s">
        <v>14</v>
      </c>
      <c r="B385" s="11">
        <v>4.5583794250600003E-2</v>
      </c>
      <c r="C385">
        <v>3</v>
      </c>
      <c r="D385">
        <v>120.751382752</v>
      </c>
      <c r="E385">
        <v>55.408175933199999</v>
      </c>
      <c r="F385">
        <v>2.24719101124E-2</v>
      </c>
      <c r="G385" s="2">
        <v>40505.73333333333</v>
      </c>
      <c r="H385" s="2">
        <f t="shared" si="15"/>
        <v>40508.73333333333</v>
      </c>
      <c r="I385">
        <f t="shared" si="16"/>
        <v>1</v>
      </c>
      <c r="J385">
        <v>1</v>
      </c>
      <c r="K385">
        <f t="shared" si="17"/>
        <v>120.75138275180001</v>
      </c>
    </row>
    <row r="386" spans="1:11" x14ac:dyDescent="0.25">
      <c r="A386" t="s">
        <v>14</v>
      </c>
      <c r="B386" s="11">
        <v>3.9015384151199997E-2</v>
      </c>
      <c r="C386">
        <v>2</v>
      </c>
      <c r="D386">
        <v>101.04615245399999</v>
      </c>
      <c r="E386">
        <v>51.270046364099997</v>
      </c>
      <c r="F386">
        <v>2.7088036117399999E-2</v>
      </c>
      <c r="G386" s="2">
        <v>40511.73333333333</v>
      </c>
      <c r="H386" s="2">
        <f t="shared" ref="H386:H449" si="18">G386+C386</f>
        <v>40513.73333333333</v>
      </c>
      <c r="I386">
        <f t="shared" ref="I386:I449" si="19">IF(B386&gt;0.035,1,0)</f>
        <v>1</v>
      </c>
      <c r="J386">
        <v>1</v>
      </c>
      <c r="K386">
        <f t="shared" ref="K386:K449" si="20">B386*3000-16</f>
        <v>101.04615245359999</v>
      </c>
    </row>
    <row r="387" spans="1:11" x14ac:dyDescent="0.25">
      <c r="A387" t="s">
        <v>14</v>
      </c>
      <c r="B387" s="11">
        <v>-7.1336598485199996E-3</v>
      </c>
      <c r="C387">
        <v>6</v>
      </c>
      <c r="D387" s="1">
        <v>-21.400979545599998</v>
      </c>
      <c r="E387" s="1">
        <v>46.287968337599999</v>
      </c>
      <c r="F387">
        <v>2.2727272727300001E-2</v>
      </c>
      <c r="G387" s="2">
        <v>40519.73333333333</v>
      </c>
      <c r="H387" s="2">
        <f t="shared" si="18"/>
        <v>40525.73333333333</v>
      </c>
      <c r="I387">
        <f t="shared" si="19"/>
        <v>0</v>
      </c>
      <c r="J387">
        <v>1</v>
      </c>
      <c r="K387">
        <f t="shared" si="20"/>
        <v>-37.400979545559998</v>
      </c>
    </row>
    <row r="388" spans="1:11" x14ac:dyDescent="0.25">
      <c r="A388" t="s">
        <v>14</v>
      </c>
      <c r="B388" s="11">
        <v>1.8924138631299998E-2</v>
      </c>
      <c r="C388">
        <v>6</v>
      </c>
      <c r="D388" s="1">
        <v>56.772415893999998</v>
      </c>
      <c r="E388" s="1">
        <v>43.507778876800003</v>
      </c>
      <c r="F388">
        <v>-9.3023255813999995E-3</v>
      </c>
      <c r="G388" s="2">
        <v>40528.73333333333</v>
      </c>
      <c r="H388" s="2">
        <f t="shared" si="18"/>
        <v>40534.73333333333</v>
      </c>
      <c r="I388">
        <f t="shared" si="19"/>
        <v>0</v>
      </c>
      <c r="J388">
        <v>1</v>
      </c>
      <c r="K388">
        <f t="shared" si="20"/>
        <v>40.772415893899996</v>
      </c>
    </row>
    <row r="389" spans="1:11" x14ac:dyDescent="0.25">
      <c r="A389" t="s">
        <v>14</v>
      </c>
      <c r="B389" s="11">
        <v>4.3286812676E-2</v>
      </c>
      <c r="C389">
        <v>5</v>
      </c>
      <c r="D389" s="1">
        <v>113.860438028</v>
      </c>
      <c r="E389" s="1">
        <v>62.004613451799997</v>
      </c>
      <c r="F389">
        <v>-2.3255813953500001E-2</v>
      </c>
      <c r="G389" s="2">
        <v>40953.73333333333</v>
      </c>
      <c r="H389" s="2">
        <f t="shared" si="18"/>
        <v>40958.73333333333</v>
      </c>
      <c r="I389">
        <f t="shared" si="19"/>
        <v>1</v>
      </c>
      <c r="J389">
        <v>1</v>
      </c>
      <c r="K389">
        <f t="shared" si="20"/>
        <v>113.860438028</v>
      </c>
    </row>
    <row r="390" spans="1:11" x14ac:dyDescent="0.25">
      <c r="A390" t="s">
        <v>14</v>
      </c>
      <c r="B390" s="11">
        <v>-4.92923406173E-2</v>
      </c>
      <c r="C390">
        <v>6</v>
      </c>
      <c r="D390">
        <v>-147.87702185200001</v>
      </c>
      <c r="E390">
        <v>52.336602001000003</v>
      </c>
      <c r="F390">
        <v>4.9763033175399998E-2</v>
      </c>
      <c r="G390" s="2">
        <v>41001.73333333333</v>
      </c>
      <c r="H390" s="2">
        <f t="shared" si="18"/>
        <v>41007.73333333333</v>
      </c>
      <c r="I390">
        <f t="shared" si="19"/>
        <v>0</v>
      </c>
      <c r="J390">
        <v>1</v>
      </c>
      <c r="K390">
        <f t="shared" si="20"/>
        <v>-163.8770218519</v>
      </c>
    </row>
    <row r="391" spans="1:11" x14ac:dyDescent="0.25">
      <c r="A391" t="s">
        <v>14</v>
      </c>
      <c r="B391" s="11">
        <v>4.2143463705699998E-2</v>
      </c>
      <c r="C391">
        <v>1</v>
      </c>
      <c r="D391">
        <v>110.430391117</v>
      </c>
      <c r="E391">
        <v>74.975207368699998</v>
      </c>
      <c r="F391">
        <v>5.1652892562000001E-2</v>
      </c>
      <c r="G391" s="2">
        <v>41123.73333333333</v>
      </c>
      <c r="H391" s="2">
        <f t="shared" si="18"/>
        <v>41124.73333333333</v>
      </c>
      <c r="I391">
        <f t="shared" si="19"/>
        <v>1</v>
      </c>
      <c r="J391">
        <v>1</v>
      </c>
      <c r="K391">
        <f t="shared" si="20"/>
        <v>110.43039111709999</v>
      </c>
    </row>
    <row r="392" spans="1:11" x14ac:dyDescent="0.25">
      <c r="A392" t="s">
        <v>14</v>
      </c>
      <c r="B392" s="11">
        <v>6.9559010653099995E-2</v>
      </c>
      <c r="C392">
        <v>1</v>
      </c>
      <c r="D392" s="1">
        <v>192.677031959</v>
      </c>
      <c r="E392" s="1">
        <v>73.923635002500006</v>
      </c>
      <c r="F392">
        <v>-2.1032504780099999E-2</v>
      </c>
      <c r="G392" s="2">
        <v>41129.73333333333</v>
      </c>
      <c r="H392" s="2">
        <f t="shared" si="18"/>
        <v>41130.73333333333</v>
      </c>
      <c r="I392">
        <f t="shared" si="19"/>
        <v>1</v>
      </c>
      <c r="J392">
        <v>1</v>
      </c>
      <c r="K392">
        <f t="shared" si="20"/>
        <v>192.6770319593</v>
      </c>
    </row>
    <row r="393" spans="1:11" x14ac:dyDescent="0.25">
      <c r="A393" t="s">
        <v>14</v>
      </c>
      <c r="B393" s="11">
        <v>8.6775524287699995E-2</v>
      </c>
      <c r="C393">
        <v>1</v>
      </c>
      <c r="D393">
        <v>244.326572863</v>
      </c>
      <c r="E393">
        <v>66.767603259799998</v>
      </c>
      <c r="F393">
        <v>4.5999999999999999E-2</v>
      </c>
      <c r="G393" s="2">
        <v>41131.73333333333</v>
      </c>
      <c r="H393" s="2">
        <f t="shared" si="18"/>
        <v>41132.73333333333</v>
      </c>
      <c r="I393">
        <f t="shared" si="19"/>
        <v>1</v>
      </c>
      <c r="J393">
        <v>1</v>
      </c>
      <c r="K393">
        <f t="shared" si="20"/>
        <v>244.32657286310001</v>
      </c>
    </row>
    <row r="394" spans="1:11" x14ac:dyDescent="0.25">
      <c r="A394" t="s">
        <v>14</v>
      </c>
      <c r="B394" s="11">
        <v>6.8739627710299997E-2</v>
      </c>
      <c r="C394">
        <v>4</v>
      </c>
      <c r="D394">
        <v>190.21888313100001</v>
      </c>
      <c r="E394">
        <v>73.026547747699993</v>
      </c>
      <c r="F394">
        <v>4.4313146233399998E-3</v>
      </c>
      <c r="G394" s="2">
        <v>41177.73333333333</v>
      </c>
      <c r="H394" s="2">
        <f t="shared" si="18"/>
        <v>41181.73333333333</v>
      </c>
      <c r="I394">
        <f t="shared" si="19"/>
        <v>1</v>
      </c>
      <c r="J394">
        <v>1</v>
      </c>
      <c r="K394">
        <f t="shared" si="20"/>
        <v>190.2188831309</v>
      </c>
    </row>
    <row r="395" spans="1:11" x14ac:dyDescent="0.25">
      <c r="A395" t="s">
        <v>14</v>
      </c>
      <c r="B395" s="11">
        <v>5.6714891046599998E-2</v>
      </c>
      <c r="C395">
        <v>1</v>
      </c>
      <c r="D395">
        <v>154.14467314000001</v>
      </c>
      <c r="E395">
        <v>40.318319706600001</v>
      </c>
      <c r="F395">
        <v>0.227112676056</v>
      </c>
      <c r="G395" s="2">
        <v>41186.73333333333</v>
      </c>
      <c r="H395" s="2">
        <f t="shared" si="18"/>
        <v>41187.73333333333</v>
      </c>
      <c r="I395">
        <f t="shared" si="19"/>
        <v>1</v>
      </c>
      <c r="J395">
        <v>1</v>
      </c>
      <c r="K395">
        <f t="shared" si="20"/>
        <v>154.14467313980001</v>
      </c>
    </row>
    <row r="396" spans="1:11" x14ac:dyDescent="0.25">
      <c r="A396" t="s">
        <v>14</v>
      </c>
      <c r="B396" s="11">
        <v>7.2729169430800003E-2</v>
      </c>
      <c r="C396">
        <v>1</v>
      </c>
      <c r="D396">
        <v>202.18750829300001</v>
      </c>
      <c r="E396">
        <v>32.185461013400001</v>
      </c>
      <c r="F396">
        <v>7.2144288577199997E-2</v>
      </c>
      <c r="G396" s="2">
        <v>41191.73333333333</v>
      </c>
      <c r="H396" s="2">
        <f t="shared" si="18"/>
        <v>41192.73333333333</v>
      </c>
      <c r="I396">
        <f t="shared" si="19"/>
        <v>1</v>
      </c>
      <c r="J396">
        <v>1</v>
      </c>
      <c r="K396">
        <f t="shared" si="20"/>
        <v>202.1875082924</v>
      </c>
    </row>
    <row r="397" spans="1:11" x14ac:dyDescent="0.25">
      <c r="A397" t="s">
        <v>14</v>
      </c>
      <c r="B397" s="11">
        <v>4.0670895917000002E-2</v>
      </c>
      <c r="C397">
        <v>5</v>
      </c>
      <c r="D397">
        <v>106.012687751</v>
      </c>
      <c r="E397">
        <v>64.474973099400003</v>
      </c>
      <c r="F397">
        <v>1.0510510510500001E-2</v>
      </c>
      <c r="G397" s="2">
        <v>41438.73333333333</v>
      </c>
      <c r="H397" s="2">
        <f t="shared" si="18"/>
        <v>41443.73333333333</v>
      </c>
      <c r="I397">
        <f t="shared" si="19"/>
        <v>1</v>
      </c>
      <c r="J397">
        <v>1</v>
      </c>
      <c r="K397">
        <f t="shared" si="20"/>
        <v>106.012687751</v>
      </c>
    </row>
    <row r="398" spans="1:11" x14ac:dyDescent="0.25">
      <c r="A398" t="s">
        <v>14</v>
      </c>
      <c r="B398" s="11">
        <v>4.0513608195600001E-2</v>
      </c>
      <c r="C398">
        <v>2</v>
      </c>
      <c r="D398">
        <v>105.540824587</v>
      </c>
      <c r="E398">
        <v>50.217477319099999</v>
      </c>
      <c r="F398">
        <v>2.5039123630699999E-2</v>
      </c>
      <c r="G398" s="2">
        <v>41449.73333333333</v>
      </c>
      <c r="H398" s="2">
        <f t="shared" si="18"/>
        <v>41451.73333333333</v>
      </c>
      <c r="I398">
        <f t="shared" si="19"/>
        <v>1</v>
      </c>
      <c r="J398">
        <v>1</v>
      </c>
      <c r="K398">
        <f t="shared" si="20"/>
        <v>105.5408245868</v>
      </c>
    </row>
    <row r="399" spans="1:11" x14ac:dyDescent="0.25">
      <c r="A399" t="s">
        <v>14</v>
      </c>
      <c r="B399" s="11">
        <v>-0.14817668751099999</v>
      </c>
      <c r="C399">
        <v>6</v>
      </c>
      <c r="D399">
        <v>-444.53006253199999</v>
      </c>
      <c r="E399">
        <v>65.225687957299996</v>
      </c>
      <c r="F399">
        <v>-3.6390101892299999E-2</v>
      </c>
      <c r="G399" s="2">
        <v>41467.73333333333</v>
      </c>
      <c r="H399" s="2">
        <f t="shared" si="18"/>
        <v>41473.73333333333</v>
      </c>
      <c r="I399">
        <f t="shared" si="19"/>
        <v>0</v>
      </c>
      <c r="J399">
        <v>1</v>
      </c>
      <c r="K399">
        <f t="shared" si="20"/>
        <v>-460.53006253299998</v>
      </c>
    </row>
    <row r="400" spans="1:11" x14ac:dyDescent="0.25">
      <c r="A400" t="s">
        <v>14</v>
      </c>
      <c r="B400" s="11">
        <v>5.9842919966600003E-2</v>
      </c>
      <c r="C400">
        <v>3</v>
      </c>
      <c r="D400">
        <v>163.52875990000001</v>
      </c>
      <c r="E400">
        <v>72.774648442200004</v>
      </c>
      <c r="F400">
        <v>-1.5625E-2</v>
      </c>
      <c r="G400" s="2">
        <v>41576.73333333333</v>
      </c>
      <c r="H400" s="2">
        <f t="shared" si="18"/>
        <v>41579.73333333333</v>
      </c>
      <c r="I400">
        <f t="shared" si="19"/>
        <v>1</v>
      </c>
      <c r="J400">
        <v>1</v>
      </c>
      <c r="K400">
        <f t="shared" si="20"/>
        <v>163.52875989980001</v>
      </c>
    </row>
    <row r="401" spans="1:11" x14ac:dyDescent="0.25">
      <c r="A401" t="s">
        <v>14</v>
      </c>
      <c r="B401" s="11">
        <v>3.7610677450100001E-2</v>
      </c>
      <c r="C401">
        <v>3</v>
      </c>
      <c r="D401">
        <v>96.832032350199995</v>
      </c>
      <c r="E401">
        <v>74.352112390000002</v>
      </c>
      <c r="F401">
        <v>4.329004329E-3</v>
      </c>
      <c r="G401" s="2">
        <v>41584.73333333333</v>
      </c>
      <c r="H401" s="2">
        <f t="shared" si="18"/>
        <v>41587.73333333333</v>
      </c>
      <c r="I401">
        <f t="shared" si="19"/>
        <v>1</v>
      </c>
      <c r="J401">
        <v>1</v>
      </c>
      <c r="K401">
        <f t="shared" si="20"/>
        <v>96.832032350299997</v>
      </c>
    </row>
    <row r="402" spans="1:11" x14ac:dyDescent="0.25">
      <c r="A402" t="s">
        <v>14</v>
      </c>
      <c r="B402" s="11">
        <v>3.8602103338499998E-2</v>
      </c>
      <c r="C402">
        <v>1</v>
      </c>
      <c r="D402">
        <v>99.806310015400001</v>
      </c>
      <c r="E402">
        <v>64.587792161699994</v>
      </c>
      <c r="F402">
        <v>3.8626609442100002E-2</v>
      </c>
      <c r="G402" s="2">
        <v>41593.73333333333</v>
      </c>
      <c r="H402" s="2">
        <f t="shared" si="18"/>
        <v>41594.73333333333</v>
      </c>
      <c r="I402">
        <f t="shared" si="19"/>
        <v>1</v>
      </c>
      <c r="J402">
        <v>1</v>
      </c>
      <c r="K402">
        <f t="shared" si="20"/>
        <v>99.806310015499989</v>
      </c>
    </row>
    <row r="403" spans="1:11" x14ac:dyDescent="0.25">
      <c r="A403" t="s">
        <v>14</v>
      </c>
      <c r="B403" s="11">
        <v>3.2568797529500003E-2</v>
      </c>
      <c r="C403">
        <v>6</v>
      </c>
      <c r="D403" s="1">
        <v>97.706392588599996</v>
      </c>
      <c r="E403" s="1">
        <v>56.6364453041</v>
      </c>
      <c r="F403">
        <v>1.0144927536200001E-2</v>
      </c>
      <c r="G403" s="2">
        <v>41607.73333333333</v>
      </c>
      <c r="H403" s="2">
        <f t="shared" si="18"/>
        <v>41613.73333333333</v>
      </c>
      <c r="I403">
        <f t="shared" si="19"/>
        <v>0</v>
      </c>
      <c r="J403">
        <v>1</v>
      </c>
      <c r="K403">
        <f t="shared" si="20"/>
        <v>81.706392588500009</v>
      </c>
    </row>
    <row r="404" spans="1:11" x14ac:dyDescent="0.25">
      <c r="A404" t="s">
        <v>14</v>
      </c>
      <c r="B404" s="11">
        <v>3.58938182664E-2</v>
      </c>
      <c r="C404">
        <v>3</v>
      </c>
      <c r="D404">
        <v>91.681454799299999</v>
      </c>
      <c r="E404">
        <v>50.352743205099998</v>
      </c>
      <c r="F404">
        <v>-4.3541364296100001E-3</v>
      </c>
      <c r="G404" s="2">
        <v>41635.73333333333</v>
      </c>
      <c r="H404" s="2">
        <f t="shared" si="18"/>
        <v>41638.73333333333</v>
      </c>
      <c r="I404">
        <f t="shared" si="19"/>
        <v>1</v>
      </c>
      <c r="J404">
        <v>1</v>
      </c>
      <c r="K404">
        <f t="shared" si="20"/>
        <v>91.681454799199997</v>
      </c>
    </row>
    <row r="405" spans="1:11" x14ac:dyDescent="0.25">
      <c r="A405" t="s">
        <v>14</v>
      </c>
      <c r="B405" s="11">
        <v>-4.9878318937699997E-3</v>
      </c>
      <c r="C405">
        <v>6</v>
      </c>
      <c r="D405">
        <v>-14.9634956813</v>
      </c>
      <c r="E405">
        <v>57.178060862499997</v>
      </c>
      <c r="F405">
        <v>-6.7934782608699996E-3</v>
      </c>
      <c r="G405" s="2">
        <v>41687.73333333333</v>
      </c>
      <c r="H405" s="2">
        <f t="shared" si="18"/>
        <v>41693.73333333333</v>
      </c>
      <c r="I405">
        <f t="shared" si="19"/>
        <v>0</v>
      </c>
      <c r="J405">
        <v>1</v>
      </c>
      <c r="K405">
        <f t="shared" si="20"/>
        <v>-30.96349568131</v>
      </c>
    </row>
    <row r="406" spans="1:11" x14ac:dyDescent="0.25">
      <c r="A406" t="s">
        <v>14</v>
      </c>
      <c r="B406" s="11">
        <v>1.0328841649199999E-2</v>
      </c>
      <c r="C406">
        <v>6</v>
      </c>
      <c r="D406">
        <v>30.9865249476</v>
      </c>
      <c r="E406">
        <v>54.346436658800002</v>
      </c>
      <c r="F406">
        <v>-1.9047619047599999E-2</v>
      </c>
      <c r="G406" s="2">
        <v>41697.73333333333</v>
      </c>
      <c r="H406" s="2">
        <f t="shared" si="18"/>
        <v>41703.73333333333</v>
      </c>
      <c r="I406">
        <f t="shared" si="19"/>
        <v>0</v>
      </c>
      <c r="J406">
        <v>1</v>
      </c>
      <c r="K406">
        <f t="shared" si="20"/>
        <v>14.9865249476</v>
      </c>
    </row>
    <row r="407" spans="1:11" x14ac:dyDescent="0.25">
      <c r="A407" t="s">
        <v>14</v>
      </c>
      <c r="B407" s="11">
        <v>3.5547533873599997E-2</v>
      </c>
      <c r="C407">
        <v>2</v>
      </c>
      <c r="D407" s="1">
        <v>90.642601620899995</v>
      </c>
      <c r="E407" s="1">
        <v>73.1611897903</v>
      </c>
      <c r="F407">
        <v>8.8202866593199997E-3</v>
      </c>
      <c r="G407" s="2">
        <v>41799.73333333333</v>
      </c>
      <c r="H407" s="2">
        <f t="shared" si="18"/>
        <v>41801.73333333333</v>
      </c>
      <c r="I407">
        <f t="shared" si="19"/>
        <v>1</v>
      </c>
      <c r="J407">
        <v>1</v>
      </c>
      <c r="K407">
        <f t="shared" si="20"/>
        <v>90.642601620799994</v>
      </c>
    </row>
    <row r="408" spans="1:11" x14ac:dyDescent="0.25">
      <c r="A408" t="s">
        <v>14</v>
      </c>
      <c r="B408" s="11">
        <v>3.29138773493E-2</v>
      </c>
      <c r="C408">
        <v>6</v>
      </c>
      <c r="D408">
        <v>98.741632047899998</v>
      </c>
      <c r="E408">
        <v>56.894421686999998</v>
      </c>
      <c r="F408">
        <v>1.1111111111100001E-2</v>
      </c>
      <c r="G408" s="2">
        <v>41820.73333333333</v>
      </c>
      <c r="H408" s="2">
        <f t="shared" si="18"/>
        <v>41826.73333333333</v>
      </c>
      <c r="I408">
        <f t="shared" si="19"/>
        <v>0</v>
      </c>
      <c r="J408">
        <v>1</v>
      </c>
      <c r="K408">
        <f t="shared" si="20"/>
        <v>82.741632047899998</v>
      </c>
    </row>
    <row r="409" spans="1:11" x14ac:dyDescent="0.25">
      <c r="A409" t="s">
        <v>14</v>
      </c>
      <c r="B409" s="11">
        <v>8.8149731226199995E-3</v>
      </c>
      <c r="C409">
        <v>6</v>
      </c>
      <c r="D409" s="1">
        <v>26.444919367899999</v>
      </c>
      <c r="E409" s="1">
        <v>35.237724965600002</v>
      </c>
      <c r="F409">
        <v>7.3721759809800003E-2</v>
      </c>
      <c r="G409" s="2">
        <v>41835.73333333333</v>
      </c>
      <c r="H409" s="2">
        <f t="shared" si="18"/>
        <v>41841.73333333333</v>
      </c>
      <c r="I409">
        <f t="shared" si="19"/>
        <v>0</v>
      </c>
      <c r="J409">
        <v>1</v>
      </c>
      <c r="K409">
        <f t="shared" si="20"/>
        <v>10.444919367859999</v>
      </c>
    </row>
    <row r="410" spans="1:11" x14ac:dyDescent="0.25">
      <c r="A410" t="s">
        <v>14</v>
      </c>
      <c r="B410" s="11">
        <v>0.10006717044000001</v>
      </c>
      <c r="C410">
        <v>6</v>
      </c>
      <c r="D410">
        <v>284.201511321</v>
      </c>
      <c r="E410">
        <v>62.612658321700003</v>
      </c>
      <c r="F410">
        <v>-6.41025641026E-3</v>
      </c>
      <c r="G410" s="2">
        <v>41995.73333333333</v>
      </c>
      <c r="H410" s="2">
        <f t="shared" si="18"/>
        <v>42001.73333333333</v>
      </c>
      <c r="I410">
        <f t="shared" si="19"/>
        <v>1</v>
      </c>
      <c r="J410">
        <v>1</v>
      </c>
      <c r="K410">
        <f t="shared" si="20"/>
        <v>284.20151132000001</v>
      </c>
    </row>
    <row r="411" spans="1:11" x14ac:dyDescent="0.25">
      <c r="A411" t="s">
        <v>14</v>
      </c>
      <c r="B411" s="11">
        <v>4.0482990846699998E-2</v>
      </c>
      <c r="C411">
        <v>1</v>
      </c>
      <c r="D411" s="1">
        <v>105.44897254</v>
      </c>
      <c r="E411" s="1">
        <v>62.3342642064</v>
      </c>
      <c r="F411">
        <v>1.3431013431E-2</v>
      </c>
      <c r="G411" s="2">
        <v>42016.73333333333</v>
      </c>
      <c r="H411" s="2">
        <f t="shared" si="18"/>
        <v>42017.73333333333</v>
      </c>
      <c r="I411">
        <f t="shared" si="19"/>
        <v>1</v>
      </c>
      <c r="J411">
        <v>1</v>
      </c>
      <c r="K411">
        <f t="shared" si="20"/>
        <v>105.4489725401</v>
      </c>
    </row>
    <row r="412" spans="1:11" x14ac:dyDescent="0.25">
      <c r="A412" t="s">
        <v>14</v>
      </c>
      <c r="B412" s="11">
        <v>8.59050441445E-4</v>
      </c>
      <c r="C412">
        <v>6</v>
      </c>
      <c r="D412" s="1">
        <v>2.5771513243299999</v>
      </c>
      <c r="E412" s="1">
        <v>49.9713189597</v>
      </c>
      <c r="F412">
        <v>2.1844660194200002E-2</v>
      </c>
      <c r="G412" s="2">
        <v>42111.73333333333</v>
      </c>
      <c r="H412" s="2">
        <f t="shared" si="18"/>
        <v>42117.73333333333</v>
      </c>
      <c r="I412">
        <f t="shared" si="19"/>
        <v>0</v>
      </c>
      <c r="J412">
        <v>1</v>
      </c>
      <c r="K412">
        <f t="shared" si="20"/>
        <v>-13.422848675665</v>
      </c>
    </row>
    <row r="413" spans="1:11" x14ac:dyDescent="0.25">
      <c r="A413" t="s">
        <v>14</v>
      </c>
      <c r="B413" s="11">
        <v>-2.0331380231799999E-3</v>
      </c>
      <c r="C413">
        <v>6</v>
      </c>
      <c r="D413">
        <v>-6.0994140695299999</v>
      </c>
      <c r="E413">
        <v>42.587070898599997</v>
      </c>
      <c r="F413">
        <v>-3.7359900373599999E-3</v>
      </c>
      <c r="G413" s="2">
        <v>42131.73333333333</v>
      </c>
      <c r="H413" s="2">
        <f t="shared" si="18"/>
        <v>42137.73333333333</v>
      </c>
      <c r="I413">
        <f t="shared" si="19"/>
        <v>0</v>
      </c>
      <c r="J413">
        <v>1</v>
      </c>
      <c r="K413">
        <f t="shared" si="20"/>
        <v>-22.09941406954</v>
      </c>
    </row>
    <row r="414" spans="1:11" x14ac:dyDescent="0.25">
      <c r="A414" t="s">
        <v>14</v>
      </c>
      <c r="B414" s="11">
        <v>4.5007071582999998E-2</v>
      </c>
      <c r="C414">
        <v>3</v>
      </c>
      <c r="D414">
        <v>119.02121474899999</v>
      </c>
      <c r="E414">
        <v>53.851117279500002</v>
      </c>
      <c r="F414">
        <v>2.6666666666699999E-2</v>
      </c>
      <c r="G414" s="2">
        <v>42297.73333333333</v>
      </c>
      <c r="H414" s="2">
        <f t="shared" si="18"/>
        <v>42300.73333333333</v>
      </c>
      <c r="I414">
        <f t="shared" si="19"/>
        <v>1</v>
      </c>
      <c r="J414">
        <v>1</v>
      </c>
      <c r="K414">
        <f t="shared" si="20"/>
        <v>119.02121474899999</v>
      </c>
    </row>
    <row r="415" spans="1:11" x14ac:dyDescent="0.25">
      <c r="A415" t="s">
        <v>14</v>
      </c>
      <c r="B415" s="11">
        <v>4.1087119937600003E-2</v>
      </c>
      <c r="C415">
        <v>5</v>
      </c>
      <c r="D415">
        <v>107.261359813</v>
      </c>
      <c r="E415">
        <v>50.868714537000002</v>
      </c>
      <c r="F415">
        <v>-1.3140604467800001E-3</v>
      </c>
      <c r="G415" s="2">
        <v>42313.73333333333</v>
      </c>
      <c r="H415" s="2">
        <f t="shared" si="18"/>
        <v>42318.73333333333</v>
      </c>
      <c r="I415">
        <f t="shared" si="19"/>
        <v>1</v>
      </c>
      <c r="J415">
        <v>1</v>
      </c>
      <c r="K415">
        <f t="shared" si="20"/>
        <v>107.26135981280001</v>
      </c>
    </row>
    <row r="416" spans="1:11" x14ac:dyDescent="0.25">
      <c r="A416" t="s">
        <v>14</v>
      </c>
      <c r="B416" s="11">
        <v>7.2930117320300003E-3</v>
      </c>
      <c r="C416">
        <v>6</v>
      </c>
      <c r="D416">
        <v>21.879035196099998</v>
      </c>
      <c r="E416">
        <v>50.968429745900004</v>
      </c>
      <c r="F416">
        <v>6.47668393782E-3</v>
      </c>
      <c r="G416" s="2">
        <v>42347.73333333333</v>
      </c>
      <c r="H416" s="2">
        <f t="shared" si="18"/>
        <v>42353.73333333333</v>
      </c>
      <c r="I416">
        <f t="shared" si="19"/>
        <v>0</v>
      </c>
      <c r="J416">
        <v>1</v>
      </c>
      <c r="K416">
        <f t="shared" si="20"/>
        <v>5.8790351960900011</v>
      </c>
    </row>
    <row r="417" spans="1:11" x14ac:dyDescent="0.25">
      <c r="A417" t="s">
        <v>14</v>
      </c>
      <c r="B417" s="11">
        <v>2.8718533942599999E-2</v>
      </c>
      <c r="C417">
        <v>6</v>
      </c>
      <c r="D417">
        <v>86.155601827799998</v>
      </c>
      <c r="E417">
        <v>50.756313478099997</v>
      </c>
      <c r="F417">
        <v>6.53594771242E-3</v>
      </c>
      <c r="G417" s="2">
        <v>42479.73333333333</v>
      </c>
      <c r="H417" s="2">
        <f t="shared" si="18"/>
        <v>42485.73333333333</v>
      </c>
      <c r="I417">
        <f t="shared" si="19"/>
        <v>0</v>
      </c>
      <c r="J417">
        <v>1</v>
      </c>
      <c r="K417">
        <f t="shared" si="20"/>
        <v>70.155601827799998</v>
      </c>
    </row>
    <row r="418" spans="1:11" x14ac:dyDescent="0.25">
      <c r="A418" t="s">
        <v>14</v>
      </c>
      <c r="B418" s="11">
        <v>-1.93443050495E-2</v>
      </c>
      <c r="C418">
        <v>6</v>
      </c>
      <c r="D418">
        <v>-58.032915148400001</v>
      </c>
      <c r="E418">
        <v>63.5148998855</v>
      </c>
      <c r="F418">
        <v>7.4257425742599997E-3</v>
      </c>
      <c r="G418" s="2">
        <v>42501.73333333333</v>
      </c>
      <c r="H418" s="2">
        <f t="shared" si="18"/>
        <v>42507.73333333333</v>
      </c>
      <c r="I418">
        <f t="shared" si="19"/>
        <v>0</v>
      </c>
      <c r="J418">
        <v>1</v>
      </c>
      <c r="K418">
        <f t="shared" si="20"/>
        <v>-74.032915148499995</v>
      </c>
    </row>
    <row r="419" spans="1:11" x14ac:dyDescent="0.25">
      <c r="A419" t="s">
        <v>14</v>
      </c>
      <c r="B419" s="11">
        <v>3.64255531137E-2</v>
      </c>
      <c r="C419">
        <v>3</v>
      </c>
      <c r="D419" s="1">
        <v>93.2766593411</v>
      </c>
      <c r="E419" s="1">
        <v>47.688676491000002</v>
      </c>
      <c r="F419">
        <v>1.9230769230799999E-2</v>
      </c>
      <c r="G419" s="2">
        <v>42516.73333333333</v>
      </c>
      <c r="H419" s="2">
        <f t="shared" si="18"/>
        <v>42519.73333333333</v>
      </c>
      <c r="I419">
        <f t="shared" si="19"/>
        <v>1</v>
      </c>
      <c r="J419">
        <v>1</v>
      </c>
      <c r="K419">
        <f t="shared" si="20"/>
        <v>93.2766593411</v>
      </c>
    </row>
    <row r="420" spans="1:11" x14ac:dyDescent="0.25">
      <c r="A420" t="s">
        <v>14</v>
      </c>
      <c r="B420" s="11">
        <v>3.6936030478699998E-2</v>
      </c>
      <c r="C420">
        <v>4</v>
      </c>
      <c r="D420">
        <v>94.8080914361</v>
      </c>
      <c r="E420">
        <v>48.471460328200003</v>
      </c>
      <c r="F420">
        <v>-2.31065468549E-2</v>
      </c>
      <c r="G420" s="2">
        <v>42537.73333333333</v>
      </c>
      <c r="H420" s="2">
        <f t="shared" si="18"/>
        <v>42541.73333333333</v>
      </c>
      <c r="I420">
        <f t="shared" si="19"/>
        <v>1</v>
      </c>
      <c r="J420">
        <v>1</v>
      </c>
      <c r="K420">
        <f t="shared" si="20"/>
        <v>94.8080914361</v>
      </c>
    </row>
    <row r="421" spans="1:11" x14ac:dyDescent="0.25">
      <c r="A421" t="s">
        <v>14</v>
      </c>
      <c r="B421" s="11">
        <v>1.84945463011E-2</v>
      </c>
      <c r="C421">
        <v>6</v>
      </c>
      <c r="D421">
        <v>55.483638903200003</v>
      </c>
      <c r="E421">
        <v>56.829065718199999</v>
      </c>
      <c r="F421">
        <v>-3.1847133758000003E-2</v>
      </c>
      <c r="G421" s="2">
        <v>42583.73333333333</v>
      </c>
      <c r="H421" s="2">
        <f t="shared" si="18"/>
        <v>42589.73333333333</v>
      </c>
      <c r="I421">
        <f t="shared" si="19"/>
        <v>0</v>
      </c>
      <c r="J421">
        <v>1</v>
      </c>
      <c r="K421">
        <f t="shared" si="20"/>
        <v>39.483638903299997</v>
      </c>
    </row>
    <row r="422" spans="1:11" x14ac:dyDescent="0.25">
      <c r="A422" t="s">
        <v>14</v>
      </c>
      <c r="B422" s="11">
        <v>1.48460162683E-2</v>
      </c>
      <c r="C422">
        <v>6</v>
      </c>
      <c r="D422">
        <v>44.538048804900001</v>
      </c>
      <c r="E422">
        <v>56.316333515499998</v>
      </c>
      <c r="F422">
        <v>-8.6633663366300004E-3</v>
      </c>
      <c r="G422" s="2">
        <v>42641.73333333333</v>
      </c>
      <c r="H422" s="2">
        <f t="shared" si="18"/>
        <v>42647.73333333333</v>
      </c>
      <c r="I422">
        <f t="shared" si="19"/>
        <v>0</v>
      </c>
      <c r="J422">
        <v>1</v>
      </c>
      <c r="K422">
        <f t="shared" si="20"/>
        <v>28.538048804900001</v>
      </c>
    </row>
    <row r="423" spans="1:11" x14ac:dyDescent="0.25">
      <c r="A423" t="s">
        <v>14</v>
      </c>
      <c r="B423" s="11">
        <v>4.3409482024800002E-2</v>
      </c>
      <c r="C423">
        <v>6</v>
      </c>
      <c r="D423" s="1">
        <v>114.228446074</v>
      </c>
      <c r="E423" s="1">
        <v>45.812917241299999</v>
      </c>
      <c r="F423">
        <v>1.2578616352200001E-2</v>
      </c>
      <c r="G423" s="2">
        <v>42664.73333333333</v>
      </c>
      <c r="H423" s="2">
        <f t="shared" si="18"/>
        <v>42670.73333333333</v>
      </c>
      <c r="I423">
        <f t="shared" si="19"/>
        <v>1</v>
      </c>
      <c r="J423">
        <v>1</v>
      </c>
      <c r="K423">
        <f t="shared" si="20"/>
        <v>114.22844607440001</v>
      </c>
    </row>
    <row r="424" spans="1:11" x14ac:dyDescent="0.25">
      <c r="A424" t="s">
        <v>14</v>
      </c>
      <c r="B424" s="11">
        <v>2.5618817274200002E-2</v>
      </c>
      <c r="C424">
        <v>6</v>
      </c>
      <c r="D424">
        <v>76.856451822500006</v>
      </c>
      <c r="E424">
        <v>55.3816919625</v>
      </c>
      <c r="F424">
        <v>0</v>
      </c>
      <c r="G424" s="2">
        <v>42678.73333333333</v>
      </c>
      <c r="H424" s="2">
        <f t="shared" si="18"/>
        <v>42684.73333333333</v>
      </c>
      <c r="I424">
        <f t="shared" si="19"/>
        <v>0</v>
      </c>
      <c r="J424">
        <v>1</v>
      </c>
      <c r="K424">
        <f t="shared" si="20"/>
        <v>60.856451822600008</v>
      </c>
    </row>
    <row r="425" spans="1:11" x14ac:dyDescent="0.25">
      <c r="A425" t="s">
        <v>14</v>
      </c>
      <c r="B425" s="11">
        <v>-9.3492049749999996E-4</v>
      </c>
      <c r="C425">
        <v>6</v>
      </c>
      <c r="D425">
        <v>-2.8047614925</v>
      </c>
      <c r="E425">
        <v>53.379483505700001</v>
      </c>
      <c r="F425">
        <v>3.6719706242299998E-3</v>
      </c>
      <c r="G425" s="2">
        <v>42697.73333333333</v>
      </c>
      <c r="H425" s="2">
        <f t="shared" si="18"/>
        <v>42703.73333333333</v>
      </c>
      <c r="I425">
        <f t="shared" si="19"/>
        <v>0</v>
      </c>
      <c r="J425">
        <v>1</v>
      </c>
      <c r="K425">
        <f t="shared" si="20"/>
        <v>-18.804761492499999</v>
      </c>
    </row>
    <row r="426" spans="1:11" x14ac:dyDescent="0.25">
      <c r="A426" t="s">
        <v>14</v>
      </c>
      <c r="B426" s="11">
        <v>4.4730753720899998E-2</v>
      </c>
      <c r="C426">
        <v>5</v>
      </c>
      <c r="D426">
        <v>118.192261163</v>
      </c>
      <c r="E426">
        <v>64.756990863400006</v>
      </c>
      <c r="F426">
        <v>1.19047619048E-2</v>
      </c>
      <c r="G426" s="2">
        <v>42789.73333333333</v>
      </c>
      <c r="H426" s="2">
        <f t="shared" si="18"/>
        <v>42794.73333333333</v>
      </c>
      <c r="I426">
        <f t="shared" si="19"/>
        <v>1</v>
      </c>
      <c r="J426">
        <v>1</v>
      </c>
      <c r="K426">
        <f t="shared" si="20"/>
        <v>118.19226116269999</v>
      </c>
    </row>
    <row r="427" spans="1:11" x14ac:dyDescent="0.25">
      <c r="A427" t="s">
        <v>14</v>
      </c>
      <c r="B427" s="11">
        <v>4.9086418589400001E-2</v>
      </c>
      <c r="C427">
        <v>5</v>
      </c>
      <c r="D427">
        <v>131.259255768</v>
      </c>
      <c r="E427">
        <v>67.047287324500005</v>
      </c>
      <c r="F427">
        <v>-4.93583415597E-3</v>
      </c>
      <c r="G427" s="2">
        <v>42801.73333333333</v>
      </c>
      <c r="H427" s="2">
        <f t="shared" si="18"/>
        <v>42806.73333333333</v>
      </c>
      <c r="I427">
        <f t="shared" si="19"/>
        <v>1</v>
      </c>
      <c r="J427">
        <v>1</v>
      </c>
      <c r="K427">
        <f t="shared" si="20"/>
        <v>131.25925576820001</v>
      </c>
    </row>
    <row r="428" spans="1:11" x14ac:dyDescent="0.25">
      <c r="A428" t="s">
        <v>14</v>
      </c>
      <c r="B428" s="11">
        <v>9.7036169879800002E-2</v>
      </c>
      <c r="C428">
        <v>4</v>
      </c>
      <c r="D428" s="1">
        <v>275.10850963899998</v>
      </c>
      <c r="E428" s="1">
        <v>58.153788270100002</v>
      </c>
      <c r="F428">
        <v>-4.7984644913600001E-3</v>
      </c>
      <c r="G428" s="2">
        <v>42846.73333333333</v>
      </c>
      <c r="H428" s="2">
        <f t="shared" si="18"/>
        <v>42850.73333333333</v>
      </c>
      <c r="I428">
        <f t="shared" si="19"/>
        <v>1</v>
      </c>
      <c r="J428">
        <v>1</v>
      </c>
      <c r="K428">
        <f t="shared" si="20"/>
        <v>275.10850963939998</v>
      </c>
    </row>
    <row r="429" spans="1:11" x14ac:dyDescent="0.25">
      <c r="A429" t="s">
        <v>14</v>
      </c>
      <c r="B429" s="11">
        <v>5.8258264230400002E-2</v>
      </c>
      <c r="C429">
        <v>2</v>
      </c>
      <c r="D429">
        <v>158.77479269099999</v>
      </c>
      <c r="E429">
        <v>68.656045021200001</v>
      </c>
      <c r="F429">
        <v>3.08943089431E-2</v>
      </c>
      <c r="G429" s="2">
        <v>42866.73333333333</v>
      </c>
      <c r="H429" s="2">
        <f t="shared" si="18"/>
        <v>42868.73333333333</v>
      </c>
      <c r="I429">
        <f t="shared" si="19"/>
        <v>1</v>
      </c>
      <c r="J429">
        <v>1</v>
      </c>
      <c r="K429">
        <f t="shared" si="20"/>
        <v>158.77479269119999</v>
      </c>
    </row>
    <row r="430" spans="1:11" x14ac:dyDescent="0.25">
      <c r="A430" t="s">
        <v>14</v>
      </c>
      <c r="B430" s="11">
        <v>-4.3849829971600002E-2</v>
      </c>
      <c r="C430">
        <v>6</v>
      </c>
      <c r="D430">
        <v>-131.54948991500001</v>
      </c>
      <c r="E430">
        <v>55.4831390927</v>
      </c>
      <c r="F430">
        <v>1.1589403973499999E-2</v>
      </c>
      <c r="G430" s="2">
        <v>42887.73333333333</v>
      </c>
      <c r="H430" s="2">
        <f t="shared" si="18"/>
        <v>42893.73333333333</v>
      </c>
      <c r="I430">
        <f t="shared" si="19"/>
        <v>0</v>
      </c>
      <c r="J430">
        <v>1</v>
      </c>
      <c r="K430">
        <f t="shared" si="20"/>
        <v>-147.54948991480001</v>
      </c>
    </row>
    <row r="431" spans="1:11" x14ac:dyDescent="0.25">
      <c r="A431" t="s">
        <v>15</v>
      </c>
      <c r="B431" s="11">
        <v>4.1565151373099997E-2</v>
      </c>
      <c r="C431">
        <v>6</v>
      </c>
      <c r="D431" s="1">
        <v>108.695454119</v>
      </c>
      <c r="E431" s="1">
        <v>56.976358165100002</v>
      </c>
      <c r="F431">
        <v>2.1474588403699998E-3</v>
      </c>
      <c r="G431" s="2">
        <v>39595.73333333333</v>
      </c>
      <c r="H431" s="2">
        <f t="shared" si="18"/>
        <v>39601.73333333333</v>
      </c>
      <c r="I431">
        <f t="shared" si="19"/>
        <v>1</v>
      </c>
      <c r="J431">
        <v>1</v>
      </c>
      <c r="K431">
        <f t="shared" si="20"/>
        <v>108.6954541193</v>
      </c>
    </row>
    <row r="432" spans="1:11" x14ac:dyDescent="0.25">
      <c r="A432" t="s">
        <v>15</v>
      </c>
      <c r="B432" s="11">
        <v>2.19259532269E-3</v>
      </c>
      <c r="C432">
        <v>6</v>
      </c>
      <c r="D432">
        <v>6.5777859680799997</v>
      </c>
      <c r="E432">
        <v>56.287055412500003</v>
      </c>
      <c r="F432">
        <v>-1.1997177134800001E-2</v>
      </c>
      <c r="G432" s="2">
        <v>39605.73333333333</v>
      </c>
      <c r="H432" s="2">
        <f t="shared" si="18"/>
        <v>39611.73333333333</v>
      </c>
      <c r="I432">
        <f t="shared" si="19"/>
        <v>0</v>
      </c>
      <c r="J432">
        <v>1</v>
      </c>
      <c r="K432">
        <f t="shared" si="20"/>
        <v>-9.4222140319300003</v>
      </c>
    </row>
    <row r="433" spans="1:11" x14ac:dyDescent="0.25">
      <c r="A433" t="s">
        <v>15</v>
      </c>
      <c r="B433" s="11">
        <v>3.3545563906399997E-2</v>
      </c>
      <c r="C433">
        <v>6</v>
      </c>
      <c r="D433">
        <v>100.636691719</v>
      </c>
      <c r="E433">
        <v>45.472215168699996</v>
      </c>
      <c r="F433">
        <v>2.7027027027000002E-2</v>
      </c>
      <c r="G433" s="2">
        <v>39622.73333333333</v>
      </c>
      <c r="H433" s="2">
        <f t="shared" si="18"/>
        <v>39628.73333333333</v>
      </c>
      <c r="I433">
        <f t="shared" si="19"/>
        <v>0</v>
      </c>
      <c r="J433">
        <v>1</v>
      </c>
      <c r="K433">
        <f t="shared" si="20"/>
        <v>84.636691719199987</v>
      </c>
    </row>
    <row r="434" spans="1:11" x14ac:dyDescent="0.25">
      <c r="A434" t="s">
        <v>15</v>
      </c>
      <c r="B434" s="11">
        <v>4.1528094310599999E-2</v>
      </c>
      <c r="C434">
        <v>4</v>
      </c>
      <c r="D434">
        <v>108.58428293199999</v>
      </c>
      <c r="E434">
        <v>51.8294375718</v>
      </c>
      <c r="F434">
        <v>-2.3843930635799999E-2</v>
      </c>
      <c r="G434" s="2">
        <v>39632.73333333333</v>
      </c>
      <c r="H434" s="2">
        <f t="shared" si="18"/>
        <v>39636.73333333333</v>
      </c>
      <c r="I434">
        <f t="shared" si="19"/>
        <v>1</v>
      </c>
      <c r="J434">
        <v>1</v>
      </c>
      <c r="K434">
        <f t="shared" si="20"/>
        <v>108.58428293179999</v>
      </c>
    </row>
    <row r="435" spans="1:11" x14ac:dyDescent="0.25">
      <c r="A435" t="s">
        <v>15</v>
      </c>
      <c r="B435" s="11">
        <v>3.6321203499599997E-2</v>
      </c>
      <c r="C435">
        <v>1</v>
      </c>
      <c r="D435">
        <v>92.963610498799994</v>
      </c>
      <c r="E435">
        <v>46.660207626800002</v>
      </c>
      <c r="F435">
        <v>2.9411764705900002E-2</v>
      </c>
      <c r="G435" s="2">
        <v>39643.73333333333</v>
      </c>
      <c r="H435" s="2">
        <f t="shared" si="18"/>
        <v>39644.73333333333</v>
      </c>
      <c r="I435">
        <f t="shared" si="19"/>
        <v>1</v>
      </c>
      <c r="J435">
        <v>1</v>
      </c>
      <c r="K435">
        <f t="shared" si="20"/>
        <v>92.963610498799994</v>
      </c>
    </row>
    <row r="436" spans="1:11" x14ac:dyDescent="0.25">
      <c r="A436" t="s">
        <v>15</v>
      </c>
      <c r="B436" s="11">
        <v>3.9550556345699997E-2</v>
      </c>
      <c r="C436">
        <v>3</v>
      </c>
      <c r="D436">
        <v>102.651669037</v>
      </c>
      <c r="E436">
        <v>54.176709718200001</v>
      </c>
      <c r="F436">
        <v>9.0497737556600004E-3</v>
      </c>
      <c r="G436" s="2">
        <v>39863.73333333333</v>
      </c>
      <c r="H436" s="2">
        <f t="shared" si="18"/>
        <v>39866.73333333333</v>
      </c>
      <c r="I436">
        <f t="shared" si="19"/>
        <v>1</v>
      </c>
      <c r="J436">
        <v>1</v>
      </c>
      <c r="K436">
        <f t="shared" si="20"/>
        <v>102.65166903709999</v>
      </c>
    </row>
    <row r="437" spans="1:11" x14ac:dyDescent="0.25">
      <c r="A437" t="s">
        <v>15</v>
      </c>
      <c r="B437" s="11">
        <v>-6.1016742959899999E-2</v>
      </c>
      <c r="C437">
        <v>6</v>
      </c>
      <c r="D437" s="1">
        <v>-183.05022887999999</v>
      </c>
      <c r="E437" s="1">
        <v>54.195759362499999</v>
      </c>
      <c r="F437">
        <v>1.19047619048E-2</v>
      </c>
      <c r="G437" s="2">
        <v>39874.73333333333</v>
      </c>
      <c r="H437" s="2">
        <f t="shared" si="18"/>
        <v>39880.73333333333</v>
      </c>
      <c r="I437">
        <f t="shared" si="19"/>
        <v>0</v>
      </c>
      <c r="J437">
        <v>1</v>
      </c>
      <c r="K437">
        <f t="shared" si="20"/>
        <v>-199.0502288797</v>
      </c>
    </row>
    <row r="438" spans="1:11" x14ac:dyDescent="0.25">
      <c r="A438" t="s">
        <v>15</v>
      </c>
      <c r="B438" s="11">
        <v>4.0114540030100003E-2</v>
      </c>
      <c r="C438">
        <v>1</v>
      </c>
      <c r="D438">
        <v>104.34362009</v>
      </c>
      <c r="E438">
        <v>52.772583328000003</v>
      </c>
      <c r="F438">
        <v>4.5180722891600003E-3</v>
      </c>
      <c r="G438" s="2">
        <v>39888.73333333333</v>
      </c>
      <c r="H438" s="2">
        <f t="shared" si="18"/>
        <v>39889.73333333333</v>
      </c>
      <c r="I438">
        <f t="shared" si="19"/>
        <v>1</v>
      </c>
      <c r="J438">
        <v>1</v>
      </c>
      <c r="K438">
        <f t="shared" si="20"/>
        <v>104.34362009030001</v>
      </c>
    </row>
    <row r="439" spans="1:11" x14ac:dyDescent="0.25">
      <c r="A439" t="s">
        <v>15</v>
      </c>
      <c r="B439" s="11">
        <v>3.6990861798500002E-2</v>
      </c>
      <c r="C439">
        <v>1</v>
      </c>
      <c r="D439" s="1">
        <v>94.972585395600007</v>
      </c>
      <c r="E439" s="1">
        <v>57.891024080699999</v>
      </c>
      <c r="F439">
        <v>-2.3952095808399999E-2</v>
      </c>
      <c r="G439" s="2">
        <v>39905.73333333333</v>
      </c>
      <c r="H439" s="2">
        <f t="shared" si="18"/>
        <v>39906.73333333333</v>
      </c>
      <c r="I439">
        <f t="shared" si="19"/>
        <v>1</v>
      </c>
      <c r="J439">
        <v>1</v>
      </c>
      <c r="K439">
        <f t="shared" si="20"/>
        <v>94.972585395500005</v>
      </c>
    </row>
    <row r="440" spans="1:11" x14ac:dyDescent="0.25">
      <c r="A440" t="s">
        <v>15</v>
      </c>
      <c r="B440" s="11">
        <v>-3.0963534107999999E-2</v>
      </c>
      <c r="C440">
        <v>6</v>
      </c>
      <c r="D440">
        <v>-92.890602324</v>
      </c>
      <c r="E440">
        <v>58.903447810099998</v>
      </c>
      <c r="F440">
        <v>0</v>
      </c>
      <c r="G440" s="2">
        <v>40030.73333333333</v>
      </c>
      <c r="H440" s="2">
        <f t="shared" si="18"/>
        <v>40036.73333333333</v>
      </c>
      <c r="I440">
        <f t="shared" si="19"/>
        <v>0</v>
      </c>
      <c r="J440">
        <v>1</v>
      </c>
      <c r="K440">
        <f t="shared" si="20"/>
        <v>-108.890602324</v>
      </c>
    </row>
    <row r="441" spans="1:11" x14ac:dyDescent="0.25">
      <c r="A441" t="s">
        <v>15</v>
      </c>
      <c r="B441" s="11">
        <v>3.7659820562999997E-2</v>
      </c>
      <c r="C441">
        <v>1</v>
      </c>
      <c r="D441">
        <v>96.979461688900003</v>
      </c>
      <c r="E441">
        <v>41.762976314399999</v>
      </c>
      <c r="F441">
        <v>1.32689987937E-2</v>
      </c>
      <c r="G441" s="2">
        <v>40039.73333333333</v>
      </c>
      <c r="H441" s="2">
        <f t="shared" si="18"/>
        <v>40040.73333333333</v>
      </c>
      <c r="I441">
        <f t="shared" si="19"/>
        <v>1</v>
      </c>
      <c r="J441">
        <v>1</v>
      </c>
      <c r="K441">
        <f t="shared" si="20"/>
        <v>96.97946168899999</v>
      </c>
    </row>
    <row r="442" spans="1:11" x14ac:dyDescent="0.25">
      <c r="A442" t="s">
        <v>15</v>
      </c>
      <c r="B442" s="11">
        <v>4.0709001670200001E-2</v>
      </c>
      <c r="C442">
        <v>4</v>
      </c>
      <c r="D442">
        <v>106.12700501099999</v>
      </c>
      <c r="E442">
        <v>60.598061266499997</v>
      </c>
      <c r="F442">
        <v>-2.2459893048100001E-2</v>
      </c>
      <c r="G442" s="2">
        <v>40183.73333333333</v>
      </c>
      <c r="H442" s="2">
        <f t="shared" si="18"/>
        <v>40187.73333333333</v>
      </c>
      <c r="I442">
        <f t="shared" si="19"/>
        <v>1</v>
      </c>
      <c r="J442">
        <v>1</v>
      </c>
      <c r="K442">
        <f t="shared" si="20"/>
        <v>106.1270050106</v>
      </c>
    </row>
    <row r="443" spans="1:11" x14ac:dyDescent="0.25">
      <c r="A443" t="s">
        <v>15</v>
      </c>
      <c r="B443" s="11">
        <v>3.6324561235500001E-3</v>
      </c>
      <c r="C443">
        <v>6</v>
      </c>
      <c r="D443" s="1">
        <v>10.897368370700001</v>
      </c>
      <c r="E443" s="1">
        <v>51.010815480600002</v>
      </c>
      <c r="F443">
        <v>2.8481012658200001E-2</v>
      </c>
      <c r="G443" s="2">
        <v>40213.73333333333</v>
      </c>
      <c r="H443" s="2">
        <f t="shared" si="18"/>
        <v>40219.73333333333</v>
      </c>
      <c r="I443">
        <f t="shared" si="19"/>
        <v>0</v>
      </c>
      <c r="J443">
        <v>1</v>
      </c>
      <c r="K443">
        <f t="shared" si="20"/>
        <v>-5.1026316293500003</v>
      </c>
    </row>
    <row r="444" spans="1:11" x14ac:dyDescent="0.25">
      <c r="A444" t="s">
        <v>15</v>
      </c>
      <c r="B444" s="11">
        <v>1.6772507098599999E-2</v>
      </c>
      <c r="C444">
        <v>6</v>
      </c>
      <c r="D444">
        <v>50.317521295900001</v>
      </c>
      <c r="E444">
        <v>63.949689426200003</v>
      </c>
      <c r="F444">
        <v>1.4940239043799999E-2</v>
      </c>
      <c r="G444" s="2">
        <v>40232.73333333333</v>
      </c>
      <c r="H444" s="2">
        <f t="shared" si="18"/>
        <v>40238.73333333333</v>
      </c>
      <c r="I444">
        <f t="shared" si="19"/>
        <v>0</v>
      </c>
      <c r="J444">
        <v>1</v>
      </c>
      <c r="K444">
        <f t="shared" si="20"/>
        <v>34.317521295799999</v>
      </c>
    </row>
    <row r="445" spans="1:11" x14ac:dyDescent="0.25">
      <c r="A445" t="s">
        <v>15</v>
      </c>
      <c r="B445" s="11">
        <v>-4.0735005021300001E-2</v>
      </c>
      <c r="C445">
        <v>6</v>
      </c>
      <c r="D445" s="1">
        <v>-122.20501506399999</v>
      </c>
      <c r="E445" s="1">
        <v>56.164885996000002</v>
      </c>
      <c r="F445">
        <v>4.0000000000000001E-3</v>
      </c>
      <c r="G445" s="2">
        <v>40254.73333333333</v>
      </c>
      <c r="H445" s="2">
        <f t="shared" si="18"/>
        <v>40260.73333333333</v>
      </c>
      <c r="I445">
        <f t="shared" si="19"/>
        <v>0</v>
      </c>
      <c r="J445">
        <v>1</v>
      </c>
      <c r="K445">
        <f t="shared" si="20"/>
        <v>-138.20501506390002</v>
      </c>
    </row>
    <row r="446" spans="1:11" x14ac:dyDescent="0.25">
      <c r="A446" t="s">
        <v>15</v>
      </c>
      <c r="B446" s="11">
        <v>-1.8946235516400001E-2</v>
      </c>
      <c r="C446">
        <v>6</v>
      </c>
      <c r="D446">
        <v>-56.838706549199998</v>
      </c>
      <c r="E446">
        <v>70.086971479699997</v>
      </c>
      <c r="F446">
        <v>7.1513706793799999E-3</v>
      </c>
      <c r="G446" s="2">
        <v>40437.73333333333</v>
      </c>
      <c r="H446" s="2">
        <f t="shared" si="18"/>
        <v>40443.73333333333</v>
      </c>
      <c r="I446">
        <f t="shared" si="19"/>
        <v>0</v>
      </c>
      <c r="J446">
        <v>1</v>
      </c>
      <c r="K446">
        <f t="shared" si="20"/>
        <v>-72.838706549199998</v>
      </c>
    </row>
    <row r="447" spans="1:11" x14ac:dyDescent="0.25">
      <c r="A447" t="s">
        <v>15</v>
      </c>
      <c r="B447" s="11">
        <v>-1.5148580385899999E-2</v>
      </c>
      <c r="C447">
        <v>6</v>
      </c>
      <c r="D447">
        <v>-45.445741157599997</v>
      </c>
      <c r="E447">
        <v>59.513612916699998</v>
      </c>
      <c r="F447">
        <v>-1.1806375442700001E-2</v>
      </c>
      <c r="G447" s="2">
        <v>40469.73333333333</v>
      </c>
      <c r="H447" s="2">
        <f t="shared" si="18"/>
        <v>40475.73333333333</v>
      </c>
      <c r="I447">
        <f t="shared" si="19"/>
        <v>0</v>
      </c>
      <c r="J447">
        <v>1</v>
      </c>
      <c r="K447">
        <f t="shared" si="20"/>
        <v>-61.445741157699999</v>
      </c>
    </row>
    <row r="448" spans="1:11" x14ac:dyDescent="0.25">
      <c r="A448" t="s">
        <v>15</v>
      </c>
      <c r="B448" s="11">
        <v>-0.12849332787100001</v>
      </c>
      <c r="C448">
        <v>6</v>
      </c>
      <c r="D448">
        <v>-385.47998361399999</v>
      </c>
      <c r="E448">
        <v>43.4357323921</v>
      </c>
      <c r="F448">
        <v>2.2499999999999999E-2</v>
      </c>
      <c r="G448" s="2">
        <v>40479.73333333333</v>
      </c>
      <c r="H448" s="2">
        <f t="shared" si="18"/>
        <v>40485.73333333333</v>
      </c>
      <c r="I448">
        <f t="shared" si="19"/>
        <v>0</v>
      </c>
      <c r="J448">
        <v>1</v>
      </c>
      <c r="K448">
        <f t="shared" si="20"/>
        <v>-401.47998361300006</v>
      </c>
    </row>
    <row r="449" spans="1:11" x14ac:dyDescent="0.25">
      <c r="A449" t="s">
        <v>15</v>
      </c>
      <c r="B449" s="11">
        <v>-1.0733696764099999E-2</v>
      </c>
      <c r="C449">
        <v>6</v>
      </c>
      <c r="D449">
        <v>-32.201090292400004</v>
      </c>
      <c r="E449">
        <v>55.5607624704</v>
      </c>
      <c r="F449">
        <v>3.6130536130499998E-2</v>
      </c>
      <c r="G449" s="2">
        <v>40595.73333333333</v>
      </c>
      <c r="H449" s="2">
        <f t="shared" si="18"/>
        <v>40601.73333333333</v>
      </c>
      <c r="I449">
        <f t="shared" si="19"/>
        <v>0</v>
      </c>
      <c r="J449">
        <v>1</v>
      </c>
      <c r="K449">
        <f t="shared" si="20"/>
        <v>-48.201090292300002</v>
      </c>
    </row>
    <row r="450" spans="1:11" x14ac:dyDescent="0.25">
      <c r="A450" t="s">
        <v>15</v>
      </c>
      <c r="B450" s="11">
        <v>-1.49777728575E-2</v>
      </c>
      <c r="C450">
        <v>6</v>
      </c>
      <c r="D450">
        <v>-44.933318572499999</v>
      </c>
      <c r="E450">
        <v>44.4171757493</v>
      </c>
      <c r="F450">
        <v>2.42718446602E-2</v>
      </c>
      <c r="G450" s="2">
        <v>40605.73333333333</v>
      </c>
      <c r="H450" s="2">
        <f t="shared" ref="H450:H513" si="21">G450+C450</f>
        <v>40611.73333333333</v>
      </c>
      <c r="I450">
        <f t="shared" ref="I450:I513" si="22">IF(B450&gt;0.035,1,0)</f>
        <v>0</v>
      </c>
      <c r="J450">
        <v>1</v>
      </c>
      <c r="K450">
        <f t="shared" ref="K450:K513" si="23">B450*3000-16</f>
        <v>-60.933318572499999</v>
      </c>
    </row>
    <row r="451" spans="1:11" x14ac:dyDescent="0.25">
      <c r="A451" t="s">
        <v>15</v>
      </c>
      <c r="B451" s="11">
        <v>3.9955733298900002E-2</v>
      </c>
      <c r="C451">
        <v>6</v>
      </c>
      <c r="D451">
        <v>103.86719989700001</v>
      </c>
      <c r="E451">
        <v>31.905759830400001</v>
      </c>
      <c r="F451">
        <v>2.4611398963700001E-2</v>
      </c>
      <c r="G451" s="2">
        <v>40616.73333333333</v>
      </c>
      <c r="H451" s="2">
        <f t="shared" si="21"/>
        <v>40622.73333333333</v>
      </c>
      <c r="I451">
        <f t="shared" si="22"/>
        <v>1</v>
      </c>
      <c r="J451">
        <v>1</v>
      </c>
      <c r="K451">
        <f t="shared" si="23"/>
        <v>103.8671998967</v>
      </c>
    </row>
    <row r="452" spans="1:11" x14ac:dyDescent="0.25">
      <c r="A452" t="s">
        <v>15</v>
      </c>
      <c r="B452" s="11">
        <v>-1.06246250265E-2</v>
      </c>
      <c r="C452">
        <v>6</v>
      </c>
      <c r="D452">
        <v>-31.873875079400001</v>
      </c>
      <c r="E452">
        <v>44.631799707500001</v>
      </c>
      <c r="F452">
        <v>1.28040973111E-2</v>
      </c>
      <c r="G452" s="2">
        <v>40648.73333333333</v>
      </c>
      <c r="H452" s="2">
        <f t="shared" si="21"/>
        <v>40654.73333333333</v>
      </c>
      <c r="I452">
        <f t="shared" si="22"/>
        <v>0</v>
      </c>
      <c r="J452">
        <v>1</v>
      </c>
      <c r="K452">
        <f t="shared" si="23"/>
        <v>-47.873875079500003</v>
      </c>
    </row>
    <row r="453" spans="1:11" x14ac:dyDescent="0.25">
      <c r="A453" t="s">
        <v>15</v>
      </c>
      <c r="B453" s="11">
        <v>4.2619223144899999E-2</v>
      </c>
      <c r="C453">
        <v>2</v>
      </c>
      <c r="D453">
        <v>111.85766943500001</v>
      </c>
      <c r="E453">
        <v>54.411249419500002</v>
      </c>
      <c r="F453">
        <v>1.6853932584299999E-2</v>
      </c>
      <c r="G453" s="2">
        <v>40925.73333333333</v>
      </c>
      <c r="H453" s="2">
        <f t="shared" si="21"/>
        <v>40927.73333333333</v>
      </c>
      <c r="I453">
        <f t="shared" si="22"/>
        <v>1</v>
      </c>
      <c r="J453">
        <v>1</v>
      </c>
      <c r="K453">
        <f t="shared" si="23"/>
        <v>111.8576694347</v>
      </c>
    </row>
    <row r="454" spans="1:11" x14ac:dyDescent="0.25">
      <c r="A454" t="s">
        <v>15</v>
      </c>
      <c r="B454" s="11">
        <v>0.120018285063</v>
      </c>
      <c r="C454">
        <v>4</v>
      </c>
      <c r="D454">
        <v>344.05485518900002</v>
      </c>
      <c r="E454">
        <v>68.383470767800006</v>
      </c>
      <c r="F454">
        <v>1.9639934533599999E-2</v>
      </c>
      <c r="G454" s="2">
        <v>40960.73333333333</v>
      </c>
      <c r="H454" s="2">
        <f t="shared" si="21"/>
        <v>40964.73333333333</v>
      </c>
      <c r="I454">
        <f t="shared" si="22"/>
        <v>1</v>
      </c>
      <c r="J454">
        <v>1</v>
      </c>
      <c r="K454">
        <f t="shared" si="23"/>
        <v>344.05485518899997</v>
      </c>
    </row>
    <row r="455" spans="1:11" x14ac:dyDescent="0.25">
      <c r="A455" t="s">
        <v>15</v>
      </c>
      <c r="B455" s="11">
        <v>3.3765749825299999E-3</v>
      </c>
      <c r="C455">
        <v>6</v>
      </c>
      <c r="D455">
        <v>10.1297249476</v>
      </c>
      <c r="E455">
        <v>64.439021196900001</v>
      </c>
      <c r="F455">
        <v>-6.0606060606100002E-3</v>
      </c>
      <c r="G455" s="2">
        <v>40982.73333333333</v>
      </c>
      <c r="H455" s="2">
        <f t="shared" si="21"/>
        <v>40988.73333333333</v>
      </c>
      <c r="I455">
        <f t="shared" si="22"/>
        <v>0</v>
      </c>
      <c r="J455">
        <v>1</v>
      </c>
      <c r="K455">
        <f t="shared" si="23"/>
        <v>-5.8702750524100011</v>
      </c>
    </row>
    <row r="456" spans="1:11" x14ac:dyDescent="0.25">
      <c r="A456" t="s">
        <v>15</v>
      </c>
      <c r="B456" s="11">
        <v>9.6571864822500002E-3</v>
      </c>
      <c r="C456">
        <v>6</v>
      </c>
      <c r="D456">
        <v>28.971559446699999</v>
      </c>
      <c r="E456">
        <v>61.463312379500003</v>
      </c>
      <c r="F456">
        <v>-1.0606060606100001E-2</v>
      </c>
      <c r="G456" s="2">
        <v>41002.73333333333</v>
      </c>
      <c r="H456" s="2">
        <f t="shared" si="21"/>
        <v>41008.73333333333</v>
      </c>
      <c r="I456">
        <f t="shared" si="22"/>
        <v>0</v>
      </c>
      <c r="J456">
        <v>1</v>
      </c>
      <c r="K456">
        <f t="shared" si="23"/>
        <v>12.97155944675</v>
      </c>
    </row>
    <row r="457" spans="1:11" x14ac:dyDescent="0.25">
      <c r="A457" t="s">
        <v>15</v>
      </c>
      <c r="B457" s="11">
        <v>-5.58245992917E-2</v>
      </c>
      <c r="C457">
        <v>6</v>
      </c>
      <c r="D457">
        <v>-167.473797875</v>
      </c>
      <c r="E457">
        <v>42.277695127100003</v>
      </c>
      <c r="F457">
        <v>1.9199999999999998E-2</v>
      </c>
      <c r="G457" s="2">
        <v>41043.73333333333</v>
      </c>
      <c r="H457" s="2">
        <f t="shared" si="21"/>
        <v>41049.73333333333</v>
      </c>
      <c r="I457">
        <f t="shared" si="22"/>
        <v>0</v>
      </c>
      <c r="J457">
        <v>1</v>
      </c>
      <c r="K457">
        <f t="shared" si="23"/>
        <v>-183.47379787509999</v>
      </c>
    </row>
    <row r="458" spans="1:11" x14ac:dyDescent="0.25">
      <c r="A458" t="s">
        <v>15</v>
      </c>
      <c r="B458" s="11">
        <v>-3.9909552939400003E-2</v>
      </c>
      <c r="C458">
        <v>6</v>
      </c>
      <c r="D458">
        <v>-119.728658818</v>
      </c>
      <c r="E458">
        <v>61.007385216599999</v>
      </c>
      <c r="F458">
        <v>3.08166409861E-3</v>
      </c>
      <c r="G458" s="2">
        <v>41172.73333333333</v>
      </c>
      <c r="H458" s="2">
        <f t="shared" si="21"/>
        <v>41178.73333333333</v>
      </c>
      <c r="I458">
        <f t="shared" si="22"/>
        <v>0</v>
      </c>
      <c r="J458">
        <v>1</v>
      </c>
      <c r="K458">
        <f t="shared" si="23"/>
        <v>-135.72865881820002</v>
      </c>
    </row>
    <row r="459" spans="1:11" x14ac:dyDescent="0.25">
      <c r="A459" t="s">
        <v>15</v>
      </c>
      <c r="B459" s="11">
        <v>2.0573780364599999E-2</v>
      </c>
      <c r="C459">
        <v>6</v>
      </c>
      <c r="D459">
        <v>61.721341093900001</v>
      </c>
      <c r="E459">
        <v>66.534453422200002</v>
      </c>
      <c r="F459">
        <v>0</v>
      </c>
      <c r="G459" s="2">
        <v>41199.73333333333</v>
      </c>
      <c r="H459" s="2">
        <f t="shared" si="21"/>
        <v>41205.73333333333</v>
      </c>
      <c r="I459">
        <f t="shared" si="22"/>
        <v>0</v>
      </c>
      <c r="J459">
        <v>1</v>
      </c>
      <c r="K459">
        <f t="shared" si="23"/>
        <v>45.7213410938</v>
      </c>
    </row>
    <row r="460" spans="1:11" x14ac:dyDescent="0.25">
      <c r="A460" t="s">
        <v>15</v>
      </c>
      <c r="B460" s="11">
        <v>5.66996067332E-2</v>
      </c>
      <c r="C460">
        <v>6</v>
      </c>
      <c r="D460">
        <v>154.09882020000001</v>
      </c>
      <c r="E460">
        <v>51.882657477800002</v>
      </c>
      <c r="F460">
        <v>1.9431988041900002E-2</v>
      </c>
      <c r="G460" s="2">
        <v>41220.73333333333</v>
      </c>
      <c r="H460" s="2">
        <f t="shared" si="21"/>
        <v>41226.73333333333</v>
      </c>
      <c r="I460">
        <f t="shared" si="22"/>
        <v>1</v>
      </c>
      <c r="J460">
        <v>1</v>
      </c>
      <c r="K460">
        <f t="shared" si="23"/>
        <v>154.0988201996</v>
      </c>
    </row>
    <row r="461" spans="1:11" x14ac:dyDescent="0.25">
      <c r="A461" t="s">
        <v>15</v>
      </c>
      <c r="B461" s="11">
        <v>4.5242279240400002E-2</v>
      </c>
      <c r="C461">
        <v>3</v>
      </c>
      <c r="D461">
        <v>119.726837721</v>
      </c>
      <c r="E461">
        <v>65.230720222599999</v>
      </c>
      <c r="F461">
        <v>2.3702031602699999E-2</v>
      </c>
      <c r="G461" s="2">
        <v>41311.73333333333</v>
      </c>
      <c r="H461" s="2">
        <f t="shared" si="21"/>
        <v>41314.73333333333</v>
      </c>
      <c r="I461">
        <f t="shared" si="22"/>
        <v>1</v>
      </c>
      <c r="J461">
        <v>1</v>
      </c>
      <c r="K461">
        <f t="shared" si="23"/>
        <v>119.72683772120001</v>
      </c>
    </row>
    <row r="462" spans="1:11" x14ac:dyDescent="0.25">
      <c r="A462" t="s">
        <v>15</v>
      </c>
      <c r="B462" s="11">
        <v>3.5522007031699998E-2</v>
      </c>
      <c r="C462">
        <v>2</v>
      </c>
      <c r="D462" s="1">
        <v>90.5660210952</v>
      </c>
      <c r="E462" s="1">
        <v>68.154968562299999</v>
      </c>
      <c r="F462">
        <v>2.0790020790000001E-3</v>
      </c>
      <c r="G462" s="2">
        <v>41325.73333333333</v>
      </c>
      <c r="H462" s="2">
        <f t="shared" si="21"/>
        <v>41327.73333333333</v>
      </c>
      <c r="I462">
        <f t="shared" si="22"/>
        <v>1</v>
      </c>
      <c r="J462">
        <v>1</v>
      </c>
      <c r="K462">
        <f t="shared" si="23"/>
        <v>90.566021095099998</v>
      </c>
    </row>
    <row r="463" spans="1:11" x14ac:dyDescent="0.25">
      <c r="A463" t="s">
        <v>15</v>
      </c>
      <c r="B463" s="11">
        <v>4.4806711329E-2</v>
      </c>
      <c r="C463">
        <v>5</v>
      </c>
      <c r="D463" s="1">
        <v>118.420133987</v>
      </c>
      <c r="E463" s="1">
        <v>55.164761526299998</v>
      </c>
      <c r="F463">
        <v>1.9076305220900001E-2</v>
      </c>
      <c r="G463" s="2">
        <v>41358.73333333333</v>
      </c>
      <c r="H463" s="2">
        <f t="shared" si="21"/>
        <v>41363.73333333333</v>
      </c>
      <c r="I463">
        <f t="shared" si="22"/>
        <v>1</v>
      </c>
      <c r="J463">
        <v>1</v>
      </c>
      <c r="K463">
        <f t="shared" si="23"/>
        <v>118.42013398699999</v>
      </c>
    </row>
    <row r="464" spans="1:11" x14ac:dyDescent="0.25">
      <c r="A464" t="s">
        <v>15</v>
      </c>
      <c r="B464" s="11">
        <v>1.3721094897599999E-2</v>
      </c>
      <c r="C464">
        <v>6</v>
      </c>
      <c r="D464">
        <v>41.163284692799998</v>
      </c>
      <c r="E464">
        <v>48.289001936200002</v>
      </c>
      <c r="F464">
        <v>3.8844621513900002E-2</v>
      </c>
      <c r="G464" s="2">
        <v>41381.73333333333</v>
      </c>
      <c r="H464" s="2">
        <f t="shared" si="21"/>
        <v>41387.73333333333</v>
      </c>
      <c r="I464">
        <f t="shared" si="22"/>
        <v>0</v>
      </c>
      <c r="J464">
        <v>1</v>
      </c>
      <c r="K464">
        <f t="shared" si="23"/>
        <v>25.163284692799998</v>
      </c>
    </row>
    <row r="465" spans="1:11" x14ac:dyDescent="0.25">
      <c r="A465" t="s">
        <v>15</v>
      </c>
      <c r="B465" s="11">
        <v>-5.5558799451500003E-2</v>
      </c>
      <c r="C465">
        <v>6</v>
      </c>
      <c r="D465">
        <v>-166.67639835400001</v>
      </c>
      <c r="E465">
        <v>52.375589906899997</v>
      </c>
      <c r="F465">
        <v>2.9041626331099999E-2</v>
      </c>
      <c r="G465" s="2">
        <v>41407.73333333333</v>
      </c>
      <c r="H465" s="2">
        <f t="shared" si="21"/>
        <v>41413.73333333333</v>
      </c>
      <c r="I465">
        <f t="shared" si="22"/>
        <v>0</v>
      </c>
      <c r="J465">
        <v>1</v>
      </c>
      <c r="K465">
        <f t="shared" si="23"/>
        <v>-182.67639835450001</v>
      </c>
    </row>
    <row r="466" spans="1:11" x14ac:dyDescent="0.25">
      <c r="A466" t="s">
        <v>15</v>
      </c>
      <c r="B466" s="11">
        <v>6.5464954430500003E-2</v>
      </c>
      <c r="C466">
        <v>5</v>
      </c>
      <c r="D466">
        <v>180.394863292</v>
      </c>
      <c r="E466">
        <v>38.701879214199998</v>
      </c>
      <c r="F466">
        <v>-1.0395010394999999E-2</v>
      </c>
      <c r="G466" s="2">
        <v>41416.73333333333</v>
      </c>
      <c r="H466" s="2">
        <f t="shared" si="21"/>
        <v>41421.73333333333</v>
      </c>
      <c r="I466">
        <f t="shared" si="22"/>
        <v>1</v>
      </c>
      <c r="J466">
        <v>1</v>
      </c>
      <c r="K466">
        <f t="shared" si="23"/>
        <v>180.3948632915</v>
      </c>
    </row>
    <row r="467" spans="1:11" x14ac:dyDescent="0.25">
      <c r="A467" t="s">
        <v>15</v>
      </c>
      <c r="B467" s="11">
        <v>-3.7743051994900002E-2</v>
      </c>
      <c r="C467">
        <v>6</v>
      </c>
      <c r="D467" s="1">
        <v>-113.22915598500001</v>
      </c>
      <c r="E467" s="1">
        <v>60.232570553999999</v>
      </c>
      <c r="F467">
        <v>1.5209125475299999E-2</v>
      </c>
      <c r="G467" s="2">
        <v>41481.73333333333</v>
      </c>
      <c r="H467" s="2">
        <f t="shared" si="21"/>
        <v>41487.73333333333</v>
      </c>
      <c r="I467">
        <f t="shared" si="22"/>
        <v>0</v>
      </c>
      <c r="J467">
        <v>1</v>
      </c>
      <c r="K467">
        <f t="shared" si="23"/>
        <v>-129.22915598470001</v>
      </c>
    </row>
    <row r="468" spans="1:11" x14ac:dyDescent="0.25">
      <c r="A468" t="s">
        <v>15</v>
      </c>
      <c r="B468" s="11">
        <v>-4.8777670700599997E-2</v>
      </c>
      <c r="C468">
        <v>6</v>
      </c>
      <c r="D468">
        <v>-146.333012102</v>
      </c>
      <c r="E468">
        <v>54.835663102300003</v>
      </c>
      <c r="F468">
        <v>-9.5785440613000003E-4</v>
      </c>
      <c r="G468" s="2">
        <v>41500.73333333333</v>
      </c>
      <c r="H468" s="2">
        <f t="shared" si="21"/>
        <v>41506.73333333333</v>
      </c>
      <c r="I468">
        <f t="shared" si="22"/>
        <v>0</v>
      </c>
      <c r="J468">
        <v>1</v>
      </c>
      <c r="K468">
        <f t="shared" si="23"/>
        <v>-162.33301210179999</v>
      </c>
    </row>
    <row r="469" spans="1:11" x14ac:dyDescent="0.25">
      <c r="A469" t="s">
        <v>15</v>
      </c>
      <c r="B469" s="11">
        <v>3.6947686431999999E-2</v>
      </c>
      <c r="C469">
        <v>5</v>
      </c>
      <c r="D469" s="1">
        <v>94.843059295900005</v>
      </c>
      <c r="E469" s="1">
        <v>70.665507287899999</v>
      </c>
      <c r="F469">
        <v>6.5851364063999997E-3</v>
      </c>
      <c r="G469" s="2">
        <v>41569.73333333333</v>
      </c>
      <c r="H469" s="2">
        <f t="shared" si="21"/>
        <v>41574.73333333333</v>
      </c>
      <c r="I469">
        <f t="shared" si="22"/>
        <v>1</v>
      </c>
      <c r="J469">
        <v>1</v>
      </c>
      <c r="K469">
        <f t="shared" si="23"/>
        <v>94.843059295999993</v>
      </c>
    </row>
    <row r="470" spans="1:11" x14ac:dyDescent="0.25">
      <c r="A470" t="s">
        <v>15</v>
      </c>
      <c r="B470" s="11">
        <v>4.21019565897E-2</v>
      </c>
      <c r="C470">
        <v>5</v>
      </c>
      <c r="D470">
        <v>110.305869769</v>
      </c>
      <c r="E470">
        <v>62.0444954974</v>
      </c>
      <c r="F470">
        <v>8.9605734767000001E-4</v>
      </c>
      <c r="G470" s="2">
        <v>41597.73333333333</v>
      </c>
      <c r="H470" s="2">
        <f t="shared" si="21"/>
        <v>41602.73333333333</v>
      </c>
      <c r="I470">
        <f t="shared" si="22"/>
        <v>1</v>
      </c>
      <c r="J470">
        <v>1</v>
      </c>
      <c r="K470">
        <f t="shared" si="23"/>
        <v>110.3058697691</v>
      </c>
    </row>
    <row r="471" spans="1:11" x14ac:dyDescent="0.25">
      <c r="A471" t="s">
        <v>15</v>
      </c>
      <c r="B471" s="11">
        <v>-2.74005265939E-2</v>
      </c>
      <c r="C471">
        <v>6</v>
      </c>
      <c r="D471" s="1">
        <v>-82.201579781700005</v>
      </c>
      <c r="E471" s="1">
        <v>66.081833052199997</v>
      </c>
      <c r="F471">
        <v>0</v>
      </c>
      <c r="G471" s="2">
        <v>41612.73333333333</v>
      </c>
      <c r="H471" s="2">
        <f t="shared" si="21"/>
        <v>41618.73333333333</v>
      </c>
      <c r="I471">
        <f t="shared" si="22"/>
        <v>0</v>
      </c>
      <c r="J471">
        <v>1</v>
      </c>
      <c r="K471">
        <f t="shared" si="23"/>
        <v>-98.201579781700005</v>
      </c>
    </row>
    <row r="472" spans="1:11" x14ac:dyDescent="0.25">
      <c r="A472" t="s">
        <v>15</v>
      </c>
      <c r="B472" s="11">
        <v>3.4863251999300002E-2</v>
      </c>
      <c r="C472">
        <v>6</v>
      </c>
      <c r="D472">
        <v>104.589755998</v>
      </c>
      <c r="E472">
        <v>69.480332560700006</v>
      </c>
      <c r="F472">
        <v>-9.9750623441399993E-3</v>
      </c>
      <c r="G472" s="2">
        <v>41632.73333333333</v>
      </c>
      <c r="H472" s="2">
        <f t="shared" si="21"/>
        <v>41638.73333333333</v>
      </c>
      <c r="I472">
        <f t="shared" si="22"/>
        <v>0</v>
      </c>
      <c r="J472">
        <v>1</v>
      </c>
      <c r="K472">
        <f t="shared" si="23"/>
        <v>88.589755997899999</v>
      </c>
    </row>
    <row r="473" spans="1:11" x14ac:dyDescent="0.25">
      <c r="A473" t="s">
        <v>15</v>
      </c>
      <c r="B473" s="11">
        <v>-3.7757744549299997E-2</v>
      </c>
      <c r="C473">
        <v>6</v>
      </c>
      <c r="D473" s="1">
        <v>-113.273233648</v>
      </c>
      <c r="E473" s="1">
        <v>54.623106503700001</v>
      </c>
      <c r="F473">
        <v>3.1476997578699997E-2</v>
      </c>
      <c r="G473" s="2">
        <v>41661.73333333333</v>
      </c>
      <c r="H473" s="2">
        <f t="shared" si="21"/>
        <v>41667.73333333333</v>
      </c>
      <c r="I473">
        <f t="shared" si="22"/>
        <v>0</v>
      </c>
      <c r="J473">
        <v>1</v>
      </c>
      <c r="K473">
        <f t="shared" si="23"/>
        <v>-129.27323364789999</v>
      </c>
    </row>
    <row r="474" spans="1:11" x14ac:dyDescent="0.25">
      <c r="A474" t="s">
        <v>15</v>
      </c>
      <c r="B474" s="11">
        <v>4.2774902732999998E-2</v>
      </c>
      <c r="C474">
        <v>4</v>
      </c>
      <c r="D474">
        <v>112.324708199</v>
      </c>
      <c r="E474">
        <v>41.984269018299997</v>
      </c>
      <c r="F474">
        <v>9.4097519247199994E-3</v>
      </c>
      <c r="G474" s="2">
        <v>41673.73333333333</v>
      </c>
      <c r="H474" s="2">
        <f t="shared" si="21"/>
        <v>41677.73333333333</v>
      </c>
      <c r="I474">
        <f t="shared" si="22"/>
        <v>1</v>
      </c>
      <c r="J474">
        <v>1</v>
      </c>
      <c r="K474">
        <f t="shared" si="23"/>
        <v>112.32470819899999</v>
      </c>
    </row>
    <row r="475" spans="1:11" x14ac:dyDescent="0.25">
      <c r="A475" t="s">
        <v>15</v>
      </c>
      <c r="B475" s="11">
        <v>3.5039948944199997E-2</v>
      </c>
      <c r="C475">
        <v>3</v>
      </c>
      <c r="D475">
        <v>89.119846832600004</v>
      </c>
      <c r="E475">
        <v>42.614085012399997</v>
      </c>
      <c r="F475">
        <v>9.4339622641499993E-3</v>
      </c>
      <c r="G475" s="2">
        <v>41681.73333333333</v>
      </c>
      <c r="H475" s="2">
        <f t="shared" si="21"/>
        <v>41684.73333333333</v>
      </c>
      <c r="I475">
        <f t="shared" si="22"/>
        <v>1</v>
      </c>
      <c r="J475">
        <v>1</v>
      </c>
      <c r="K475">
        <f t="shared" si="23"/>
        <v>89.11984683259999</v>
      </c>
    </row>
    <row r="476" spans="1:11" x14ac:dyDescent="0.25">
      <c r="A476" t="s">
        <v>15</v>
      </c>
      <c r="B476" s="11">
        <v>2.4930854168400001E-2</v>
      </c>
      <c r="C476">
        <v>6</v>
      </c>
      <c r="D476">
        <v>74.792562505299998</v>
      </c>
      <c r="E476">
        <v>64.958503154100001</v>
      </c>
      <c r="F476">
        <v>6.3241106719400001E-3</v>
      </c>
      <c r="G476" s="2">
        <v>41697.73333333333</v>
      </c>
      <c r="H476" s="2">
        <f t="shared" si="21"/>
        <v>41703.73333333333</v>
      </c>
      <c r="I476">
        <f t="shared" si="22"/>
        <v>0</v>
      </c>
      <c r="J476">
        <v>1</v>
      </c>
      <c r="K476">
        <f t="shared" si="23"/>
        <v>58.79256250520001</v>
      </c>
    </row>
    <row r="477" spans="1:11" x14ac:dyDescent="0.25">
      <c r="A477" t="s">
        <v>15</v>
      </c>
      <c r="B477" s="11">
        <v>2.63963819331E-2</v>
      </c>
      <c r="C477">
        <v>6</v>
      </c>
      <c r="D477" s="1">
        <v>79.189145799200006</v>
      </c>
      <c r="E477" s="1">
        <v>50.788424677099997</v>
      </c>
      <c r="F477">
        <v>2.2453889334399998E-2</v>
      </c>
      <c r="G477" s="2">
        <v>41719.73333333333</v>
      </c>
      <c r="H477" s="2">
        <f t="shared" si="21"/>
        <v>41725.73333333333</v>
      </c>
      <c r="I477">
        <f t="shared" si="22"/>
        <v>0</v>
      </c>
      <c r="J477">
        <v>1</v>
      </c>
      <c r="K477">
        <f t="shared" si="23"/>
        <v>63.189145799299993</v>
      </c>
    </row>
    <row r="478" spans="1:11" x14ac:dyDescent="0.25">
      <c r="A478" t="s">
        <v>15</v>
      </c>
      <c r="B478" s="11">
        <v>-2.1931544935400001E-2</v>
      </c>
      <c r="C478">
        <v>6</v>
      </c>
      <c r="D478" s="1">
        <v>-65.794634806100007</v>
      </c>
      <c r="E478" s="1">
        <v>58.2826843466</v>
      </c>
      <c r="F478">
        <v>5.6910569105700004E-3</v>
      </c>
      <c r="G478" s="2">
        <v>41773.73333333333</v>
      </c>
      <c r="H478" s="2">
        <f t="shared" si="21"/>
        <v>41779.73333333333</v>
      </c>
      <c r="I478">
        <f t="shared" si="22"/>
        <v>0</v>
      </c>
      <c r="J478">
        <v>1</v>
      </c>
      <c r="K478">
        <f t="shared" si="23"/>
        <v>-81.794634806200008</v>
      </c>
    </row>
    <row r="479" spans="1:11" x14ac:dyDescent="0.25">
      <c r="A479" t="s">
        <v>15</v>
      </c>
      <c r="B479" s="11">
        <v>3.37564934135E-3</v>
      </c>
      <c r="C479">
        <v>6</v>
      </c>
      <c r="D479">
        <v>10.126948024000001</v>
      </c>
      <c r="E479">
        <v>54.291908728300001</v>
      </c>
      <c r="F479">
        <v>5.1194539249099997E-3</v>
      </c>
      <c r="G479" s="2">
        <v>41891.73333333333</v>
      </c>
      <c r="H479" s="2">
        <f t="shared" si="21"/>
        <v>41897.73333333333</v>
      </c>
      <c r="I479">
        <f t="shared" si="22"/>
        <v>0</v>
      </c>
      <c r="J479">
        <v>1</v>
      </c>
      <c r="K479">
        <f t="shared" si="23"/>
        <v>-5.8730519759500002</v>
      </c>
    </row>
    <row r="480" spans="1:11" x14ac:dyDescent="0.25">
      <c r="A480" t="s">
        <v>15</v>
      </c>
      <c r="B480" s="11">
        <v>5.2445618240700001E-2</v>
      </c>
      <c r="C480">
        <v>4</v>
      </c>
      <c r="D480">
        <v>141.336854722</v>
      </c>
      <c r="E480">
        <v>52.733062605299999</v>
      </c>
      <c r="F480">
        <v>5.1635111876100004E-3</v>
      </c>
      <c r="G480" s="2">
        <v>41912.73333333333</v>
      </c>
      <c r="H480" s="2">
        <f t="shared" si="21"/>
        <v>41916.73333333333</v>
      </c>
      <c r="I480">
        <f t="shared" si="22"/>
        <v>1</v>
      </c>
      <c r="J480">
        <v>1</v>
      </c>
      <c r="K480">
        <f t="shared" si="23"/>
        <v>141.33685472210001</v>
      </c>
    </row>
    <row r="481" spans="1:11" x14ac:dyDescent="0.25">
      <c r="A481" t="s">
        <v>15</v>
      </c>
      <c r="B481" s="11">
        <v>3.71403756672E-2</v>
      </c>
      <c r="C481">
        <v>2</v>
      </c>
      <c r="D481">
        <v>95.4211270017</v>
      </c>
      <c r="E481">
        <v>44.850633341600002</v>
      </c>
      <c r="F481">
        <v>7.8740157480300006E-3</v>
      </c>
      <c r="G481" s="2">
        <v>41988.73333333333</v>
      </c>
      <c r="H481" s="2">
        <f t="shared" si="21"/>
        <v>41990.73333333333</v>
      </c>
      <c r="I481">
        <f t="shared" si="22"/>
        <v>1</v>
      </c>
      <c r="J481">
        <v>1</v>
      </c>
      <c r="K481">
        <f t="shared" si="23"/>
        <v>95.421127001599999</v>
      </c>
    </row>
    <row r="482" spans="1:11" x14ac:dyDescent="0.25">
      <c r="A482" t="s">
        <v>15</v>
      </c>
      <c r="B482" s="11">
        <v>-0.14292824445800001</v>
      </c>
      <c r="C482">
        <v>6</v>
      </c>
      <c r="D482">
        <v>-428.78473337299999</v>
      </c>
      <c r="E482">
        <v>65.9434734389</v>
      </c>
      <c r="F482">
        <v>2.79156327543E-2</v>
      </c>
      <c r="G482" s="2">
        <v>42051.73333333333</v>
      </c>
      <c r="H482" s="2">
        <f t="shared" si="21"/>
        <v>42057.73333333333</v>
      </c>
      <c r="I482">
        <f t="shared" si="22"/>
        <v>0</v>
      </c>
      <c r="J482">
        <v>1</v>
      </c>
      <c r="K482">
        <f t="shared" si="23"/>
        <v>-444.78473337400004</v>
      </c>
    </row>
    <row r="483" spans="1:11" x14ac:dyDescent="0.25">
      <c r="A483" t="s">
        <v>15</v>
      </c>
      <c r="B483" s="11">
        <v>4.4176122969600003E-2</v>
      </c>
      <c r="C483">
        <v>4</v>
      </c>
      <c r="D483">
        <v>116.52836890899999</v>
      </c>
      <c r="E483">
        <v>57.306194337199997</v>
      </c>
      <c r="F483">
        <v>3.5460992907799999E-3</v>
      </c>
      <c r="G483" s="2">
        <v>42122.73333333333</v>
      </c>
      <c r="H483" s="2">
        <f t="shared" si="21"/>
        <v>42126.73333333333</v>
      </c>
      <c r="I483">
        <f t="shared" si="22"/>
        <v>1</v>
      </c>
      <c r="J483">
        <v>1</v>
      </c>
      <c r="K483">
        <f t="shared" si="23"/>
        <v>116.52836890880002</v>
      </c>
    </row>
    <row r="484" spans="1:11" x14ac:dyDescent="0.25">
      <c r="A484" t="s">
        <v>15</v>
      </c>
      <c r="B484" s="11">
        <v>3.9579276353499997E-2</v>
      </c>
      <c r="C484">
        <v>4</v>
      </c>
      <c r="D484" s="1">
        <v>102.737829061</v>
      </c>
      <c r="E484" s="1">
        <v>49.222570152700001</v>
      </c>
      <c r="F484">
        <v>3.4876728803400002E-2</v>
      </c>
      <c r="G484" s="2">
        <v>42130.73333333333</v>
      </c>
      <c r="H484" s="2">
        <f t="shared" si="21"/>
        <v>42134.73333333333</v>
      </c>
      <c r="I484">
        <f t="shared" si="22"/>
        <v>1</v>
      </c>
      <c r="J484">
        <v>1</v>
      </c>
      <c r="K484">
        <f t="shared" si="23"/>
        <v>102.73782906049999</v>
      </c>
    </row>
    <row r="485" spans="1:11" x14ac:dyDescent="0.25">
      <c r="A485" t="s">
        <v>15</v>
      </c>
      <c r="B485" s="11">
        <v>-1.8426804486099999E-2</v>
      </c>
      <c r="C485">
        <v>6</v>
      </c>
      <c r="D485" s="1">
        <v>-55.280413458300004</v>
      </c>
      <c r="E485" s="1">
        <v>65.559285399100006</v>
      </c>
      <c r="F485">
        <v>1.2260127931799999E-2</v>
      </c>
      <c r="G485" s="2">
        <v>42160.73333333333</v>
      </c>
      <c r="H485" s="2">
        <f t="shared" si="21"/>
        <v>42166.73333333333</v>
      </c>
      <c r="I485">
        <f t="shared" si="22"/>
        <v>0</v>
      </c>
      <c r="J485">
        <v>1</v>
      </c>
      <c r="K485">
        <f t="shared" si="23"/>
        <v>-71.280413458299989</v>
      </c>
    </row>
    <row r="486" spans="1:11" x14ac:dyDescent="0.25">
      <c r="A486" t="s">
        <v>15</v>
      </c>
      <c r="B486" s="11">
        <v>3.6212383379799998E-2</v>
      </c>
      <c r="C486">
        <v>4</v>
      </c>
      <c r="D486">
        <v>92.637150139300005</v>
      </c>
      <c r="E486">
        <v>54.961813701899999</v>
      </c>
      <c r="F486">
        <v>-1.4778325123200001E-2</v>
      </c>
      <c r="G486" s="2">
        <v>42181.73333333333</v>
      </c>
      <c r="H486" s="2">
        <f t="shared" si="21"/>
        <v>42185.73333333333</v>
      </c>
      <c r="I486">
        <f t="shared" si="22"/>
        <v>1</v>
      </c>
      <c r="J486">
        <v>1</v>
      </c>
      <c r="K486">
        <f t="shared" si="23"/>
        <v>92.637150139399992</v>
      </c>
    </row>
    <row r="487" spans="1:11" x14ac:dyDescent="0.25">
      <c r="A487" t="s">
        <v>15</v>
      </c>
      <c r="B487" s="11">
        <v>5.50303198811E-2</v>
      </c>
      <c r="C487">
        <v>5</v>
      </c>
      <c r="D487">
        <v>149.09095964299999</v>
      </c>
      <c r="E487">
        <v>45.136419038299998</v>
      </c>
      <c r="F487">
        <v>2.2108843537399999E-2</v>
      </c>
      <c r="G487" s="2">
        <v>42191.73333333333</v>
      </c>
      <c r="H487" s="2">
        <f t="shared" si="21"/>
        <v>42196.73333333333</v>
      </c>
      <c r="I487">
        <f t="shared" si="22"/>
        <v>1</v>
      </c>
      <c r="J487">
        <v>1</v>
      </c>
      <c r="K487">
        <f t="shared" si="23"/>
        <v>149.09095964330001</v>
      </c>
    </row>
    <row r="488" spans="1:11" x14ac:dyDescent="0.25">
      <c r="A488" t="s">
        <v>15</v>
      </c>
      <c r="B488" s="11">
        <v>-3.5735041116400003E-2</v>
      </c>
      <c r="C488">
        <v>6</v>
      </c>
      <c r="D488">
        <v>-107.205123349</v>
      </c>
      <c r="E488">
        <v>60.476786287899998</v>
      </c>
      <c r="F488">
        <v>6.3157894736800002E-3</v>
      </c>
      <c r="G488" s="2">
        <v>42209.73333333333</v>
      </c>
      <c r="H488" s="2">
        <f t="shared" si="21"/>
        <v>42215.73333333333</v>
      </c>
      <c r="I488">
        <f t="shared" si="22"/>
        <v>0</v>
      </c>
      <c r="J488">
        <v>1</v>
      </c>
      <c r="K488">
        <f t="shared" si="23"/>
        <v>-123.20512334920001</v>
      </c>
    </row>
    <row r="489" spans="1:11" x14ac:dyDescent="0.25">
      <c r="A489" t="s">
        <v>15</v>
      </c>
      <c r="B489" s="11">
        <v>-0.10501934942500001</v>
      </c>
      <c r="C489">
        <v>6</v>
      </c>
      <c r="D489">
        <v>-315.05804827399999</v>
      </c>
      <c r="E489">
        <v>53.606019910699999</v>
      </c>
      <c r="F489">
        <v>5.8355437665800003E-3</v>
      </c>
      <c r="G489" s="2">
        <v>42235.73333333333</v>
      </c>
      <c r="H489" s="2">
        <f t="shared" si="21"/>
        <v>42241.73333333333</v>
      </c>
      <c r="I489">
        <f t="shared" si="22"/>
        <v>0</v>
      </c>
      <c r="J489">
        <v>1</v>
      </c>
      <c r="K489">
        <f t="shared" si="23"/>
        <v>-331.05804827500003</v>
      </c>
    </row>
    <row r="490" spans="1:11" x14ac:dyDescent="0.25">
      <c r="A490" t="s">
        <v>15</v>
      </c>
      <c r="B490" s="11">
        <v>-3.10375706837E-2</v>
      </c>
      <c r="C490">
        <v>6</v>
      </c>
      <c r="D490">
        <v>-93.112712051200006</v>
      </c>
      <c r="E490">
        <v>61.933991909600003</v>
      </c>
      <c r="F490">
        <v>-1.1422044546E-3</v>
      </c>
      <c r="G490" s="2">
        <v>42314.73333333333</v>
      </c>
      <c r="H490" s="2">
        <f t="shared" si="21"/>
        <v>42320.73333333333</v>
      </c>
      <c r="I490">
        <f t="shared" si="22"/>
        <v>0</v>
      </c>
      <c r="J490">
        <v>1</v>
      </c>
      <c r="K490">
        <f t="shared" si="23"/>
        <v>-109.1127120511</v>
      </c>
    </row>
    <row r="491" spans="1:11" x14ac:dyDescent="0.25">
      <c r="A491" t="s">
        <v>15</v>
      </c>
      <c r="B491" s="11">
        <v>5.5132200893599999E-2</v>
      </c>
      <c r="C491">
        <v>3</v>
      </c>
      <c r="D491">
        <v>149.39660268099999</v>
      </c>
      <c r="E491">
        <v>56.310845609600001</v>
      </c>
      <c r="F491">
        <v>1.7123287671199999E-2</v>
      </c>
      <c r="G491" s="2">
        <v>42341.73333333333</v>
      </c>
      <c r="H491" s="2">
        <f t="shared" si="21"/>
        <v>42344.73333333333</v>
      </c>
      <c r="I491">
        <f t="shared" si="22"/>
        <v>1</v>
      </c>
      <c r="J491">
        <v>1</v>
      </c>
      <c r="K491">
        <f t="shared" si="23"/>
        <v>149.39660268079999</v>
      </c>
    </row>
    <row r="492" spans="1:11" x14ac:dyDescent="0.25">
      <c r="A492" t="s">
        <v>15</v>
      </c>
      <c r="B492" s="11">
        <v>4.4629286008299997E-2</v>
      </c>
      <c r="C492">
        <v>3</v>
      </c>
      <c r="D492" s="1">
        <v>117.887858025</v>
      </c>
      <c r="E492" s="1">
        <v>52.839539718399998</v>
      </c>
      <c r="F492">
        <v>1.14090131204E-2</v>
      </c>
      <c r="G492" s="2">
        <v>42349.73333333333</v>
      </c>
      <c r="H492" s="2">
        <f t="shared" si="21"/>
        <v>42352.73333333333</v>
      </c>
      <c r="I492">
        <f t="shared" si="22"/>
        <v>1</v>
      </c>
      <c r="J492">
        <v>1</v>
      </c>
      <c r="K492">
        <f t="shared" si="23"/>
        <v>117.8878580249</v>
      </c>
    </row>
    <row r="493" spans="1:11" x14ac:dyDescent="0.25">
      <c r="A493" t="s">
        <v>15</v>
      </c>
      <c r="B493" s="11">
        <v>3.61861662706E-2</v>
      </c>
      <c r="C493">
        <v>3</v>
      </c>
      <c r="D493">
        <v>92.558498811899995</v>
      </c>
      <c r="E493">
        <v>59.343197527999997</v>
      </c>
      <c r="F493">
        <v>2.0397208803E-2</v>
      </c>
      <c r="G493" s="2">
        <v>42369.73333333333</v>
      </c>
      <c r="H493" s="2">
        <f t="shared" si="21"/>
        <v>42372.73333333333</v>
      </c>
      <c r="I493">
        <f t="shared" si="22"/>
        <v>1</v>
      </c>
      <c r="J493">
        <v>1</v>
      </c>
      <c r="K493">
        <f t="shared" si="23"/>
        <v>92.558498811799993</v>
      </c>
    </row>
    <row r="494" spans="1:11" x14ac:dyDescent="0.25">
      <c r="A494" t="s">
        <v>15</v>
      </c>
      <c r="B494" s="11">
        <v>-2.3696063381799999E-3</v>
      </c>
      <c r="C494">
        <v>6</v>
      </c>
      <c r="D494" s="1">
        <v>-7.1088190145299999</v>
      </c>
      <c r="E494" s="1">
        <v>53.138369222100003</v>
      </c>
      <c r="F494">
        <v>1.08991825613E-2</v>
      </c>
      <c r="G494" s="2">
        <v>42377.73333333333</v>
      </c>
      <c r="H494" s="2">
        <f t="shared" si="21"/>
        <v>42383.73333333333</v>
      </c>
      <c r="I494">
        <f t="shared" si="22"/>
        <v>0</v>
      </c>
      <c r="J494">
        <v>1</v>
      </c>
      <c r="K494">
        <f t="shared" si="23"/>
        <v>-23.10881901454</v>
      </c>
    </row>
    <row r="495" spans="1:11" x14ac:dyDescent="0.25">
      <c r="A495" t="s">
        <v>15</v>
      </c>
      <c r="B495" s="11">
        <v>4.02289329135E-2</v>
      </c>
      <c r="C495">
        <v>3</v>
      </c>
      <c r="D495" s="1">
        <v>104.686798741</v>
      </c>
      <c r="E495" s="1">
        <v>45.100458220599997</v>
      </c>
      <c r="F495">
        <v>1.75936435868E-2</v>
      </c>
      <c r="G495" s="2">
        <v>42396.73333333333</v>
      </c>
      <c r="H495" s="2">
        <f t="shared" si="21"/>
        <v>42399.73333333333</v>
      </c>
      <c r="I495">
        <f t="shared" si="22"/>
        <v>1</v>
      </c>
      <c r="J495">
        <v>1</v>
      </c>
      <c r="K495">
        <f t="shared" si="23"/>
        <v>104.6867987405</v>
      </c>
    </row>
    <row r="496" spans="1:11" x14ac:dyDescent="0.25">
      <c r="A496" t="s">
        <v>15</v>
      </c>
      <c r="B496" s="11">
        <v>-1.7991646584200001E-2</v>
      </c>
      <c r="C496">
        <v>6</v>
      </c>
      <c r="D496">
        <v>-53.974939752499999</v>
      </c>
      <c r="E496">
        <v>58.921250823100003</v>
      </c>
      <c r="F496">
        <v>1.3384321223700001E-2</v>
      </c>
      <c r="G496" s="2">
        <v>42790.73333333333</v>
      </c>
      <c r="H496" s="2">
        <f t="shared" si="21"/>
        <v>42796.73333333333</v>
      </c>
      <c r="I496">
        <f t="shared" si="22"/>
        <v>0</v>
      </c>
      <c r="J496">
        <v>1</v>
      </c>
      <c r="K496">
        <f t="shared" si="23"/>
        <v>-69.974939752599994</v>
      </c>
    </row>
    <row r="497" spans="1:11" x14ac:dyDescent="0.25">
      <c r="A497" t="s">
        <v>15</v>
      </c>
      <c r="B497" s="11">
        <v>1.4159161198599999E-2</v>
      </c>
      <c r="C497">
        <v>6</v>
      </c>
      <c r="D497">
        <v>42.477483595700001</v>
      </c>
      <c r="E497">
        <v>47.178519864499997</v>
      </c>
      <c r="F497">
        <v>-8.0160320641299992E-3</v>
      </c>
      <c r="G497" s="2">
        <v>42814.73333333333</v>
      </c>
      <c r="H497" s="2">
        <f t="shared" si="21"/>
        <v>42820.73333333333</v>
      </c>
      <c r="I497">
        <f t="shared" si="22"/>
        <v>0</v>
      </c>
      <c r="J497">
        <v>1</v>
      </c>
      <c r="K497">
        <f t="shared" si="23"/>
        <v>26.477483595799995</v>
      </c>
    </row>
    <row r="498" spans="1:11" x14ac:dyDescent="0.25">
      <c r="A498" t="s">
        <v>15</v>
      </c>
      <c r="B498" s="11">
        <v>3.9895481886599998E-2</v>
      </c>
      <c r="C498">
        <v>4</v>
      </c>
      <c r="D498">
        <v>103.68644566</v>
      </c>
      <c r="E498">
        <v>65.125179272799997</v>
      </c>
      <c r="F498">
        <v>-3.1363088057900002E-2</v>
      </c>
      <c r="G498" s="2">
        <v>42853.73333333333</v>
      </c>
      <c r="H498" s="2">
        <f t="shared" si="21"/>
        <v>42857.73333333333</v>
      </c>
      <c r="I498">
        <f t="shared" si="22"/>
        <v>1</v>
      </c>
      <c r="J498">
        <v>1</v>
      </c>
      <c r="K498">
        <f t="shared" si="23"/>
        <v>103.6864456598</v>
      </c>
    </row>
    <row r="499" spans="1:11" x14ac:dyDescent="0.25">
      <c r="A499" t="s">
        <v>15</v>
      </c>
      <c r="B499" s="11">
        <v>-1.87443411417E-2</v>
      </c>
      <c r="C499">
        <v>6</v>
      </c>
      <c r="D499">
        <v>-56.233023425200003</v>
      </c>
      <c r="E499">
        <v>47.120531645299998</v>
      </c>
      <c r="F499">
        <v>-1.9255455712500001E-3</v>
      </c>
      <c r="G499" s="2">
        <v>42891.73333333333</v>
      </c>
      <c r="H499" s="2">
        <f t="shared" si="21"/>
        <v>42897.73333333333</v>
      </c>
      <c r="I499">
        <f t="shared" si="22"/>
        <v>0</v>
      </c>
      <c r="J499">
        <v>1</v>
      </c>
      <c r="K499">
        <f t="shared" si="23"/>
        <v>-72.233023425100001</v>
      </c>
    </row>
    <row r="500" spans="1:11" x14ac:dyDescent="0.25">
      <c r="A500" t="s">
        <v>16</v>
      </c>
      <c r="B500" s="11">
        <v>3.8320342190499998E-2</v>
      </c>
      <c r="C500">
        <v>4</v>
      </c>
      <c r="D500" s="1">
        <v>98.961026571600001</v>
      </c>
      <c r="E500" s="1">
        <v>49.607820371999999</v>
      </c>
      <c r="F500">
        <v>9.1254752851699997E-3</v>
      </c>
      <c r="G500" s="2">
        <v>40437.73333333333</v>
      </c>
      <c r="H500" s="2">
        <f t="shared" si="21"/>
        <v>40441.73333333333</v>
      </c>
      <c r="I500">
        <f t="shared" si="22"/>
        <v>1</v>
      </c>
      <c r="J500">
        <v>1</v>
      </c>
      <c r="K500">
        <f t="shared" si="23"/>
        <v>98.9610265715</v>
      </c>
    </row>
    <row r="501" spans="1:11" x14ac:dyDescent="0.25">
      <c r="A501" t="s">
        <v>16</v>
      </c>
      <c r="B501" s="11">
        <v>3.9449375661300003E-2</v>
      </c>
      <c r="C501">
        <v>4</v>
      </c>
      <c r="D501">
        <v>102.348126984</v>
      </c>
      <c r="E501">
        <v>60.021234028999999</v>
      </c>
      <c r="F501">
        <v>-3.70994940978E-3</v>
      </c>
      <c r="G501" s="2">
        <v>40508.73333333333</v>
      </c>
      <c r="H501" s="2">
        <f t="shared" si="21"/>
        <v>40512.73333333333</v>
      </c>
      <c r="I501">
        <f t="shared" si="22"/>
        <v>1</v>
      </c>
      <c r="J501">
        <v>1</v>
      </c>
      <c r="K501">
        <f t="shared" si="23"/>
        <v>102.3481269839</v>
      </c>
    </row>
    <row r="502" spans="1:11" x14ac:dyDescent="0.25">
      <c r="A502" t="s">
        <v>16</v>
      </c>
      <c r="B502" s="11">
        <v>-2.36458406441E-2</v>
      </c>
      <c r="C502">
        <v>6</v>
      </c>
      <c r="D502">
        <v>-70.937521932300001</v>
      </c>
      <c r="E502">
        <v>51.741847166399999</v>
      </c>
      <c r="F502">
        <v>2.3452768729600001E-2</v>
      </c>
      <c r="G502" s="2">
        <v>40546.73333333333</v>
      </c>
      <c r="H502" s="2">
        <f t="shared" si="21"/>
        <v>40552.73333333333</v>
      </c>
      <c r="I502">
        <f t="shared" si="22"/>
        <v>0</v>
      </c>
      <c r="J502">
        <v>1</v>
      </c>
      <c r="K502">
        <f t="shared" si="23"/>
        <v>-86.937521932300001</v>
      </c>
    </row>
    <row r="503" spans="1:11" x14ac:dyDescent="0.25">
      <c r="A503" t="s">
        <v>16</v>
      </c>
      <c r="B503" s="11">
        <v>6.6905754307599999E-2</v>
      </c>
      <c r="C503">
        <v>4</v>
      </c>
      <c r="D503">
        <v>184.71726292299999</v>
      </c>
      <c r="E503">
        <v>44.812264192800001</v>
      </c>
      <c r="F503">
        <v>2.0394289598899999E-2</v>
      </c>
      <c r="G503" s="2">
        <v>40563.73333333333</v>
      </c>
      <c r="H503" s="2">
        <f t="shared" si="21"/>
        <v>40567.73333333333</v>
      </c>
      <c r="I503">
        <f t="shared" si="22"/>
        <v>1</v>
      </c>
      <c r="J503">
        <v>1</v>
      </c>
      <c r="K503">
        <f t="shared" si="23"/>
        <v>184.71726292279999</v>
      </c>
    </row>
    <row r="504" spans="1:11" x14ac:dyDescent="0.25">
      <c r="A504" t="s">
        <v>16</v>
      </c>
      <c r="B504" s="11">
        <v>-3.1781817190000001E-3</v>
      </c>
      <c r="C504">
        <v>6</v>
      </c>
      <c r="D504" s="1">
        <v>-9.5345451569899993</v>
      </c>
      <c r="E504" s="1">
        <v>51.949281640800002</v>
      </c>
      <c r="F504">
        <v>7.4257425742599997E-3</v>
      </c>
      <c r="G504" s="2">
        <v>40729.73333333333</v>
      </c>
      <c r="H504" s="2">
        <f t="shared" si="21"/>
        <v>40735.73333333333</v>
      </c>
      <c r="I504">
        <f t="shared" si="22"/>
        <v>0</v>
      </c>
      <c r="J504">
        <v>1</v>
      </c>
      <c r="K504">
        <f t="shared" si="23"/>
        <v>-25.534545157</v>
      </c>
    </row>
    <row r="505" spans="1:11" x14ac:dyDescent="0.25">
      <c r="A505" t="s">
        <v>16</v>
      </c>
      <c r="B505" s="11">
        <v>1.88027097393E-2</v>
      </c>
      <c r="C505">
        <v>6</v>
      </c>
      <c r="D505" s="1">
        <v>56.408129217999999</v>
      </c>
      <c r="E505" s="1">
        <v>63.7661692008</v>
      </c>
      <c r="F505">
        <v>1.6050244242800001E-2</v>
      </c>
      <c r="G505" s="2">
        <v>40961.73333333333</v>
      </c>
      <c r="H505" s="2">
        <f t="shared" si="21"/>
        <v>40967.73333333333</v>
      </c>
      <c r="I505">
        <f t="shared" si="22"/>
        <v>0</v>
      </c>
      <c r="J505">
        <v>1</v>
      </c>
      <c r="K505">
        <f t="shared" si="23"/>
        <v>40.408129217900004</v>
      </c>
    </row>
    <row r="506" spans="1:11" x14ac:dyDescent="0.25">
      <c r="A506" t="s">
        <v>16</v>
      </c>
      <c r="B506" s="11">
        <v>1.7789227935900001E-2</v>
      </c>
      <c r="C506">
        <v>6</v>
      </c>
      <c r="D506">
        <v>53.367683807600002</v>
      </c>
      <c r="E506">
        <v>57.383038880599997</v>
      </c>
      <c r="F506">
        <v>1.3660245183900001E-2</v>
      </c>
      <c r="G506" s="2">
        <v>40973.73333333333</v>
      </c>
      <c r="H506" s="2">
        <f t="shared" si="21"/>
        <v>40979.73333333333</v>
      </c>
      <c r="I506">
        <f t="shared" si="22"/>
        <v>0</v>
      </c>
      <c r="J506">
        <v>1</v>
      </c>
      <c r="K506">
        <f t="shared" si="23"/>
        <v>37.367683807700004</v>
      </c>
    </row>
    <row r="507" spans="1:11" x14ac:dyDescent="0.25">
      <c r="A507" t="s">
        <v>16</v>
      </c>
      <c r="B507" s="11">
        <v>-8.8133365437900006E-3</v>
      </c>
      <c r="C507">
        <v>6</v>
      </c>
      <c r="D507">
        <v>-26.440009631399999</v>
      </c>
      <c r="E507">
        <v>52.0667388106</v>
      </c>
      <c r="F507">
        <v>-1.3153567905299999E-3</v>
      </c>
      <c r="G507" s="2">
        <v>41058.73333333333</v>
      </c>
      <c r="H507" s="2">
        <f t="shared" si="21"/>
        <v>41064.73333333333</v>
      </c>
      <c r="I507">
        <f t="shared" si="22"/>
        <v>0</v>
      </c>
      <c r="J507">
        <v>1</v>
      </c>
      <c r="K507">
        <f t="shared" si="23"/>
        <v>-42.440009631370003</v>
      </c>
    </row>
    <row r="508" spans="1:11" x14ac:dyDescent="0.25">
      <c r="A508" t="s">
        <v>16</v>
      </c>
      <c r="B508" s="11">
        <v>-1.6382510138199999E-2</v>
      </c>
      <c r="C508">
        <v>6</v>
      </c>
      <c r="D508">
        <v>-49.1475304147</v>
      </c>
      <c r="E508">
        <v>69.269388453800005</v>
      </c>
      <c r="F508">
        <v>-4.63855421687E-2</v>
      </c>
      <c r="G508" s="2">
        <v>41092.73333333333</v>
      </c>
      <c r="H508" s="2">
        <f t="shared" si="21"/>
        <v>41098.73333333333</v>
      </c>
      <c r="I508">
        <f t="shared" si="22"/>
        <v>0</v>
      </c>
      <c r="J508">
        <v>1</v>
      </c>
      <c r="K508">
        <f t="shared" si="23"/>
        <v>-65.147530414599998</v>
      </c>
    </row>
    <row r="509" spans="1:11" x14ac:dyDescent="0.25">
      <c r="A509" t="s">
        <v>16</v>
      </c>
      <c r="B509" s="11">
        <v>4.1521312242299997E-2</v>
      </c>
      <c r="C509">
        <v>4</v>
      </c>
      <c r="D509">
        <v>108.563936727</v>
      </c>
      <c r="E509">
        <v>54.194293811599998</v>
      </c>
      <c r="F509">
        <v>1.8740399385600001E-2</v>
      </c>
      <c r="G509" s="2">
        <v>41110.73333333333</v>
      </c>
      <c r="H509" s="2">
        <f t="shared" si="21"/>
        <v>41114.73333333333</v>
      </c>
      <c r="I509">
        <f t="shared" si="22"/>
        <v>1</v>
      </c>
      <c r="J509">
        <v>1</v>
      </c>
      <c r="K509">
        <f t="shared" si="23"/>
        <v>108.5639367269</v>
      </c>
    </row>
    <row r="510" spans="1:11" x14ac:dyDescent="0.25">
      <c r="A510" t="s">
        <v>16</v>
      </c>
      <c r="B510" s="11">
        <v>5.4086022636599999E-2</v>
      </c>
      <c r="C510">
        <v>3</v>
      </c>
      <c r="D510">
        <v>146.25806790999999</v>
      </c>
      <c r="E510">
        <v>67.907042728999997</v>
      </c>
      <c r="F510">
        <v>-2.1082621082599999E-2</v>
      </c>
      <c r="G510" s="2">
        <v>41122.73333333333</v>
      </c>
      <c r="H510" s="2">
        <f t="shared" si="21"/>
        <v>41125.73333333333</v>
      </c>
      <c r="I510">
        <f t="shared" si="22"/>
        <v>1</v>
      </c>
      <c r="J510">
        <v>1</v>
      </c>
      <c r="K510">
        <f t="shared" si="23"/>
        <v>146.25806790979999</v>
      </c>
    </row>
    <row r="511" spans="1:11" x14ac:dyDescent="0.25">
      <c r="A511" t="s">
        <v>16</v>
      </c>
      <c r="B511" s="11">
        <v>4.1891998453900001E-2</v>
      </c>
      <c r="C511">
        <v>1</v>
      </c>
      <c r="D511">
        <v>109.67599536199999</v>
      </c>
      <c r="E511">
        <v>57.203363445299999</v>
      </c>
      <c r="F511">
        <v>2.9243119266100001E-2</v>
      </c>
      <c r="G511" s="2">
        <v>41128.73333333333</v>
      </c>
      <c r="H511" s="2">
        <f t="shared" si="21"/>
        <v>41129.73333333333</v>
      </c>
      <c r="I511">
        <f t="shared" si="22"/>
        <v>1</v>
      </c>
      <c r="J511">
        <v>1</v>
      </c>
      <c r="K511">
        <f t="shared" si="23"/>
        <v>109.6759953617</v>
      </c>
    </row>
    <row r="512" spans="1:11" x14ac:dyDescent="0.25">
      <c r="A512" t="s">
        <v>16</v>
      </c>
      <c r="B512" s="11">
        <v>-5.5392349664200001E-3</v>
      </c>
      <c r="C512">
        <v>6</v>
      </c>
      <c r="D512">
        <v>-16.617704899300001</v>
      </c>
      <c r="E512">
        <v>64.284085366599996</v>
      </c>
      <c r="F512">
        <v>-1.2410369553200001E-2</v>
      </c>
      <c r="G512" s="2">
        <v>41159.73333333333</v>
      </c>
      <c r="H512" s="2">
        <f t="shared" si="21"/>
        <v>41165.73333333333</v>
      </c>
      <c r="I512">
        <f t="shared" si="22"/>
        <v>0</v>
      </c>
      <c r="J512">
        <v>1</v>
      </c>
      <c r="K512">
        <f t="shared" si="23"/>
        <v>-32.617704899260005</v>
      </c>
    </row>
    <row r="513" spans="1:11" x14ac:dyDescent="0.25">
      <c r="A513" t="s">
        <v>16</v>
      </c>
      <c r="B513" s="11">
        <v>4.1187367795300002E-2</v>
      </c>
      <c r="C513">
        <v>6</v>
      </c>
      <c r="D513">
        <v>107.562103386</v>
      </c>
      <c r="E513">
        <v>62.981887435600001</v>
      </c>
      <c r="F513">
        <v>1.5730946568999999E-2</v>
      </c>
      <c r="G513" s="2">
        <v>41177.73333333333</v>
      </c>
      <c r="H513" s="2">
        <f t="shared" si="21"/>
        <v>41183.73333333333</v>
      </c>
      <c r="I513">
        <f t="shared" si="22"/>
        <v>1</v>
      </c>
      <c r="J513">
        <v>1</v>
      </c>
      <c r="K513">
        <f t="shared" si="23"/>
        <v>107.5621033859</v>
      </c>
    </row>
    <row r="514" spans="1:11" x14ac:dyDescent="0.25">
      <c r="A514" t="s">
        <v>16</v>
      </c>
      <c r="B514" s="11">
        <v>4.6174558683300003E-3</v>
      </c>
      <c r="C514">
        <v>6</v>
      </c>
      <c r="D514" s="1">
        <v>13.852367605</v>
      </c>
      <c r="E514" s="1">
        <v>41.593414741399997</v>
      </c>
      <c r="F514">
        <v>9.4722598105500006E-3</v>
      </c>
      <c r="G514" s="2">
        <v>41235.73333333333</v>
      </c>
      <c r="H514" s="2">
        <f t="shared" ref="H514:H577" si="24">G514+C514</f>
        <v>41241.73333333333</v>
      </c>
      <c r="I514">
        <f t="shared" ref="I514:I577" si="25">IF(B514&gt;0.035,1,0)</f>
        <v>0</v>
      </c>
      <c r="J514">
        <v>1</v>
      </c>
      <c r="K514">
        <f t="shared" ref="K514:K577" si="26">B514*3000-16</f>
        <v>-2.1476323950099996</v>
      </c>
    </row>
    <row r="515" spans="1:11" x14ac:dyDescent="0.25">
      <c r="A515" t="s">
        <v>16</v>
      </c>
      <c r="B515" s="11">
        <v>1.3922780560799999E-2</v>
      </c>
      <c r="C515">
        <v>6</v>
      </c>
      <c r="D515" s="1">
        <v>41.768341682500001</v>
      </c>
      <c r="E515" s="1">
        <v>61.988601453599998</v>
      </c>
      <c r="F515">
        <v>3.1662269129300001E-3</v>
      </c>
      <c r="G515" s="2">
        <v>41264.73333333333</v>
      </c>
      <c r="H515" s="2">
        <f t="shared" si="24"/>
        <v>41270.73333333333</v>
      </c>
      <c r="I515">
        <f t="shared" si="25"/>
        <v>0</v>
      </c>
      <c r="J515">
        <v>1</v>
      </c>
      <c r="K515">
        <f t="shared" si="26"/>
        <v>25.768341682399999</v>
      </c>
    </row>
    <row r="516" spans="1:11" x14ac:dyDescent="0.25">
      <c r="A516" t="s">
        <v>16</v>
      </c>
      <c r="B516" s="11">
        <v>-8.9038276524999998E-3</v>
      </c>
      <c r="C516">
        <v>6</v>
      </c>
      <c r="D516">
        <v>-26.711482957499999</v>
      </c>
      <c r="E516">
        <v>50.996299191399999</v>
      </c>
      <c r="F516">
        <v>1.4144649052599999E-2</v>
      </c>
      <c r="G516" s="2">
        <v>41281.73333333333</v>
      </c>
      <c r="H516" s="2">
        <f t="shared" si="24"/>
        <v>41287.73333333333</v>
      </c>
      <c r="I516">
        <f t="shared" si="25"/>
        <v>0</v>
      </c>
      <c r="J516">
        <v>1</v>
      </c>
      <c r="K516">
        <f t="shared" si="26"/>
        <v>-42.711482957499996</v>
      </c>
    </row>
    <row r="517" spans="1:11" x14ac:dyDescent="0.25">
      <c r="A517" t="s">
        <v>16</v>
      </c>
      <c r="B517" s="11">
        <v>1.6962223698899999E-2</v>
      </c>
      <c r="C517">
        <v>6</v>
      </c>
      <c r="D517" s="1">
        <v>50.886671096599997</v>
      </c>
      <c r="E517" s="1">
        <v>51.006114603900002</v>
      </c>
      <c r="F517">
        <v>1.1987213638800001E-2</v>
      </c>
      <c r="G517" s="2">
        <v>41303.73333333333</v>
      </c>
      <c r="H517" s="2">
        <f t="shared" si="24"/>
        <v>41309.73333333333</v>
      </c>
      <c r="I517">
        <f t="shared" si="25"/>
        <v>0</v>
      </c>
      <c r="J517">
        <v>1</v>
      </c>
      <c r="K517">
        <f t="shared" si="26"/>
        <v>34.886671096699999</v>
      </c>
    </row>
    <row r="518" spans="1:11" x14ac:dyDescent="0.25">
      <c r="A518" t="s">
        <v>16</v>
      </c>
      <c r="B518" s="11">
        <v>-2.4672618399799999E-2</v>
      </c>
      <c r="C518">
        <v>6</v>
      </c>
      <c r="D518" s="1">
        <v>-74.017855199500005</v>
      </c>
      <c r="E518" s="1">
        <v>68.241500745799996</v>
      </c>
      <c r="F518">
        <v>-6.1713157245099999E-3</v>
      </c>
      <c r="G518" s="2">
        <v>41330.73333333333</v>
      </c>
      <c r="H518" s="2">
        <f t="shared" si="24"/>
        <v>41336.73333333333</v>
      </c>
      <c r="I518">
        <f t="shared" si="25"/>
        <v>0</v>
      </c>
      <c r="J518">
        <v>1</v>
      </c>
      <c r="K518">
        <f t="shared" si="26"/>
        <v>-90.017855199400003</v>
      </c>
    </row>
    <row r="519" spans="1:11" x14ac:dyDescent="0.25">
      <c r="A519" t="s">
        <v>16</v>
      </c>
      <c r="B519" s="11">
        <v>3.08066294348E-2</v>
      </c>
      <c r="C519">
        <v>6</v>
      </c>
      <c r="D519" s="1">
        <v>92.419888304300002</v>
      </c>
      <c r="E519" s="1">
        <v>60.366342385599999</v>
      </c>
      <c r="F519">
        <v>-5.3763440860200001E-3</v>
      </c>
      <c r="G519" s="2">
        <v>41348.73333333333</v>
      </c>
      <c r="H519" s="2">
        <f t="shared" si="24"/>
        <v>41354.73333333333</v>
      </c>
      <c r="I519">
        <f t="shared" si="25"/>
        <v>0</v>
      </c>
      <c r="J519">
        <v>1</v>
      </c>
      <c r="K519">
        <f t="shared" si="26"/>
        <v>76.419888304400004</v>
      </c>
    </row>
    <row r="520" spans="1:11" x14ac:dyDescent="0.25">
      <c r="A520" t="s">
        <v>16</v>
      </c>
      <c r="B520" s="11">
        <v>2.0772519550599999E-2</v>
      </c>
      <c r="C520">
        <v>6</v>
      </c>
      <c r="D520">
        <v>62.317558651699997</v>
      </c>
      <c r="E520">
        <v>70.460220158200002</v>
      </c>
      <c r="F520">
        <v>-9.6334586466199999E-3</v>
      </c>
      <c r="G520" s="2">
        <v>41367.73333333333</v>
      </c>
      <c r="H520" s="2">
        <f t="shared" si="24"/>
        <v>41373.73333333333</v>
      </c>
      <c r="I520">
        <f t="shared" si="25"/>
        <v>0</v>
      </c>
      <c r="J520">
        <v>1</v>
      </c>
      <c r="K520">
        <f t="shared" si="26"/>
        <v>46.317558651799999</v>
      </c>
    </row>
    <row r="521" spans="1:11" x14ac:dyDescent="0.25">
      <c r="A521" t="s">
        <v>16</v>
      </c>
      <c r="B521" s="11">
        <v>-5.8504127301999996E-3</v>
      </c>
      <c r="C521">
        <v>6</v>
      </c>
      <c r="D521" s="1">
        <v>-17.551238190599999</v>
      </c>
      <c r="E521" s="1">
        <v>69.432052794699999</v>
      </c>
      <c r="F521">
        <v>-6.9274653626699998E-3</v>
      </c>
      <c r="G521" s="2">
        <v>41444.73333333333</v>
      </c>
      <c r="H521" s="2">
        <f t="shared" si="24"/>
        <v>41450.73333333333</v>
      </c>
      <c r="I521">
        <f t="shared" si="25"/>
        <v>0</v>
      </c>
      <c r="J521">
        <v>1</v>
      </c>
      <c r="K521">
        <f t="shared" si="26"/>
        <v>-33.551238190600003</v>
      </c>
    </row>
    <row r="522" spans="1:11" x14ac:dyDescent="0.25">
      <c r="A522" t="s">
        <v>16</v>
      </c>
      <c r="B522" s="11">
        <v>2.1133065026E-2</v>
      </c>
      <c r="C522">
        <v>6</v>
      </c>
      <c r="D522" s="1">
        <v>63.399195077999998</v>
      </c>
      <c r="E522" s="1">
        <v>43.596124289099997</v>
      </c>
      <c r="F522">
        <v>9.2667203867799995E-3</v>
      </c>
      <c r="G522" s="2">
        <v>41502.73333333333</v>
      </c>
      <c r="H522" s="2">
        <f t="shared" si="24"/>
        <v>41508.73333333333</v>
      </c>
      <c r="I522">
        <f t="shared" si="25"/>
        <v>0</v>
      </c>
      <c r="J522">
        <v>1</v>
      </c>
      <c r="K522">
        <f t="shared" si="26"/>
        <v>47.399195077999998</v>
      </c>
    </row>
    <row r="523" spans="1:11" x14ac:dyDescent="0.25">
      <c r="A523" t="s">
        <v>16</v>
      </c>
      <c r="B523" s="11">
        <v>4.2884634577000001E-2</v>
      </c>
      <c r="C523">
        <v>6</v>
      </c>
      <c r="D523">
        <v>112.653903731</v>
      </c>
      <c r="E523">
        <v>39.260621212499998</v>
      </c>
      <c r="F523">
        <v>2.2596548890700001E-2</v>
      </c>
      <c r="G523" s="2">
        <v>41513.73333333333</v>
      </c>
      <c r="H523" s="2">
        <f t="shared" si="24"/>
        <v>41519.73333333333</v>
      </c>
      <c r="I523">
        <f t="shared" si="25"/>
        <v>1</v>
      </c>
      <c r="J523">
        <v>1</v>
      </c>
      <c r="K523">
        <f t="shared" si="26"/>
        <v>112.65390373100001</v>
      </c>
    </row>
    <row r="524" spans="1:11" x14ac:dyDescent="0.25">
      <c r="A524" t="s">
        <v>16</v>
      </c>
      <c r="B524" s="11">
        <v>1.4555922024000001E-2</v>
      </c>
      <c r="C524">
        <v>6</v>
      </c>
      <c r="D524">
        <v>43.667766071999999</v>
      </c>
      <c r="E524">
        <v>55.591365904600003</v>
      </c>
      <c r="F524">
        <v>-1.9956458635700001E-3</v>
      </c>
      <c r="G524" s="2">
        <v>41613.73333333333</v>
      </c>
      <c r="H524" s="2">
        <f t="shared" si="24"/>
        <v>41619.73333333333</v>
      </c>
      <c r="I524">
        <f t="shared" si="25"/>
        <v>0</v>
      </c>
      <c r="J524">
        <v>1</v>
      </c>
      <c r="K524">
        <f t="shared" si="26"/>
        <v>27.667766071999999</v>
      </c>
    </row>
    <row r="525" spans="1:11" x14ac:dyDescent="0.25">
      <c r="A525" t="s">
        <v>16</v>
      </c>
      <c r="B525" s="11">
        <v>2.7907057717999999E-3</v>
      </c>
      <c r="C525">
        <v>6</v>
      </c>
      <c r="D525" s="1">
        <v>8.3721173153899997</v>
      </c>
      <c r="E525" s="1">
        <v>61.916649424299997</v>
      </c>
      <c r="F525">
        <v>1.34162303665E-2</v>
      </c>
      <c r="G525" s="2">
        <v>41652.73333333333</v>
      </c>
      <c r="H525" s="2">
        <f t="shared" si="24"/>
        <v>41658.73333333333</v>
      </c>
      <c r="I525">
        <f t="shared" si="25"/>
        <v>0</v>
      </c>
      <c r="J525">
        <v>1</v>
      </c>
      <c r="K525">
        <f t="shared" si="26"/>
        <v>-7.6278826846000012</v>
      </c>
    </row>
    <row r="526" spans="1:11" x14ac:dyDescent="0.25">
      <c r="A526" t="s">
        <v>16</v>
      </c>
      <c r="B526" s="11">
        <v>1.2746975571200001E-3</v>
      </c>
      <c r="C526">
        <v>6</v>
      </c>
      <c r="D526">
        <v>3.8240926713499999</v>
      </c>
      <c r="E526">
        <v>48.8367706529</v>
      </c>
      <c r="F526">
        <v>9.2173621585400003E-3</v>
      </c>
      <c r="G526" s="2">
        <v>41663.73333333333</v>
      </c>
      <c r="H526" s="2">
        <f t="shared" si="24"/>
        <v>41669.73333333333</v>
      </c>
      <c r="I526">
        <f t="shared" si="25"/>
        <v>0</v>
      </c>
      <c r="J526">
        <v>1</v>
      </c>
      <c r="K526">
        <f t="shared" si="26"/>
        <v>-12.175907328639999</v>
      </c>
    </row>
    <row r="527" spans="1:11" x14ac:dyDescent="0.25">
      <c r="A527" t="s">
        <v>16</v>
      </c>
      <c r="B527" s="11">
        <v>-5.8607392985800004E-3</v>
      </c>
      <c r="C527">
        <v>6</v>
      </c>
      <c r="D527" s="1">
        <v>-17.582217895700001</v>
      </c>
      <c r="E527" s="1">
        <v>67.094999856399994</v>
      </c>
      <c r="F527">
        <v>-9.7468951422699998E-3</v>
      </c>
      <c r="G527" s="2">
        <v>41696.73333333333</v>
      </c>
      <c r="H527" s="2">
        <f t="shared" si="24"/>
        <v>41702.73333333333</v>
      </c>
      <c r="I527">
        <f t="shared" si="25"/>
        <v>0</v>
      </c>
      <c r="J527">
        <v>1</v>
      </c>
      <c r="K527">
        <f t="shared" si="26"/>
        <v>-33.582217895740001</v>
      </c>
    </row>
    <row r="528" spans="1:11" x14ac:dyDescent="0.25">
      <c r="A528" t="s">
        <v>16</v>
      </c>
      <c r="B528" s="11">
        <v>-9.8957293121200007E-3</v>
      </c>
      <c r="C528">
        <v>6</v>
      </c>
      <c r="D528" s="1">
        <v>-29.687187936400001</v>
      </c>
      <c r="E528" s="1">
        <v>38.593614191900002</v>
      </c>
      <c r="F528">
        <v>2.2780569514199999E-2</v>
      </c>
      <c r="G528" s="2">
        <v>41711.73333333333</v>
      </c>
      <c r="H528" s="2">
        <f t="shared" si="24"/>
        <v>41717.73333333333</v>
      </c>
      <c r="I528">
        <f t="shared" si="25"/>
        <v>0</v>
      </c>
      <c r="J528">
        <v>1</v>
      </c>
      <c r="K528">
        <f t="shared" si="26"/>
        <v>-45.687187936360004</v>
      </c>
    </row>
    <row r="529" spans="1:11" x14ac:dyDescent="0.25">
      <c r="A529" t="s">
        <v>16</v>
      </c>
      <c r="B529" s="11">
        <v>-3.7604359618200002E-2</v>
      </c>
      <c r="C529">
        <v>6</v>
      </c>
      <c r="D529">
        <v>-112.813078855</v>
      </c>
      <c r="E529">
        <v>56.267042539899997</v>
      </c>
      <c r="F529">
        <v>-8.1433224755699998E-3</v>
      </c>
      <c r="G529" s="2">
        <v>41736.73333333333</v>
      </c>
      <c r="H529" s="2">
        <f t="shared" si="24"/>
        <v>41742.73333333333</v>
      </c>
      <c r="I529">
        <f t="shared" si="25"/>
        <v>0</v>
      </c>
      <c r="J529">
        <v>1</v>
      </c>
      <c r="K529">
        <f t="shared" si="26"/>
        <v>-128.81307885460001</v>
      </c>
    </row>
    <row r="530" spans="1:11" x14ac:dyDescent="0.25">
      <c r="A530" t="s">
        <v>16</v>
      </c>
      <c r="B530" s="11">
        <v>2.86018573028E-3</v>
      </c>
      <c r="C530">
        <v>6</v>
      </c>
      <c r="D530">
        <v>8.5805571908499996</v>
      </c>
      <c r="E530">
        <v>68.515802634600007</v>
      </c>
      <c r="F530">
        <v>-4.3784206411299998E-3</v>
      </c>
      <c r="G530" s="2">
        <v>41773.73333333333</v>
      </c>
      <c r="H530" s="2">
        <f t="shared" si="24"/>
        <v>41779.73333333333</v>
      </c>
      <c r="I530">
        <f t="shared" si="25"/>
        <v>0</v>
      </c>
      <c r="J530">
        <v>1</v>
      </c>
      <c r="K530">
        <f t="shared" si="26"/>
        <v>-7.4194428091599995</v>
      </c>
    </row>
    <row r="531" spans="1:11" x14ac:dyDescent="0.25">
      <c r="A531" t="s">
        <v>16</v>
      </c>
      <c r="B531" s="11">
        <v>-1.4521894776600001E-3</v>
      </c>
      <c r="C531">
        <v>6</v>
      </c>
      <c r="D531">
        <v>-4.3565684329899996</v>
      </c>
      <c r="E531">
        <v>49.341239573099998</v>
      </c>
      <c r="F531">
        <v>8.9044363173800007E-3</v>
      </c>
      <c r="G531" s="2">
        <v>41800.73333333333</v>
      </c>
      <c r="H531" s="2">
        <f t="shared" si="24"/>
        <v>41806.73333333333</v>
      </c>
      <c r="I531">
        <f t="shared" si="25"/>
        <v>0</v>
      </c>
      <c r="J531">
        <v>1</v>
      </c>
      <c r="K531">
        <f t="shared" si="26"/>
        <v>-20.356568432980001</v>
      </c>
    </row>
    <row r="532" spans="1:11" x14ac:dyDescent="0.25">
      <c r="A532" t="s">
        <v>16</v>
      </c>
      <c r="B532" s="11">
        <v>-9.8059700297699996E-3</v>
      </c>
      <c r="C532">
        <v>6</v>
      </c>
      <c r="D532">
        <v>-29.417910089300001</v>
      </c>
      <c r="E532">
        <v>40.6294593143</v>
      </c>
      <c r="F532">
        <v>2.5944543538200002E-3</v>
      </c>
      <c r="G532" s="2">
        <v>41810.73333333333</v>
      </c>
      <c r="H532" s="2">
        <f t="shared" si="24"/>
        <v>41816.73333333333</v>
      </c>
      <c r="I532">
        <f t="shared" si="25"/>
        <v>0</v>
      </c>
      <c r="J532">
        <v>1</v>
      </c>
      <c r="K532">
        <f t="shared" si="26"/>
        <v>-45.417910089309999</v>
      </c>
    </row>
    <row r="533" spans="1:11" x14ac:dyDescent="0.25">
      <c r="A533" t="s">
        <v>16</v>
      </c>
      <c r="B533" s="11">
        <v>-2.3177155738599999E-2</v>
      </c>
      <c r="C533">
        <v>6</v>
      </c>
      <c r="D533">
        <v>-69.531467215899994</v>
      </c>
      <c r="E533">
        <v>54.1551598896</v>
      </c>
      <c r="F533">
        <v>-8.0269706212899997E-4</v>
      </c>
      <c r="G533" s="2">
        <v>41824.73333333333</v>
      </c>
      <c r="H533" s="2">
        <f t="shared" si="24"/>
        <v>41830.73333333333</v>
      </c>
      <c r="I533">
        <f t="shared" si="25"/>
        <v>0</v>
      </c>
      <c r="J533">
        <v>1</v>
      </c>
      <c r="K533">
        <f t="shared" si="26"/>
        <v>-85.531467215799992</v>
      </c>
    </row>
    <row r="534" spans="1:11" x14ac:dyDescent="0.25">
      <c r="A534" t="s">
        <v>16</v>
      </c>
      <c r="B534" s="11">
        <v>4.1369297796400001E-2</v>
      </c>
      <c r="C534">
        <v>4</v>
      </c>
      <c r="D534" s="1">
        <v>108.107893389</v>
      </c>
      <c r="E534" s="1">
        <v>53.778490581299998</v>
      </c>
      <c r="F534">
        <v>5.5750238929600003E-3</v>
      </c>
      <c r="G534" s="2">
        <v>41988.73333333333</v>
      </c>
      <c r="H534" s="2">
        <f t="shared" si="24"/>
        <v>41992.73333333333</v>
      </c>
      <c r="I534">
        <f t="shared" si="25"/>
        <v>1</v>
      </c>
      <c r="J534">
        <v>1</v>
      </c>
      <c r="K534">
        <f t="shared" si="26"/>
        <v>108.1078933892</v>
      </c>
    </row>
    <row r="535" spans="1:11" x14ac:dyDescent="0.25">
      <c r="A535" t="s">
        <v>16</v>
      </c>
      <c r="B535" s="11">
        <v>1.49160267833E-2</v>
      </c>
      <c r="C535">
        <v>6</v>
      </c>
      <c r="D535" s="1">
        <v>44.748080349799999</v>
      </c>
      <c r="E535" s="1">
        <v>69.241256777900006</v>
      </c>
      <c r="F535">
        <v>-1.2660008440000001E-3</v>
      </c>
      <c r="G535" s="2">
        <v>42041.73333333333</v>
      </c>
      <c r="H535" s="2">
        <f t="shared" si="24"/>
        <v>42047.73333333333</v>
      </c>
      <c r="I535">
        <f t="shared" si="25"/>
        <v>0</v>
      </c>
      <c r="J535">
        <v>1</v>
      </c>
      <c r="K535">
        <f t="shared" si="26"/>
        <v>28.7480803499</v>
      </c>
    </row>
    <row r="536" spans="1:11" x14ac:dyDescent="0.25">
      <c r="A536" t="s">
        <v>16</v>
      </c>
      <c r="B536" s="11">
        <v>4.4702107069399998E-2</v>
      </c>
      <c r="C536">
        <v>4</v>
      </c>
      <c r="D536">
        <v>118.106321208</v>
      </c>
      <c r="E536">
        <v>66.672464257300007</v>
      </c>
      <c r="F536">
        <v>5.12032770097E-3</v>
      </c>
      <c r="G536" s="2">
        <v>42088.73333333333</v>
      </c>
      <c r="H536" s="2">
        <f t="shared" si="24"/>
        <v>42092.73333333333</v>
      </c>
      <c r="I536">
        <f t="shared" si="25"/>
        <v>1</v>
      </c>
      <c r="J536">
        <v>1</v>
      </c>
      <c r="K536">
        <f t="shared" si="26"/>
        <v>118.1063212082</v>
      </c>
    </row>
    <row r="537" spans="1:11" x14ac:dyDescent="0.25">
      <c r="A537" t="s">
        <v>16</v>
      </c>
      <c r="B537" s="11">
        <v>1.81059418354E-2</v>
      </c>
      <c r="C537">
        <v>6</v>
      </c>
      <c r="D537" s="1">
        <v>54.317825506299997</v>
      </c>
      <c r="E537" s="1">
        <v>68.341356708099994</v>
      </c>
      <c r="F537">
        <v>5.7115080811799999E-3</v>
      </c>
      <c r="G537" s="2">
        <v>42109.73333333333</v>
      </c>
      <c r="H537" s="2">
        <f t="shared" si="24"/>
        <v>42115.73333333333</v>
      </c>
      <c r="I537">
        <f t="shared" si="25"/>
        <v>0</v>
      </c>
      <c r="J537">
        <v>1</v>
      </c>
      <c r="K537">
        <f t="shared" si="26"/>
        <v>38.317825506200002</v>
      </c>
    </row>
    <row r="538" spans="1:11" x14ac:dyDescent="0.25">
      <c r="A538" t="s">
        <v>16</v>
      </c>
      <c r="B538" s="11">
        <v>3.8901494294300003E-2</v>
      </c>
      <c r="C538">
        <v>3</v>
      </c>
      <c r="D538" s="1">
        <v>100.704482883</v>
      </c>
      <c r="E538" s="1">
        <v>44.262503563899998</v>
      </c>
      <c r="F538">
        <v>3.4708249497E-2</v>
      </c>
      <c r="G538" s="2">
        <v>42130.73333333333</v>
      </c>
      <c r="H538" s="2">
        <f t="shared" si="24"/>
        <v>42133.73333333333</v>
      </c>
      <c r="I538">
        <f t="shared" si="25"/>
        <v>1</v>
      </c>
      <c r="J538">
        <v>1</v>
      </c>
      <c r="K538">
        <f t="shared" si="26"/>
        <v>100.70448288290001</v>
      </c>
    </row>
    <row r="539" spans="1:11" x14ac:dyDescent="0.25">
      <c r="A539" t="s">
        <v>16</v>
      </c>
      <c r="B539" s="11">
        <v>-0.130618895757</v>
      </c>
      <c r="C539">
        <v>6</v>
      </c>
      <c r="D539">
        <v>-391.856687271</v>
      </c>
      <c r="E539">
        <v>50.643270383699999</v>
      </c>
      <c r="F539">
        <v>1.20816721034E-3</v>
      </c>
      <c r="G539" s="2">
        <v>42157.73333333333</v>
      </c>
      <c r="H539" s="2">
        <f t="shared" si="24"/>
        <v>42163.73333333333</v>
      </c>
      <c r="I539">
        <f t="shared" si="25"/>
        <v>0</v>
      </c>
      <c r="J539">
        <v>1</v>
      </c>
      <c r="K539">
        <f t="shared" si="26"/>
        <v>-407.856687271</v>
      </c>
    </row>
    <row r="540" spans="1:11" x14ac:dyDescent="0.25">
      <c r="A540" t="s">
        <v>16</v>
      </c>
      <c r="B540" s="11">
        <v>3.52344256634E-3</v>
      </c>
      <c r="C540">
        <v>6</v>
      </c>
      <c r="D540" s="1">
        <v>10.570327699</v>
      </c>
      <c r="E540" s="1">
        <v>64.645584328300004</v>
      </c>
      <c r="F540">
        <v>-2.51077859498E-2</v>
      </c>
      <c r="G540" s="2">
        <v>42283.73333333333</v>
      </c>
      <c r="H540" s="2">
        <f t="shared" si="24"/>
        <v>42289.73333333333</v>
      </c>
      <c r="I540">
        <f t="shared" si="25"/>
        <v>0</v>
      </c>
      <c r="J540">
        <v>1</v>
      </c>
      <c r="K540">
        <f t="shared" si="26"/>
        <v>-5.4296723009800001</v>
      </c>
    </row>
    <row r="541" spans="1:11" x14ac:dyDescent="0.25">
      <c r="A541" t="s">
        <v>16</v>
      </c>
      <c r="B541" s="11">
        <v>7.6629188117400002E-3</v>
      </c>
      <c r="C541">
        <v>6</v>
      </c>
      <c r="D541">
        <v>22.988756435199999</v>
      </c>
      <c r="E541">
        <v>49.137342446200002</v>
      </c>
      <c r="F541">
        <v>2.6702786377699999E-2</v>
      </c>
      <c r="G541" s="2">
        <v>42307.73333333333</v>
      </c>
      <c r="H541" s="2">
        <f t="shared" si="24"/>
        <v>42313.73333333333</v>
      </c>
      <c r="I541">
        <f t="shared" si="25"/>
        <v>0</v>
      </c>
      <c r="J541">
        <v>1</v>
      </c>
      <c r="K541">
        <f t="shared" si="26"/>
        <v>6.9887564352200009</v>
      </c>
    </row>
    <row r="542" spans="1:11" x14ac:dyDescent="0.25">
      <c r="A542" t="s">
        <v>16</v>
      </c>
      <c r="B542" s="11">
        <v>2.0090257952599999E-2</v>
      </c>
      <c r="C542">
        <v>6</v>
      </c>
      <c r="D542" s="1">
        <v>60.270773857800002</v>
      </c>
      <c r="E542" s="1">
        <v>48.942618305300002</v>
      </c>
      <c r="F542">
        <v>4.32730133753E-3</v>
      </c>
      <c r="G542" s="2">
        <v>42331.73333333333</v>
      </c>
      <c r="H542" s="2">
        <f t="shared" si="24"/>
        <v>42337.73333333333</v>
      </c>
      <c r="I542">
        <f t="shared" si="25"/>
        <v>0</v>
      </c>
      <c r="J542">
        <v>1</v>
      </c>
      <c r="K542">
        <f t="shared" si="26"/>
        <v>44.270773857799995</v>
      </c>
    </row>
    <row r="543" spans="1:11" x14ac:dyDescent="0.25">
      <c r="A543" t="s">
        <v>16</v>
      </c>
      <c r="B543" s="11">
        <v>-3.2650997312000003E-2</v>
      </c>
      <c r="C543">
        <v>6</v>
      </c>
      <c r="D543">
        <v>-97.952991935900002</v>
      </c>
      <c r="E543">
        <v>64.388146947899997</v>
      </c>
      <c r="F543">
        <v>1.22895416001E-2</v>
      </c>
      <c r="G543" s="2">
        <v>42369.73333333333</v>
      </c>
      <c r="H543" s="2">
        <f t="shared" si="24"/>
        <v>42375.73333333333</v>
      </c>
      <c r="I543">
        <f t="shared" si="25"/>
        <v>0</v>
      </c>
      <c r="J543">
        <v>1</v>
      </c>
      <c r="K543">
        <f t="shared" si="26"/>
        <v>-113.952991936</v>
      </c>
    </row>
    <row r="544" spans="1:11" x14ac:dyDescent="0.25">
      <c r="A544" t="s">
        <v>16</v>
      </c>
      <c r="B544" s="11">
        <v>-1.6836354267299999E-2</v>
      </c>
      <c r="C544">
        <v>6</v>
      </c>
      <c r="D544" s="1">
        <v>-50.509062801900001</v>
      </c>
      <c r="E544" s="1">
        <v>42.409533683200003</v>
      </c>
      <c r="F544">
        <v>1.9702505219200001E-2</v>
      </c>
      <c r="G544" s="2">
        <v>42383.73333333333</v>
      </c>
      <c r="H544" s="2">
        <f t="shared" si="24"/>
        <v>42389.73333333333</v>
      </c>
      <c r="I544">
        <f t="shared" si="25"/>
        <v>0</v>
      </c>
      <c r="J544">
        <v>1</v>
      </c>
      <c r="K544">
        <f t="shared" si="26"/>
        <v>-66.509062801900001</v>
      </c>
    </row>
    <row r="545" spans="1:11" x14ac:dyDescent="0.25">
      <c r="A545" t="s">
        <v>16</v>
      </c>
      <c r="B545" s="11">
        <v>2.5838946730499999E-2</v>
      </c>
      <c r="C545">
        <v>6</v>
      </c>
      <c r="D545">
        <v>77.516840191399993</v>
      </c>
      <c r="E545">
        <v>72.918160808300001</v>
      </c>
      <c r="F545">
        <v>-8.3756345177700003E-3</v>
      </c>
      <c r="G545" s="2">
        <v>42475.73333333333</v>
      </c>
      <c r="H545" s="2">
        <f t="shared" si="24"/>
        <v>42481.73333333333</v>
      </c>
      <c r="I545">
        <f t="shared" si="25"/>
        <v>0</v>
      </c>
      <c r="J545">
        <v>1</v>
      </c>
      <c r="K545">
        <f t="shared" si="26"/>
        <v>61.516840191499995</v>
      </c>
    </row>
    <row r="546" spans="1:11" x14ac:dyDescent="0.25">
      <c r="A546" t="s">
        <v>16</v>
      </c>
      <c r="B546" s="11">
        <v>-3.7861731112600001E-2</v>
      </c>
      <c r="C546">
        <v>6</v>
      </c>
      <c r="D546">
        <v>-113.585193338</v>
      </c>
      <c r="E546">
        <v>55.2502519775</v>
      </c>
      <c r="F546">
        <v>6.5982404692099999E-3</v>
      </c>
      <c r="G546" s="2">
        <v>42530.73333333333</v>
      </c>
      <c r="H546" s="2">
        <f t="shared" si="24"/>
        <v>42536.73333333333</v>
      </c>
      <c r="I546">
        <f t="shared" si="25"/>
        <v>0</v>
      </c>
      <c r="J546">
        <v>1</v>
      </c>
      <c r="K546">
        <f t="shared" si="26"/>
        <v>-129.58519333780001</v>
      </c>
    </row>
    <row r="547" spans="1:11" x14ac:dyDescent="0.25">
      <c r="A547" t="s">
        <v>16</v>
      </c>
      <c r="B547" s="11">
        <v>3.1652346145499999E-2</v>
      </c>
      <c r="C547">
        <v>6</v>
      </c>
      <c r="D547">
        <v>94.957038436399998</v>
      </c>
      <c r="E547">
        <v>42.345149423499997</v>
      </c>
      <c r="F547">
        <v>3.63310733018E-2</v>
      </c>
      <c r="G547" s="2">
        <v>42545.73333333333</v>
      </c>
      <c r="H547" s="2">
        <f t="shared" si="24"/>
        <v>42551.73333333333</v>
      </c>
      <c r="I547">
        <f t="shared" si="25"/>
        <v>0</v>
      </c>
      <c r="J547">
        <v>1</v>
      </c>
      <c r="K547">
        <f t="shared" si="26"/>
        <v>78.9570384365</v>
      </c>
    </row>
    <row r="548" spans="1:11" x14ac:dyDescent="0.25">
      <c r="A548" t="s">
        <v>16</v>
      </c>
      <c r="B548" s="11">
        <v>1.6509844453500001E-2</v>
      </c>
      <c r="C548">
        <v>6</v>
      </c>
      <c r="D548" s="1">
        <v>49.529533360599999</v>
      </c>
      <c r="E548" s="1">
        <v>65.880515754900003</v>
      </c>
      <c r="F548">
        <v>-1.3759889920899999E-2</v>
      </c>
      <c r="G548" s="2">
        <v>42622.73333333333</v>
      </c>
      <c r="H548" s="2">
        <f t="shared" si="24"/>
        <v>42628.73333333333</v>
      </c>
      <c r="I548">
        <f t="shared" si="25"/>
        <v>0</v>
      </c>
      <c r="J548">
        <v>1</v>
      </c>
      <c r="K548">
        <f t="shared" si="26"/>
        <v>33.529533360500004</v>
      </c>
    </row>
    <row r="549" spans="1:11" x14ac:dyDescent="0.25">
      <c r="A549" t="s">
        <v>16</v>
      </c>
      <c r="B549" s="11">
        <v>1.0360850005800001E-2</v>
      </c>
      <c r="C549">
        <v>6</v>
      </c>
      <c r="D549" s="1">
        <v>31.082550017300001</v>
      </c>
      <c r="E549" s="1">
        <v>63.892341669799997</v>
      </c>
      <c r="F549">
        <v>-3.38218714769E-3</v>
      </c>
      <c r="G549" s="2">
        <v>42642.73333333333</v>
      </c>
      <c r="H549" s="2">
        <f t="shared" si="24"/>
        <v>42648.73333333333</v>
      </c>
      <c r="I549">
        <f t="shared" si="25"/>
        <v>0</v>
      </c>
      <c r="J549">
        <v>1</v>
      </c>
      <c r="K549">
        <f t="shared" si="26"/>
        <v>15.082550017400003</v>
      </c>
    </row>
    <row r="550" spans="1:11" x14ac:dyDescent="0.25">
      <c r="A550" t="s">
        <v>16</v>
      </c>
      <c r="B550" s="11">
        <v>-7.4591104192200004E-3</v>
      </c>
      <c r="C550">
        <v>6</v>
      </c>
      <c r="D550">
        <v>-22.3773312577</v>
      </c>
      <c r="E550">
        <v>38.508632349499997</v>
      </c>
      <c r="F550">
        <v>7.6219512195099997E-3</v>
      </c>
      <c r="G550" s="2">
        <v>42675.73333333333</v>
      </c>
      <c r="H550" s="2">
        <f t="shared" si="24"/>
        <v>42681.73333333333</v>
      </c>
      <c r="I550">
        <f t="shared" si="25"/>
        <v>0</v>
      </c>
      <c r="J550">
        <v>1</v>
      </c>
      <c r="K550">
        <f t="shared" si="26"/>
        <v>-38.377331257660003</v>
      </c>
    </row>
    <row r="551" spans="1:11" x14ac:dyDescent="0.25">
      <c r="A551" t="s">
        <v>16</v>
      </c>
      <c r="B551" s="11">
        <v>-4.0388905131200003E-3</v>
      </c>
      <c r="C551">
        <v>6</v>
      </c>
      <c r="D551">
        <v>-12.1166715393</v>
      </c>
      <c r="E551">
        <v>56.551881369</v>
      </c>
      <c r="F551">
        <v>-4.3264733395699997E-3</v>
      </c>
      <c r="G551" s="2">
        <v>42704.73333333333</v>
      </c>
      <c r="H551" s="2">
        <f t="shared" si="24"/>
        <v>42710.73333333333</v>
      </c>
      <c r="I551">
        <f t="shared" si="25"/>
        <v>0</v>
      </c>
      <c r="J551">
        <v>1</v>
      </c>
      <c r="K551">
        <f t="shared" si="26"/>
        <v>-28.116671539359999</v>
      </c>
    </row>
    <row r="552" spans="1:11" x14ac:dyDescent="0.25">
      <c r="A552" t="s">
        <v>16</v>
      </c>
      <c r="B552" s="11">
        <v>1.0296155493E-2</v>
      </c>
      <c r="C552">
        <v>6</v>
      </c>
      <c r="D552">
        <v>30.8884664791</v>
      </c>
      <c r="E552">
        <v>59.942373391899999</v>
      </c>
      <c r="F552">
        <v>-8.0000000000000004E-4</v>
      </c>
      <c r="G552" s="2">
        <v>42746.73333333333</v>
      </c>
      <c r="H552" s="2">
        <f t="shared" si="24"/>
        <v>42752.73333333333</v>
      </c>
      <c r="I552">
        <f t="shared" si="25"/>
        <v>0</v>
      </c>
      <c r="J552">
        <v>1</v>
      </c>
      <c r="K552">
        <f t="shared" si="26"/>
        <v>14.888466478999998</v>
      </c>
    </row>
    <row r="553" spans="1:11" x14ac:dyDescent="0.25">
      <c r="A553" t="s">
        <v>16</v>
      </c>
      <c r="B553" s="11">
        <v>1.32799336401E-2</v>
      </c>
      <c r="C553">
        <v>6</v>
      </c>
      <c r="D553" s="1">
        <v>39.839800920199998</v>
      </c>
      <c r="E553" s="1">
        <v>56.375225133500003</v>
      </c>
      <c r="F553">
        <v>-1.1423349326000001E-2</v>
      </c>
      <c r="G553" s="2">
        <v>42762.73333333333</v>
      </c>
      <c r="H553" s="2">
        <f t="shared" si="24"/>
        <v>42768.73333333333</v>
      </c>
      <c r="I553">
        <f t="shared" si="25"/>
        <v>0</v>
      </c>
      <c r="J553">
        <v>1</v>
      </c>
      <c r="K553">
        <f t="shared" si="26"/>
        <v>23.8398009203</v>
      </c>
    </row>
    <row r="554" spans="1:11" x14ac:dyDescent="0.25">
      <c r="A554" t="s">
        <v>16</v>
      </c>
      <c r="B554" s="11">
        <v>2.7955214023899999E-2</v>
      </c>
      <c r="C554">
        <v>6</v>
      </c>
      <c r="D554">
        <v>83.865642071699995</v>
      </c>
      <c r="E554">
        <v>57.991301566300002</v>
      </c>
      <c r="F554">
        <v>2.84673195172E-3</v>
      </c>
      <c r="G554" s="2">
        <v>42789.73333333333</v>
      </c>
      <c r="H554" s="2">
        <f t="shared" si="24"/>
        <v>42795.73333333333</v>
      </c>
      <c r="I554">
        <f t="shared" si="25"/>
        <v>0</v>
      </c>
      <c r="J554">
        <v>1</v>
      </c>
      <c r="K554">
        <f t="shared" si="26"/>
        <v>67.865642071699995</v>
      </c>
    </row>
    <row r="555" spans="1:11" x14ac:dyDescent="0.25">
      <c r="A555" t="s">
        <v>16</v>
      </c>
      <c r="B555" s="11">
        <v>4.55516320149E-2</v>
      </c>
      <c r="C555">
        <v>4</v>
      </c>
      <c r="D555">
        <v>120.654896045</v>
      </c>
      <c r="E555">
        <v>48.585104519399998</v>
      </c>
      <c r="F555">
        <v>3.2995428344299998E-2</v>
      </c>
      <c r="G555" s="2">
        <v>42881.73333333333</v>
      </c>
      <c r="H555" s="2">
        <f t="shared" si="24"/>
        <v>42885.73333333333</v>
      </c>
      <c r="I555">
        <f t="shared" si="25"/>
        <v>1</v>
      </c>
      <c r="J555">
        <v>1</v>
      </c>
      <c r="K555">
        <f t="shared" si="26"/>
        <v>120.6548960447</v>
      </c>
    </row>
    <row r="556" spans="1:11" x14ac:dyDescent="0.25">
      <c r="A556" t="s">
        <v>16</v>
      </c>
      <c r="B556" s="11">
        <v>1.0900433073300001E-2</v>
      </c>
      <c r="C556">
        <v>6</v>
      </c>
      <c r="D556">
        <v>32.701299219900001</v>
      </c>
      <c r="E556">
        <v>50.403805443000003</v>
      </c>
      <c r="F556">
        <v>1.9526066350699998E-2</v>
      </c>
      <c r="G556" s="2">
        <v>42913.73333333333</v>
      </c>
      <c r="H556" s="2">
        <f t="shared" si="24"/>
        <v>42919.73333333333</v>
      </c>
      <c r="I556">
        <f t="shared" si="25"/>
        <v>0</v>
      </c>
      <c r="J556">
        <v>1</v>
      </c>
      <c r="K556">
        <f t="shared" si="26"/>
        <v>16.701299219900001</v>
      </c>
    </row>
    <row r="557" spans="1:11" x14ac:dyDescent="0.25">
      <c r="A557" t="s">
        <v>16</v>
      </c>
      <c r="B557" s="11">
        <v>1.18184651931E-2</v>
      </c>
      <c r="C557">
        <v>6</v>
      </c>
      <c r="D557">
        <v>35.455395579300003</v>
      </c>
      <c r="E557">
        <v>60.085272248199999</v>
      </c>
      <c r="F557">
        <v>-4.7488584474899998E-3</v>
      </c>
      <c r="G557" s="2">
        <v>42936.73333333333</v>
      </c>
      <c r="H557" s="2">
        <f t="shared" si="24"/>
        <v>42942.73333333333</v>
      </c>
      <c r="I557">
        <f t="shared" si="25"/>
        <v>0</v>
      </c>
      <c r="J557">
        <v>1</v>
      </c>
      <c r="K557">
        <f t="shared" si="26"/>
        <v>19.455395579299996</v>
      </c>
    </row>
    <row r="558" spans="1:11" x14ac:dyDescent="0.25">
      <c r="A558" t="s">
        <v>16</v>
      </c>
      <c r="B558" s="11">
        <v>1.50295711319E-2</v>
      </c>
      <c r="C558">
        <v>6</v>
      </c>
      <c r="D558" s="1">
        <v>45.088713395600003</v>
      </c>
      <c r="E558" s="1">
        <v>40.509942539900003</v>
      </c>
      <c r="F558">
        <v>2.1174205967300001E-3</v>
      </c>
      <c r="G558" s="2">
        <v>42949.73333333333</v>
      </c>
      <c r="H558" s="2">
        <f t="shared" si="24"/>
        <v>42955.73333333333</v>
      </c>
      <c r="I558">
        <f t="shared" si="25"/>
        <v>0</v>
      </c>
      <c r="J558">
        <v>1</v>
      </c>
      <c r="K558">
        <f t="shared" si="26"/>
        <v>29.088713395699997</v>
      </c>
    </row>
    <row r="559" spans="1:11" x14ac:dyDescent="0.25">
      <c r="A559" t="s">
        <v>16</v>
      </c>
      <c r="B559" s="11">
        <v>3.28146316816E-4</v>
      </c>
      <c r="C559">
        <v>6</v>
      </c>
      <c r="D559" s="1">
        <v>0.98443895044700003</v>
      </c>
      <c r="E559" s="1">
        <v>45.946822023899998</v>
      </c>
      <c r="F559">
        <v>-1.40845070423E-2</v>
      </c>
      <c r="G559" s="2">
        <v>42964.73333333333</v>
      </c>
      <c r="H559" s="2">
        <f t="shared" si="24"/>
        <v>42970.73333333333</v>
      </c>
      <c r="I559">
        <f t="shared" si="25"/>
        <v>0</v>
      </c>
      <c r="J559">
        <v>1</v>
      </c>
      <c r="K559">
        <f t="shared" si="26"/>
        <v>-15.015561049552</v>
      </c>
    </row>
    <row r="560" spans="1:11" x14ac:dyDescent="0.25">
      <c r="A560" t="s">
        <v>17</v>
      </c>
      <c r="B560" s="11">
        <v>1.7511915428100001E-3</v>
      </c>
      <c r="C560">
        <v>6</v>
      </c>
      <c r="D560">
        <v>5.25357462844</v>
      </c>
      <c r="E560">
        <v>66.722837640600005</v>
      </c>
      <c r="F560">
        <v>-1.00840336134E-2</v>
      </c>
      <c r="G560" s="2">
        <v>39540.73333333333</v>
      </c>
      <c r="H560" s="2">
        <f t="shared" si="24"/>
        <v>39546.73333333333</v>
      </c>
      <c r="I560">
        <f t="shared" si="25"/>
        <v>0</v>
      </c>
      <c r="J560">
        <v>1</v>
      </c>
      <c r="K560">
        <f t="shared" si="26"/>
        <v>-10.74642537157</v>
      </c>
    </row>
    <row r="561" spans="1:11" x14ac:dyDescent="0.25">
      <c r="A561" t="s">
        <v>17</v>
      </c>
      <c r="B561" s="11">
        <v>2.1034533892699998E-2</v>
      </c>
      <c r="C561">
        <v>6</v>
      </c>
      <c r="D561" s="1">
        <v>63.103601677999997</v>
      </c>
      <c r="E561" s="1">
        <v>57.914999939700003</v>
      </c>
      <c r="F561">
        <v>-9.9206349206300004E-3</v>
      </c>
      <c r="G561" s="2">
        <v>39860.73333333333</v>
      </c>
      <c r="H561" s="2">
        <f t="shared" si="24"/>
        <v>39866.73333333333</v>
      </c>
      <c r="I561">
        <f t="shared" si="25"/>
        <v>0</v>
      </c>
      <c r="J561">
        <v>1</v>
      </c>
      <c r="K561">
        <f t="shared" si="26"/>
        <v>47.103601678099992</v>
      </c>
    </row>
    <row r="562" spans="1:11" x14ac:dyDescent="0.25">
      <c r="A562" t="s">
        <v>17</v>
      </c>
      <c r="B562" s="12">
        <v>5.2230304784600003E-5</v>
      </c>
      <c r="C562">
        <v>6</v>
      </c>
      <c r="D562" s="1">
        <v>0.15669091435400001</v>
      </c>
      <c r="E562" s="1">
        <v>41.781220121099999</v>
      </c>
      <c r="F562">
        <v>2.5000000000000001E-2</v>
      </c>
      <c r="G562" s="2">
        <v>39877.73333333333</v>
      </c>
      <c r="H562" s="2">
        <f t="shared" si="24"/>
        <v>39883.73333333333</v>
      </c>
      <c r="I562">
        <f t="shared" si="25"/>
        <v>0</v>
      </c>
      <c r="J562">
        <v>1</v>
      </c>
      <c r="K562">
        <f t="shared" si="26"/>
        <v>-15.843309085646201</v>
      </c>
    </row>
    <row r="563" spans="1:11" x14ac:dyDescent="0.25">
      <c r="A563" t="s">
        <v>17</v>
      </c>
      <c r="B563" s="11">
        <v>9.6152658303000002E-2</v>
      </c>
      <c r="C563">
        <v>4</v>
      </c>
      <c r="D563">
        <v>272.45797490899997</v>
      </c>
      <c r="E563">
        <v>70.850904753099996</v>
      </c>
      <c r="F563">
        <v>2.4630541871899999E-2</v>
      </c>
      <c r="G563" s="2">
        <v>39923.73333333333</v>
      </c>
      <c r="H563" s="2">
        <f t="shared" si="24"/>
        <v>39927.73333333333</v>
      </c>
      <c r="I563">
        <f t="shared" si="25"/>
        <v>1</v>
      </c>
      <c r="J563">
        <v>1</v>
      </c>
      <c r="K563">
        <f t="shared" si="26"/>
        <v>272.45797490900003</v>
      </c>
    </row>
    <row r="564" spans="1:11" x14ac:dyDescent="0.25">
      <c r="A564" t="s">
        <v>17</v>
      </c>
      <c r="B564" s="11">
        <v>4.2744663185499999E-2</v>
      </c>
      <c r="C564">
        <v>1</v>
      </c>
      <c r="D564" s="1">
        <v>112.233989557</v>
      </c>
      <c r="E564" s="1">
        <v>58.271145912500003</v>
      </c>
      <c r="F564">
        <v>2.3255813953500001E-2</v>
      </c>
      <c r="G564" s="2">
        <v>39946.73333333333</v>
      </c>
      <c r="H564" s="2">
        <f t="shared" si="24"/>
        <v>39947.73333333333</v>
      </c>
      <c r="I564">
        <f t="shared" si="25"/>
        <v>1</v>
      </c>
      <c r="J564">
        <v>1</v>
      </c>
      <c r="K564">
        <f t="shared" si="26"/>
        <v>112.23398955650001</v>
      </c>
    </row>
    <row r="565" spans="1:11" x14ac:dyDescent="0.25">
      <c r="A565" t="s">
        <v>17</v>
      </c>
      <c r="B565" s="11">
        <v>-6.9719927447800006E-2</v>
      </c>
      <c r="C565">
        <v>6</v>
      </c>
      <c r="D565">
        <v>-209.15978234299999</v>
      </c>
      <c r="E565">
        <v>51.6689419398</v>
      </c>
      <c r="F565">
        <v>-1.56494522692E-2</v>
      </c>
      <c r="G565" s="2">
        <v>39974.73333333333</v>
      </c>
      <c r="H565" s="2">
        <f t="shared" si="24"/>
        <v>39980.73333333333</v>
      </c>
      <c r="I565">
        <f t="shared" si="25"/>
        <v>0</v>
      </c>
      <c r="J565">
        <v>1</v>
      </c>
      <c r="K565">
        <f t="shared" si="26"/>
        <v>-225.15978234340002</v>
      </c>
    </row>
    <row r="566" spans="1:11" x14ac:dyDescent="0.25">
      <c r="A566" t="s">
        <v>17</v>
      </c>
      <c r="B566" s="11">
        <v>-1.17479467049E-2</v>
      </c>
      <c r="C566">
        <v>6</v>
      </c>
      <c r="D566">
        <v>-35.243840114599998</v>
      </c>
      <c r="E566">
        <v>70.973083070499996</v>
      </c>
      <c r="F566">
        <v>-2.3006134969299999E-2</v>
      </c>
      <c r="G566" s="2">
        <v>40056.73333333333</v>
      </c>
      <c r="H566" s="2">
        <f t="shared" si="24"/>
        <v>40062.73333333333</v>
      </c>
      <c r="I566">
        <f t="shared" si="25"/>
        <v>0</v>
      </c>
      <c r="J566">
        <v>1</v>
      </c>
      <c r="K566">
        <f t="shared" si="26"/>
        <v>-51.243840114699999</v>
      </c>
    </row>
    <row r="567" spans="1:11" x14ac:dyDescent="0.25">
      <c r="A567" t="s">
        <v>17</v>
      </c>
      <c r="B567" s="11">
        <v>3.7549201429999998E-2</v>
      </c>
      <c r="C567">
        <v>1</v>
      </c>
      <c r="D567" s="1">
        <v>96.647604289900002</v>
      </c>
      <c r="E567" s="1">
        <v>70.802861942600003</v>
      </c>
      <c r="F567">
        <v>-6.5789473684200002E-3</v>
      </c>
      <c r="G567" s="2">
        <v>40086.73333333333</v>
      </c>
      <c r="H567" s="2">
        <f t="shared" si="24"/>
        <v>40087.73333333333</v>
      </c>
      <c r="I567">
        <f t="shared" si="25"/>
        <v>1</v>
      </c>
      <c r="J567">
        <v>1</v>
      </c>
      <c r="K567">
        <f t="shared" si="26"/>
        <v>96.64760428999999</v>
      </c>
    </row>
    <row r="568" spans="1:11" x14ac:dyDescent="0.25">
      <c r="A568" t="s">
        <v>17</v>
      </c>
      <c r="B568" s="11">
        <v>-0.103994916135</v>
      </c>
      <c r="C568">
        <v>6</v>
      </c>
      <c r="D568">
        <v>-311.98474840599999</v>
      </c>
      <c r="E568">
        <v>40.912644941000003</v>
      </c>
      <c r="F568">
        <v>4.7548291233299997E-2</v>
      </c>
      <c r="G568" s="2">
        <v>40107.73333333333</v>
      </c>
      <c r="H568" s="2">
        <f t="shared" si="24"/>
        <v>40113.73333333333</v>
      </c>
      <c r="I568">
        <f t="shared" si="25"/>
        <v>0</v>
      </c>
      <c r="J568">
        <v>1</v>
      </c>
      <c r="K568">
        <f t="shared" si="26"/>
        <v>-327.984748405</v>
      </c>
    </row>
    <row r="569" spans="1:11" x14ac:dyDescent="0.25">
      <c r="A569" t="s">
        <v>17</v>
      </c>
      <c r="B569" s="11">
        <v>-4.1026446812000003E-2</v>
      </c>
      <c r="C569">
        <v>6</v>
      </c>
      <c r="D569">
        <v>-123.079340436</v>
      </c>
      <c r="E569">
        <v>48.3315787903</v>
      </c>
      <c r="F569">
        <v>7.7279752704800002E-3</v>
      </c>
      <c r="G569" s="2">
        <v>40150.73333333333</v>
      </c>
      <c r="H569" s="2">
        <f t="shared" si="24"/>
        <v>40156.73333333333</v>
      </c>
      <c r="I569">
        <f t="shared" si="25"/>
        <v>0</v>
      </c>
      <c r="J569">
        <v>1</v>
      </c>
      <c r="K569">
        <f t="shared" si="26"/>
        <v>-139.079340436</v>
      </c>
    </row>
    <row r="570" spans="1:11" x14ac:dyDescent="0.25">
      <c r="A570" t="s">
        <v>17</v>
      </c>
      <c r="B570" s="11">
        <v>5.5122660891799999E-2</v>
      </c>
      <c r="C570">
        <v>1</v>
      </c>
      <c r="D570" s="1">
        <v>149.367982676</v>
      </c>
      <c r="E570" s="1">
        <v>61.004889456599997</v>
      </c>
      <c r="F570">
        <v>2.4456521739099998E-2</v>
      </c>
      <c r="G570" s="2">
        <v>40598.73333333333</v>
      </c>
      <c r="H570" s="2">
        <f t="shared" si="24"/>
        <v>40599.73333333333</v>
      </c>
      <c r="I570">
        <f t="shared" si="25"/>
        <v>1</v>
      </c>
      <c r="J570">
        <v>1</v>
      </c>
      <c r="K570">
        <f t="shared" si="26"/>
        <v>149.36798267539999</v>
      </c>
    </row>
    <row r="571" spans="1:11" x14ac:dyDescent="0.25">
      <c r="A571" t="s">
        <v>17</v>
      </c>
      <c r="B571" s="11">
        <v>5.0436601256600003E-2</v>
      </c>
      <c r="C571">
        <v>1</v>
      </c>
      <c r="D571">
        <v>135.30980377</v>
      </c>
      <c r="E571">
        <v>50.730339422299998</v>
      </c>
      <c r="F571">
        <v>0.02</v>
      </c>
      <c r="G571" s="2">
        <v>40606.73333333333</v>
      </c>
      <c r="H571" s="2">
        <f t="shared" si="24"/>
        <v>40607.73333333333</v>
      </c>
      <c r="I571">
        <f t="shared" si="25"/>
        <v>1</v>
      </c>
      <c r="J571">
        <v>1</v>
      </c>
      <c r="K571">
        <f t="shared" si="26"/>
        <v>135.3098037698</v>
      </c>
    </row>
    <row r="572" spans="1:11" x14ac:dyDescent="0.25">
      <c r="A572" t="s">
        <v>17</v>
      </c>
      <c r="B572" s="11">
        <v>4.79712892741E-2</v>
      </c>
      <c r="C572">
        <v>1</v>
      </c>
      <c r="D572">
        <v>127.913867822</v>
      </c>
      <c r="E572">
        <v>47.1223557824</v>
      </c>
      <c r="F572">
        <v>-5.8823529411799998E-3</v>
      </c>
      <c r="G572" s="2">
        <v>40613.73333333333</v>
      </c>
      <c r="H572" s="2">
        <f t="shared" si="24"/>
        <v>40614.73333333333</v>
      </c>
      <c r="I572">
        <f t="shared" si="25"/>
        <v>1</v>
      </c>
      <c r="J572">
        <v>1</v>
      </c>
      <c r="K572">
        <f t="shared" si="26"/>
        <v>127.91386782230001</v>
      </c>
    </row>
    <row r="573" spans="1:11" x14ac:dyDescent="0.25">
      <c r="A573" t="s">
        <v>17</v>
      </c>
      <c r="B573" s="11">
        <v>3.5471679352599997E-2</v>
      </c>
      <c r="C573">
        <v>1</v>
      </c>
      <c r="D573">
        <v>90.415038057800004</v>
      </c>
      <c r="E573">
        <v>76.461758426299994</v>
      </c>
      <c r="F573">
        <v>-7.0921985815599999E-3</v>
      </c>
      <c r="G573" s="2">
        <v>40639.73333333333</v>
      </c>
      <c r="H573" s="2">
        <f t="shared" si="24"/>
        <v>40640.73333333333</v>
      </c>
      <c r="I573">
        <f t="shared" si="25"/>
        <v>1</v>
      </c>
      <c r="J573">
        <v>1</v>
      </c>
      <c r="K573">
        <f t="shared" si="26"/>
        <v>90.41503805779999</v>
      </c>
    </row>
    <row r="574" spans="1:11" x14ac:dyDescent="0.25">
      <c r="A574" t="s">
        <v>17</v>
      </c>
      <c r="B574" s="11">
        <v>3.8443000045699997E-2</v>
      </c>
      <c r="C574">
        <v>1</v>
      </c>
      <c r="D574">
        <v>99.329000136999994</v>
      </c>
      <c r="E574">
        <v>61.390295087699997</v>
      </c>
      <c r="F574">
        <v>-4.7732696897399996E-3</v>
      </c>
      <c r="G574" s="2">
        <v>40661.73333333333</v>
      </c>
      <c r="H574" s="2">
        <f t="shared" si="24"/>
        <v>40662.73333333333</v>
      </c>
      <c r="I574">
        <f t="shared" si="25"/>
        <v>1</v>
      </c>
      <c r="J574">
        <v>1</v>
      </c>
      <c r="K574">
        <f t="shared" si="26"/>
        <v>99.329000137099996</v>
      </c>
    </row>
    <row r="575" spans="1:11" x14ac:dyDescent="0.25">
      <c r="A575" t="s">
        <v>17</v>
      </c>
      <c r="B575" s="11">
        <v>-2.8369871615599999E-2</v>
      </c>
      <c r="C575">
        <v>6</v>
      </c>
      <c r="D575">
        <v>-85.1096148468</v>
      </c>
      <c r="E575">
        <v>48.151606947600001</v>
      </c>
      <c r="F575">
        <v>1.5075376884400001E-2</v>
      </c>
      <c r="G575" s="2">
        <v>40680.73333333333</v>
      </c>
      <c r="H575" s="2">
        <f t="shared" si="24"/>
        <v>40686.73333333333</v>
      </c>
      <c r="I575">
        <f t="shared" si="25"/>
        <v>0</v>
      </c>
      <c r="J575">
        <v>1</v>
      </c>
      <c r="K575">
        <f t="shared" si="26"/>
        <v>-101.1096148468</v>
      </c>
    </row>
    <row r="576" spans="1:11" x14ac:dyDescent="0.25">
      <c r="A576" t="s">
        <v>17</v>
      </c>
      <c r="B576" s="11">
        <v>-7.6511807118699995E-2</v>
      </c>
      <c r="C576">
        <v>6</v>
      </c>
      <c r="D576">
        <v>-229.535421356</v>
      </c>
      <c r="E576">
        <v>38.348250161999999</v>
      </c>
      <c r="F576">
        <v>8.0000000000000002E-3</v>
      </c>
      <c r="G576" s="2">
        <v>40704.73333333333</v>
      </c>
      <c r="H576" s="2">
        <f t="shared" si="24"/>
        <v>40710.73333333333</v>
      </c>
      <c r="I576">
        <f t="shared" si="25"/>
        <v>0</v>
      </c>
      <c r="J576">
        <v>1</v>
      </c>
      <c r="K576">
        <f t="shared" si="26"/>
        <v>-245.53542135609999</v>
      </c>
    </row>
    <row r="577" spans="1:11" x14ac:dyDescent="0.25">
      <c r="A577" t="s">
        <v>17</v>
      </c>
      <c r="B577" s="11">
        <v>3.99068827137E-2</v>
      </c>
      <c r="C577">
        <v>1</v>
      </c>
      <c r="D577" s="1">
        <v>103.720648141</v>
      </c>
      <c r="E577" s="1">
        <v>82.362267925899999</v>
      </c>
      <c r="F577">
        <v>-4.3137254902000002E-2</v>
      </c>
      <c r="G577" s="2">
        <v>40983.73333333333</v>
      </c>
      <c r="H577" s="2">
        <f t="shared" si="24"/>
        <v>40984.73333333333</v>
      </c>
      <c r="I577">
        <f t="shared" si="25"/>
        <v>1</v>
      </c>
      <c r="J577">
        <v>1</v>
      </c>
      <c r="K577">
        <f t="shared" si="26"/>
        <v>103.7206481411</v>
      </c>
    </row>
    <row r="578" spans="1:11" x14ac:dyDescent="0.25">
      <c r="A578" t="s">
        <v>17</v>
      </c>
      <c r="B578" s="11">
        <v>4.9978877286599999E-2</v>
      </c>
      <c r="C578">
        <v>1</v>
      </c>
      <c r="D578" s="1">
        <v>133.93663186000001</v>
      </c>
      <c r="E578" s="1">
        <v>71.547325905099996</v>
      </c>
      <c r="F578">
        <v>3.8461538461500001E-3</v>
      </c>
      <c r="G578" s="2">
        <v>40989.73333333333</v>
      </c>
      <c r="H578" s="2">
        <f t="shared" ref="H578:H641" si="27">G578+C578</f>
        <v>40990.73333333333</v>
      </c>
      <c r="I578">
        <f t="shared" ref="I578:I641" si="28">IF(B578&gt;0.035,1,0)</f>
        <v>1</v>
      </c>
      <c r="J578">
        <v>1</v>
      </c>
      <c r="K578">
        <f t="shared" ref="K578:K641" si="29">B578*3000-16</f>
        <v>133.9366318598</v>
      </c>
    </row>
    <row r="579" spans="1:11" x14ac:dyDescent="0.25">
      <c r="A579" t="s">
        <v>17</v>
      </c>
      <c r="B579" s="11">
        <v>7.57001355706E-2</v>
      </c>
      <c r="C579">
        <v>1</v>
      </c>
      <c r="D579">
        <v>211.10040671199999</v>
      </c>
      <c r="E579">
        <v>41.613398404400002</v>
      </c>
      <c r="F579">
        <v>7.1428571428599999E-2</v>
      </c>
      <c r="G579" s="2">
        <v>40998.73333333333</v>
      </c>
      <c r="H579" s="2">
        <f t="shared" si="27"/>
        <v>40999.73333333333</v>
      </c>
      <c r="I579">
        <f t="shared" si="28"/>
        <v>1</v>
      </c>
      <c r="J579">
        <v>1</v>
      </c>
      <c r="K579">
        <f t="shared" si="29"/>
        <v>211.10040671179999</v>
      </c>
    </row>
    <row r="580" spans="1:11" x14ac:dyDescent="0.25">
      <c r="A580" t="s">
        <v>17</v>
      </c>
      <c r="B580" s="11">
        <v>8.2467073828999995E-2</v>
      </c>
      <c r="C580">
        <v>1</v>
      </c>
      <c r="D580">
        <v>231.40122148699999</v>
      </c>
      <c r="E580">
        <v>34.243333259499998</v>
      </c>
      <c r="F580">
        <v>0.105263157895</v>
      </c>
      <c r="G580" s="2">
        <v>41002.73333333333</v>
      </c>
      <c r="H580" s="2">
        <f t="shared" si="27"/>
        <v>41003.73333333333</v>
      </c>
      <c r="I580">
        <f t="shared" si="28"/>
        <v>1</v>
      </c>
      <c r="J580">
        <v>1</v>
      </c>
      <c r="K580">
        <f t="shared" si="29"/>
        <v>231.40122148699999</v>
      </c>
    </row>
    <row r="581" spans="1:11" x14ac:dyDescent="0.25">
      <c r="A581" t="s">
        <v>17</v>
      </c>
      <c r="B581" s="11">
        <v>5.8638283722700003E-2</v>
      </c>
      <c r="C581">
        <v>1</v>
      </c>
      <c r="D581">
        <v>159.91485116800001</v>
      </c>
      <c r="E581">
        <v>65.742773975399999</v>
      </c>
      <c r="F581">
        <v>-0.14912280701799999</v>
      </c>
      <c r="G581" s="2">
        <v>41052.73333333333</v>
      </c>
      <c r="H581" s="2">
        <f t="shared" si="27"/>
        <v>41053.73333333333</v>
      </c>
      <c r="I581">
        <f t="shared" si="28"/>
        <v>1</v>
      </c>
      <c r="J581">
        <v>1</v>
      </c>
      <c r="K581">
        <f t="shared" si="29"/>
        <v>159.9148511681</v>
      </c>
    </row>
    <row r="582" spans="1:11" x14ac:dyDescent="0.25">
      <c r="A582" t="s">
        <v>17</v>
      </c>
      <c r="B582" s="11">
        <v>4.2407750400599999E-2</v>
      </c>
      <c r="C582">
        <v>1</v>
      </c>
      <c r="D582">
        <v>111.223251202</v>
      </c>
      <c r="E582">
        <v>68.794725683899998</v>
      </c>
      <c r="F582">
        <v>2.2222222222200001E-2</v>
      </c>
      <c r="G582" s="2">
        <v>41171.73333333333</v>
      </c>
      <c r="H582" s="2">
        <f t="shared" si="27"/>
        <v>41172.73333333333</v>
      </c>
      <c r="I582">
        <f t="shared" si="28"/>
        <v>1</v>
      </c>
      <c r="J582">
        <v>1</v>
      </c>
      <c r="K582">
        <f t="shared" si="29"/>
        <v>111.2232512018</v>
      </c>
    </row>
    <row r="583" spans="1:11" x14ac:dyDescent="0.25">
      <c r="A583" t="s">
        <v>17</v>
      </c>
      <c r="B583" s="11">
        <v>3.8561184055600002E-2</v>
      </c>
      <c r="C583">
        <v>1</v>
      </c>
      <c r="D583" s="1">
        <v>99.6835521669</v>
      </c>
      <c r="E583" s="1">
        <v>60.575831221500003</v>
      </c>
      <c r="F583">
        <v>-6.9148936170200001E-2</v>
      </c>
      <c r="G583" s="2">
        <v>41303.73333333333</v>
      </c>
      <c r="H583" s="2">
        <f t="shared" si="27"/>
        <v>41304.73333333333</v>
      </c>
      <c r="I583">
        <f t="shared" si="28"/>
        <v>1</v>
      </c>
      <c r="J583">
        <v>1</v>
      </c>
      <c r="K583">
        <f t="shared" si="29"/>
        <v>99.683552166800013</v>
      </c>
    </row>
    <row r="584" spans="1:11" x14ac:dyDescent="0.25">
      <c r="A584" t="s">
        <v>17</v>
      </c>
      <c r="B584" s="11">
        <v>4.00611044466E-2</v>
      </c>
      <c r="C584">
        <v>1</v>
      </c>
      <c r="D584">
        <v>104.18331334</v>
      </c>
      <c r="E584">
        <v>61.068863738700003</v>
      </c>
      <c r="F584">
        <v>5.10948905109E-2</v>
      </c>
      <c r="G584" s="2">
        <v>41543.73333333333</v>
      </c>
      <c r="H584" s="2">
        <f t="shared" si="27"/>
        <v>41544.73333333333</v>
      </c>
      <c r="I584">
        <f t="shared" si="28"/>
        <v>1</v>
      </c>
      <c r="J584">
        <v>1</v>
      </c>
      <c r="K584">
        <f t="shared" si="29"/>
        <v>104.18331333979999</v>
      </c>
    </row>
    <row r="585" spans="1:11" x14ac:dyDescent="0.25">
      <c r="A585" t="s">
        <v>17</v>
      </c>
      <c r="B585" s="11">
        <v>4.8264252998200002E-2</v>
      </c>
      <c r="C585">
        <v>1</v>
      </c>
      <c r="D585" s="1">
        <v>128.79275899500001</v>
      </c>
      <c r="E585" s="1">
        <v>48.266525669099998</v>
      </c>
      <c r="F585">
        <v>0</v>
      </c>
      <c r="G585" s="2">
        <v>41554.73333333333</v>
      </c>
      <c r="H585" s="2">
        <f t="shared" si="27"/>
        <v>41555.73333333333</v>
      </c>
      <c r="I585">
        <f t="shared" si="28"/>
        <v>1</v>
      </c>
      <c r="J585">
        <v>1</v>
      </c>
      <c r="K585">
        <f t="shared" si="29"/>
        <v>128.79275899460001</v>
      </c>
    </row>
    <row r="586" spans="1:11" x14ac:dyDescent="0.25">
      <c r="A586" t="s">
        <v>17</v>
      </c>
      <c r="B586" s="11">
        <v>4.4149148626499997E-2</v>
      </c>
      <c r="C586">
        <v>1</v>
      </c>
      <c r="D586">
        <v>116.447445879</v>
      </c>
      <c r="E586">
        <v>62.243296777899999</v>
      </c>
      <c r="F586">
        <v>-6.25E-2</v>
      </c>
      <c r="G586" s="2">
        <v>41570.73333333333</v>
      </c>
      <c r="H586" s="2">
        <f t="shared" si="27"/>
        <v>41571.73333333333</v>
      </c>
      <c r="I586">
        <f t="shared" si="28"/>
        <v>1</v>
      </c>
      <c r="J586">
        <v>1</v>
      </c>
      <c r="K586">
        <f t="shared" si="29"/>
        <v>116.44744587949998</v>
      </c>
    </row>
    <row r="587" spans="1:11" x14ac:dyDescent="0.25">
      <c r="A587" t="s">
        <v>17</v>
      </c>
      <c r="B587" s="11">
        <v>5.0199340088199998E-2</v>
      </c>
      <c r="C587">
        <v>1</v>
      </c>
      <c r="D587">
        <v>134.598020265</v>
      </c>
      <c r="E587">
        <v>49.165942964400003</v>
      </c>
      <c r="F587">
        <v>9.9236641221399996E-2</v>
      </c>
      <c r="G587" s="2">
        <v>41572.73333333333</v>
      </c>
      <c r="H587" s="2">
        <f t="shared" si="27"/>
        <v>41573.73333333333</v>
      </c>
      <c r="I587">
        <f t="shared" si="28"/>
        <v>1</v>
      </c>
      <c r="J587">
        <v>1</v>
      </c>
      <c r="K587">
        <f t="shared" si="29"/>
        <v>134.5980202646</v>
      </c>
    </row>
    <row r="588" spans="1:11" x14ac:dyDescent="0.25">
      <c r="A588" t="s">
        <v>17</v>
      </c>
      <c r="B588" s="11">
        <v>5.7926691923900001E-2</v>
      </c>
      <c r="C588">
        <v>1</v>
      </c>
      <c r="D588">
        <v>157.780075772</v>
      </c>
      <c r="E588">
        <v>61.1458813693</v>
      </c>
      <c r="F588">
        <v>0</v>
      </c>
      <c r="G588" s="2">
        <v>41677.73333333333</v>
      </c>
      <c r="H588" s="2">
        <f t="shared" si="27"/>
        <v>41678.73333333333</v>
      </c>
      <c r="I588">
        <f t="shared" si="28"/>
        <v>1</v>
      </c>
      <c r="J588">
        <v>1</v>
      </c>
      <c r="K588">
        <f t="shared" si="29"/>
        <v>157.78007577170001</v>
      </c>
    </row>
    <row r="589" spans="1:11" x14ac:dyDescent="0.25">
      <c r="A589" t="s">
        <v>17</v>
      </c>
      <c r="B589" s="11">
        <v>4.2763787118499999E-2</v>
      </c>
      <c r="C589">
        <v>1</v>
      </c>
      <c r="D589" s="1">
        <v>112.291361356</v>
      </c>
      <c r="E589" s="1">
        <v>52.255186646699997</v>
      </c>
      <c r="F589">
        <v>0</v>
      </c>
      <c r="G589" s="2">
        <v>41971.73333333333</v>
      </c>
      <c r="H589" s="2">
        <f t="shared" si="27"/>
        <v>41972.73333333333</v>
      </c>
      <c r="I589">
        <f t="shared" si="28"/>
        <v>1</v>
      </c>
      <c r="J589">
        <v>1</v>
      </c>
      <c r="K589">
        <f t="shared" si="29"/>
        <v>112.29136135549999</v>
      </c>
    </row>
    <row r="590" spans="1:11" x14ac:dyDescent="0.25">
      <c r="A590" t="s">
        <v>17</v>
      </c>
      <c r="B590" s="11">
        <v>5.6184293335299999E-2</v>
      </c>
      <c r="C590">
        <v>1</v>
      </c>
      <c r="D590">
        <v>152.55288000600001</v>
      </c>
      <c r="E590">
        <v>74.425411739300003</v>
      </c>
      <c r="F590">
        <v>1.6949152542399998E-2</v>
      </c>
      <c r="G590" s="2">
        <v>42061.73333333333</v>
      </c>
      <c r="H590" s="2">
        <f t="shared" si="27"/>
        <v>42062.73333333333</v>
      </c>
      <c r="I590">
        <f t="shared" si="28"/>
        <v>1</v>
      </c>
      <c r="J590">
        <v>1</v>
      </c>
      <c r="K590">
        <f t="shared" si="29"/>
        <v>152.55288000589999</v>
      </c>
    </row>
    <row r="591" spans="1:11" x14ac:dyDescent="0.25">
      <c r="A591" t="s">
        <v>17</v>
      </c>
      <c r="B591" s="11">
        <v>3.58391876633E-2</v>
      </c>
      <c r="C591">
        <v>1</v>
      </c>
      <c r="D591">
        <v>91.5175629899</v>
      </c>
      <c r="E591">
        <v>39.375852717599997</v>
      </c>
      <c r="F591">
        <v>1.8518518518500001E-2</v>
      </c>
      <c r="G591" s="2">
        <v>42130.73333333333</v>
      </c>
      <c r="H591" s="2">
        <f t="shared" si="27"/>
        <v>42131.73333333333</v>
      </c>
      <c r="I591">
        <f t="shared" si="28"/>
        <v>1</v>
      </c>
      <c r="J591">
        <v>1</v>
      </c>
      <c r="K591">
        <f t="shared" si="29"/>
        <v>91.5175629899</v>
      </c>
    </row>
    <row r="592" spans="1:11" x14ac:dyDescent="0.25">
      <c r="A592" t="s">
        <v>17</v>
      </c>
      <c r="B592" s="11">
        <v>0.11432759582300001</v>
      </c>
      <c r="C592">
        <v>1</v>
      </c>
      <c r="D592" s="1">
        <v>326.98278746900002</v>
      </c>
      <c r="E592" s="1">
        <v>60.902138106499997</v>
      </c>
      <c r="F592">
        <v>-2.7272727272700002E-2</v>
      </c>
      <c r="G592" s="2">
        <v>42159.73333333333</v>
      </c>
      <c r="H592" s="2">
        <f t="shared" si="27"/>
        <v>42160.73333333333</v>
      </c>
      <c r="I592">
        <f t="shared" si="28"/>
        <v>1</v>
      </c>
      <c r="J592">
        <v>1</v>
      </c>
      <c r="K592">
        <f t="shared" si="29"/>
        <v>326.98278746900002</v>
      </c>
    </row>
    <row r="593" spans="1:11" x14ac:dyDescent="0.25">
      <c r="A593" t="s">
        <v>17</v>
      </c>
      <c r="B593" s="11">
        <v>-9.1093095012600003E-2</v>
      </c>
      <c r="C593">
        <v>6</v>
      </c>
      <c r="D593" s="1">
        <v>-273.27928503800001</v>
      </c>
      <c r="E593" s="1">
        <v>51.965098974299998</v>
      </c>
      <c r="F593">
        <v>2.68456375839E-2</v>
      </c>
      <c r="G593" s="2">
        <v>42314.73333333333</v>
      </c>
      <c r="H593" s="2">
        <f t="shared" si="27"/>
        <v>42320.73333333333</v>
      </c>
      <c r="I593">
        <f t="shared" si="28"/>
        <v>0</v>
      </c>
      <c r="J593">
        <v>1</v>
      </c>
      <c r="K593">
        <f t="shared" si="29"/>
        <v>-289.27928503780004</v>
      </c>
    </row>
    <row r="594" spans="1:11" x14ac:dyDescent="0.25">
      <c r="A594" t="s">
        <v>17</v>
      </c>
      <c r="B594" s="11">
        <v>5.3512377495100003E-2</v>
      </c>
      <c r="C594">
        <v>1</v>
      </c>
      <c r="D594" s="1">
        <v>144.537132485</v>
      </c>
      <c r="E594" s="1">
        <v>75.303677117999996</v>
      </c>
      <c r="F594">
        <v>4.0322580645200001E-2</v>
      </c>
      <c r="G594" s="2">
        <v>42601.73333333333</v>
      </c>
      <c r="H594" s="2">
        <f t="shared" si="27"/>
        <v>42602.73333333333</v>
      </c>
      <c r="I594">
        <f t="shared" si="28"/>
        <v>1</v>
      </c>
      <c r="J594">
        <v>1</v>
      </c>
      <c r="K594">
        <f t="shared" si="29"/>
        <v>144.53713248530002</v>
      </c>
    </row>
    <row r="595" spans="1:11" x14ac:dyDescent="0.25">
      <c r="A595" t="s">
        <v>17</v>
      </c>
      <c r="B595" s="11">
        <v>4.7127945762200002E-2</v>
      </c>
      <c r="C595">
        <v>1</v>
      </c>
      <c r="D595" s="1">
        <v>125.38383728700001</v>
      </c>
      <c r="E595" s="1">
        <v>59.507813008699998</v>
      </c>
      <c r="F595">
        <v>1.5151515151500001E-2</v>
      </c>
      <c r="G595" s="2">
        <v>42643.73333333333</v>
      </c>
      <c r="H595" s="2">
        <f t="shared" si="27"/>
        <v>42644.73333333333</v>
      </c>
      <c r="I595">
        <f t="shared" si="28"/>
        <v>1</v>
      </c>
      <c r="J595">
        <v>1</v>
      </c>
      <c r="K595">
        <f t="shared" si="29"/>
        <v>125.3838372866</v>
      </c>
    </row>
    <row r="596" spans="1:11" x14ac:dyDescent="0.25">
      <c r="A596" t="s">
        <v>17</v>
      </c>
      <c r="B596" s="11">
        <v>4.5220899484499998E-2</v>
      </c>
      <c r="C596">
        <v>1</v>
      </c>
      <c r="D596" s="1">
        <v>119.66269845399999</v>
      </c>
      <c r="E596" s="1">
        <v>46.191974726799998</v>
      </c>
      <c r="F596">
        <v>3.2520325203299998E-2</v>
      </c>
      <c r="G596" s="2">
        <v>42650.73333333333</v>
      </c>
      <c r="H596" s="2">
        <f t="shared" si="27"/>
        <v>42651.73333333333</v>
      </c>
      <c r="I596">
        <f t="shared" si="28"/>
        <v>1</v>
      </c>
      <c r="J596">
        <v>1</v>
      </c>
      <c r="K596">
        <f t="shared" si="29"/>
        <v>119.66269845349998</v>
      </c>
    </row>
    <row r="597" spans="1:11" x14ac:dyDescent="0.25">
      <c r="A597" t="s">
        <v>17</v>
      </c>
      <c r="B597" s="11">
        <v>5.0412250433000003E-2</v>
      </c>
      <c r="C597">
        <v>1</v>
      </c>
      <c r="D597" s="1">
        <v>135.23675129899999</v>
      </c>
      <c r="E597" s="1">
        <v>47.832249515000001</v>
      </c>
      <c r="F597">
        <v>-1.7094017093999998E-2</v>
      </c>
      <c r="G597" s="2">
        <v>42682.73333333333</v>
      </c>
      <c r="H597" s="2">
        <f t="shared" si="27"/>
        <v>42683.73333333333</v>
      </c>
      <c r="I597">
        <f t="shared" si="28"/>
        <v>1</v>
      </c>
      <c r="J597">
        <v>1</v>
      </c>
      <c r="K597">
        <f t="shared" si="29"/>
        <v>135.23675129900002</v>
      </c>
    </row>
    <row r="598" spans="1:11" x14ac:dyDescent="0.25">
      <c r="A598" t="s">
        <v>17</v>
      </c>
      <c r="B598" s="11">
        <v>7.4153826232899997E-2</v>
      </c>
      <c r="C598">
        <v>1</v>
      </c>
      <c r="D598">
        <v>206.461478699</v>
      </c>
      <c r="E598">
        <v>75.749432127600002</v>
      </c>
      <c r="F598">
        <v>4.08921933086E-2</v>
      </c>
      <c r="G598" s="2">
        <v>42745.73333333333</v>
      </c>
      <c r="H598" s="2">
        <f t="shared" si="27"/>
        <v>42746.73333333333</v>
      </c>
      <c r="I598">
        <f t="shared" si="28"/>
        <v>1</v>
      </c>
      <c r="J598">
        <v>1</v>
      </c>
      <c r="K598">
        <f t="shared" si="29"/>
        <v>206.46147869869998</v>
      </c>
    </row>
    <row r="599" spans="1:11" x14ac:dyDescent="0.25">
      <c r="A599" t="s">
        <v>17</v>
      </c>
      <c r="B599" s="11">
        <v>3.7395949912099997E-2</v>
      </c>
      <c r="C599">
        <v>1</v>
      </c>
      <c r="D599">
        <v>96.187849736199993</v>
      </c>
      <c r="E599">
        <v>55.432553686200002</v>
      </c>
      <c r="F599">
        <v>1.1152416356899999E-2</v>
      </c>
      <c r="G599" s="2">
        <v>42789.73333333333</v>
      </c>
      <c r="H599" s="2">
        <f t="shared" si="27"/>
        <v>42790.73333333333</v>
      </c>
      <c r="I599">
        <f t="shared" si="28"/>
        <v>1</v>
      </c>
      <c r="J599">
        <v>1</v>
      </c>
      <c r="K599">
        <f t="shared" si="29"/>
        <v>96.187849736299995</v>
      </c>
    </row>
    <row r="600" spans="1:11" x14ac:dyDescent="0.25">
      <c r="A600" t="s">
        <v>17</v>
      </c>
      <c r="B600" s="11">
        <v>4.1622196120899999E-2</v>
      </c>
      <c r="C600">
        <v>1</v>
      </c>
      <c r="D600">
        <v>108.86658836300001</v>
      </c>
      <c r="E600">
        <v>75.9474452077</v>
      </c>
      <c r="F600">
        <v>-2.0114942528700001E-2</v>
      </c>
      <c r="G600" s="2">
        <v>42811.73333333333</v>
      </c>
      <c r="H600" s="2">
        <f t="shared" si="27"/>
        <v>42812.73333333333</v>
      </c>
      <c r="I600">
        <f t="shared" si="28"/>
        <v>1</v>
      </c>
      <c r="J600">
        <v>1</v>
      </c>
      <c r="K600">
        <f t="shared" si="29"/>
        <v>108.8665883627</v>
      </c>
    </row>
    <row r="601" spans="1:11" x14ac:dyDescent="0.25">
      <c r="A601" t="s">
        <v>17</v>
      </c>
      <c r="B601" s="11">
        <v>4.8201171263300001E-2</v>
      </c>
      <c r="C601">
        <v>1</v>
      </c>
      <c r="D601" s="1">
        <v>128.60351378999999</v>
      </c>
      <c r="E601" s="1">
        <v>56.6777814533</v>
      </c>
      <c r="F601">
        <v>4.9230769230799998E-2</v>
      </c>
      <c r="G601" s="2">
        <v>42824.73333333333</v>
      </c>
      <c r="H601" s="2">
        <f t="shared" si="27"/>
        <v>42825.73333333333</v>
      </c>
      <c r="I601">
        <f t="shared" si="28"/>
        <v>1</v>
      </c>
      <c r="J601">
        <v>1</v>
      </c>
      <c r="K601">
        <f t="shared" si="29"/>
        <v>128.60351378990001</v>
      </c>
    </row>
    <row r="602" spans="1:11" x14ac:dyDescent="0.25">
      <c r="A602" t="s">
        <v>17</v>
      </c>
      <c r="B602" s="11">
        <v>6.0623128438099999E-2</v>
      </c>
      <c r="C602">
        <v>1</v>
      </c>
      <c r="D602">
        <v>165.869385314</v>
      </c>
      <c r="E602">
        <v>37.996883035300002</v>
      </c>
      <c r="F602">
        <v>0.16906474820100001</v>
      </c>
      <c r="G602" s="2">
        <v>42828.73333333333</v>
      </c>
      <c r="H602" s="2">
        <f t="shared" si="27"/>
        <v>42829.73333333333</v>
      </c>
      <c r="I602">
        <f t="shared" si="28"/>
        <v>1</v>
      </c>
      <c r="J602">
        <v>1</v>
      </c>
      <c r="K602">
        <f t="shared" si="29"/>
        <v>165.86938531429999</v>
      </c>
    </row>
    <row r="603" spans="1:11" x14ac:dyDescent="0.25">
      <c r="A603" t="s">
        <v>17</v>
      </c>
      <c r="B603" s="11">
        <v>5.7449798521399999E-3</v>
      </c>
      <c r="C603">
        <v>6</v>
      </c>
      <c r="D603">
        <v>17.234939556400001</v>
      </c>
      <c r="E603">
        <v>52.727164186499998</v>
      </c>
      <c r="F603">
        <v>4.1493775933600001E-3</v>
      </c>
      <c r="G603" s="2">
        <v>42972.73333333333</v>
      </c>
      <c r="H603" s="2">
        <f t="shared" si="27"/>
        <v>42978.73333333333</v>
      </c>
      <c r="I603">
        <f t="shared" si="28"/>
        <v>0</v>
      </c>
      <c r="J603">
        <v>1</v>
      </c>
      <c r="K603">
        <f t="shared" si="29"/>
        <v>1.2349395564199988</v>
      </c>
    </row>
    <row r="604" spans="1:11" x14ac:dyDescent="0.25">
      <c r="A604" t="s">
        <v>18</v>
      </c>
      <c r="B604" s="11">
        <v>4.9620597982599997E-2</v>
      </c>
      <c r="C604">
        <v>1</v>
      </c>
      <c r="D604">
        <v>132.86179394800001</v>
      </c>
      <c r="E604">
        <v>78.478867672099994</v>
      </c>
      <c r="F604">
        <v>-3.6458333333300001E-2</v>
      </c>
      <c r="G604" s="2">
        <v>40935.73333333333</v>
      </c>
      <c r="H604" s="2">
        <f t="shared" si="27"/>
        <v>40936.73333333333</v>
      </c>
      <c r="I604">
        <f t="shared" si="28"/>
        <v>1</v>
      </c>
      <c r="J604">
        <v>1</v>
      </c>
      <c r="K604">
        <f t="shared" si="29"/>
        <v>132.86179394779998</v>
      </c>
    </row>
    <row r="605" spans="1:11" x14ac:dyDescent="0.25">
      <c r="A605" t="s">
        <v>18</v>
      </c>
      <c r="B605" s="11">
        <v>6.2527337206899999E-2</v>
      </c>
      <c r="C605">
        <v>1</v>
      </c>
      <c r="D605">
        <v>171.58201162099999</v>
      </c>
      <c r="E605">
        <v>49.793089100800003</v>
      </c>
      <c r="F605">
        <v>1.45023071852E-2</v>
      </c>
      <c r="G605" s="2">
        <v>40966.73333333333</v>
      </c>
      <c r="H605" s="2">
        <f t="shared" si="27"/>
        <v>40967.73333333333</v>
      </c>
      <c r="I605">
        <f t="shared" si="28"/>
        <v>1</v>
      </c>
      <c r="J605">
        <v>1</v>
      </c>
      <c r="K605">
        <f t="shared" si="29"/>
        <v>171.5820116207</v>
      </c>
    </row>
    <row r="606" spans="1:11" x14ac:dyDescent="0.25">
      <c r="A606" t="s">
        <v>18</v>
      </c>
      <c r="B606" s="11">
        <v>5.40274867625E-2</v>
      </c>
      <c r="C606">
        <v>1</v>
      </c>
      <c r="D606">
        <v>146.08246028799999</v>
      </c>
      <c r="E606">
        <v>53.519778986699997</v>
      </c>
      <c r="F606">
        <v>6.3734862969999997E-4</v>
      </c>
      <c r="G606" s="2">
        <v>40973.73333333333</v>
      </c>
      <c r="H606" s="2">
        <f t="shared" si="27"/>
        <v>40974.73333333333</v>
      </c>
      <c r="I606">
        <f t="shared" si="28"/>
        <v>1</v>
      </c>
      <c r="J606">
        <v>1</v>
      </c>
      <c r="K606">
        <f t="shared" si="29"/>
        <v>146.0824602875</v>
      </c>
    </row>
    <row r="607" spans="1:11" x14ac:dyDescent="0.25">
      <c r="A607" t="s">
        <v>18</v>
      </c>
      <c r="B607" s="11">
        <v>5.1498277329899998E-2</v>
      </c>
      <c r="C607">
        <v>1</v>
      </c>
      <c r="D607">
        <v>138.49483198999999</v>
      </c>
      <c r="E607">
        <v>36.732288731899999</v>
      </c>
      <c r="F607">
        <v>7.45156482861E-3</v>
      </c>
      <c r="G607" s="2">
        <v>41001.73333333333</v>
      </c>
      <c r="H607" s="2">
        <f t="shared" si="27"/>
        <v>41002.73333333333</v>
      </c>
      <c r="I607">
        <f t="shared" si="28"/>
        <v>1</v>
      </c>
      <c r="J607">
        <v>1</v>
      </c>
      <c r="K607">
        <f t="shared" si="29"/>
        <v>138.4948319897</v>
      </c>
    </row>
    <row r="608" spans="1:11" x14ac:dyDescent="0.25">
      <c r="A608" t="s">
        <v>18</v>
      </c>
      <c r="B608" s="11">
        <v>4.8817653915299998E-2</v>
      </c>
      <c r="C608">
        <v>1</v>
      </c>
      <c r="D608">
        <v>130.452961746</v>
      </c>
      <c r="E608">
        <v>67.324349251900003</v>
      </c>
      <c r="F608">
        <v>9.8543273350499994E-3</v>
      </c>
      <c r="G608" s="2">
        <v>41137.73333333333</v>
      </c>
      <c r="H608" s="2">
        <f t="shared" si="27"/>
        <v>41138.73333333333</v>
      </c>
      <c r="I608">
        <f t="shared" si="28"/>
        <v>1</v>
      </c>
      <c r="J608">
        <v>1</v>
      </c>
      <c r="K608">
        <f t="shared" si="29"/>
        <v>130.45296174589998</v>
      </c>
    </row>
    <row r="609" spans="1:11" x14ac:dyDescent="0.25">
      <c r="A609" t="s">
        <v>18</v>
      </c>
      <c r="B609" s="11">
        <v>4.7333681241099997E-2</v>
      </c>
      <c r="C609">
        <v>1</v>
      </c>
      <c r="D609">
        <v>126.001043723</v>
      </c>
      <c r="E609">
        <v>67.592652043599998</v>
      </c>
      <c r="F609">
        <v>-1.47741663149E-2</v>
      </c>
      <c r="G609" s="2">
        <v>41141.73333333333</v>
      </c>
      <c r="H609" s="2">
        <f t="shared" si="27"/>
        <v>41142.73333333333</v>
      </c>
      <c r="I609">
        <f t="shared" si="28"/>
        <v>1</v>
      </c>
      <c r="J609">
        <v>1</v>
      </c>
      <c r="K609">
        <f t="shared" si="29"/>
        <v>126.0010437233</v>
      </c>
    </row>
    <row r="610" spans="1:11" x14ac:dyDescent="0.25">
      <c r="A610" t="s">
        <v>18</v>
      </c>
      <c r="B610" s="11">
        <v>4.4731884190400001E-2</v>
      </c>
      <c r="C610">
        <v>1</v>
      </c>
      <c r="D610">
        <v>118.195652571</v>
      </c>
      <c r="E610">
        <v>44.3550875679</v>
      </c>
      <c r="F610">
        <v>3.4064395706999998E-2</v>
      </c>
      <c r="G610" s="2">
        <v>41150.73333333333</v>
      </c>
      <c r="H610" s="2">
        <f t="shared" si="27"/>
        <v>41151.73333333333</v>
      </c>
      <c r="I610">
        <f t="shared" si="28"/>
        <v>1</v>
      </c>
      <c r="J610">
        <v>1</v>
      </c>
      <c r="K610">
        <f t="shared" si="29"/>
        <v>118.19565257120001</v>
      </c>
    </row>
    <row r="611" spans="1:11" x14ac:dyDescent="0.25">
      <c r="A611" t="s">
        <v>18</v>
      </c>
      <c r="B611" s="11">
        <v>4.4363904984499998E-2</v>
      </c>
      <c r="C611">
        <v>1</v>
      </c>
      <c r="D611">
        <v>117.09171495299999</v>
      </c>
      <c r="E611">
        <v>74.164750606400005</v>
      </c>
      <c r="F611">
        <v>-4.8616305160799997E-2</v>
      </c>
      <c r="G611" s="2">
        <v>41169.73333333333</v>
      </c>
      <c r="H611" s="2">
        <f t="shared" si="27"/>
        <v>41170.73333333333</v>
      </c>
      <c r="I611">
        <f t="shared" si="28"/>
        <v>1</v>
      </c>
      <c r="J611">
        <v>1</v>
      </c>
      <c r="K611">
        <f t="shared" si="29"/>
        <v>117.0917149535</v>
      </c>
    </row>
    <row r="612" spans="1:11" x14ac:dyDescent="0.25">
      <c r="A612" t="s">
        <v>18</v>
      </c>
      <c r="B612" s="11">
        <v>5.2758755198600002E-2</v>
      </c>
      <c r="C612">
        <v>1</v>
      </c>
      <c r="D612">
        <v>142.276265596</v>
      </c>
      <c r="E612">
        <v>70.431527243700003</v>
      </c>
      <c r="F612">
        <v>2.08955223881E-2</v>
      </c>
      <c r="G612" s="2">
        <v>41172.73333333333</v>
      </c>
      <c r="H612" s="2">
        <f t="shared" si="27"/>
        <v>41173.73333333333</v>
      </c>
      <c r="I612">
        <f t="shared" si="28"/>
        <v>1</v>
      </c>
      <c r="J612">
        <v>1</v>
      </c>
      <c r="K612">
        <f t="shared" si="29"/>
        <v>142.2762655958</v>
      </c>
    </row>
    <row r="613" spans="1:11" x14ac:dyDescent="0.25">
      <c r="A613" t="s">
        <v>18</v>
      </c>
      <c r="B613" s="11">
        <v>6.8510048536699994E-2</v>
      </c>
      <c r="C613">
        <v>1</v>
      </c>
      <c r="D613">
        <v>189.53014561000001</v>
      </c>
      <c r="E613">
        <v>48.563044741399999</v>
      </c>
      <c r="F613">
        <v>4.8551611587100002E-2</v>
      </c>
      <c r="G613" s="2">
        <v>41183.73333333333</v>
      </c>
      <c r="H613" s="2">
        <f t="shared" si="27"/>
        <v>41184.73333333333</v>
      </c>
      <c r="I613">
        <f t="shared" si="28"/>
        <v>1</v>
      </c>
      <c r="J613">
        <v>1</v>
      </c>
      <c r="K613">
        <f t="shared" si="29"/>
        <v>189.53014561009999</v>
      </c>
    </row>
    <row r="614" spans="1:11" x14ac:dyDescent="0.25">
      <c r="A614" t="s">
        <v>18</v>
      </c>
      <c r="B614" s="11">
        <v>4.3290562465200001E-2</v>
      </c>
      <c r="C614">
        <v>1</v>
      </c>
      <c r="D614">
        <v>113.871687395</v>
      </c>
      <c r="E614">
        <v>48.529286481600003</v>
      </c>
      <c r="F614">
        <v>3.5073409461699998E-2</v>
      </c>
      <c r="G614" s="2">
        <v>41205.73333333333</v>
      </c>
      <c r="H614" s="2">
        <f t="shared" si="27"/>
        <v>41206.73333333333</v>
      </c>
      <c r="I614">
        <f t="shared" si="28"/>
        <v>1</v>
      </c>
      <c r="J614">
        <v>1</v>
      </c>
      <c r="K614">
        <f t="shared" si="29"/>
        <v>113.87168739559999</v>
      </c>
    </row>
    <row r="615" spans="1:11" x14ac:dyDescent="0.25">
      <c r="A615" t="s">
        <v>18</v>
      </c>
      <c r="B615" s="11">
        <v>5.6082800206800003E-2</v>
      </c>
      <c r="C615">
        <v>1</v>
      </c>
      <c r="D615">
        <v>152.24840062000001</v>
      </c>
      <c r="E615">
        <v>45.178305378600001</v>
      </c>
      <c r="F615">
        <v>1.02040816327E-2</v>
      </c>
      <c r="G615" s="2">
        <v>41219.73333333333</v>
      </c>
      <c r="H615" s="2">
        <f t="shared" si="27"/>
        <v>41220.73333333333</v>
      </c>
      <c r="I615">
        <f t="shared" si="28"/>
        <v>1</v>
      </c>
      <c r="J615">
        <v>1</v>
      </c>
      <c r="K615">
        <f t="shared" si="29"/>
        <v>152.24840062040002</v>
      </c>
    </row>
    <row r="616" spans="1:11" x14ac:dyDescent="0.25">
      <c r="A616" t="s">
        <v>18</v>
      </c>
      <c r="B616" s="11">
        <v>-2.6252523308699999E-2</v>
      </c>
      <c r="C616">
        <v>6</v>
      </c>
      <c r="D616">
        <v>-78.757569926000002</v>
      </c>
      <c r="E616">
        <v>58.648143340600001</v>
      </c>
      <c r="F616">
        <v>-4.1528239202599999E-4</v>
      </c>
      <c r="G616" s="2">
        <v>41262.73333333333</v>
      </c>
      <c r="H616" s="2">
        <f t="shared" si="27"/>
        <v>41268.73333333333</v>
      </c>
      <c r="I616">
        <f t="shared" si="28"/>
        <v>0</v>
      </c>
      <c r="J616">
        <v>1</v>
      </c>
      <c r="K616">
        <f t="shared" si="29"/>
        <v>-94.757569926100004</v>
      </c>
    </row>
    <row r="617" spans="1:11" x14ac:dyDescent="0.25">
      <c r="A617" t="s">
        <v>18</v>
      </c>
      <c r="B617" s="11">
        <v>3.6691455164300002E-2</v>
      </c>
      <c r="C617">
        <v>1</v>
      </c>
      <c r="D617" s="1">
        <v>94.074365493000002</v>
      </c>
      <c r="E617" s="1">
        <v>67.403874963700005</v>
      </c>
      <c r="F617">
        <v>-1.9103157048099999E-2</v>
      </c>
      <c r="G617" s="2">
        <v>41492.73333333333</v>
      </c>
      <c r="H617" s="2">
        <f t="shared" si="27"/>
        <v>41493.73333333333</v>
      </c>
      <c r="I617">
        <f t="shared" si="28"/>
        <v>1</v>
      </c>
      <c r="J617">
        <v>1</v>
      </c>
      <c r="K617">
        <f t="shared" si="29"/>
        <v>94.0743654929</v>
      </c>
    </row>
    <row r="618" spans="1:11" x14ac:dyDescent="0.25">
      <c r="A618" t="s">
        <v>18</v>
      </c>
      <c r="B618" s="11">
        <v>3.81695366834E-2</v>
      </c>
      <c r="C618">
        <v>1</v>
      </c>
      <c r="D618">
        <v>98.508610050300007</v>
      </c>
      <c r="E618">
        <v>74.352644205499999</v>
      </c>
      <c r="F618">
        <v>4.61680517082E-4</v>
      </c>
      <c r="G618" s="2">
        <v>41501.73333333333</v>
      </c>
      <c r="H618" s="2">
        <f t="shared" si="27"/>
        <v>41502.73333333333</v>
      </c>
      <c r="I618">
        <f t="shared" si="28"/>
        <v>1</v>
      </c>
      <c r="J618">
        <v>1</v>
      </c>
      <c r="K618">
        <f t="shared" si="29"/>
        <v>98.508610050200005</v>
      </c>
    </row>
    <row r="619" spans="1:11" x14ac:dyDescent="0.25">
      <c r="A619" t="s">
        <v>18</v>
      </c>
      <c r="B619" s="11">
        <v>4.24723525672E-2</v>
      </c>
      <c r="C619">
        <v>1</v>
      </c>
      <c r="D619" s="1">
        <v>111.41705770199999</v>
      </c>
      <c r="E619" s="1">
        <v>72.553498727499999</v>
      </c>
      <c r="F619">
        <v>1.5921152388200001E-2</v>
      </c>
      <c r="G619" s="2">
        <v>41565.73333333333</v>
      </c>
      <c r="H619" s="2">
        <f t="shared" si="27"/>
        <v>41566.73333333333</v>
      </c>
      <c r="I619">
        <f t="shared" si="28"/>
        <v>1</v>
      </c>
      <c r="J619">
        <v>1</v>
      </c>
      <c r="K619">
        <f t="shared" si="29"/>
        <v>111.4170577016</v>
      </c>
    </row>
    <row r="620" spans="1:11" x14ac:dyDescent="0.25">
      <c r="A620" t="s">
        <v>18</v>
      </c>
      <c r="B620" s="11">
        <v>3.5850067997899998E-2</v>
      </c>
      <c r="C620">
        <v>1</v>
      </c>
      <c r="D620">
        <v>91.550203993599993</v>
      </c>
      <c r="E620">
        <v>57.5932219002</v>
      </c>
      <c r="F620">
        <v>3.5040431266800003E-2</v>
      </c>
      <c r="G620" s="2">
        <v>41589.73333333333</v>
      </c>
      <c r="H620" s="2">
        <f t="shared" si="27"/>
        <v>41590.73333333333</v>
      </c>
      <c r="I620">
        <f t="shared" si="28"/>
        <v>1</v>
      </c>
      <c r="J620">
        <v>1</v>
      </c>
      <c r="K620">
        <f t="shared" si="29"/>
        <v>91.550203993699995</v>
      </c>
    </row>
    <row r="621" spans="1:11" x14ac:dyDescent="0.25">
      <c r="A621" t="s">
        <v>18</v>
      </c>
      <c r="B621" s="11">
        <v>-5.2310675309999999E-3</v>
      </c>
      <c r="C621">
        <v>6</v>
      </c>
      <c r="D621" s="1">
        <v>-15.693202593000001</v>
      </c>
      <c r="E621" s="1">
        <v>38.501072914799998</v>
      </c>
      <c r="F621">
        <v>9.0163934426200007E-3</v>
      </c>
      <c r="G621" s="2">
        <v>41619.73333333333</v>
      </c>
      <c r="H621" s="2">
        <f t="shared" si="27"/>
        <v>41625.73333333333</v>
      </c>
      <c r="I621">
        <f t="shared" si="28"/>
        <v>0</v>
      </c>
      <c r="J621">
        <v>1</v>
      </c>
      <c r="K621">
        <f t="shared" si="29"/>
        <v>-31.693202592999999</v>
      </c>
    </row>
    <row r="622" spans="1:11" x14ac:dyDescent="0.25">
      <c r="A622" t="s">
        <v>18</v>
      </c>
      <c r="B622" s="11">
        <v>3.79416921351E-2</v>
      </c>
      <c r="C622">
        <v>1</v>
      </c>
      <c r="D622" s="1">
        <v>97.825076405399997</v>
      </c>
      <c r="E622" s="1">
        <v>45.882309838300003</v>
      </c>
      <c r="F622">
        <v>1.2133072407E-2</v>
      </c>
      <c r="G622" s="2">
        <v>41662.73333333333</v>
      </c>
      <c r="H622" s="2">
        <f t="shared" si="27"/>
        <v>41663.73333333333</v>
      </c>
      <c r="I622">
        <f t="shared" si="28"/>
        <v>1</v>
      </c>
      <c r="J622">
        <v>1</v>
      </c>
      <c r="K622">
        <f t="shared" si="29"/>
        <v>97.825076405299995</v>
      </c>
    </row>
    <row r="623" spans="1:11" x14ac:dyDescent="0.25">
      <c r="A623" t="s">
        <v>18</v>
      </c>
      <c r="B623" s="11">
        <v>3.06935063528E-2</v>
      </c>
      <c r="C623">
        <v>6</v>
      </c>
      <c r="D623" s="1">
        <v>92.0805190584</v>
      </c>
      <c r="E623" s="1">
        <v>73.822283120199998</v>
      </c>
      <c r="F623">
        <v>-1.7440141885899998E-2</v>
      </c>
      <c r="G623" s="2">
        <v>41705.73333333333</v>
      </c>
      <c r="H623" s="2">
        <f t="shared" si="27"/>
        <v>41711.73333333333</v>
      </c>
      <c r="I623">
        <f t="shared" si="28"/>
        <v>0</v>
      </c>
      <c r="J623">
        <v>1</v>
      </c>
      <c r="K623">
        <f t="shared" si="29"/>
        <v>76.0805190584</v>
      </c>
    </row>
    <row r="624" spans="1:11" x14ac:dyDescent="0.25">
      <c r="A624" t="s">
        <v>18</v>
      </c>
      <c r="B624" s="11">
        <v>3.7111574713900003E-2</v>
      </c>
      <c r="C624">
        <v>5</v>
      </c>
      <c r="D624">
        <v>95.334724141600006</v>
      </c>
      <c r="E624">
        <v>58.717225471399999</v>
      </c>
      <c r="F624">
        <v>2.1247616453299999E-2</v>
      </c>
      <c r="G624" s="2">
        <v>41736.73333333333</v>
      </c>
      <c r="H624" s="2">
        <f t="shared" si="27"/>
        <v>41741.73333333333</v>
      </c>
      <c r="I624">
        <f t="shared" si="28"/>
        <v>1</v>
      </c>
      <c r="J624">
        <v>1</v>
      </c>
      <c r="K624">
        <f t="shared" si="29"/>
        <v>95.334724141700008</v>
      </c>
    </row>
    <row r="625" spans="1:11" x14ac:dyDescent="0.25">
      <c r="A625" t="s">
        <v>18</v>
      </c>
      <c r="B625" s="11">
        <v>-2.1334039643899998E-2</v>
      </c>
      <c r="C625">
        <v>6</v>
      </c>
      <c r="D625">
        <v>-64.002118931799998</v>
      </c>
      <c r="E625" s="1">
        <v>72.220726301599996</v>
      </c>
      <c r="F625">
        <v>-3.7988826815599998E-3</v>
      </c>
      <c r="G625" s="2">
        <v>41773.73333333333</v>
      </c>
      <c r="H625" s="2">
        <f t="shared" si="27"/>
        <v>41779.73333333333</v>
      </c>
      <c r="I625">
        <f t="shared" si="28"/>
        <v>0</v>
      </c>
      <c r="J625">
        <v>1</v>
      </c>
      <c r="K625">
        <f t="shared" si="29"/>
        <v>-80.002118931699997</v>
      </c>
    </row>
    <row r="626" spans="1:11" x14ac:dyDescent="0.25">
      <c r="A626" t="s">
        <v>18</v>
      </c>
      <c r="B626" s="11">
        <v>4.9127710531700002E-2</v>
      </c>
      <c r="C626">
        <v>6</v>
      </c>
      <c r="D626" s="1">
        <v>131.38313159500001</v>
      </c>
      <c r="E626" s="1">
        <v>60.225231331300002</v>
      </c>
      <c r="F626">
        <v>3.0012771392099999E-2</v>
      </c>
      <c r="G626" s="2">
        <v>41800.73333333333</v>
      </c>
      <c r="H626" s="2">
        <f t="shared" si="27"/>
        <v>41806.73333333333</v>
      </c>
      <c r="I626">
        <f t="shared" si="28"/>
        <v>1</v>
      </c>
      <c r="J626">
        <v>1</v>
      </c>
      <c r="K626">
        <f t="shared" si="29"/>
        <v>131.3831315951</v>
      </c>
    </row>
    <row r="627" spans="1:11" x14ac:dyDescent="0.25">
      <c r="A627" t="s">
        <v>18</v>
      </c>
      <c r="B627" s="11">
        <v>4.7776211127599999E-2</v>
      </c>
      <c r="C627">
        <v>4</v>
      </c>
      <c r="D627">
        <v>127.328633383</v>
      </c>
      <c r="E627">
        <v>55.539713318300002</v>
      </c>
      <c r="F627">
        <v>2.5364489714400001E-2</v>
      </c>
      <c r="G627" s="2">
        <v>41829.73333333333</v>
      </c>
      <c r="H627" s="2">
        <f t="shared" si="27"/>
        <v>41833.73333333333</v>
      </c>
      <c r="I627">
        <f t="shared" si="28"/>
        <v>1</v>
      </c>
      <c r="J627">
        <v>1</v>
      </c>
      <c r="K627">
        <f t="shared" si="29"/>
        <v>127.32863338280001</v>
      </c>
    </row>
    <row r="628" spans="1:11" x14ac:dyDescent="0.25">
      <c r="A628" t="s">
        <v>18</v>
      </c>
      <c r="B628" s="11">
        <v>-6.1116318283000001E-2</v>
      </c>
      <c r="C628">
        <v>6</v>
      </c>
      <c r="D628">
        <v>-183.34895484899999</v>
      </c>
      <c r="E628">
        <v>56.2077555097</v>
      </c>
      <c r="F628">
        <v>-6.6844410588500006E-2</v>
      </c>
      <c r="G628" s="2">
        <v>41856.73333333333</v>
      </c>
      <c r="H628" s="2">
        <f t="shared" si="27"/>
        <v>41862.73333333333</v>
      </c>
      <c r="I628">
        <f t="shared" si="28"/>
        <v>0</v>
      </c>
      <c r="J628">
        <v>1</v>
      </c>
      <c r="K628">
        <f t="shared" si="29"/>
        <v>-199.34895484899999</v>
      </c>
    </row>
    <row r="629" spans="1:11" x14ac:dyDescent="0.25">
      <c r="A629" t="s">
        <v>18</v>
      </c>
      <c r="B629" s="11">
        <v>-9.4671304444999996E-4</v>
      </c>
      <c r="C629">
        <v>6</v>
      </c>
      <c r="D629" s="1">
        <v>-2.8401391333500001</v>
      </c>
      <c r="E629" s="1">
        <v>57.1842960512</v>
      </c>
      <c r="F629">
        <v>-5.4687499999999997E-3</v>
      </c>
      <c r="G629" s="2">
        <v>41878.73333333333</v>
      </c>
      <c r="H629" s="2">
        <f t="shared" si="27"/>
        <v>41884.73333333333</v>
      </c>
      <c r="I629">
        <f t="shared" si="28"/>
        <v>0</v>
      </c>
      <c r="J629">
        <v>1</v>
      </c>
      <c r="K629">
        <f t="shared" si="29"/>
        <v>-18.84013913335</v>
      </c>
    </row>
    <row r="630" spans="1:11" x14ac:dyDescent="0.25">
      <c r="A630" t="s">
        <v>18</v>
      </c>
      <c r="B630" s="11">
        <v>0.11356830816500001</v>
      </c>
      <c r="C630">
        <v>2</v>
      </c>
      <c r="D630" s="1">
        <v>324.70492449599999</v>
      </c>
      <c r="E630" s="1">
        <v>58.930528668599997</v>
      </c>
      <c r="F630">
        <v>-8.4507042253500007E-3</v>
      </c>
      <c r="G630" s="2">
        <v>41900.73333333333</v>
      </c>
      <c r="H630" s="2">
        <f t="shared" si="27"/>
        <v>41902.73333333333</v>
      </c>
      <c r="I630">
        <f t="shared" si="28"/>
        <v>1</v>
      </c>
      <c r="J630">
        <v>1</v>
      </c>
      <c r="K630">
        <f t="shared" si="29"/>
        <v>324.704924495</v>
      </c>
    </row>
    <row r="631" spans="1:11" x14ac:dyDescent="0.25">
      <c r="A631" t="s">
        <v>18</v>
      </c>
      <c r="B631" s="11">
        <v>4.12014496785E-2</v>
      </c>
      <c r="C631">
        <v>1</v>
      </c>
      <c r="D631">
        <v>107.604349036</v>
      </c>
      <c r="E631">
        <v>45.440582614599997</v>
      </c>
      <c r="F631">
        <v>3.80761523046E-2</v>
      </c>
      <c r="G631" s="2">
        <v>41912.73333333333</v>
      </c>
      <c r="H631" s="2">
        <f t="shared" si="27"/>
        <v>41913.73333333333</v>
      </c>
      <c r="I631">
        <f t="shared" si="28"/>
        <v>1</v>
      </c>
      <c r="J631">
        <v>1</v>
      </c>
      <c r="K631">
        <f t="shared" si="29"/>
        <v>107.60434903550001</v>
      </c>
    </row>
    <row r="632" spans="1:11" x14ac:dyDescent="0.25">
      <c r="A632" t="s">
        <v>18</v>
      </c>
      <c r="B632" s="11">
        <v>3.5118089266100001E-2</v>
      </c>
      <c r="C632">
        <v>1</v>
      </c>
      <c r="D632" s="1">
        <v>89.354267798400002</v>
      </c>
      <c r="E632" s="1">
        <v>54.552737562600001</v>
      </c>
      <c r="F632">
        <v>-7.4611816898599997E-3</v>
      </c>
      <c r="G632" s="2">
        <v>42016.73333333333</v>
      </c>
      <c r="H632" s="2">
        <f t="shared" si="27"/>
        <v>42017.73333333333</v>
      </c>
      <c r="I632">
        <f t="shared" si="28"/>
        <v>1</v>
      </c>
      <c r="J632">
        <v>1</v>
      </c>
      <c r="K632">
        <f t="shared" si="29"/>
        <v>89.3542677983</v>
      </c>
    </row>
    <row r="633" spans="1:11" x14ac:dyDescent="0.25">
      <c r="A633" t="s">
        <v>18</v>
      </c>
      <c r="B633" s="11">
        <v>4.9127633827599999E-2</v>
      </c>
      <c r="C633">
        <v>1</v>
      </c>
      <c r="D633" s="1">
        <v>131.38290148300001</v>
      </c>
      <c r="E633" s="1">
        <v>52.359928503299997</v>
      </c>
      <c r="F633">
        <v>-2.6113989637300002E-2</v>
      </c>
      <c r="G633" s="2">
        <v>42027.73333333333</v>
      </c>
      <c r="H633" s="2">
        <f t="shared" si="27"/>
        <v>42028.73333333333</v>
      </c>
      <c r="I633">
        <f t="shared" si="28"/>
        <v>1</v>
      </c>
      <c r="J633">
        <v>1</v>
      </c>
      <c r="K633">
        <f t="shared" si="29"/>
        <v>131.38290148280001</v>
      </c>
    </row>
    <row r="634" spans="1:11" x14ac:dyDescent="0.25">
      <c r="A634" t="s">
        <v>18</v>
      </c>
      <c r="B634" s="11">
        <v>4.1145814599700001E-2</v>
      </c>
      <c r="C634">
        <v>1</v>
      </c>
      <c r="D634">
        <v>107.43744379899999</v>
      </c>
      <c r="E634">
        <v>64.3987282378</v>
      </c>
      <c r="F634">
        <v>-1.3533044278000001E-2</v>
      </c>
      <c r="G634" s="2">
        <v>42110.73333333333</v>
      </c>
      <c r="H634" s="2">
        <f t="shared" si="27"/>
        <v>42111.73333333333</v>
      </c>
      <c r="I634">
        <f t="shared" si="28"/>
        <v>1</v>
      </c>
      <c r="J634">
        <v>1</v>
      </c>
      <c r="K634">
        <f t="shared" si="29"/>
        <v>107.43744379910001</v>
      </c>
    </row>
    <row r="635" spans="1:11" x14ac:dyDescent="0.25">
      <c r="A635" t="s">
        <v>18</v>
      </c>
      <c r="B635" s="11">
        <v>4.5150795150500002E-2</v>
      </c>
      <c r="C635">
        <v>1</v>
      </c>
      <c r="D635">
        <v>119.452385452</v>
      </c>
      <c r="E635">
        <v>35.854276314899998</v>
      </c>
      <c r="F635">
        <v>6.4497041420100001E-2</v>
      </c>
      <c r="G635" s="2">
        <v>42124.73333333333</v>
      </c>
      <c r="H635" s="2">
        <f t="shared" si="27"/>
        <v>42125.73333333333</v>
      </c>
      <c r="I635">
        <f t="shared" si="28"/>
        <v>1</v>
      </c>
      <c r="J635">
        <v>1</v>
      </c>
      <c r="K635">
        <f t="shared" si="29"/>
        <v>119.45238545149999</v>
      </c>
    </row>
    <row r="636" spans="1:11" x14ac:dyDescent="0.25">
      <c r="A636" t="s">
        <v>18</v>
      </c>
      <c r="B636" s="11">
        <v>-5.7755099071400001E-2</v>
      </c>
      <c r="C636">
        <v>6</v>
      </c>
      <c r="D636">
        <v>-173.26529721399999</v>
      </c>
      <c r="E636">
        <v>47.122994219299997</v>
      </c>
      <c r="F636">
        <v>3.61219282933E-2</v>
      </c>
      <c r="G636" s="2">
        <v>42184.73333333333</v>
      </c>
      <c r="H636" s="2">
        <f t="shared" si="27"/>
        <v>42190.73333333333</v>
      </c>
      <c r="I636">
        <f t="shared" si="28"/>
        <v>0</v>
      </c>
      <c r="J636">
        <v>1</v>
      </c>
      <c r="K636">
        <f t="shared" si="29"/>
        <v>-189.26529721419999</v>
      </c>
    </row>
    <row r="637" spans="1:11" x14ac:dyDescent="0.25">
      <c r="A637" t="s">
        <v>18</v>
      </c>
      <c r="B637" s="11">
        <v>3.70573255814E-2</v>
      </c>
      <c r="C637">
        <v>1</v>
      </c>
      <c r="D637">
        <v>95.171976744299997</v>
      </c>
      <c r="E637">
        <v>59.625795167299998</v>
      </c>
      <c r="F637">
        <v>2.6754800125900001E-2</v>
      </c>
      <c r="G637" s="2">
        <v>42319.73333333333</v>
      </c>
      <c r="H637" s="2">
        <f t="shared" si="27"/>
        <v>42320.73333333333</v>
      </c>
      <c r="I637">
        <f t="shared" si="28"/>
        <v>1</v>
      </c>
      <c r="J637">
        <v>1</v>
      </c>
      <c r="K637">
        <f t="shared" si="29"/>
        <v>95.171976744199995</v>
      </c>
    </row>
    <row r="638" spans="1:11" x14ac:dyDescent="0.25">
      <c r="A638" t="s">
        <v>18</v>
      </c>
      <c r="B638" s="11">
        <v>4.6221825605600002E-2</v>
      </c>
      <c r="C638">
        <v>1</v>
      </c>
      <c r="D638" s="1">
        <v>122.665476817</v>
      </c>
      <c r="E638" s="1">
        <v>54.491873068899999</v>
      </c>
      <c r="F638">
        <v>4.84375E-3</v>
      </c>
      <c r="G638" s="2">
        <v>42338.73333333333</v>
      </c>
      <c r="H638" s="2">
        <f t="shared" si="27"/>
        <v>42339.73333333333</v>
      </c>
      <c r="I638">
        <f t="shared" si="28"/>
        <v>1</v>
      </c>
      <c r="J638">
        <v>1</v>
      </c>
      <c r="K638">
        <f t="shared" si="29"/>
        <v>122.66547681680001</v>
      </c>
    </row>
    <row r="639" spans="1:11" x14ac:dyDescent="0.25">
      <c r="A639" t="s">
        <v>18</v>
      </c>
      <c r="B639" s="11">
        <v>3.5465375582600003E-2</v>
      </c>
      <c r="C639">
        <v>1</v>
      </c>
      <c r="D639" s="1">
        <v>90.396126747799997</v>
      </c>
      <c r="E639" s="1">
        <v>47.369151909199999</v>
      </c>
      <c r="F639">
        <v>5.4603174603200001E-2</v>
      </c>
      <c r="G639" s="2">
        <v>42374.73333333333</v>
      </c>
      <c r="H639" s="2">
        <f t="shared" si="27"/>
        <v>42375.73333333333</v>
      </c>
      <c r="I639">
        <f t="shared" si="28"/>
        <v>1</v>
      </c>
      <c r="J639">
        <v>1</v>
      </c>
      <c r="K639">
        <f t="shared" si="29"/>
        <v>90.396126747800011</v>
      </c>
    </row>
    <row r="640" spans="1:11" x14ac:dyDescent="0.25">
      <c r="A640" t="s">
        <v>18</v>
      </c>
      <c r="B640" s="11">
        <v>-6.5351261318799994E-2</v>
      </c>
      <c r="C640">
        <v>6</v>
      </c>
      <c r="D640">
        <v>-196.05378395599999</v>
      </c>
      <c r="E640">
        <v>36.7579703448</v>
      </c>
      <c r="F640">
        <v>5.6692385105700002E-2</v>
      </c>
      <c r="G640" s="2">
        <v>42377.73333333333</v>
      </c>
      <c r="H640" s="2">
        <f t="shared" si="27"/>
        <v>42383.73333333333</v>
      </c>
      <c r="I640">
        <f t="shared" si="28"/>
        <v>0</v>
      </c>
      <c r="J640">
        <v>1</v>
      </c>
      <c r="K640">
        <f t="shared" si="29"/>
        <v>-212.05378395639997</v>
      </c>
    </row>
    <row r="641" spans="1:11" x14ac:dyDescent="0.25">
      <c r="A641" t="s">
        <v>18</v>
      </c>
      <c r="B641" s="11">
        <v>4.1854670213699999E-2</v>
      </c>
      <c r="C641">
        <v>1</v>
      </c>
      <c r="D641">
        <v>109.564010641</v>
      </c>
      <c r="E641">
        <v>65.554958613300002</v>
      </c>
      <c r="F641">
        <v>-3.2426778242700002E-2</v>
      </c>
      <c r="G641" s="2">
        <v>42436.73333333333</v>
      </c>
      <c r="H641" s="2">
        <f t="shared" si="27"/>
        <v>42437.73333333333</v>
      </c>
      <c r="I641">
        <f t="shared" si="28"/>
        <v>1</v>
      </c>
      <c r="J641">
        <v>1</v>
      </c>
      <c r="K641">
        <f t="shared" si="29"/>
        <v>109.5640106411</v>
      </c>
    </row>
    <row r="642" spans="1:11" x14ac:dyDescent="0.25">
      <c r="A642" t="s">
        <v>18</v>
      </c>
      <c r="B642" s="11">
        <v>5.9377565486800003E-2</v>
      </c>
      <c r="C642">
        <v>6</v>
      </c>
      <c r="D642" s="1">
        <v>162.13269646000001</v>
      </c>
      <c r="E642" s="1">
        <v>56.6338604727</v>
      </c>
      <c r="F642">
        <v>-7.7202543142600001E-3</v>
      </c>
      <c r="G642" s="2">
        <v>42464.73333333333</v>
      </c>
      <c r="H642" s="2">
        <f t="shared" ref="H642:H705" si="30">G642+C642</f>
        <v>42470.73333333333</v>
      </c>
      <c r="I642">
        <f t="shared" ref="I642:I705" si="31">IF(B642&gt;0.035,1,0)</f>
        <v>1</v>
      </c>
      <c r="J642">
        <v>1</v>
      </c>
      <c r="K642">
        <f t="shared" ref="K642:K705" si="32">B642*3000-16</f>
        <v>162.13269646040001</v>
      </c>
    </row>
    <row r="643" spans="1:11" x14ac:dyDescent="0.25">
      <c r="A643" t="s">
        <v>18</v>
      </c>
      <c r="B643" s="11">
        <v>9.8046819488400005E-3</v>
      </c>
      <c r="C643">
        <v>6</v>
      </c>
      <c r="D643">
        <v>29.414045846499999</v>
      </c>
      <c r="E643">
        <v>65.296280044400007</v>
      </c>
      <c r="F643">
        <v>-7.1123755334299996E-3</v>
      </c>
      <c r="G643" s="2">
        <v>42475.73333333333</v>
      </c>
      <c r="H643" s="2">
        <f t="shared" si="30"/>
        <v>42481.73333333333</v>
      </c>
      <c r="I643">
        <f t="shared" si="31"/>
        <v>0</v>
      </c>
      <c r="J643">
        <v>1</v>
      </c>
      <c r="K643">
        <f t="shared" si="32"/>
        <v>13.414045846520001</v>
      </c>
    </row>
    <row r="644" spans="1:11" x14ac:dyDescent="0.25">
      <c r="A644" t="s">
        <v>18</v>
      </c>
      <c r="B644" s="11">
        <v>-5.6211375344499999E-2</v>
      </c>
      <c r="C644">
        <v>6</v>
      </c>
      <c r="D644">
        <v>-168.63412603399999</v>
      </c>
      <c r="E644">
        <v>52.716956870899999</v>
      </c>
      <c r="F644">
        <v>3.8406827880499997E-2</v>
      </c>
      <c r="G644" s="2">
        <v>42530.73333333333</v>
      </c>
      <c r="H644" s="2">
        <f t="shared" si="30"/>
        <v>42536.73333333333</v>
      </c>
      <c r="I644">
        <f t="shared" si="31"/>
        <v>0</v>
      </c>
      <c r="J644">
        <v>1</v>
      </c>
      <c r="K644">
        <f t="shared" si="32"/>
        <v>-184.6341260335</v>
      </c>
    </row>
    <row r="645" spans="1:11" x14ac:dyDescent="0.25">
      <c r="A645" t="s">
        <v>18</v>
      </c>
      <c r="B645" s="11">
        <v>-8.1449920008100002E-2</v>
      </c>
      <c r="C645">
        <v>6</v>
      </c>
      <c r="D645" s="1">
        <v>-244.34976002400001</v>
      </c>
      <c r="E645" s="1">
        <v>46.055035619199998</v>
      </c>
      <c r="F645">
        <v>-3.1324582338900002E-2</v>
      </c>
      <c r="G645" s="2">
        <v>42544.73333333333</v>
      </c>
      <c r="H645" s="2">
        <f t="shared" si="30"/>
        <v>42550.73333333333</v>
      </c>
      <c r="I645">
        <f t="shared" si="31"/>
        <v>0</v>
      </c>
      <c r="J645">
        <v>1</v>
      </c>
      <c r="K645">
        <f t="shared" si="32"/>
        <v>-260.3497600243</v>
      </c>
    </row>
    <row r="646" spans="1:11" x14ac:dyDescent="0.25">
      <c r="A646" t="s">
        <v>18</v>
      </c>
      <c r="B646" s="11">
        <v>3.1236461295899999E-2</v>
      </c>
      <c r="C646">
        <v>6</v>
      </c>
      <c r="D646" s="1">
        <v>93.7093838877</v>
      </c>
      <c r="E646" s="1">
        <v>59.439509409700001</v>
      </c>
      <c r="F646">
        <v>1.7482003819599998E-2</v>
      </c>
      <c r="G646" s="2">
        <v>42570.73333333333</v>
      </c>
      <c r="H646" s="2">
        <f t="shared" si="30"/>
        <v>42576.73333333333</v>
      </c>
      <c r="I646">
        <f t="shared" si="31"/>
        <v>0</v>
      </c>
      <c r="J646">
        <v>1</v>
      </c>
      <c r="K646">
        <f t="shared" si="32"/>
        <v>77.7093838877</v>
      </c>
    </row>
    <row r="647" spans="1:11" x14ac:dyDescent="0.25">
      <c r="A647" t="s">
        <v>18</v>
      </c>
      <c r="B647" s="11">
        <v>1.1731108657699999E-2</v>
      </c>
      <c r="C647">
        <v>6</v>
      </c>
      <c r="D647">
        <v>35.193325973</v>
      </c>
      <c r="E647">
        <v>70.122040236199993</v>
      </c>
      <c r="F647">
        <v>4.9869093629199999E-3</v>
      </c>
      <c r="G647" s="2">
        <v>42639.73333333333</v>
      </c>
      <c r="H647" s="2">
        <f t="shared" si="30"/>
        <v>42645.73333333333</v>
      </c>
      <c r="I647">
        <f t="shared" si="31"/>
        <v>0</v>
      </c>
      <c r="J647">
        <v>1</v>
      </c>
      <c r="K647">
        <f t="shared" si="32"/>
        <v>19.193325973099995</v>
      </c>
    </row>
    <row r="648" spans="1:11" x14ac:dyDescent="0.25">
      <c r="A648" t="s">
        <v>18</v>
      </c>
      <c r="B648" s="11">
        <v>2.6993605751299998E-2</v>
      </c>
      <c r="C648">
        <v>6</v>
      </c>
      <c r="D648">
        <v>80.980817254000002</v>
      </c>
      <c r="E648">
        <v>56.803488694000002</v>
      </c>
      <c r="F648">
        <v>2.7548543689300001E-2</v>
      </c>
      <c r="G648" s="2">
        <v>42669.73333333333</v>
      </c>
      <c r="H648" s="2">
        <f t="shared" si="30"/>
        <v>42675.73333333333</v>
      </c>
      <c r="I648">
        <f t="shared" si="31"/>
        <v>0</v>
      </c>
      <c r="J648">
        <v>1</v>
      </c>
      <c r="K648">
        <f t="shared" si="32"/>
        <v>64.9808172539</v>
      </c>
    </row>
    <row r="649" spans="1:11" x14ac:dyDescent="0.25">
      <c r="A649" t="s">
        <v>18</v>
      </c>
      <c r="B649" s="11">
        <v>7.9660932267700005E-2</v>
      </c>
      <c r="C649">
        <v>2</v>
      </c>
      <c r="D649">
        <v>222.98279680300001</v>
      </c>
      <c r="E649">
        <v>38.4977580105</v>
      </c>
      <c r="F649">
        <v>3.3099297893700003E-2</v>
      </c>
      <c r="G649" s="2">
        <v>42682.73333333333</v>
      </c>
      <c r="H649" s="2">
        <f t="shared" si="30"/>
        <v>42684.73333333333</v>
      </c>
      <c r="I649">
        <f t="shared" si="31"/>
        <v>1</v>
      </c>
      <c r="J649">
        <v>1</v>
      </c>
      <c r="K649">
        <f t="shared" si="32"/>
        <v>222.9827968031</v>
      </c>
    </row>
    <row r="650" spans="1:11" x14ac:dyDescent="0.25">
      <c r="A650" t="s">
        <v>18</v>
      </c>
      <c r="B650" s="11">
        <v>3.8574146649400003E-2</v>
      </c>
      <c r="C650">
        <v>2</v>
      </c>
      <c r="D650" s="1">
        <v>99.722439948200005</v>
      </c>
      <c r="E650" s="1">
        <v>70.761171738000002</v>
      </c>
      <c r="F650">
        <v>4.3487957181100002E-3</v>
      </c>
      <c r="G650" s="2">
        <v>42717.73333333333</v>
      </c>
      <c r="H650" s="2">
        <f t="shared" si="30"/>
        <v>42719.73333333333</v>
      </c>
      <c r="I650">
        <f t="shared" si="31"/>
        <v>1</v>
      </c>
      <c r="J650">
        <v>1</v>
      </c>
      <c r="K650">
        <f t="shared" si="32"/>
        <v>99.722439948200005</v>
      </c>
    </row>
    <row r="651" spans="1:11" x14ac:dyDescent="0.25">
      <c r="A651" t="s">
        <v>18</v>
      </c>
      <c r="B651" s="11">
        <v>-3.7119444599900001E-3</v>
      </c>
      <c r="C651">
        <v>6</v>
      </c>
      <c r="D651" s="1">
        <v>-11.135833379999999</v>
      </c>
      <c r="E651" s="1">
        <v>62.568994629800002</v>
      </c>
      <c r="F651">
        <v>2.0293754905299999E-2</v>
      </c>
      <c r="G651" s="2">
        <v>42720.73333333333</v>
      </c>
      <c r="H651" s="2">
        <f t="shared" si="30"/>
        <v>42726.73333333333</v>
      </c>
      <c r="I651">
        <f t="shared" si="31"/>
        <v>0</v>
      </c>
      <c r="J651">
        <v>1</v>
      </c>
      <c r="K651">
        <f t="shared" si="32"/>
        <v>-27.135833379970002</v>
      </c>
    </row>
    <row r="652" spans="1:11" x14ac:dyDescent="0.25">
      <c r="A652" t="s">
        <v>18</v>
      </c>
      <c r="B652" s="11">
        <v>4.8772893074599998E-2</v>
      </c>
      <c r="C652">
        <v>5</v>
      </c>
      <c r="D652" s="1">
        <v>130.31867922399999</v>
      </c>
      <c r="E652" s="1">
        <v>54.305942355399999</v>
      </c>
      <c r="F652">
        <v>1.9954648526099999E-2</v>
      </c>
      <c r="G652" s="2">
        <v>42740.73333333333</v>
      </c>
      <c r="H652" s="2">
        <f t="shared" si="30"/>
        <v>42745.73333333333</v>
      </c>
      <c r="I652">
        <f t="shared" si="31"/>
        <v>1</v>
      </c>
      <c r="J652">
        <v>1</v>
      </c>
      <c r="K652">
        <f t="shared" si="32"/>
        <v>130.31867922379999</v>
      </c>
    </row>
    <row r="653" spans="1:11" x14ac:dyDescent="0.25">
      <c r="A653" t="s">
        <v>18</v>
      </c>
      <c r="B653" s="11">
        <v>1.9610552565200001E-2</v>
      </c>
      <c r="C653">
        <v>6</v>
      </c>
      <c r="D653">
        <v>58.831657695700002</v>
      </c>
      <c r="E653">
        <v>64.2158724417</v>
      </c>
      <c r="F653">
        <v>-1.92424549321E-3</v>
      </c>
      <c r="G653" s="2">
        <v>42789.73333333333</v>
      </c>
      <c r="H653" s="2">
        <f t="shared" si="30"/>
        <v>42795.73333333333</v>
      </c>
      <c r="I653">
        <f t="shared" si="31"/>
        <v>0</v>
      </c>
      <c r="J653">
        <v>1</v>
      </c>
      <c r="K653">
        <f t="shared" si="32"/>
        <v>42.831657695600001</v>
      </c>
    </row>
    <row r="654" spans="1:11" x14ac:dyDescent="0.25">
      <c r="A654" t="s">
        <v>18</v>
      </c>
      <c r="B654" s="11">
        <v>3.3079986855E-2</v>
      </c>
      <c r="C654">
        <v>6</v>
      </c>
      <c r="D654">
        <v>99.239960564900002</v>
      </c>
      <c r="E654">
        <v>48.196519209800002</v>
      </c>
      <c r="F654">
        <v>4.2105263157900001E-3</v>
      </c>
      <c r="G654" s="2">
        <v>42802.73333333333</v>
      </c>
      <c r="H654" s="2">
        <f t="shared" si="30"/>
        <v>42808.73333333333</v>
      </c>
      <c r="I654">
        <f t="shared" si="31"/>
        <v>0</v>
      </c>
      <c r="J654">
        <v>1</v>
      </c>
      <c r="K654">
        <f t="shared" si="32"/>
        <v>83.239960565000004</v>
      </c>
    </row>
    <row r="655" spans="1:11" x14ac:dyDescent="0.25">
      <c r="A655" t="s">
        <v>18</v>
      </c>
      <c r="B655" s="11">
        <v>3.6839092691599998E-3</v>
      </c>
      <c r="C655">
        <v>6</v>
      </c>
      <c r="D655">
        <v>11.051727807500001</v>
      </c>
      <c r="E655">
        <v>48.930735653100001</v>
      </c>
      <c r="F655">
        <v>1.68780794633E-2</v>
      </c>
      <c r="G655" s="2">
        <v>42815.73333333333</v>
      </c>
      <c r="H655" s="2">
        <f t="shared" si="30"/>
        <v>42821.73333333333</v>
      </c>
      <c r="I655">
        <f t="shared" si="31"/>
        <v>0</v>
      </c>
      <c r="J655">
        <v>1</v>
      </c>
      <c r="K655">
        <f t="shared" si="32"/>
        <v>-4.9482721925200011</v>
      </c>
    </row>
    <row r="656" spans="1:11" x14ac:dyDescent="0.25">
      <c r="A656" t="s">
        <v>18</v>
      </c>
      <c r="B656" s="11">
        <v>-3.6779757689700002E-2</v>
      </c>
      <c r="C656">
        <v>6</v>
      </c>
      <c r="D656">
        <v>-110.339273069</v>
      </c>
      <c r="E656">
        <v>57.981145145100001</v>
      </c>
      <c r="F656">
        <v>-1.0894615545800001E-2</v>
      </c>
      <c r="G656" s="2">
        <v>42851.73333333333</v>
      </c>
      <c r="H656" s="2">
        <f t="shared" si="30"/>
        <v>42857.73333333333</v>
      </c>
      <c r="I656">
        <f t="shared" si="31"/>
        <v>0</v>
      </c>
      <c r="J656">
        <v>1</v>
      </c>
      <c r="K656">
        <f t="shared" si="32"/>
        <v>-126.3392730691</v>
      </c>
    </row>
    <row r="657" spans="1:11" x14ac:dyDescent="0.25">
      <c r="A657" t="s">
        <v>19</v>
      </c>
      <c r="B657" s="11">
        <v>8.0772463976099995E-2</v>
      </c>
      <c r="C657">
        <v>5</v>
      </c>
      <c r="D657">
        <v>226.31739192800001</v>
      </c>
      <c r="E657">
        <v>65.000796636700002</v>
      </c>
      <c r="F657">
        <v>-1.1428571428599999E-2</v>
      </c>
      <c r="G657" s="2">
        <v>42058.73333333333</v>
      </c>
      <c r="H657" s="2">
        <f t="shared" si="30"/>
        <v>42063.73333333333</v>
      </c>
      <c r="I657">
        <f t="shared" si="31"/>
        <v>1</v>
      </c>
      <c r="J657">
        <v>1</v>
      </c>
      <c r="K657">
        <f t="shared" si="32"/>
        <v>226.3173919283</v>
      </c>
    </row>
    <row r="658" spans="1:11" x14ac:dyDescent="0.25">
      <c r="A658" t="s">
        <v>19</v>
      </c>
      <c r="B658" s="11">
        <v>3.7415178664400001E-2</v>
      </c>
      <c r="C658">
        <v>1</v>
      </c>
      <c r="D658">
        <v>96.245535993199994</v>
      </c>
      <c r="E658">
        <v>49.731048013500001</v>
      </c>
      <c r="F658">
        <v>4.5724737082800003E-3</v>
      </c>
      <c r="G658" s="2">
        <v>42110.73333333333</v>
      </c>
      <c r="H658" s="2">
        <f t="shared" si="30"/>
        <v>42111.73333333333</v>
      </c>
      <c r="I658">
        <f t="shared" si="31"/>
        <v>1</v>
      </c>
      <c r="J658">
        <v>1</v>
      </c>
      <c r="K658">
        <f t="shared" si="32"/>
        <v>96.245535993200008</v>
      </c>
    </row>
    <row r="659" spans="1:11" x14ac:dyDescent="0.25">
      <c r="A659" t="s">
        <v>19</v>
      </c>
      <c r="B659" s="11">
        <v>1.8715281999200001E-2</v>
      </c>
      <c r="C659">
        <v>6</v>
      </c>
      <c r="D659" s="1">
        <v>56.145845997499997</v>
      </c>
      <c r="E659" s="1">
        <v>50.460623512700003</v>
      </c>
      <c r="F659">
        <v>-1.2048192771100001E-2</v>
      </c>
      <c r="G659" s="2">
        <v>42146.73333333333</v>
      </c>
      <c r="H659" s="2">
        <f t="shared" si="30"/>
        <v>42152.73333333333</v>
      </c>
      <c r="I659">
        <f t="shared" si="31"/>
        <v>0</v>
      </c>
      <c r="J659">
        <v>1</v>
      </c>
      <c r="K659">
        <f t="shared" si="32"/>
        <v>40.145845997600006</v>
      </c>
    </row>
    <row r="660" spans="1:11" x14ac:dyDescent="0.25">
      <c r="A660" t="s">
        <v>19</v>
      </c>
      <c r="B660" s="11">
        <v>-1.67361705067E-2</v>
      </c>
      <c r="C660">
        <v>6</v>
      </c>
      <c r="D660">
        <v>-50.208511520000002</v>
      </c>
      <c r="E660">
        <v>47.999191091299998</v>
      </c>
      <c r="F660">
        <v>9.4073377234199992E-3</v>
      </c>
      <c r="G660" s="2">
        <v>42160.73333333333</v>
      </c>
      <c r="H660" s="2">
        <f t="shared" si="30"/>
        <v>42166.73333333333</v>
      </c>
      <c r="I660">
        <f t="shared" si="31"/>
        <v>0</v>
      </c>
      <c r="J660">
        <v>1</v>
      </c>
      <c r="K660">
        <f t="shared" si="32"/>
        <v>-66.208511520099989</v>
      </c>
    </row>
    <row r="661" spans="1:11" x14ac:dyDescent="0.25">
      <c r="A661" t="s">
        <v>19</v>
      </c>
      <c r="B661" s="11">
        <v>-3.2081144580700001E-2</v>
      </c>
      <c r="C661">
        <v>6</v>
      </c>
      <c r="D661">
        <v>-96.243433741999993</v>
      </c>
      <c r="E661">
        <v>48.098114316299998</v>
      </c>
      <c r="F661">
        <v>5.0761421319800003E-3</v>
      </c>
      <c r="G661" s="2">
        <v>42495.73333333333</v>
      </c>
      <c r="H661" s="2">
        <f t="shared" si="30"/>
        <v>42501.73333333333</v>
      </c>
      <c r="I661">
        <f t="shared" si="31"/>
        <v>0</v>
      </c>
      <c r="J661">
        <v>1</v>
      </c>
      <c r="K661">
        <f t="shared" si="32"/>
        <v>-112.24343374210001</v>
      </c>
    </row>
    <row r="662" spans="1:11" x14ac:dyDescent="0.25">
      <c r="A662" t="s">
        <v>19</v>
      </c>
      <c r="B662" s="11">
        <v>5.6435543891700003E-2</v>
      </c>
      <c r="C662">
        <v>6</v>
      </c>
      <c r="D662">
        <v>153.30663167500001</v>
      </c>
      <c r="E662">
        <v>68.127782053199994</v>
      </c>
      <c r="F662">
        <v>-4.1995692749499998E-2</v>
      </c>
      <c r="G662" s="2">
        <v>42534.73333333333</v>
      </c>
      <c r="H662" s="2">
        <f t="shared" si="30"/>
        <v>42540.73333333333</v>
      </c>
      <c r="I662">
        <f t="shared" si="31"/>
        <v>1</v>
      </c>
      <c r="J662">
        <v>1</v>
      </c>
      <c r="K662">
        <f t="shared" si="32"/>
        <v>153.30663167510002</v>
      </c>
    </row>
    <row r="663" spans="1:11" x14ac:dyDescent="0.25">
      <c r="A663" t="s">
        <v>19</v>
      </c>
      <c r="B663" s="11">
        <v>3.7729801749000001E-2</v>
      </c>
      <c r="C663">
        <v>4</v>
      </c>
      <c r="D663">
        <v>97.189405246899994</v>
      </c>
      <c r="E663">
        <v>56.076201943900003</v>
      </c>
      <c r="F663">
        <v>1.83758150563E-2</v>
      </c>
      <c r="G663" s="2">
        <v>42545.73333333333</v>
      </c>
      <c r="H663" s="2">
        <f t="shared" si="30"/>
        <v>42549.73333333333</v>
      </c>
      <c r="I663">
        <f t="shared" si="31"/>
        <v>1</v>
      </c>
      <c r="J663">
        <v>1</v>
      </c>
      <c r="K663">
        <f t="shared" si="32"/>
        <v>97.18940524700001</v>
      </c>
    </row>
    <row r="664" spans="1:11" x14ac:dyDescent="0.25">
      <c r="A664" t="s">
        <v>19</v>
      </c>
      <c r="B664" s="11">
        <v>9.7254835841400003E-3</v>
      </c>
      <c r="C664">
        <v>6</v>
      </c>
      <c r="D664">
        <v>29.176450752400001</v>
      </c>
      <c r="E664">
        <v>65.315206509000006</v>
      </c>
      <c r="F664">
        <v>-1.18918918919E-2</v>
      </c>
      <c r="G664" s="2">
        <v>42563.73333333333</v>
      </c>
      <c r="H664" s="2">
        <f t="shared" si="30"/>
        <v>42569.73333333333</v>
      </c>
      <c r="I664">
        <f t="shared" si="31"/>
        <v>0</v>
      </c>
      <c r="J664">
        <v>1</v>
      </c>
      <c r="K664">
        <f t="shared" si="32"/>
        <v>13.176450752419999</v>
      </c>
    </row>
    <row r="665" spans="1:11" x14ac:dyDescent="0.25">
      <c r="A665" t="s">
        <v>19</v>
      </c>
      <c r="B665" s="11">
        <v>4.28973658772E-2</v>
      </c>
      <c r="C665">
        <v>4</v>
      </c>
      <c r="D665">
        <v>112.692097632</v>
      </c>
      <c r="E665">
        <v>52.787481767499997</v>
      </c>
      <c r="F665">
        <v>3.7530002181999998E-2</v>
      </c>
      <c r="G665" s="2">
        <v>42584.73333333333</v>
      </c>
      <c r="H665" s="2">
        <f t="shared" si="30"/>
        <v>42588.73333333333</v>
      </c>
      <c r="I665">
        <f t="shared" si="31"/>
        <v>1</v>
      </c>
      <c r="J665">
        <v>1</v>
      </c>
      <c r="K665">
        <f t="shared" si="32"/>
        <v>112.69209763160001</v>
      </c>
    </row>
    <row r="666" spans="1:11" x14ac:dyDescent="0.25">
      <c r="A666" t="s">
        <v>19</v>
      </c>
      <c r="B666" s="11">
        <v>2.8742031013699999E-4</v>
      </c>
      <c r="C666">
        <v>6</v>
      </c>
      <c r="D666">
        <v>0.86226093041100005</v>
      </c>
      <c r="E666">
        <v>63.980340398199999</v>
      </c>
      <c r="F666">
        <v>6.9214876033099997E-3</v>
      </c>
      <c r="G666" s="2">
        <v>42598.73333333333</v>
      </c>
      <c r="H666" s="2">
        <f t="shared" si="30"/>
        <v>42604.73333333333</v>
      </c>
      <c r="I666">
        <f t="shared" si="31"/>
        <v>0</v>
      </c>
      <c r="J666">
        <v>1</v>
      </c>
      <c r="K666">
        <f t="shared" si="32"/>
        <v>-15.137739069588999</v>
      </c>
    </row>
    <row r="667" spans="1:11" x14ac:dyDescent="0.25">
      <c r="A667" t="s">
        <v>19</v>
      </c>
      <c r="B667" s="11">
        <v>-1.3490007735099999E-3</v>
      </c>
      <c r="C667">
        <v>6</v>
      </c>
      <c r="D667" s="1">
        <v>-4.0470023205199999</v>
      </c>
      <c r="E667" s="1">
        <v>54.658209156799998</v>
      </c>
      <c r="F667">
        <v>-5.2687038988400003E-3</v>
      </c>
      <c r="G667" s="2">
        <v>42607.73333333333</v>
      </c>
      <c r="H667" s="2">
        <f t="shared" si="30"/>
        <v>42613.73333333333</v>
      </c>
      <c r="I667">
        <f t="shared" si="31"/>
        <v>0</v>
      </c>
      <c r="J667">
        <v>1</v>
      </c>
      <c r="K667">
        <f t="shared" si="32"/>
        <v>-20.047002320529998</v>
      </c>
    </row>
    <row r="668" spans="1:11" x14ac:dyDescent="0.25">
      <c r="A668" t="s">
        <v>19</v>
      </c>
      <c r="B668" s="11">
        <v>-2.9803567498700001E-2</v>
      </c>
      <c r="C668">
        <v>6</v>
      </c>
      <c r="D668">
        <v>-89.410702495999999</v>
      </c>
      <c r="E668">
        <v>52.867782400000003</v>
      </c>
      <c r="F668">
        <v>-1.0593220338999999E-3</v>
      </c>
      <c r="G668" s="2">
        <v>42621.73333333333</v>
      </c>
      <c r="H668" s="2">
        <f t="shared" si="30"/>
        <v>42627.73333333333</v>
      </c>
      <c r="I668">
        <f t="shared" si="31"/>
        <v>0</v>
      </c>
      <c r="J668">
        <v>1</v>
      </c>
      <c r="K668">
        <f t="shared" si="32"/>
        <v>-105.4107024961</v>
      </c>
    </row>
    <row r="669" spans="1:11" x14ac:dyDescent="0.25">
      <c r="A669" t="s">
        <v>19</v>
      </c>
      <c r="B669" s="11">
        <v>-1.28371849343E-2</v>
      </c>
      <c r="C669">
        <v>6</v>
      </c>
      <c r="D669">
        <v>-38.511554802799999</v>
      </c>
      <c r="E669">
        <v>48.515183980300002</v>
      </c>
      <c r="F669">
        <v>8.8485786970500004E-4</v>
      </c>
      <c r="G669" s="2">
        <v>42647.73333333333</v>
      </c>
      <c r="H669" s="2">
        <f t="shared" si="30"/>
        <v>42653.73333333333</v>
      </c>
      <c r="I669">
        <f t="shared" si="31"/>
        <v>0</v>
      </c>
      <c r="J669">
        <v>1</v>
      </c>
      <c r="K669">
        <f t="shared" si="32"/>
        <v>-54.511554802900001</v>
      </c>
    </row>
    <row r="670" spans="1:11" x14ac:dyDescent="0.25">
      <c r="A670" t="s">
        <v>19</v>
      </c>
      <c r="B670" s="11">
        <v>3.5893574220600001E-2</v>
      </c>
      <c r="C670">
        <v>4</v>
      </c>
      <c r="D670" s="1">
        <v>91.680722661700003</v>
      </c>
      <c r="E670" s="1">
        <v>59.421755652500003</v>
      </c>
      <c r="F670">
        <v>1.47902869757E-2</v>
      </c>
      <c r="G670" s="2">
        <v>42706.73333333333</v>
      </c>
      <c r="H670" s="2">
        <f t="shared" si="30"/>
        <v>42710.73333333333</v>
      </c>
      <c r="I670">
        <f t="shared" si="31"/>
        <v>1</v>
      </c>
      <c r="J670">
        <v>1</v>
      </c>
      <c r="K670">
        <f t="shared" si="32"/>
        <v>91.680722661800004</v>
      </c>
    </row>
    <row r="671" spans="1:11" x14ac:dyDescent="0.25">
      <c r="A671" t="s">
        <v>19</v>
      </c>
      <c r="B671" s="11">
        <v>3.5623851025900002E-2</v>
      </c>
      <c r="C671">
        <v>4</v>
      </c>
      <c r="D671" s="1">
        <v>90.8715530777</v>
      </c>
      <c r="E671" s="1">
        <v>56.717680459</v>
      </c>
      <c r="F671">
        <v>5.8466868774400002E-3</v>
      </c>
      <c r="G671" s="2">
        <v>42723.73333333333</v>
      </c>
      <c r="H671" s="2">
        <f t="shared" si="30"/>
        <v>42727.73333333333</v>
      </c>
      <c r="I671">
        <f t="shared" si="31"/>
        <v>1</v>
      </c>
      <c r="J671">
        <v>1</v>
      </c>
      <c r="K671">
        <f t="shared" si="32"/>
        <v>90.871553077700014</v>
      </c>
    </row>
    <row r="672" spans="1:11" x14ac:dyDescent="0.25">
      <c r="A672" t="s">
        <v>19</v>
      </c>
      <c r="B672" s="11">
        <v>4.8056256002400001E-3</v>
      </c>
      <c r="C672">
        <v>6</v>
      </c>
      <c r="D672" s="1">
        <v>14.416876800700001</v>
      </c>
      <c r="E672" s="1">
        <v>61.028513762599999</v>
      </c>
      <c r="F672">
        <v>-8.0142475511999992E-3</v>
      </c>
      <c r="G672" s="2">
        <v>42828.73333333333</v>
      </c>
      <c r="H672" s="2">
        <f t="shared" si="30"/>
        <v>42834.73333333333</v>
      </c>
      <c r="I672">
        <f t="shared" si="31"/>
        <v>0</v>
      </c>
      <c r="J672">
        <v>1</v>
      </c>
      <c r="K672">
        <f t="shared" si="32"/>
        <v>-1.5831231992799992</v>
      </c>
    </row>
    <row r="673" spans="1:11" x14ac:dyDescent="0.25">
      <c r="A673" t="s">
        <v>19</v>
      </c>
      <c r="B673" s="11">
        <v>-3.6953924014699997E-2</v>
      </c>
      <c r="C673">
        <v>6</v>
      </c>
      <c r="D673">
        <v>-110.86177204400001</v>
      </c>
      <c r="E673">
        <v>54.7204364328</v>
      </c>
      <c r="F673">
        <v>-3.0607783121999999E-3</v>
      </c>
      <c r="G673" s="2">
        <v>42888.73333333333</v>
      </c>
      <c r="H673" s="2">
        <f t="shared" si="30"/>
        <v>42894.73333333333</v>
      </c>
      <c r="I673">
        <f t="shared" si="31"/>
        <v>0</v>
      </c>
      <c r="J673">
        <v>1</v>
      </c>
      <c r="K673">
        <f t="shared" si="32"/>
        <v>-126.86177204409999</v>
      </c>
    </row>
    <row r="674" spans="1:11" x14ac:dyDescent="0.25">
      <c r="A674" t="s">
        <v>19</v>
      </c>
      <c r="B674" s="11">
        <v>-1.03514400437E-3</v>
      </c>
      <c r="C674">
        <v>6</v>
      </c>
      <c r="D674">
        <v>-3.1054320131100002</v>
      </c>
      <c r="E674">
        <v>49.4428068689</v>
      </c>
      <c r="F674">
        <v>5.8295964125600003E-3</v>
      </c>
      <c r="G674" s="2">
        <v>42908.73333333333</v>
      </c>
      <c r="H674" s="2">
        <f t="shared" si="30"/>
        <v>42914.73333333333</v>
      </c>
      <c r="I674">
        <f t="shared" si="31"/>
        <v>0</v>
      </c>
      <c r="J674">
        <v>1</v>
      </c>
      <c r="K674">
        <f t="shared" si="32"/>
        <v>-19.105432013110001</v>
      </c>
    </row>
    <row r="675" spans="1:11" x14ac:dyDescent="0.25">
      <c r="A675" t="s">
        <v>19</v>
      </c>
      <c r="B675" s="11">
        <v>8.5640160357900001E-3</v>
      </c>
      <c r="C675">
        <v>6</v>
      </c>
      <c r="D675">
        <v>25.692048107400002</v>
      </c>
      <c r="E675">
        <v>53.427393316500002</v>
      </c>
      <c r="F675">
        <v>9.8389982110899995E-3</v>
      </c>
      <c r="G675" s="2">
        <v>42936.73333333333</v>
      </c>
      <c r="H675" s="2">
        <f t="shared" si="30"/>
        <v>42942.73333333333</v>
      </c>
      <c r="I675">
        <f t="shared" si="31"/>
        <v>0</v>
      </c>
      <c r="J675">
        <v>1</v>
      </c>
      <c r="K675">
        <f t="shared" si="32"/>
        <v>9.6920481073699989</v>
      </c>
    </row>
    <row r="676" spans="1:11" x14ac:dyDescent="0.25">
      <c r="A676" t="s">
        <v>20</v>
      </c>
      <c r="B676" s="11">
        <v>7.0510726825300005E-2</v>
      </c>
      <c r="C676">
        <v>1</v>
      </c>
      <c r="D676">
        <v>195.53218047600001</v>
      </c>
      <c r="E676">
        <v>58.614709695000002</v>
      </c>
      <c r="F676">
        <v>4.0100250626599998E-2</v>
      </c>
      <c r="G676" s="2">
        <v>39923.73333333333</v>
      </c>
      <c r="H676" s="2">
        <f t="shared" si="30"/>
        <v>39924.73333333333</v>
      </c>
      <c r="I676">
        <f t="shared" si="31"/>
        <v>1</v>
      </c>
      <c r="J676">
        <v>1</v>
      </c>
      <c r="K676">
        <f t="shared" si="32"/>
        <v>195.53218047590002</v>
      </c>
    </row>
    <row r="677" spans="1:11" x14ac:dyDescent="0.25">
      <c r="A677" t="s">
        <v>20</v>
      </c>
      <c r="B677" s="11">
        <v>6.0848663245400003E-2</v>
      </c>
      <c r="C677">
        <v>1</v>
      </c>
      <c r="D677">
        <v>166.545989736</v>
      </c>
      <c r="E677">
        <v>64.913283217</v>
      </c>
      <c r="F677">
        <v>4.4315992292900001E-2</v>
      </c>
      <c r="G677" s="2">
        <v>39946.73333333333</v>
      </c>
      <c r="H677" s="2">
        <f t="shared" si="30"/>
        <v>39947.73333333333</v>
      </c>
      <c r="I677">
        <f t="shared" si="31"/>
        <v>1</v>
      </c>
      <c r="J677">
        <v>1</v>
      </c>
      <c r="K677">
        <f t="shared" si="32"/>
        <v>166.5459897362</v>
      </c>
    </row>
    <row r="678" spans="1:11" x14ac:dyDescent="0.25">
      <c r="A678" t="s">
        <v>20</v>
      </c>
      <c r="B678" s="11">
        <v>3.6946672255900002E-2</v>
      </c>
      <c r="C678">
        <v>1</v>
      </c>
      <c r="D678">
        <v>94.840016767600005</v>
      </c>
      <c r="E678">
        <v>60.303873215099998</v>
      </c>
      <c r="F678">
        <v>1.3698630137E-2</v>
      </c>
      <c r="G678" s="2">
        <v>40056.73333333333</v>
      </c>
      <c r="H678" s="2">
        <f t="shared" si="30"/>
        <v>40057.73333333333</v>
      </c>
      <c r="I678">
        <f t="shared" si="31"/>
        <v>1</v>
      </c>
      <c r="J678">
        <v>1</v>
      </c>
      <c r="K678">
        <f t="shared" si="32"/>
        <v>94.840016767700007</v>
      </c>
    </row>
    <row r="679" spans="1:11" x14ac:dyDescent="0.25">
      <c r="A679" t="s">
        <v>20</v>
      </c>
      <c r="B679" s="11">
        <v>3.8975525172600001E-2</v>
      </c>
      <c r="C679">
        <v>1</v>
      </c>
      <c r="D679">
        <v>100.92657551800001</v>
      </c>
      <c r="E679">
        <v>49.728657378000001</v>
      </c>
      <c r="F679">
        <v>5.7971014492800003E-2</v>
      </c>
      <c r="G679" s="2">
        <v>40058.73333333333</v>
      </c>
      <c r="H679" s="2">
        <f t="shared" si="30"/>
        <v>40059.73333333333</v>
      </c>
      <c r="I679">
        <f t="shared" si="31"/>
        <v>1</v>
      </c>
      <c r="J679">
        <v>1</v>
      </c>
      <c r="K679">
        <f t="shared" si="32"/>
        <v>100.9265755178</v>
      </c>
    </row>
    <row r="680" spans="1:11" x14ac:dyDescent="0.25">
      <c r="A680" t="s">
        <v>20</v>
      </c>
      <c r="B680" s="11">
        <v>3.7227920143900001E-2</v>
      </c>
      <c r="C680">
        <v>1</v>
      </c>
      <c r="D680">
        <v>95.683760431699994</v>
      </c>
      <c r="E680">
        <v>65.755804453300001</v>
      </c>
      <c r="F680">
        <v>-6.4312736443899995E-2</v>
      </c>
      <c r="G680" s="2">
        <v>40066.73333333333</v>
      </c>
      <c r="H680" s="2">
        <f t="shared" si="30"/>
        <v>40067.73333333333</v>
      </c>
      <c r="I680">
        <f t="shared" si="31"/>
        <v>1</v>
      </c>
      <c r="J680">
        <v>1</v>
      </c>
      <c r="K680">
        <f t="shared" si="32"/>
        <v>95.683760431700009</v>
      </c>
    </row>
    <row r="681" spans="1:11" x14ac:dyDescent="0.25">
      <c r="A681" t="s">
        <v>20</v>
      </c>
      <c r="B681" s="11">
        <v>4.3571983924499999E-2</v>
      </c>
      <c r="C681">
        <v>1</v>
      </c>
      <c r="D681" s="1">
        <v>114.715951774</v>
      </c>
      <c r="E681" s="1">
        <v>53.842883176100003</v>
      </c>
      <c r="F681">
        <v>1.5665796344600001E-2</v>
      </c>
      <c r="G681" s="2">
        <v>40085.73333333333</v>
      </c>
      <c r="H681" s="2">
        <f t="shared" si="30"/>
        <v>40086.73333333333</v>
      </c>
      <c r="I681">
        <f t="shared" si="31"/>
        <v>1</v>
      </c>
      <c r="J681">
        <v>1</v>
      </c>
      <c r="K681">
        <f t="shared" si="32"/>
        <v>114.7159517735</v>
      </c>
    </row>
    <row r="682" spans="1:11" x14ac:dyDescent="0.25">
      <c r="A682" t="s">
        <v>20</v>
      </c>
      <c r="B682" s="12">
        <v>5.3380001946400003E-2</v>
      </c>
      <c r="C682">
        <v>1</v>
      </c>
      <c r="D682">
        <v>144.140005839</v>
      </c>
      <c r="E682">
        <v>37.216971731400001</v>
      </c>
      <c r="F682">
        <v>2.43531202435E-2</v>
      </c>
      <c r="G682" s="2">
        <v>40101.73333333333</v>
      </c>
      <c r="H682" s="2">
        <f t="shared" si="30"/>
        <v>40102.73333333333</v>
      </c>
      <c r="I682">
        <f t="shared" si="31"/>
        <v>1</v>
      </c>
      <c r="J682">
        <v>1</v>
      </c>
      <c r="K682">
        <f t="shared" si="32"/>
        <v>144.1400058392</v>
      </c>
    </row>
    <row r="683" spans="1:11" x14ac:dyDescent="0.25">
      <c r="A683" t="s">
        <v>20</v>
      </c>
      <c r="B683" s="11">
        <v>3.8448884811700001E-2</v>
      </c>
      <c r="C683">
        <v>1</v>
      </c>
      <c r="D683">
        <v>99.346654435000005</v>
      </c>
      <c r="E683">
        <v>74.525490895700003</v>
      </c>
      <c r="F683">
        <v>1.0380622837400001E-2</v>
      </c>
      <c r="G683" s="2">
        <v>40193.73333333333</v>
      </c>
      <c r="H683" s="2">
        <f t="shared" si="30"/>
        <v>40194.73333333333</v>
      </c>
      <c r="I683">
        <f t="shared" si="31"/>
        <v>1</v>
      </c>
      <c r="J683">
        <v>1</v>
      </c>
      <c r="K683">
        <f t="shared" si="32"/>
        <v>99.346654435100007</v>
      </c>
    </row>
    <row r="684" spans="1:11" x14ac:dyDescent="0.25">
      <c r="A684" t="s">
        <v>20</v>
      </c>
      <c r="B684" s="11">
        <v>4.14151792501E-2</v>
      </c>
      <c r="C684">
        <v>1</v>
      </c>
      <c r="D684">
        <v>108.24553775</v>
      </c>
      <c r="E684">
        <v>50.618347249099997</v>
      </c>
      <c r="F684">
        <v>-1.25470514429E-2</v>
      </c>
      <c r="G684" s="2">
        <v>40204.73333333333</v>
      </c>
      <c r="H684" s="2">
        <f t="shared" si="30"/>
        <v>40205.73333333333</v>
      </c>
      <c r="I684">
        <f t="shared" si="31"/>
        <v>1</v>
      </c>
      <c r="J684">
        <v>1</v>
      </c>
      <c r="K684">
        <f t="shared" si="32"/>
        <v>108.2455377503</v>
      </c>
    </row>
    <row r="685" spans="1:11" x14ac:dyDescent="0.25">
      <c r="A685" t="s">
        <v>20</v>
      </c>
      <c r="B685" s="11">
        <v>4.4880858774500001E-2</v>
      </c>
      <c r="C685">
        <v>1</v>
      </c>
      <c r="D685" s="1">
        <v>118.642576324</v>
      </c>
      <c r="E685" s="1">
        <v>42.498781503799997</v>
      </c>
      <c r="F685">
        <v>5.2980132450299996E-3</v>
      </c>
      <c r="G685" s="2">
        <v>40213.73333333333</v>
      </c>
      <c r="H685" s="2">
        <f t="shared" si="30"/>
        <v>40214.73333333333</v>
      </c>
      <c r="I685">
        <f t="shared" si="31"/>
        <v>1</v>
      </c>
      <c r="J685">
        <v>1</v>
      </c>
      <c r="K685">
        <f t="shared" si="32"/>
        <v>118.64257632350001</v>
      </c>
    </row>
    <row r="686" spans="1:11" x14ac:dyDescent="0.25">
      <c r="A686" t="s">
        <v>20</v>
      </c>
      <c r="B686" s="11">
        <v>4.16711019216E-2</v>
      </c>
      <c r="C686">
        <v>1</v>
      </c>
      <c r="D686">
        <v>109.013305765</v>
      </c>
      <c r="E686">
        <v>55.801981874699997</v>
      </c>
      <c r="F686">
        <v>8.5995085995099994E-3</v>
      </c>
      <c r="G686" s="2">
        <v>40275.73333333333</v>
      </c>
      <c r="H686" s="2">
        <f t="shared" si="30"/>
        <v>40276.73333333333</v>
      </c>
      <c r="I686">
        <f t="shared" si="31"/>
        <v>1</v>
      </c>
      <c r="J686">
        <v>1</v>
      </c>
      <c r="K686">
        <f t="shared" si="32"/>
        <v>109.01330576479999</v>
      </c>
    </row>
    <row r="687" spans="1:11" x14ac:dyDescent="0.25">
      <c r="A687" t="s">
        <v>20</v>
      </c>
      <c r="B687" s="11">
        <v>-0.14273986200399999</v>
      </c>
      <c r="C687">
        <v>6</v>
      </c>
      <c r="D687">
        <v>-428.21958601300003</v>
      </c>
      <c r="E687">
        <v>55.104162616799996</v>
      </c>
      <c r="F687">
        <v>-4.2079207920799999E-2</v>
      </c>
      <c r="G687" s="2">
        <v>40289.73333333333</v>
      </c>
      <c r="H687" s="2">
        <f t="shared" si="30"/>
        <v>40295.73333333333</v>
      </c>
      <c r="I687">
        <f t="shared" si="31"/>
        <v>0</v>
      </c>
      <c r="J687">
        <v>1</v>
      </c>
      <c r="K687">
        <f t="shared" si="32"/>
        <v>-444.21958601199998</v>
      </c>
    </row>
    <row r="688" spans="1:11" x14ac:dyDescent="0.25">
      <c r="A688" t="s">
        <v>20</v>
      </c>
      <c r="B688" s="11">
        <v>3.8815433399600002E-2</v>
      </c>
      <c r="C688">
        <v>1</v>
      </c>
      <c r="D688" s="1">
        <v>100.44630019900001</v>
      </c>
      <c r="E688" s="1">
        <v>60.9236040531</v>
      </c>
      <c r="F688">
        <v>2.2257551669300001E-2</v>
      </c>
      <c r="G688" s="2">
        <v>40448.73333333333</v>
      </c>
      <c r="H688" s="2">
        <f t="shared" si="30"/>
        <v>40449.73333333333</v>
      </c>
      <c r="I688">
        <f t="shared" si="31"/>
        <v>1</v>
      </c>
      <c r="J688">
        <v>1</v>
      </c>
      <c r="K688">
        <f t="shared" si="32"/>
        <v>100.4463001988</v>
      </c>
    </row>
    <row r="689" spans="1:11" x14ac:dyDescent="0.25">
      <c r="A689" t="s">
        <v>20</v>
      </c>
      <c r="B689" s="11">
        <v>4.1786418816600002E-2</v>
      </c>
      <c r="C689">
        <v>1</v>
      </c>
      <c r="D689">
        <v>109.35925645</v>
      </c>
      <c r="E689">
        <v>42.136758738600001</v>
      </c>
      <c r="F689">
        <v>2.9411764705900002E-2</v>
      </c>
      <c r="G689" s="2">
        <v>40504.73333333333</v>
      </c>
      <c r="H689" s="2">
        <f t="shared" si="30"/>
        <v>40505.73333333333</v>
      </c>
      <c r="I689">
        <f t="shared" si="31"/>
        <v>1</v>
      </c>
      <c r="J689">
        <v>1</v>
      </c>
      <c r="K689">
        <f t="shared" si="32"/>
        <v>109.3592564498</v>
      </c>
    </row>
    <row r="690" spans="1:11" x14ac:dyDescent="0.25">
      <c r="A690" t="s">
        <v>20</v>
      </c>
      <c r="B690" s="11">
        <v>3.63127467047E-2</v>
      </c>
      <c r="C690">
        <v>1</v>
      </c>
      <c r="D690" s="1">
        <v>92.938240113999996</v>
      </c>
      <c r="E690" s="1">
        <v>57.886390296199998</v>
      </c>
      <c r="F690">
        <v>-1.4164305949E-2</v>
      </c>
      <c r="G690" s="2">
        <v>40526.73333333333</v>
      </c>
      <c r="H690" s="2">
        <f t="shared" si="30"/>
        <v>40527.73333333333</v>
      </c>
      <c r="I690">
        <f t="shared" si="31"/>
        <v>1</v>
      </c>
      <c r="J690">
        <v>1</v>
      </c>
      <c r="K690">
        <f t="shared" si="32"/>
        <v>92.938240114099997</v>
      </c>
    </row>
    <row r="691" spans="1:11" x14ac:dyDescent="0.25">
      <c r="A691" t="s">
        <v>20</v>
      </c>
      <c r="B691" s="11">
        <v>-1.39916145815E-2</v>
      </c>
      <c r="C691">
        <v>6</v>
      </c>
      <c r="D691">
        <v>-41.974843744600001</v>
      </c>
      <c r="E691">
        <v>61.170810420000002</v>
      </c>
      <c r="F691">
        <v>0</v>
      </c>
      <c r="G691" s="2">
        <v>40535.73333333333</v>
      </c>
      <c r="H691" s="2">
        <f t="shared" si="30"/>
        <v>40541.73333333333</v>
      </c>
      <c r="I691">
        <f t="shared" si="31"/>
        <v>0</v>
      </c>
      <c r="J691">
        <v>1</v>
      </c>
      <c r="K691">
        <f t="shared" si="32"/>
        <v>-57.974843744499999</v>
      </c>
    </row>
    <row r="692" spans="1:11" x14ac:dyDescent="0.25">
      <c r="A692" t="s">
        <v>20</v>
      </c>
      <c r="B692" s="11">
        <v>4.5982448717600002E-2</v>
      </c>
      <c r="C692">
        <v>1</v>
      </c>
      <c r="D692">
        <v>121.947346153</v>
      </c>
      <c r="E692">
        <v>58.336534333800003</v>
      </c>
      <c r="F692">
        <v>1.0917030567699999E-2</v>
      </c>
      <c r="G692" s="2">
        <v>40890.73333333333</v>
      </c>
      <c r="H692" s="2">
        <f t="shared" si="30"/>
        <v>40891.73333333333</v>
      </c>
      <c r="I692">
        <f t="shared" si="31"/>
        <v>1</v>
      </c>
      <c r="J692">
        <v>1</v>
      </c>
      <c r="K692">
        <f t="shared" si="32"/>
        <v>121.94734615280001</v>
      </c>
    </row>
    <row r="693" spans="1:11" x14ac:dyDescent="0.25">
      <c r="A693" t="s">
        <v>20</v>
      </c>
      <c r="B693" s="11">
        <v>3.8623284026499997E-2</v>
      </c>
      <c r="C693">
        <v>1</v>
      </c>
      <c r="D693">
        <v>99.869852079400005</v>
      </c>
      <c r="E693">
        <v>54.207640551300003</v>
      </c>
      <c r="F693">
        <v>3.2608695652200002E-2</v>
      </c>
      <c r="G693" s="2">
        <v>40912.73333333333</v>
      </c>
      <c r="H693" s="2">
        <f t="shared" si="30"/>
        <v>40913.73333333333</v>
      </c>
      <c r="I693">
        <f t="shared" si="31"/>
        <v>1</v>
      </c>
      <c r="J693">
        <v>1</v>
      </c>
      <c r="K693">
        <f t="shared" si="32"/>
        <v>99.869852079499992</v>
      </c>
    </row>
    <row r="694" spans="1:11" x14ac:dyDescent="0.25">
      <c r="A694" t="s">
        <v>20</v>
      </c>
      <c r="B694" s="11">
        <v>3.6388891482699998E-2</v>
      </c>
      <c r="C694">
        <v>2</v>
      </c>
      <c r="D694" s="1">
        <v>93.166674447999995</v>
      </c>
      <c r="E694" s="1">
        <v>58.475110876000002</v>
      </c>
      <c r="F694">
        <v>2.3575638506900001E-2</v>
      </c>
      <c r="G694" s="2">
        <v>40948.73333333333</v>
      </c>
      <c r="H694" s="2">
        <f t="shared" si="30"/>
        <v>40950.73333333333</v>
      </c>
      <c r="I694">
        <f t="shared" si="31"/>
        <v>1</v>
      </c>
      <c r="J694">
        <v>1</v>
      </c>
      <c r="K694">
        <f t="shared" si="32"/>
        <v>93.166674448099997</v>
      </c>
    </row>
    <row r="695" spans="1:11" x14ac:dyDescent="0.25">
      <c r="A695" t="s">
        <v>20</v>
      </c>
      <c r="B695" s="11">
        <v>3.9867638536700001E-2</v>
      </c>
      <c r="C695">
        <v>1</v>
      </c>
      <c r="D695">
        <v>103.60291561</v>
      </c>
      <c r="E695">
        <v>47.7818976609</v>
      </c>
      <c r="F695">
        <v>2.2633744856000001E-2</v>
      </c>
      <c r="G695" s="2">
        <v>40955.73333333333</v>
      </c>
      <c r="H695" s="2">
        <f t="shared" si="30"/>
        <v>40956.73333333333</v>
      </c>
      <c r="I695">
        <f t="shared" si="31"/>
        <v>1</v>
      </c>
      <c r="J695">
        <v>1</v>
      </c>
      <c r="K695">
        <f t="shared" si="32"/>
        <v>103.6029156101</v>
      </c>
    </row>
    <row r="696" spans="1:11" x14ac:dyDescent="0.25">
      <c r="A696" t="s">
        <v>20</v>
      </c>
      <c r="B696" s="11">
        <v>3.9024175526299998E-2</v>
      </c>
      <c r="C696">
        <v>1</v>
      </c>
      <c r="D696">
        <v>101.072526579</v>
      </c>
      <c r="E696">
        <v>46.723761186399997</v>
      </c>
      <c r="F696">
        <v>8.3160083160099992E-3</v>
      </c>
      <c r="G696" s="2">
        <v>40961.73333333333</v>
      </c>
      <c r="H696" s="2">
        <f t="shared" si="30"/>
        <v>40962.73333333333</v>
      </c>
      <c r="I696">
        <f t="shared" si="31"/>
        <v>1</v>
      </c>
      <c r="J696">
        <v>1</v>
      </c>
      <c r="K696">
        <f t="shared" si="32"/>
        <v>101.0725265789</v>
      </c>
    </row>
    <row r="697" spans="1:11" x14ac:dyDescent="0.25">
      <c r="A697" t="s">
        <v>20</v>
      </c>
      <c r="B697" s="11">
        <v>3.7422911878600001E-2</v>
      </c>
      <c r="C697">
        <v>1</v>
      </c>
      <c r="D697">
        <v>96.268735635799999</v>
      </c>
      <c r="E697">
        <v>39.571742820399997</v>
      </c>
      <c r="F697">
        <v>0</v>
      </c>
      <c r="G697" s="2">
        <v>40973.73333333333</v>
      </c>
      <c r="H697" s="2">
        <f t="shared" si="30"/>
        <v>40974.73333333333</v>
      </c>
      <c r="I697">
        <f t="shared" si="31"/>
        <v>1</v>
      </c>
      <c r="J697">
        <v>1</v>
      </c>
      <c r="K697">
        <f t="shared" si="32"/>
        <v>96.268735635799999</v>
      </c>
    </row>
    <row r="698" spans="1:11" x14ac:dyDescent="0.25">
      <c r="A698" t="s">
        <v>20</v>
      </c>
      <c r="B698" s="11">
        <v>-7.1182016529799996E-2</v>
      </c>
      <c r="C698">
        <v>6</v>
      </c>
      <c r="D698" s="1">
        <v>-213.54604958900001</v>
      </c>
      <c r="E698" s="1">
        <v>48.029609417899998</v>
      </c>
      <c r="F698">
        <v>1.7167381974200001E-2</v>
      </c>
      <c r="G698" s="2">
        <v>40990.73333333333</v>
      </c>
      <c r="H698" s="2">
        <f t="shared" si="30"/>
        <v>40996.73333333333</v>
      </c>
      <c r="I698">
        <f t="shared" si="31"/>
        <v>0</v>
      </c>
      <c r="J698">
        <v>1</v>
      </c>
      <c r="K698">
        <f t="shared" si="32"/>
        <v>-229.54604958939998</v>
      </c>
    </row>
    <row r="699" spans="1:11" x14ac:dyDescent="0.25">
      <c r="A699" t="s">
        <v>20</v>
      </c>
      <c r="B699" s="11">
        <v>3.9613463786899998E-2</v>
      </c>
      <c r="C699">
        <v>1</v>
      </c>
      <c r="D699" s="1">
        <v>102.840391361</v>
      </c>
      <c r="E699" s="1">
        <v>47.3777783118</v>
      </c>
      <c r="F699">
        <v>3.9215686274499999E-2</v>
      </c>
      <c r="G699" s="2">
        <v>41179.73333333333</v>
      </c>
      <c r="H699" s="2">
        <f t="shared" si="30"/>
        <v>41180.73333333333</v>
      </c>
      <c r="I699">
        <f t="shared" si="31"/>
        <v>1</v>
      </c>
      <c r="J699">
        <v>1</v>
      </c>
      <c r="K699">
        <f t="shared" si="32"/>
        <v>102.8403913607</v>
      </c>
    </row>
    <row r="700" spans="1:11" x14ac:dyDescent="0.25">
      <c r="A700" t="s">
        <v>20</v>
      </c>
      <c r="B700" s="11">
        <v>4.0148343671200001E-2</v>
      </c>
      <c r="C700">
        <v>5</v>
      </c>
      <c r="D700">
        <v>104.44503101399999</v>
      </c>
      <c r="E700">
        <v>71.135807863799997</v>
      </c>
      <c r="F700">
        <v>1.8918918918900001E-2</v>
      </c>
      <c r="G700" s="2">
        <v>41250.73333333333</v>
      </c>
      <c r="H700" s="2">
        <f t="shared" si="30"/>
        <v>41255.73333333333</v>
      </c>
      <c r="I700">
        <f t="shared" si="31"/>
        <v>1</v>
      </c>
      <c r="J700">
        <v>1</v>
      </c>
      <c r="K700">
        <f t="shared" si="32"/>
        <v>104.4450310136</v>
      </c>
    </row>
    <row r="701" spans="1:11" x14ac:dyDescent="0.25">
      <c r="A701" t="s">
        <v>20</v>
      </c>
      <c r="B701" s="11">
        <v>3.8436537718999998E-2</v>
      </c>
      <c r="C701">
        <v>1</v>
      </c>
      <c r="D701">
        <v>99.309613157000001</v>
      </c>
      <c r="E701">
        <v>71.307089876199996</v>
      </c>
      <c r="F701">
        <v>-1.7500000000000002E-2</v>
      </c>
      <c r="G701" s="2">
        <v>41263.73333333333</v>
      </c>
      <c r="H701" s="2">
        <f t="shared" si="30"/>
        <v>41264.73333333333</v>
      </c>
      <c r="I701">
        <f t="shared" si="31"/>
        <v>1</v>
      </c>
      <c r="J701">
        <v>1</v>
      </c>
      <c r="K701">
        <f t="shared" si="32"/>
        <v>99.309613157000001</v>
      </c>
    </row>
    <row r="702" spans="1:11" x14ac:dyDescent="0.25">
      <c r="A702" t="s">
        <v>20</v>
      </c>
      <c r="B702" s="11">
        <v>3.5742666209800003E-2</v>
      </c>
      <c r="C702">
        <v>1</v>
      </c>
      <c r="D702" s="1">
        <v>91.227998629499993</v>
      </c>
      <c r="E702" s="1">
        <v>62.446276763</v>
      </c>
      <c r="F702">
        <v>4.6709129511699997E-2</v>
      </c>
      <c r="G702" s="2">
        <v>41303.73333333333</v>
      </c>
      <c r="H702" s="2">
        <f t="shared" si="30"/>
        <v>41304.73333333333</v>
      </c>
      <c r="I702">
        <f t="shared" si="31"/>
        <v>1</v>
      </c>
      <c r="J702">
        <v>1</v>
      </c>
      <c r="K702">
        <f t="shared" si="32"/>
        <v>91.227998629400005</v>
      </c>
    </row>
    <row r="703" spans="1:11" x14ac:dyDescent="0.25">
      <c r="A703" t="s">
        <v>20</v>
      </c>
      <c r="B703" s="11">
        <v>3.80064344458E-2</v>
      </c>
      <c r="C703">
        <v>1</v>
      </c>
      <c r="D703" s="1">
        <v>98.019303337500006</v>
      </c>
      <c r="E703" s="1">
        <v>43.866583469200002</v>
      </c>
      <c r="F703">
        <v>8.7759815242499997E-2</v>
      </c>
      <c r="G703" s="2">
        <v>41305.73333333333</v>
      </c>
      <c r="H703" s="2">
        <f t="shared" si="30"/>
        <v>41306.73333333333</v>
      </c>
      <c r="I703">
        <f t="shared" si="31"/>
        <v>1</v>
      </c>
      <c r="J703">
        <v>1</v>
      </c>
      <c r="K703">
        <f t="shared" si="32"/>
        <v>98.019303337400004</v>
      </c>
    </row>
    <row r="704" spans="1:11" x14ac:dyDescent="0.25">
      <c r="A704" t="s">
        <v>20</v>
      </c>
      <c r="B704" s="11">
        <v>4.1781222529000003E-2</v>
      </c>
      <c r="C704">
        <v>1</v>
      </c>
      <c r="D704">
        <v>109.343667587</v>
      </c>
      <c r="E704">
        <v>34.9942223129</v>
      </c>
      <c r="F704">
        <v>1.4888337469E-2</v>
      </c>
      <c r="G704" s="2">
        <v>41310.73333333333</v>
      </c>
      <c r="H704" s="2">
        <f t="shared" si="30"/>
        <v>41311.73333333333</v>
      </c>
      <c r="I704">
        <f t="shared" si="31"/>
        <v>1</v>
      </c>
      <c r="J704">
        <v>1</v>
      </c>
      <c r="K704">
        <f t="shared" si="32"/>
        <v>109.34366758700001</v>
      </c>
    </row>
    <row r="705" spans="1:11" x14ac:dyDescent="0.25">
      <c r="A705" t="s">
        <v>20</v>
      </c>
      <c r="B705" s="11">
        <v>3.7644747970400003E-2</v>
      </c>
      <c r="C705">
        <v>1</v>
      </c>
      <c r="D705">
        <v>96.934243911300001</v>
      </c>
      <c r="E705">
        <v>57.836526137200003</v>
      </c>
      <c r="F705">
        <v>2.15517241379E-3</v>
      </c>
      <c r="G705" s="2">
        <v>41330.73333333333</v>
      </c>
      <c r="H705" s="2">
        <f t="shared" si="30"/>
        <v>41331.73333333333</v>
      </c>
      <c r="I705">
        <f t="shared" si="31"/>
        <v>1</v>
      </c>
      <c r="J705">
        <v>1</v>
      </c>
      <c r="K705">
        <f t="shared" si="32"/>
        <v>96.934243911200014</v>
      </c>
    </row>
    <row r="706" spans="1:11" x14ac:dyDescent="0.25">
      <c r="A706" t="s">
        <v>20</v>
      </c>
      <c r="B706" s="11">
        <v>2.9586898603200001E-2</v>
      </c>
      <c r="C706">
        <v>6</v>
      </c>
      <c r="D706">
        <v>88.760695809500007</v>
      </c>
      <c r="E706">
        <v>62.493692382799999</v>
      </c>
      <c r="F706">
        <v>-2.07468879668E-2</v>
      </c>
      <c r="G706" s="2">
        <v>41341.73333333333</v>
      </c>
      <c r="H706" s="2">
        <f t="shared" ref="H706:H769" si="33">G706+C706</f>
        <v>41347.73333333333</v>
      </c>
      <c r="I706">
        <f t="shared" ref="I706:I769" si="34">IF(B706&gt;0.035,1,0)</f>
        <v>0</v>
      </c>
      <c r="J706">
        <v>1</v>
      </c>
      <c r="K706">
        <f t="shared" ref="K706:K769" si="35">B706*3000-16</f>
        <v>72.760695809600008</v>
      </c>
    </row>
    <row r="707" spans="1:11" x14ac:dyDescent="0.25">
      <c r="A707" t="s">
        <v>20</v>
      </c>
      <c r="B707" s="11">
        <v>-5.2721471172400003E-2</v>
      </c>
      <c r="C707">
        <v>6</v>
      </c>
      <c r="D707" s="1">
        <v>-158.16441351700001</v>
      </c>
      <c r="E707" s="1">
        <v>47.3065627509</v>
      </c>
      <c r="F707">
        <v>2.1691973969599999E-3</v>
      </c>
      <c r="G707" s="2">
        <v>41354.73333333333</v>
      </c>
      <c r="H707" s="2">
        <f t="shared" si="33"/>
        <v>41360.73333333333</v>
      </c>
      <c r="I707">
        <f t="shared" si="34"/>
        <v>0</v>
      </c>
      <c r="J707">
        <v>1</v>
      </c>
      <c r="K707">
        <f t="shared" si="35"/>
        <v>-174.16441351720002</v>
      </c>
    </row>
    <row r="708" spans="1:11" x14ac:dyDescent="0.25">
      <c r="A708" t="s">
        <v>20</v>
      </c>
      <c r="B708" s="11">
        <v>2.11691580882E-2</v>
      </c>
      <c r="C708">
        <v>6</v>
      </c>
      <c r="D708" s="1">
        <v>63.507474264700001</v>
      </c>
      <c r="E708" s="1">
        <v>64.014020073300003</v>
      </c>
      <c r="F708">
        <v>0</v>
      </c>
      <c r="G708" s="2">
        <v>41416.73333333333</v>
      </c>
      <c r="H708" s="2">
        <f t="shared" si="33"/>
        <v>41422.73333333333</v>
      </c>
      <c r="I708">
        <f t="shared" si="34"/>
        <v>0</v>
      </c>
      <c r="J708">
        <v>1</v>
      </c>
      <c r="K708">
        <f t="shared" si="35"/>
        <v>47.507474264599999</v>
      </c>
    </row>
    <row r="709" spans="1:11" x14ac:dyDescent="0.25">
      <c r="A709" t="s">
        <v>20</v>
      </c>
      <c r="B709" s="11">
        <v>9.9503644426199994E-2</v>
      </c>
      <c r="C709">
        <v>6</v>
      </c>
      <c r="D709">
        <v>282.51093327900003</v>
      </c>
      <c r="E709">
        <v>58.155178336399999</v>
      </c>
      <c r="F709">
        <v>3.9370078740199998E-3</v>
      </c>
      <c r="G709" s="2">
        <v>41425.73333333333</v>
      </c>
      <c r="H709" s="2">
        <f t="shared" si="33"/>
        <v>41431.73333333333</v>
      </c>
      <c r="I709">
        <f t="shared" si="34"/>
        <v>1</v>
      </c>
      <c r="J709">
        <v>1</v>
      </c>
      <c r="K709">
        <f t="shared" si="35"/>
        <v>282.51093327859996</v>
      </c>
    </row>
    <row r="710" spans="1:11" x14ac:dyDescent="0.25">
      <c r="A710" t="s">
        <v>20</v>
      </c>
      <c r="B710" s="11">
        <v>4.0693845782300002E-2</v>
      </c>
      <c r="C710">
        <v>1</v>
      </c>
      <c r="D710">
        <v>106.08153734699999</v>
      </c>
      <c r="E710">
        <v>53.692705239799999</v>
      </c>
      <c r="F710">
        <v>1.3513513513500001E-2</v>
      </c>
      <c r="G710" s="2">
        <v>41445.73333333333</v>
      </c>
      <c r="H710" s="2">
        <f t="shared" si="33"/>
        <v>41446.73333333333</v>
      </c>
      <c r="I710">
        <f t="shared" si="34"/>
        <v>1</v>
      </c>
      <c r="J710">
        <v>1</v>
      </c>
      <c r="K710">
        <f t="shared" si="35"/>
        <v>106.08153734690001</v>
      </c>
    </row>
    <row r="711" spans="1:11" x14ac:dyDescent="0.25">
      <c r="A711" t="s">
        <v>20</v>
      </c>
      <c r="B711" s="11">
        <v>4.01467110145E-2</v>
      </c>
      <c r="C711">
        <v>1</v>
      </c>
      <c r="D711" s="1">
        <v>104.44013304400001</v>
      </c>
      <c r="E711" s="1">
        <v>75.230563253499994</v>
      </c>
      <c r="F711">
        <v>-9.0771558245100002E-3</v>
      </c>
      <c r="G711" s="2">
        <v>41471.73333333333</v>
      </c>
      <c r="H711" s="2">
        <f t="shared" si="33"/>
        <v>41472.73333333333</v>
      </c>
      <c r="I711">
        <f t="shared" si="34"/>
        <v>1</v>
      </c>
      <c r="J711">
        <v>1</v>
      </c>
      <c r="K711">
        <f t="shared" si="35"/>
        <v>104.4401330435</v>
      </c>
    </row>
    <row r="712" spans="1:11" x14ac:dyDescent="0.25">
      <c r="A712" t="s">
        <v>20</v>
      </c>
      <c r="B712" s="11">
        <v>-5.4908300211600003E-3</v>
      </c>
      <c r="C712">
        <v>6</v>
      </c>
      <c r="D712">
        <v>-16.4724900635</v>
      </c>
      <c r="E712">
        <v>69.633840217100001</v>
      </c>
      <c r="F712">
        <v>-1.5018773466800001E-2</v>
      </c>
      <c r="G712" s="2">
        <v>41505.73333333333</v>
      </c>
      <c r="H712" s="2">
        <f t="shared" si="33"/>
        <v>41511.73333333333</v>
      </c>
      <c r="I712">
        <f t="shared" si="34"/>
        <v>0</v>
      </c>
      <c r="J712">
        <v>1</v>
      </c>
      <c r="K712">
        <f t="shared" si="35"/>
        <v>-32.472490063480002</v>
      </c>
    </row>
    <row r="713" spans="1:11" x14ac:dyDescent="0.25">
      <c r="A713" t="s">
        <v>20</v>
      </c>
      <c r="B713" s="11">
        <v>-6.1843851504300003E-2</v>
      </c>
      <c r="C713">
        <v>6</v>
      </c>
      <c r="D713" s="1">
        <v>-185.531554513</v>
      </c>
      <c r="E713" s="1">
        <v>77.573734916500001</v>
      </c>
      <c r="F713">
        <v>-5.3191489361699998E-2</v>
      </c>
      <c r="G713" s="2">
        <v>41579.73333333333</v>
      </c>
      <c r="H713" s="2">
        <f t="shared" si="33"/>
        <v>41585.73333333333</v>
      </c>
      <c r="I713">
        <f t="shared" si="34"/>
        <v>0</v>
      </c>
      <c r="J713">
        <v>1</v>
      </c>
      <c r="K713">
        <f t="shared" si="35"/>
        <v>-201.53155451290002</v>
      </c>
    </row>
    <row r="714" spans="1:11" x14ac:dyDescent="0.25">
      <c r="A714" t="s">
        <v>20</v>
      </c>
      <c r="B714" s="11">
        <v>-3.1871425170499998E-2</v>
      </c>
      <c r="C714">
        <v>6</v>
      </c>
      <c r="D714">
        <v>-95.614275511399995</v>
      </c>
      <c r="E714">
        <v>77.565939211100002</v>
      </c>
      <c r="F714">
        <v>-1.7934002869400001E-2</v>
      </c>
      <c r="G714" s="2">
        <v>41661.73333333333</v>
      </c>
      <c r="H714" s="2">
        <f t="shared" si="33"/>
        <v>41667.73333333333</v>
      </c>
      <c r="I714">
        <f t="shared" si="34"/>
        <v>0</v>
      </c>
      <c r="J714">
        <v>1</v>
      </c>
      <c r="K714">
        <f t="shared" si="35"/>
        <v>-111.6142755115</v>
      </c>
    </row>
    <row r="715" spans="1:11" x14ac:dyDescent="0.25">
      <c r="A715" t="s">
        <v>20</v>
      </c>
      <c r="B715" s="11">
        <v>4.0796686957599998E-2</v>
      </c>
      <c r="C715">
        <v>1</v>
      </c>
      <c r="D715">
        <v>106.390060873</v>
      </c>
      <c r="E715">
        <v>40.5124383765</v>
      </c>
      <c r="F715">
        <v>6.9767441860500001E-3</v>
      </c>
      <c r="G715" s="2">
        <v>41698.73333333333</v>
      </c>
      <c r="H715" s="2">
        <f t="shared" si="33"/>
        <v>41699.73333333333</v>
      </c>
      <c r="I715">
        <f t="shared" si="34"/>
        <v>1</v>
      </c>
      <c r="J715">
        <v>1</v>
      </c>
      <c r="K715">
        <f t="shared" si="35"/>
        <v>106.39006087279999</v>
      </c>
    </row>
    <row r="716" spans="1:11" x14ac:dyDescent="0.25">
      <c r="A716" t="s">
        <v>20</v>
      </c>
      <c r="B716" s="11">
        <v>4.2158584248600001E-2</v>
      </c>
      <c r="C716">
        <v>5</v>
      </c>
      <c r="D716">
        <v>110.475752746</v>
      </c>
      <c r="E716">
        <v>71.423024751100002</v>
      </c>
      <c r="F716">
        <v>-4.0247678018599999E-2</v>
      </c>
      <c r="G716" s="2">
        <v>41897.73333333333</v>
      </c>
      <c r="H716" s="2">
        <f t="shared" si="33"/>
        <v>41902.73333333333</v>
      </c>
      <c r="I716">
        <f t="shared" si="34"/>
        <v>1</v>
      </c>
      <c r="J716">
        <v>1</v>
      </c>
      <c r="K716">
        <f t="shared" si="35"/>
        <v>110.47575274580001</v>
      </c>
    </row>
    <row r="717" spans="1:11" x14ac:dyDescent="0.25">
      <c r="A717" t="s">
        <v>20</v>
      </c>
      <c r="B717" s="11">
        <v>-4.6705172266000003E-2</v>
      </c>
      <c r="C717">
        <v>6</v>
      </c>
      <c r="D717" s="1">
        <v>-140.11551679799999</v>
      </c>
      <c r="E717" s="1">
        <v>68.738992854000003</v>
      </c>
      <c r="F717">
        <v>-2.85918513224E-3</v>
      </c>
      <c r="G717" s="2">
        <v>42060.73333333333</v>
      </c>
      <c r="H717" s="2">
        <f t="shared" si="33"/>
        <v>42066.73333333333</v>
      </c>
      <c r="I717">
        <f t="shared" si="34"/>
        <v>0</v>
      </c>
      <c r="J717">
        <v>1</v>
      </c>
      <c r="K717">
        <f t="shared" si="35"/>
        <v>-156.11551679800002</v>
      </c>
    </row>
    <row r="718" spans="1:11" x14ac:dyDescent="0.25">
      <c r="A718" t="s">
        <v>20</v>
      </c>
      <c r="B718" s="11">
        <v>-2.7213172067299999E-3</v>
      </c>
      <c r="C718">
        <v>6</v>
      </c>
      <c r="D718" s="1">
        <v>-8.1639516201899998</v>
      </c>
      <c r="E718" s="1">
        <v>64.016318266799999</v>
      </c>
      <c r="F718">
        <v>9.8749177090199994E-3</v>
      </c>
      <c r="G718" s="2">
        <v>42110.73333333333</v>
      </c>
      <c r="H718" s="2">
        <f t="shared" si="33"/>
        <v>42116.73333333333</v>
      </c>
      <c r="I718">
        <f t="shared" si="34"/>
        <v>0</v>
      </c>
      <c r="J718">
        <v>1</v>
      </c>
      <c r="K718">
        <f t="shared" si="35"/>
        <v>-24.163951620189998</v>
      </c>
    </row>
    <row r="719" spans="1:11" x14ac:dyDescent="0.25">
      <c r="A719" t="s">
        <v>20</v>
      </c>
      <c r="B719" s="11">
        <v>3.7263243633699997E-2</v>
      </c>
      <c r="C719">
        <v>1</v>
      </c>
      <c r="D719">
        <v>95.789730901200002</v>
      </c>
      <c r="E719">
        <v>48.8150446852</v>
      </c>
      <c r="F719">
        <v>-6.2326869806099998E-3</v>
      </c>
      <c r="G719" s="2">
        <v>42128.73333333333</v>
      </c>
      <c r="H719" s="2">
        <f t="shared" si="33"/>
        <v>42129.73333333333</v>
      </c>
      <c r="I719">
        <f t="shared" si="34"/>
        <v>1</v>
      </c>
      <c r="J719">
        <v>1</v>
      </c>
      <c r="K719">
        <f t="shared" si="35"/>
        <v>95.789730901099986</v>
      </c>
    </row>
    <row r="720" spans="1:11" x14ac:dyDescent="0.25">
      <c r="A720" t="s">
        <v>20</v>
      </c>
      <c r="B720" s="11">
        <v>-5.8673871410400001E-2</v>
      </c>
      <c r="C720">
        <v>6</v>
      </c>
      <c r="D720" s="1">
        <v>-176.021614231</v>
      </c>
      <c r="E720" s="1">
        <v>59.068378301700001</v>
      </c>
      <c r="F720">
        <v>-4.6885465505700002E-3</v>
      </c>
      <c r="G720" s="2">
        <v>42146.73333333333</v>
      </c>
      <c r="H720" s="2">
        <f t="shared" si="33"/>
        <v>42152.73333333333</v>
      </c>
      <c r="I720">
        <f t="shared" si="34"/>
        <v>0</v>
      </c>
      <c r="J720">
        <v>1</v>
      </c>
      <c r="K720">
        <f t="shared" si="35"/>
        <v>-192.0216142312</v>
      </c>
    </row>
    <row r="721" spans="1:11" x14ac:dyDescent="0.25">
      <c r="A721" t="s">
        <v>20</v>
      </c>
      <c r="B721" s="11">
        <v>4.1974929819900003E-2</v>
      </c>
      <c r="C721">
        <v>2</v>
      </c>
      <c r="D721">
        <v>109.92478946</v>
      </c>
      <c r="E721">
        <v>63.392091863799997</v>
      </c>
      <c r="F721">
        <v>1.10461338532E-2</v>
      </c>
      <c r="G721" s="2">
        <v>42206.73333333333</v>
      </c>
      <c r="H721" s="2">
        <f t="shared" si="33"/>
        <v>42208.73333333333</v>
      </c>
      <c r="I721">
        <f t="shared" si="34"/>
        <v>1</v>
      </c>
      <c r="J721">
        <v>1</v>
      </c>
      <c r="K721">
        <f t="shared" si="35"/>
        <v>109.92478945970001</v>
      </c>
    </row>
    <row r="722" spans="1:11" x14ac:dyDescent="0.25">
      <c r="A722" t="s">
        <v>20</v>
      </c>
      <c r="B722" s="11">
        <v>4.27429330427E-2</v>
      </c>
      <c r="C722">
        <v>4</v>
      </c>
      <c r="D722">
        <v>112.22879912800001</v>
      </c>
      <c r="E722">
        <v>73.860370480499995</v>
      </c>
      <c r="F722">
        <v>-5.0531914893599997E-2</v>
      </c>
      <c r="G722" s="2">
        <v>42481.73333333333</v>
      </c>
      <c r="H722" s="2">
        <f t="shared" si="33"/>
        <v>42485.73333333333</v>
      </c>
      <c r="I722">
        <f t="shared" si="34"/>
        <v>1</v>
      </c>
      <c r="J722">
        <v>1</v>
      </c>
      <c r="K722">
        <f t="shared" si="35"/>
        <v>112.22879912810001</v>
      </c>
    </row>
    <row r="723" spans="1:11" x14ac:dyDescent="0.25">
      <c r="A723" t="s">
        <v>20</v>
      </c>
      <c r="B723" s="11">
        <v>6.5905312903000004E-3</v>
      </c>
      <c r="C723">
        <v>6</v>
      </c>
      <c r="D723" s="1">
        <v>19.771593870899999</v>
      </c>
      <c r="E723" s="1">
        <v>63.006228227199998</v>
      </c>
      <c r="F723">
        <v>1.2987012987E-2</v>
      </c>
      <c r="G723" s="2">
        <v>42522.73333333333</v>
      </c>
      <c r="H723" s="2">
        <f t="shared" si="33"/>
        <v>42528.73333333333</v>
      </c>
      <c r="I723">
        <f t="shared" si="34"/>
        <v>0</v>
      </c>
      <c r="J723">
        <v>1</v>
      </c>
      <c r="K723">
        <f t="shared" si="35"/>
        <v>3.7715938709000021</v>
      </c>
    </row>
    <row r="724" spans="1:11" x14ac:dyDescent="0.25">
      <c r="A724" t="s">
        <v>20</v>
      </c>
      <c r="B724" s="11">
        <v>4.9917933146400003E-3</v>
      </c>
      <c r="C724">
        <v>6</v>
      </c>
      <c r="D724">
        <v>14.9753799439</v>
      </c>
      <c r="E724">
        <v>34.4210547948</v>
      </c>
      <c r="F724">
        <v>9.6432015429100001E-2</v>
      </c>
      <c r="G724" s="2">
        <v>42531.73333333333</v>
      </c>
      <c r="H724" s="2">
        <f t="shared" si="33"/>
        <v>42537.73333333333</v>
      </c>
      <c r="I724">
        <f t="shared" si="34"/>
        <v>0</v>
      </c>
      <c r="J724">
        <v>1</v>
      </c>
      <c r="K724">
        <f t="shared" si="35"/>
        <v>-1.0246200560799998</v>
      </c>
    </row>
    <row r="725" spans="1:11" x14ac:dyDescent="0.25">
      <c r="A725" t="s">
        <v>20</v>
      </c>
      <c r="B725" s="11">
        <v>3.5766732409400002E-2</v>
      </c>
      <c r="C725">
        <v>2</v>
      </c>
      <c r="D725" s="1">
        <v>91.300197228100004</v>
      </c>
      <c r="E725" s="1">
        <v>67.462088710800003</v>
      </c>
      <c r="F725">
        <v>-9.5877277085299993E-3</v>
      </c>
      <c r="G725" s="2">
        <v>42716.73333333333</v>
      </c>
      <c r="H725" s="2">
        <f t="shared" si="33"/>
        <v>42718.73333333333</v>
      </c>
      <c r="I725">
        <f t="shared" si="34"/>
        <v>1</v>
      </c>
      <c r="J725">
        <v>1</v>
      </c>
      <c r="K725">
        <f t="shared" si="35"/>
        <v>91.300197228200005</v>
      </c>
    </row>
    <row r="726" spans="1:11" x14ac:dyDescent="0.25">
      <c r="A726" t="s">
        <v>20</v>
      </c>
      <c r="B726" s="11">
        <v>6.9682320887599999E-2</v>
      </c>
      <c r="C726">
        <v>3</v>
      </c>
      <c r="D726">
        <v>193.04696266299999</v>
      </c>
      <c r="E726">
        <v>45.9847354212</v>
      </c>
      <c r="F726">
        <v>2.7450980392200001E-2</v>
      </c>
      <c r="G726" s="2">
        <v>42746.73333333333</v>
      </c>
      <c r="H726" s="2">
        <f t="shared" si="33"/>
        <v>42749.73333333333</v>
      </c>
      <c r="I726">
        <f t="shared" si="34"/>
        <v>1</v>
      </c>
      <c r="J726">
        <v>1</v>
      </c>
      <c r="K726">
        <f t="shared" si="35"/>
        <v>193.04696266279998</v>
      </c>
    </row>
    <row r="727" spans="1:11" x14ac:dyDescent="0.25">
      <c r="A727" t="s">
        <v>20</v>
      </c>
      <c r="B727" s="11">
        <v>4.59934233816E-2</v>
      </c>
      <c r="C727">
        <v>6</v>
      </c>
      <c r="D727">
        <v>121.98027014500001</v>
      </c>
      <c r="E727">
        <v>53.899495403400003</v>
      </c>
      <c r="F727">
        <v>1.41242937853E-2</v>
      </c>
      <c r="G727" s="2">
        <v>42782.73333333333</v>
      </c>
      <c r="H727" s="2">
        <f t="shared" si="33"/>
        <v>42788.73333333333</v>
      </c>
      <c r="I727">
        <f t="shared" si="34"/>
        <v>1</v>
      </c>
      <c r="J727">
        <v>1</v>
      </c>
      <c r="K727">
        <f t="shared" si="35"/>
        <v>121.98027014479999</v>
      </c>
    </row>
    <row r="728" spans="1:11" x14ac:dyDescent="0.25">
      <c r="A728" t="s">
        <v>20</v>
      </c>
      <c r="B728" s="11">
        <v>3.5339825500599997E-2</v>
      </c>
      <c r="C728">
        <v>3</v>
      </c>
      <c r="D728">
        <v>90.0194765018</v>
      </c>
      <c r="E728">
        <v>54.958304739100001</v>
      </c>
      <c r="F728">
        <v>0.02</v>
      </c>
      <c r="G728" s="2">
        <v>42815.73333333333</v>
      </c>
      <c r="H728" s="2">
        <f t="shared" si="33"/>
        <v>42818.73333333333</v>
      </c>
      <c r="I728">
        <f t="shared" si="34"/>
        <v>1</v>
      </c>
      <c r="J728">
        <v>1</v>
      </c>
      <c r="K728">
        <f t="shared" si="35"/>
        <v>90.019476501799986</v>
      </c>
    </row>
    <row r="729" spans="1:11" x14ac:dyDescent="0.25">
      <c r="A729" t="s">
        <v>20</v>
      </c>
      <c r="B729" s="11">
        <v>-2.41117762537E-2</v>
      </c>
      <c r="C729">
        <v>6</v>
      </c>
      <c r="D729">
        <v>-72.335328761200003</v>
      </c>
      <c r="E729">
        <v>63.922215673899998</v>
      </c>
      <c r="F729">
        <v>-6.7283431455000004E-3</v>
      </c>
      <c r="G729" s="2">
        <v>42838.73333333333</v>
      </c>
      <c r="H729" s="2">
        <f t="shared" si="33"/>
        <v>42844.73333333333</v>
      </c>
      <c r="I729">
        <f t="shared" si="34"/>
        <v>0</v>
      </c>
      <c r="J729">
        <v>1</v>
      </c>
      <c r="K729">
        <f t="shared" si="35"/>
        <v>-88.335328761100001</v>
      </c>
    </row>
    <row r="730" spans="1:11" x14ac:dyDescent="0.25">
      <c r="A730" t="s">
        <v>21</v>
      </c>
      <c r="B730" s="11">
        <v>4.0484466120700002E-2</v>
      </c>
      <c r="C730">
        <v>1</v>
      </c>
      <c r="D730">
        <v>105.453398362</v>
      </c>
      <c r="E730">
        <v>51.257516544399998</v>
      </c>
      <c r="F730">
        <v>2.6424591048000001E-2</v>
      </c>
      <c r="G730" s="2">
        <v>39506.73333333333</v>
      </c>
      <c r="H730" s="2">
        <f t="shared" si="33"/>
        <v>39507.73333333333</v>
      </c>
      <c r="I730">
        <f t="shared" si="34"/>
        <v>1</v>
      </c>
      <c r="J730">
        <v>1</v>
      </c>
      <c r="K730">
        <f t="shared" si="35"/>
        <v>105.4533983621</v>
      </c>
    </row>
    <row r="731" spans="1:11" x14ac:dyDescent="0.25">
      <c r="A731" t="s">
        <v>21</v>
      </c>
      <c r="B731" s="11">
        <v>3.2471913863499999E-2</v>
      </c>
      <c r="C731">
        <v>6</v>
      </c>
      <c r="D731">
        <v>97.415741590600007</v>
      </c>
      <c r="E731">
        <v>54.661537629800002</v>
      </c>
      <c r="F731">
        <v>-3.9355992844399999E-3</v>
      </c>
      <c r="G731" s="2">
        <v>39548.73333333333</v>
      </c>
      <c r="H731" s="2">
        <f t="shared" si="33"/>
        <v>39554.73333333333</v>
      </c>
      <c r="I731">
        <f t="shared" si="34"/>
        <v>0</v>
      </c>
      <c r="J731">
        <v>1</v>
      </c>
      <c r="K731">
        <f t="shared" si="35"/>
        <v>81.415741590499991</v>
      </c>
    </row>
    <row r="732" spans="1:11" x14ac:dyDescent="0.25">
      <c r="A732" t="s">
        <v>21</v>
      </c>
      <c r="B732" s="11">
        <v>2.9793328068800002E-3</v>
      </c>
      <c r="C732">
        <v>6</v>
      </c>
      <c r="D732" s="1">
        <v>8.9379984206300005</v>
      </c>
      <c r="E732" s="1">
        <v>70.387900008299994</v>
      </c>
      <c r="F732">
        <v>-7.3751257123700004E-3</v>
      </c>
      <c r="G732" s="2">
        <v>39588.73333333333</v>
      </c>
      <c r="H732" s="2">
        <f t="shared" si="33"/>
        <v>39594.73333333333</v>
      </c>
      <c r="I732">
        <f t="shared" si="34"/>
        <v>0</v>
      </c>
      <c r="J732">
        <v>1</v>
      </c>
      <c r="K732">
        <f t="shared" si="35"/>
        <v>-7.0620015793599986</v>
      </c>
    </row>
    <row r="733" spans="1:11" x14ac:dyDescent="0.25">
      <c r="A733" t="s">
        <v>21</v>
      </c>
      <c r="B733" s="11">
        <v>1.6253056209699999E-2</v>
      </c>
      <c r="C733">
        <v>6</v>
      </c>
      <c r="D733" s="1">
        <v>48.759168629100003</v>
      </c>
      <c r="E733" s="1">
        <v>59.3271011633</v>
      </c>
      <c r="F733">
        <v>1.04201680672E-2</v>
      </c>
      <c r="G733" s="2">
        <v>39598.73333333333</v>
      </c>
      <c r="H733" s="2">
        <f t="shared" si="33"/>
        <v>39604.73333333333</v>
      </c>
      <c r="I733">
        <f t="shared" si="34"/>
        <v>0</v>
      </c>
      <c r="J733">
        <v>1</v>
      </c>
      <c r="K733">
        <f t="shared" si="35"/>
        <v>32.759168629099996</v>
      </c>
    </row>
    <row r="734" spans="1:11" x14ac:dyDescent="0.25">
      <c r="A734" t="s">
        <v>21</v>
      </c>
      <c r="B734" s="11">
        <v>-2.1042145436400001E-2</v>
      </c>
      <c r="C734">
        <v>6</v>
      </c>
      <c r="D734">
        <v>-63.126436309200002</v>
      </c>
      <c r="E734">
        <v>48.933280748800001</v>
      </c>
      <c r="F734">
        <v>2.05831903945E-2</v>
      </c>
      <c r="G734" s="2">
        <v>39618.73333333333</v>
      </c>
      <c r="H734" s="2">
        <f t="shared" si="33"/>
        <v>39624.73333333333</v>
      </c>
      <c r="I734">
        <f t="shared" si="34"/>
        <v>0</v>
      </c>
      <c r="J734">
        <v>1</v>
      </c>
      <c r="K734">
        <f t="shared" si="35"/>
        <v>-79.126436309200002</v>
      </c>
    </row>
    <row r="735" spans="1:11" x14ac:dyDescent="0.25">
      <c r="A735" t="s">
        <v>21</v>
      </c>
      <c r="B735" s="11">
        <v>4.1123631964500001E-2</v>
      </c>
      <c r="C735">
        <v>1</v>
      </c>
      <c r="D735">
        <v>107.370895893</v>
      </c>
      <c r="E735">
        <v>50.171795333699997</v>
      </c>
      <c r="F735">
        <v>4.0755116443199998E-2</v>
      </c>
      <c r="G735" s="2">
        <v>39643.73333333333</v>
      </c>
      <c r="H735" s="2">
        <f t="shared" si="33"/>
        <v>39644.73333333333</v>
      </c>
      <c r="I735">
        <f t="shared" si="34"/>
        <v>1</v>
      </c>
      <c r="J735">
        <v>1</v>
      </c>
      <c r="K735">
        <f t="shared" si="35"/>
        <v>107.37089589350001</v>
      </c>
    </row>
    <row r="736" spans="1:11" x14ac:dyDescent="0.25">
      <c r="A736" t="s">
        <v>21</v>
      </c>
      <c r="B736" s="11">
        <v>-3.1293120243600002E-2</v>
      </c>
      <c r="C736">
        <v>6</v>
      </c>
      <c r="D736">
        <v>-93.879360730900004</v>
      </c>
      <c r="E736">
        <v>57.0138537136</v>
      </c>
      <c r="F736">
        <v>-2.4136134745599998E-2</v>
      </c>
      <c r="G736" s="2">
        <v>39695.73333333333</v>
      </c>
      <c r="H736" s="2">
        <f t="shared" si="33"/>
        <v>39701.73333333333</v>
      </c>
      <c r="I736">
        <f t="shared" si="34"/>
        <v>0</v>
      </c>
      <c r="J736">
        <v>1</v>
      </c>
      <c r="K736">
        <f t="shared" si="35"/>
        <v>-109.8793607308</v>
      </c>
    </row>
    <row r="737" spans="1:11" x14ac:dyDescent="0.25">
      <c r="A737" t="s">
        <v>21</v>
      </c>
      <c r="B737" s="11">
        <v>3.7631111897800003E-2</v>
      </c>
      <c r="C737">
        <v>1</v>
      </c>
      <c r="D737">
        <v>96.893335693400005</v>
      </c>
      <c r="E737">
        <v>54.718501424700001</v>
      </c>
      <c r="F737">
        <v>2.33374638579E-2</v>
      </c>
      <c r="G737" s="2">
        <v>39825.73333333333</v>
      </c>
      <c r="H737" s="2">
        <f t="shared" si="33"/>
        <v>39826.73333333333</v>
      </c>
      <c r="I737">
        <f t="shared" si="34"/>
        <v>1</v>
      </c>
      <c r="J737">
        <v>1</v>
      </c>
      <c r="K737">
        <f t="shared" si="35"/>
        <v>96.893335693400005</v>
      </c>
    </row>
    <row r="738" spans="1:11" x14ac:dyDescent="0.25">
      <c r="A738" t="s">
        <v>21</v>
      </c>
      <c r="B738" s="11">
        <v>5.9102475363500002E-2</v>
      </c>
      <c r="C738">
        <v>3</v>
      </c>
      <c r="D738" s="1">
        <v>161.30742609000001</v>
      </c>
      <c r="E738" s="1">
        <v>63.696403854300002</v>
      </c>
      <c r="F738">
        <v>-3.4255319148900003E-2</v>
      </c>
      <c r="G738" s="2">
        <v>39899.73333333333</v>
      </c>
      <c r="H738" s="2">
        <f t="shared" si="33"/>
        <v>39902.73333333333</v>
      </c>
      <c r="I738">
        <f t="shared" si="34"/>
        <v>1</v>
      </c>
      <c r="J738">
        <v>1</v>
      </c>
      <c r="K738">
        <f t="shared" si="35"/>
        <v>161.3074260905</v>
      </c>
    </row>
    <row r="739" spans="1:11" x14ac:dyDescent="0.25">
      <c r="A739" t="s">
        <v>21</v>
      </c>
      <c r="B739" s="11">
        <v>4.5894065567799999E-2</v>
      </c>
      <c r="C739">
        <v>3</v>
      </c>
      <c r="D739" s="1">
        <v>121.682196703</v>
      </c>
      <c r="E739" s="1">
        <v>70.847411038199994</v>
      </c>
      <c r="F739">
        <v>2.25258493353E-2</v>
      </c>
      <c r="G739" s="2">
        <v>39930.73333333333</v>
      </c>
      <c r="H739" s="2">
        <f t="shared" si="33"/>
        <v>39933.73333333333</v>
      </c>
      <c r="I739">
        <f t="shared" si="34"/>
        <v>1</v>
      </c>
      <c r="J739">
        <v>1</v>
      </c>
      <c r="K739">
        <f t="shared" si="35"/>
        <v>121.6821967034</v>
      </c>
    </row>
    <row r="740" spans="1:11" x14ac:dyDescent="0.25">
      <c r="A740" t="s">
        <v>21</v>
      </c>
      <c r="B740" s="11">
        <v>2.7492442529599998E-3</v>
      </c>
      <c r="C740">
        <v>6</v>
      </c>
      <c r="D740">
        <v>8.2477327588900007</v>
      </c>
      <c r="E740">
        <v>73.403609248099997</v>
      </c>
      <c r="F740">
        <v>3.4849276877499998E-3</v>
      </c>
      <c r="G740" s="2">
        <v>39940.73333333333</v>
      </c>
      <c r="H740" s="2">
        <f t="shared" si="33"/>
        <v>39946.73333333333</v>
      </c>
      <c r="I740">
        <f t="shared" si="34"/>
        <v>0</v>
      </c>
      <c r="J740">
        <v>1</v>
      </c>
      <c r="K740">
        <f t="shared" si="35"/>
        <v>-7.7522672411200002</v>
      </c>
    </row>
    <row r="741" spans="1:11" x14ac:dyDescent="0.25">
      <c r="A741" t="s">
        <v>21</v>
      </c>
      <c r="B741" s="11">
        <v>9.0758670810400007E-3</v>
      </c>
      <c r="C741">
        <v>6</v>
      </c>
      <c r="D741">
        <v>27.227601243100001</v>
      </c>
      <c r="E741">
        <v>71.135411294999997</v>
      </c>
      <c r="F741">
        <v>1.48484848485E-2</v>
      </c>
      <c r="G741" s="2">
        <v>39976.73333333333</v>
      </c>
      <c r="H741" s="2">
        <f t="shared" si="33"/>
        <v>39982.73333333333</v>
      </c>
      <c r="I741">
        <f t="shared" si="34"/>
        <v>0</v>
      </c>
      <c r="J741">
        <v>1</v>
      </c>
      <c r="K741">
        <f t="shared" si="35"/>
        <v>11.227601243120002</v>
      </c>
    </row>
    <row r="742" spans="1:11" x14ac:dyDescent="0.25">
      <c r="A742" t="s">
        <v>21</v>
      </c>
      <c r="B742" s="11">
        <v>3.7354272629399998E-2</v>
      </c>
      <c r="C742">
        <v>1</v>
      </c>
      <c r="D742">
        <v>96.062817888300003</v>
      </c>
      <c r="E742">
        <v>40.418550101400001</v>
      </c>
      <c r="F742">
        <v>3.5548172757500003E-2</v>
      </c>
      <c r="G742" s="2">
        <v>40001.73333333333</v>
      </c>
      <c r="H742" s="2">
        <f t="shared" si="33"/>
        <v>40002.73333333333</v>
      </c>
      <c r="I742">
        <f t="shared" si="34"/>
        <v>1</v>
      </c>
      <c r="J742">
        <v>1</v>
      </c>
      <c r="K742">
        <f t="shared" si="35"/>
        <v>96.062817888200001</v>
      </c>
    </row>
    <row r="743" spans="1:11" x14ac:dyDescent="0.25">
      <c r="A743" t="s">
        <v>21</v>
      </c>
      <c r="B743" s="11">
        <v>3.5855956739000001E-2</v>
      </c>
      <c r="C743">
        <v>1</v>
      </c>
      <c r="D743">
        <v>91.567870216900005</v>
      </c>
      <c r="E743">
        <v>31.749747438699998</v>
      </c>
      <c r="F743">
        <v>2.49380969225E-2</v>
      </c>
      <c r="G743" s="2">
        <v>40004.73333333333</v>
      </c>
      <c r="H743" s="2">
        <f t="shared" si="33"/>
        <v>40005.73333333333</v>
      </c>
      <c r="I743">
        <f t="shared" si="34"/>
        <v>1</v>
      </c>
      <c r="J743">
        <v>1</v>
      </c>
      <c r="K743">
        <f t="shared" si="35"/>
        <v>91.567870217000007</v>
      </c>
    </row>
    <row r="744" spans="1:11" x14ac:dyDescent="0.25">
      <c r="A744" t="s">
        <v>21</v>
      </c>
      <c r="B744" s="11">
        <v>3.6836610658799999E-2</v>
      </c>
      <c r="C744">
        <v>4</v>
      </c>
      <c r="D744">
        <v>94.509831976399994</v>
      </c>
      <c r="E744">
        <v>56.724669955899998</v>
      </c>
      <c r="F744">
        <v>-4.75435816165E-3</v>
      </c>
      <c r="G744" s="2">
        <v>40029.73333333333</v>
      </c>
      <c r="H744" s="2">
        <f t="shared" si="33"/>
        <v>40033.73333333333</v>
      </c>
      <c r="I744">
        <f t="shared" si="34"/>
        <v>1</v>
      </c>
      <c r="J744">
        <v>1</v>
      </c>
      <c r="K744">
        <f t="shared" si="35"/>
        <v>94.509831976399994</v>
      </c>
    </row>
    <row r="745" spans="1:11" x14ac:dyDescent="0.25">
      <c r="A745" t="s">
        <v>21</v>
      </c>
      <c r="B745" s="11">
        <v>-6.2451458729900003E-2</v>
      </c>
      <c r="C745">
        <v>6</v>
      </c>
      <c r="D745" s="1">
        <v>-187.35437619000001</v>
      </c>
      <c r="E745" s="1">
        <v>53.297351488499999</v>
      </c>
      <c r="F745">
        <v>-3.1609195402299999E-3</v>
      </c>
      <c r="G745" s="2">
        <v>40107.73333333333</v>
      </c>
      <c r="H745" s="2">
        <f t="shared" si="33"/>
        <v>40113.73333333333</v>
      </c>
      <c r="I745">
        <f t="shared" si="34"/>
        <v>0</v>
      </c>
      <c r="J745">
        <v>1</v>
      </c>
      <c r="K745">
        <f t="shared" si="35"/>
        <v>-203.35437618970002</v>
      </c>
    </row>
    <row r="746" spans="1:11" x14ac:dyDescent="0.25">
      <c r="A746" t="s">
        <v>21</v>
      </c>
      <c r="B746" s="11">
        <v>3.0007594398299999E-2</v>
      </c>
      <c r="C746">
        <v>6</v>
      </c>
      <c r="D746">
        <v>90.022783195000002</v>
      </c>
      <c r="E746">
        <v>52.145431879100002</v>
      </c>
      <c r="F746">
        <v>3.7367891293399999E-2</v>
      </c>
      <c r="G746" s="2">
        <v>40213.73333333333</v>
      </c>
      <c r="H746" s="2">
        <f t="shared" si="33"/>
        <v>40219.73333333333</v>
      </c>
      <c r="I746">
        <f t="shared" si="34"/>
        <v>0</v>
      </c>
      <c r="J746">
        <v>1</v>
      </c>
      <c r="K746">
        <f t="shared" si="35"/>
        <v>74.022783194900001</v>
      </c>
    </row>
    <row r="747" spans="1:11" x14ac:dyDescent="0.25">
      <c r="A747" t="s">
        <v>21</v>
      </c>
      <c r="B747" s="11">
        <v>2.3896274786999998E-2</v>
      </c>
      <c r="C747">
        <v>6</v>
      </c>
      <c r="D747">
        <v>71.6888243609</v>
      </c>
      <c r="E747">
        <v>77.456454626400003</v>
      </c>
      <c r="F747">
        <v>-4.5045045045000003E-3</v>
      </c>
      <c r="G747" s="2">
        <v>40254.73333333333</v>
      </c>
      <c r="H747" s="2">
        <f t="shared" si="33"/>
        <v>40260.73333333333</v>
      </c>
      <c r="I747">
        <f t="shared" si="34"/>
        <v>0</v>
      </c>
      <c r="J747">
        <v>1</v>
      </c>
      <c r="K747">
        <f t="shared" si="35"/>
        <v>55.688824361000002</v>
      </c>
    </row>
    <row r="748" spans="1:11" x14ac:dyDescent="0.25">
      <c r="A748" t="s">
        <v>21</v>
      </c>
      <c r="B748" s="11">
        <v>1.4410774733799999E-2</v>
      </c>
      <c r="C748">
        <v>6</v>
      </c>
      <c r="D748" s="1">
        <v>43.232324201499999</v>
      </c>
      <c r="E748" s="1">
        <v>67.216933191799995</v>
      </c>
      <c r="F748">
        <v>4.3717072077100001E-3</v>
      </c>
      <c r="G748" s="2">
        <v>40266.73333333333</v>
      </c>
      <c r="H748" s="2">
        <f t="shared" si="33"/>
        <v>40272.73333333333</v>
      </c>
      <c r="I748">
        <f t="shared" si="34"/>
        <v>0</v>
      </c>
      <c r="J748">
        <v>1</v>
      </c>
      <c r="K748">
        <f t="shared" si="35"/>
        <v>27.232324201399997</v>
      </c>
    </row>
    <row r="749" spans="1:11" x14ac:dyDescent="0.25">
      <c r="A749" t="s">
        <v>21</v>
      </c>
      <c r="B749" s="11">
        <v>-3.5200242435900003E-2</v>
      </c>
      <c r="C749">
        <v>6</v>
      </c>
      <c r="D749">
        <v>-105.600727308</v>
      </c>
      <c r="E749">
        <v>55.642734800299998</v>
      </c>
      <c r="F749">
        <v>-2.9391815509799998E-3</v>
      </c>
      <c r="G749" s="2">
        <v>40284.73333333333</v>
      </c>
      <c r="H749" s="2">
        <f t="shared" si="33"/>
        <v>40290.73333333333</v>
      </c>
      <c r="I749">
        <f t="shared" si="34"/>
        <v>0</v>
      </c>
      <c r="J749">
        <v>1</v>
      </c>
      <c r="K749">
        <f t="shared" si="35"/>
        <v>-121.60072730770001</v>
      </c>
    </row>
    <row r="750" spans="1:11" x14ac:dyDescent="0.25">
      <c r="A750" t="s">
        <v>21</v>
      </c>
      <c r="B750" s="11">
        <v>-4.3191989784400003E-2</v>
      </c>
      <c r="C750">
        <v>6</v>
      </c>
      <c r="D750">
        <v>-129.575969353</v>
      </c>
      <c r="E750">
        <v>36.602041491500003</v>
      </c>
      <c r="F750">
        <v>1.12645348837E-2</v>
      </c>
      <c r="G750" s="2">
        <v>40295.73333333333</v>
      </c>
      <c r="H750" s="2">
        <f t="shared" si="33"/>
        <v>40301.73333333333</v>
      </c>
      <c r="I750">
        <f t="shared" si="34"/>
        <v>0</v>
      </c>
      <c r="J750">
        <v>1</v>
      </c>
      <c r="K750">
        <f t="shared" si="35"/>
        <v>-145.57596935320001</v>
      </c>
    </row>
    <row r="751" spans="1:11" x14ac:dyDescent="0.25">
      <c r="A751" t="s">
        <v>21</v>
      </c>
      <c r="B751" s="11">
        <v>4.1316444702000001E-2</v>
      </c>
      <c r="C751">
        <v>3</v>
      </c>
      <c r="D751">
        <v>107.94933410599999</v>
      </c>
      <c r="E751">
        <v>67.666798029899994</v>
      </c>
      <c r="F751">
        <v>-1.1030438425000001E-2</v>
      </c>
      <c r="G751" s="2">
        <v>40431.73333333333</v>
      </c>
      <c r="H751" s="2">
        <f t="shared" si="33"/>
        <v>40434.73333333333</v>
      </c>
      <c r="I751">
        <f t="shared" si="34"/>
        <v>1</v>
      </c>
      <c r="J751">
        <v>1</v>
      </c>
      <c r="K751">
        <f t="shared" si="35"/>
        <v>107.94933410599999</v>
      </c>
    </row>
    <row r="752" spans="1:11" x14ac:dyDescent="0.25">
      <c r="A752" t="s">
        <v>21</v>
      </c>
      <c r="B752" s="11">
        <v>3.6753382761099997E-2</v>
      </c>
      <c r="C752">
        <v>3</v>
      </c>
      <c r="D752">
        <v>94.260148283199996</v>
      </c>
      <c r="E752">
        <v>62.7469697031</v>
      </c>
      <c r="F752">
        <v>2.6702269692900002E-3</v>
      </c>
      <c r="G752" s="2">
        <v>40455.73333333333</v>
      </c>
      <c r="H752" s="2">
        <f t="shared" si="33"/>
        <v>40458.73333333333</v>
      </c>
      <c r="I752">
        <f t="shared" si="34"/>
        <v>1</v>
      </c>
      <c r="J752">
        <v>1</v>
      </c>
      <c r="K752">
        <f t="shared" si="35"/>
        <v>94.260148283299984</v>
      </c>
    </row>
    <row r="753" spans="1:11" x14ac:dyDescent="0.25">
      <c r="A753" t="s">
        <v>21</v>
      </c>
      <c r="B753" s="11">
        <v>-3.9310352495300002E-3</v>
      </c>
      <c r="C753">
        <v>6</v>
      </c>
      <c r="D753">
        <v>-11.7931057486</v>
      </c>
      <c r="E753">
        <v>55.179869324000002</v>
      </c>
      <c r="F753">
        <v>1.19271814187E-2</v>
      </c>
      <c r="G753" s="2">
        <v>40492.73333333333</v>
      </c>
      <c r="H753" s="2">
        <f t="shared" si="33"/>
        <v>40498.73333333333</v>
      </c>
      <c r="I753">
        <f t="shared" si="34"/>
        <v>0</v>
      </c>
      <c r="J753">
        <v>1</v>
      </c>
      <c r="K753">
        <f t="shared" si="35"/>
        <v>-27.793105748590001</v>
      </c>
    </row>
    <row r="754" spans="1:11" x14ac:dyDescent="0.25">
      <c r="A754" t="s">
        <v>21</v>
      </c>
      <c r="B754" s="11">
        <v>-1.16269610808E-2</v>
      </c>
      <c r="C754">
        <v>6</v>
      </c>
      <c r="D754" s="1">
        <v>-34.880883242300001</v>
      </c>
      <c r="E754" s="1">
        <v>44.396810103200004</v>
      </c>
      <c r="F754">
        <v>1.3636363636400001E-2</v>
      </c>
      <c r="G754" s="2">
        <v>40504.73333333333</v>
      </c>
      <c r="H754" s="2">
        <f t="shared" si="33"/>
        <v>40510.73333333333</v>
      </c>
      <c r="I754">
        <f t="shared" si="34"/>
        <v>0</v>
      </c>
      <c r="J754">
        <v>1</v>
      </c>
      <c r="K754">
        <f t="shared" si="35"/>
        <v>-50.880883242400003</v>
      </c>
    </row>
    <row r="755" spans="1:11" x14ac:dyDescent="0.25">
      <c r="A755" t="s">
        <v>21</v>
      </c>
      <c r="B755" s="11">
        <v>3.6362944879900001E-2</v>
      </c>
      <c r="C755">
        <v>6</v>
      </c>
      <c r="D755">
        <v>93.088834639699996</v>
      </c>
      <c r="E755">
        <v>51.916868978899998</v>
      </c>
      <c r="F755">
        <v>1.3904982618800001E-2</v>
      </c>
      <c r="G755" s="2">
        <v>40535.73333333333</v>
      </c>
      <c r="H755" s="2">
        <f t="shared" si="33"/>
        <v>40541.73333333333</v>
      </c>
      <c r="I755">
        <f t="shared" si="34"/>
        <v>1</v>
      </c>
      <c r="J755">
        <v>1</v>
      </c>
      <c r="K755">
        <f t="shared" si="35"/>
        <v>93.088834639700011</v>
      </c>
    </row>
    <row r="756" spans="1:11" x14ac:dyDescent="0.25">
      <c r="A756" t="s">
        <v>21</v>
      </c>
      <c r="B756" s="11">
        <v>3.7460900050200002E-2</v>
      </c>
      <c r="C756">
        <v>4</v>
      </c>
      <c r="D756">
        <v>96.382700150700003</v>
      </c>
      <c r="E756">
        <v>46.871998765699999</v>
      </c>
      <c r="F756">
        <v>1.9406095337299999E-2</v>
      </c>
      <c r="G756" s="2">
        <v>40550.73333333333</v>
      </c>
      <c r="H756" s="2">
        <f t="shared" si="33"/>
        <v>40554.73333333333</v>
      </c>
      <c r="I756">
        <f t="shared" si="34"/>
        <v>1</v>
      </c>
      <c r="J756">
        <v>1</v>
      </c>
      <c r="K756">
        <f t="shared" si="35"/>
        <v>96.382700150600002</v>
      </c>
    </row>
    <row r="757" spans="1:11" x14ac:dyDescent="0.25">
      <c r="A757" t="s">
        <v>21</v>
      </c>
      <c r="B757" s="11">
        <v>3.7896861678500003E-2</v>
      </c>
      <c r="C757">
        <v>4</v>
      </c>
      <c r="D757">
        <v>97.690585035599995</v>
      </c>
      <c r="E757">
        <v>44.758903705000002</v>
      </c>
      <c r="F757">
        <v>8.6229422524199996E-3</v>
      </c>
      <c r="G757" s="2">
        <v>40563.73333333333</v>
      </c>
      <c r="H757" s="2">
        <f t="shared" si="33"/>
        <v>40567.73333333333</v>
      </c>
      <c r="I757">
        <f t="shared" si="34"/>
        <v>1</v>
      </c>
      <c r="J757">
        <v>1</v>
      </c>
      <c r="K757">
        <f t="shared" si="35"/>
        <v>97.690585035500007</v>
      </c>
    </row>
    <row r="758" spans="1:11" x14ac:dyDescent="0.25">
      <c r="A758" t="s">
        <v>21</v>
      </c>
      <c r="B758" s="11">
        <v>-9.4919653128599998E-3</v>
      </c>
      <c r="C758">
        <v>6</v>
      </c>
      <c r="D758" s="1">
        <v>-28.475895938600001</v>
      </c>
      <c r="E758" s="1">
        <v>56.7862221938</v>
      </c>
      <c r="F758">
        <v>7.26959093149E-3</v>
      </c>
      <c r="G758" s="2">
        <v>40592.73333333333</v>
      </c>
      <c r="H758" s="2">
        <f t="shared" si="33"/>
        <v>40598.73333333333</v>
      </c>
      <c r="I758">
        <f t="shared" si="34"/>
        <v>0</v>
      </c>
      <c r="J758">
        <v>1</v>
      </c>
      <c r="K758">
        <f t="shared" si="35"/>
        <v>-44.475895938579995</v>
      </c>
    </row>
    <row r="759" spans="1:11" x14ac:dyDescent="0.25">
      <c r="A759" t="s">
        <v>21</v>
      </c>
      <c r="B759" s="11">
        <v>1.07753180978E-2</v>
      </c>
      <c r="C759">
        <v>6</v>
      </c>
      <c r="D759">
        <v>32.325954293300001</v>
      </c>
      <c r="E759">
        <v>50.807325814199999</v>
      </c>
      <c r="F759">
        <v>-1.0046464900199999E-2</v>
      </c>
      <c r="G759" s="2">
        <v>40603.73333333333</v>
      </c>
      <c r="H759" s="2">
        <f t="shared" si="33"/>
        <v>40609.73333333333</v>
      </c>
      <c r="I759">
        <f t="shared" si="34"/>
        <v>0</v>
      </c>
      <c r="J759">
        <v>1</v>
      </c>
      <c r="K759">
        <f t="shared" si="35"/>
        <v>16.325954293400002</v>
      </c>
    </row>
    <row r="760" spans="1:11" x14ac:dyDescent="0.25">
      <c r="A760" t="s">
        <v>21</v>
      </c>
      <c r="B760" s="11">
        <v>3.5837212385199997E-2</v>
      </c>
      <c r="C760">
        <v>4</v>
      </c>
      <c r="D760">
        <v>91.511637155499997</v>
      </c>
      <c r="E760">
        <v>51.917910815799999</v>
      </c>
      <c r="F760">
        <v>1.3126640830099999E-2</v>
      </c>
      <c r="G760" s="2">
        <v>40648.73333333333</v>
      </c>
      <c r="H760" s="2">
        <f t="shared" si="33"/>
        <v>40652.73333333333</v>
      </c>
      <c r="I760">
        <f t="shared" si="34"/>
        <v>1</v>
      </c>
      <c r="J760">
        <v>1</v>
      </c>
      <c r="K760">
        <f t="shared" si="35"/>
        <v>91.511637155599985</v>
      </c>
    </row>
    <row r="761" spans="1:11" x14ac:dyDescent="0.25">
      <c r="A761" t="s">
        <v>21</v>
      </c>
      <c r="B761" s="11">
        <v>-2.7313295452500001E-2</v>
      </c>
      <c r="C761">
        <v>6</v>
      </c>
      <c r="D761">
        <v>-81.939886357500001</v>
      </c>
      <c r="E761">
        <v>46.274901304399997</v>
      </c>
      <c r="F761">
        <v>1.1454612637000001E-2</v>
      </c>
      <c r="G761" s="2">
        <v>40680.73333333333</v>
      </c>
      <c r="H761" s="2">
        <f t="shared" si="33"/>
        <v>40686.73333333333</v>
      </c>
      <c r="I761">
        <f t="shared" si="34"/>
        <v>0</v>
      </c>
      <c r="J761">
        <v>1</v>
      </c>
      <c r="K761">
        <f t="shared" si="35"/>
        <v>-97.939886357500001</v>
      </c>
    </row>
    <row r="762" spans="1:11" x14ac:dyDescent="0.25">
      <c r="A762" t="s">
        <v>21</v>
      </c>
      <c r="B762" s="11">
        <v>4.8855593033000001E-2</v>
      </c>
      <c r="C762">
        <v>6</v>
      </c>
      <c r="D762">
        <v>130.566779099</v>
      </c>
      <c r="E762">
        <v>54.900008627600002</v>
      </c>
      <c r="F762">
        <v>1.4040561622499999E-2</v>
      </c>
      <c r="G762" s="2">
        <v>40847.73333333333</v>
      </c>
      <c r="H762" s="2">
        <f t="shared" si="33"/>
        <v>40853.73333333333</v>
      </c>
      <c r="I762">
        <f t="shared" si="34"/>
        <v>1</v>
      </c>
      <c r="J762">
        <v>1</v>
      </c>
      <c r="K762">
        <f t="shared" si="35"/>
        <v>130.566779099</v>
      </c>
    </row>
    <row r="763" spans="1:11" x14ac:dyDescent="0.25">
      <c r="A763" t="s">
        <v>21</v>
      </c>
      <c r="B763" s="11">
        <v>1.6806886236100001E-2</v>
      </c>
      <c r="C763">
        <v>6</v>
      </c>
      <c r="D763" s="1">
        <v>50.420658708300003</v>
      </c>
      <c r="E763" s="1">
        <v>64.005227535000003</v>
      </c>
      <c r="F763">
        <v>-4.5359813657000004E-3</v>
      </c>
      <c r="G763" s="2">
        <v>40954.73333333333</v>
      </c>
      <c r="H763" s="2">
        <f t="shared" si="33"/>
        <v>40960.73333333333</v>
      </c>
      <c r="I763">
        <f t="shared" si="34"/>
        <v>0</v>
      </c>
      <c r="J763">
        <v>1</v>
      </c>
      <c r="K763">
        <f t="shared" si="35"/>
        <v>34.420658708300003</v>
      </c>
    </row>
    <row r="764" spans="1:11" x14ac:dyDescent="0.25">
      <c r="A764" t="s">
        <v>21</v>
      </c>
      <c r="B764" s="11">
        <v>3.5032142096299998E-2</v>
      </c>
      <c r="C764">
        <v>4</v>
      </c>
      <c r="D764">
        <v>89.096426288999993</v>
      </c>
      <c r="E764">
        <v>43.001017235900001</v>
      </c>
      <c r="F764">
        <v>1.32308467742E-2</v>
      </c>
      <c r="G764" s="2">
        <v>40973.73333333333</v>
      </c>
      <c r="H764" s="2">
        <f t="shared" si="33"/>
        <v>40977.73333333333</v>
      </c>
      <c r="I764">
        <f t="shared" si="34"/>
        <v>1</v>
      </c>
      <c r="J764">
        <v>1</v>
      </c>
      <c r="K764">
        <f t="shared" si="35"/>
        <v>89.096426288899991</v>
      </c>
    </row>
    <row r="765" spans="1:11" x14ac:dyDescent="0.25">
      <c r="A765" t="s">
        <v>21</v>
      </c>
      <c r="B765" s="11">
        <v>1.62093993533E-2</v>
      </c>
      <c r="C765">
        <v>6</v>
      </c>
      <c r="D765">
        <v>48.628198059900001</v>
      </c>
      <c r="E765">
        <v>49.737275488100003</v>
      </c>
      <c r="F765">
        <v>8.8209715492600007E-3</v>
      </c>
      <c r="G765" s="2">
        <v>41018.73333333333</v>
      </c>
      <c r="H765" s="2">
        <f t="shared" si="33"/>
        <v>41024.73333333333</v>
      </c>
      <c r="I765">
        <f t="shared" si="34"/>
        <v>0</v>
      </c>
      <c r="J765">
        <v>1</v>
      </c>
      <c r="K765">
        <f t="shared" si="35"/>
        <v>32.628198059900001</v>
      </c>
    </row>
    <row r="766" spans="1:11" x14ac:dyDescent="0.25">
      <c r="A766" t="s">
        <v>21</v>
      </c>
      <c r="B766" s="11">
        <v>-3.7424375881100001E-2</v>
      </c>
      <c r="C766">
        <v>6</v>
      </c>
      <c r="D766" s="1">
        <v>-112.273127643</v>
      </c>
      <c r="E766" s="1">
        <v>53.128487012599997</v>
      </c>
      <c r="F766">
        <v>9.4671355152800007E-3</v>
      </c>
      <c r="G766" s="2">
        <v>41304.73333333333</v>
      </c>
      <c r="H766" s="2">
        <f t="shared" si="33"/>
        <v>41310.73333333333</v>
      </c>
      <c r="I766">
        <f t="shared" si="34"/>
        <v>0</v>
      </c>
      <c r="J766">
        <v>1</v>
      </c>
      <c r="K766">
        <f t="shared" si="35"/>
        <v>-128.2731276433</v>
      </c>
    </row>
    <row r="767" spans="1:11" x14ac:dyDescent="0.25">
      <c r="A767" t="s">
        <v>21</v>
      </c>
      <c r="B767" s="11">
        <v>7.7595663378799999E-3</v>
      </c>
      <c r="C767">
        <v>6</v>
      </c>
      <c r="D767" s="1">
        <v>23.278699013600001</v>
      </c>
      <c r="E767" s="1">
        <v>63.122530053299997</v>
      </c>
      <c r="F767">
        <v>4.0435458786900001E-3</v>
      </c>
      <c r="G767" s="2">
        <v>41425.73333333333</v>
      </c>
      <c r="H767" s="2">
        <f t="shared" si="33"/>
        <v>41431.73333333333</v>
      </c>
      <c r="I767">
        <f t="shared" si="34"/>
        <v>0</v>
      </c>
      <c r="J767">
        <v>1</v>
      </c>
      <c r="K767">
        <f t="shared" si="35"/>
        <v>7.2786990136400007</v>
      </c>
    </row>
    <row r="768" spans="1:11" x14ac:dyDescent="0.25">
      <c r="A768" t="s">
        <v>21</v>
      </c>
      <c r="B768" s="11">
        <v>6.1268532134899998E-3</v>
      </c>
      <c r="C768">
        <v>6</v>
      </c>
      <c r="D768">
        <v>18.3805596405</v>
      </c>
      <c r="E768">
        <v>61.591840561600002</v>
      </c>
      <c r="F768">
        <v>5.5664209417800002E-3</v>
      </c>
      <c r="G768" s="2">
        <v>41444.73333333333</v>
      </c>
      <c r="H768" s="2">
        <f t="shared" si="33"/>
        <v>41450.73333333333</v>
      </c>
      <c r="I768">
        <f t="shared" si="34"/>
        <v>0</v>
      </c>
      <c r="J768">
        <v>1</v>
      </c>
      <c r="K768">
        <f t="shared" si="35"/>
        <v>2.3805596404700005</v>
      </c>
    </row>
    <row r="769" spans="1:11" x14ac:dyDescent="0.25">
      <c r="A769" t="s">
        <v>21</v>
      </c>
      <c r="B769" s="11">
        <v>8.0253088484999995E-3</v>
      </c>
      <c r="C769">
        <v>6</v>
      </c>
      <c r="D769">
        <v>24.0759265455</v>
      </c>
      <c r="E769">
        <v>55.095356991499997</v>
      </c>
      <c r="F769">
        <v>-1.65678674571E-2</v>
      </c>
      <c r="G769" s="2">
        <v>41460.73333333333</v>
      </c>
      <c r="H769" s="2">
        <f t="shared" si="33"/>
        <v>41466.73333333333</v>
      </c>
      <c r="I769">
        <f t="shared" si="34"/>
        <v>0</v>
      </c>
      <c r="J769">
        <v>1</v>
      </c>
      <c r="K769">
        <f t="shared" si="35"/>
        <v>8.0759265454999998</v>
      </c>
    </row>
    <row r="770" spans="1:11" x14ac:dyDescent="0.25">
      <c r="A770" t="s">
        <v>21</v>
      </c>
      <c r="B770" s="11">
        <v>3.1354225274499999E-2</v>
      </c>
      <c r="C770">
        <v>6</v>
      </c>
      <c r="D770">
        <v>94.062675823500001</v>
      </c>
      <c r="E770">
        <v>47.717763299399998</v>
      </c>
      <c r="F770">
        <v>1.43429981493E-2</v>
      </c>
      <c r="G770" s="2">
        <v>41484.73333333333</v>
      </c>
      <c r="H770" s="2">
        <f t="shared" ref="H770:H833" si="36">G770+C770</f>
        <v>41490.73333333333</v>
      </c>
      <c r="I770">
        <f t="shared" ref="I770:I833" si="37">IF(B770&gt;0.035,1,0)</f>
        <v>0</v>
      </c>
      <c r="J770">
        <v>1</v>
      </c>
      <c r="K770">
        <f t="shared" ref="K770:K833" si="38">B770*3000-16</f>
        <v>78.062675823500001</v>
      </c>
    </row>
    <row r="771" spans="1:11" x14ac:dyDescent="0.25">
      <c r="A771" t="s">
        <v>21</v>
      </c>
      <c r="B771" s="11">
        <v>1.5307158176000001E-3</v>
      </c>
      <c r="C771">
        <v>6</v>
      </c>
      <c r="D771">
        <v>4.5921474527899999</v>
      </c>
      <c r="E771">
        <v>64.903466276000003</v>
      </c>
      <c r="F771">
        <v>-8.4572761738100008E-3</v>
      </c>
      <c r="G771" s="2">
        <v>41512.73333333333</v>
      </c>
      <c r="H771" s="2">
        <f t="shared" si="36"/>
        <v>41518.73333333333</v>
      </c>
      <c r="I771">
        <f t="shared" si="37"/>
        <v>0</v>
      </c>
      <c r="J771">
        <v>1</v>
      </c>
      <c r="K771">
        <f t="shared" si="38"/>
        <v>-11.407852547200001</v>
      </c>
    </row>
    <row r="772" spans="1:11" x14ac:dyDescent="0.25">
      <c r="A772" t="s">
        <v>21</v>
      </c>
      <c r="B772" s="11">
        <v>-1.44015828388E-2</v>
      </c>
      <c r="C772">
        <v>6</v>
      </c>
      <c r="D772">
        <v>-43.2047485163</v>
      </c>
      <c r="E772">
        <v>58.405343353600003</v>
      </c>
      <c r="F772">
        <v>4.3904958677700003E-3</v>
      </c>
      <c r="G772" s="2">
        <v>41586.73333333333</v>
      </c>
      <c r="H772" s="2">
        <f t="shared" si="36"/>
        <v>41592.73333333333</v>
      </c>
      <c r="I772">
        <f t="shared" si="37"/>
        <v>0</v>
      </c>
      <c r="J772">
        <v>1</v>
      </c>
      <c r="K772">
        <f t="shared" si="38"/>
        <v>-59.204748516399995</v>
      </c>
    </row>
    <row r="773" spans="1:11" x14ac:dyDescent="0.25">
      <c r="A773" t="s">
        <v>21</v>
      </c>
      <c r="B773" s="11">
        <v>-1.4513630952200001E-2</v>
      </c>
      <c r="C773">
        <v>6</v>
      </c>
      <c r="D773">
        <v>-43.540892856500001</v>
      </c>
      <c r="E773">
        <v>67.379143781799996</v>
      </c>
      <c r="F773">
        <v>-1.4012260728100001E-2</v>
      </c>
      <c r="G773" s="2">
        <v>41607.73333333333</v>
      </c>
      <c r="H773" s="2">
        <f t="shared" si="36"/>
        <v>41613.73333333333</v>
      </c>
      <c r="I773">
        <f t="shared" si="37"/>
        <v>0</v>
      </c>
      <c r="J773">
        <v>1</v>
      </c>
      <c r="K773">
        <f t="shared" si="38"/>
        <v>-59.540892856600003</v>
      </c>
    </row>
    <row r="774" spans="1:11" x14ac:dyDescent="0.25">
      <c r="A774" t="s">
        <v>21</v>
      </c>
      <c r="B774" s="11">
        <v>9.2063143735800004E-3</v>
      </c>
      <c r="C774">
        <v>6</v>
      </c>
      <c r="D774">
        <v>27.618943120699999</v>
      </c>
      <c r="E774">
        <v>61.113294828400001</v>
      </c>
      <c r="F774">
        <v>5.1499935625099998E-3</v>
      </c>
      <c r="G774" s="2">
        <v>41696.73333333333</v>
      </c>
      <c r="H774" s="2">
        <f t="shared" si="36"/>
        <v>41702.73333333333</v>
      </c>
      <c r="I774">
        <f t="shared" si="37"/>
        <v>0</v>
      </c>
      <c r="J774">
        <v>1</v>
      </c>
      <c r="K774">
        <f t="shared" si="38"/>
        <v>11.618943120740003</v>
      </c>
    </row>
    <row r="775" spans="1:11" x14ac:dyDescent="0.25">
      <c r="A775" t="s">
        <v>21</v>
      </c>
      <c r="B775" s="11">
        <v>-1.3261873532399999E-2</v>
      </c>
      <c r="C775">
        <v>6</v>
      </c>
      <c r="D775">
        <v>-39.785620597099999</v>
      </c>
      <c r="E775">
        <v>53.855827616600003</v>
      </c>
      <c r="F775">
        <v>5.2083333333299998E-3</v>
      </c>
      <c r="G775" s="2">
        <v>41718.73333333333</v>
      </c>
      <c r="H775" s="2">
        <f t="shared" si="36"/>
        <v>41724.73333333333</v>
      </c>
      <c r="I775">
        <f t="shared" si="37"/>
        <v>0</v>
      </c>
      <c r="J775">
        <v>1</v>
      </c>
      <c r="K775">
        <f t="shared" si="38"/>
        <v>-55.785620597200001</v>
      </c>
    </row>
    <row r="776" spans="1:11" x14ac:dyDescent="0.25">
      <c r="A776" t="s">
        <v>21</v>
      </c>
      <c r="B776" s="11">
        <v>-5.4082656782099997E-4</v>
      </c>
      <c r="C776">
        <v>6</v>
      </c>
      <c r="D776">
        <v>-1.62247970346</v>
      </c>
      <c r="E776">
        <v>68.258757337500001</v>
      </c>
      <c r="F776">
        <v>7.0921985815599999E-3</v>
      </c>
      <c r="G776" s="2">
        <v>41983.73333333333</v>
      </c>
      <c r="H776" s="2">
        <f t="shared" si="36"/>
        <v>41989.73333333333</v>
      </c>
      <c r="I776">
        <f t="shared" si="37"/>
        <v>0</v>
      </c>
      <c r="J776">
        <v>1</v>
      </c>
      <c r="K776">
        <f t="shared" si="38"/>
        <v>-17.622479703463</v>
      </c>
    </row>
    <row r="777" spans="1:11" x14ac:dyDescent="0.25">
      <c r="A777" t="s">
        <v>21</v>
      </c>
      <c r="B777" s="11">
        <v>-7.0716278675199999E-3</v>
      </c>
      <c r="C777">
        <v>6</v>
      </c>
      <c r="D777" s="1">
        <v>-21.214883602600001</v>
      </c>
      <c r="E777" s="1">
        <v>74.892657201399999</v>
      </c>
      <c r="F777">
        <v>-1.7772705038299998E-2</v>
      </c>
      <c r="G777" s="2">
        <v>41997.73333333333</v>
      </c>
      <c r="H777" s="2">
        <f t="shared" si="36"/>
        <v>42003.73333333333</v>
      </c>
      <c r="I777">
        <f t="shared" si="37"/>
        <v>0</v>
      </c>
      <c r="J777">
        <v>1</v>
      </c>
      <c r="K777">
        <f t="shared" si="38"/>
        <v>-37.21488360256</v>
      </c>
    </row>
    <row r="778" spans="1:11" x14ac:dyDescent="0.25">
      <c r="A778" t="s">
        <v>21</v>
      </c>
      <c r="B778" s="11">
        <v>1.59473707296E-3</v>
      </c>
      <c r="C778">
        <v>6</v>
      </c>
      <c r="D778">
        <v>4.7842112188700003</v>
      </c>
      <c r="E778">
        <v>56.507693534700003</v>
      </c>
      <c r="F778">
        <v>2.64281024294E-2</v>
      </c>
      <c r="G778" s="2">
        <v>42027.73333333333</v>
      </c>
      <c r="H778" s="2">
        <f t="shared" si="36"/>
        <v>42033.73333333333</v>
      </c>
      <c r="I778">
        <f t="shared" si="37"/>
        <v>0</v>
      </c>
      <c r="J778">
        <v>1</v>
      </c>
      <c r="K778">
        <f t="shared" si="38"/>
        <v>-11.215788781120001</v>
      </c>
    </row>
    <row r="779" spans="1:11" x14ac:dyDescent="0.25">
      <c r="A779" t="s">
        <v>21</v>
      </c>
      <c r="B779" s="11">
        <v>-4.8952039561199999E-2</v>
      </c>
      <c r="C779">
        <v>6</v>
      </c>
      <c r="D779">
        <v>-146.85611868300001</v>
      </c>
      <c r="E779">
        <v>68.227945784100001</v>
      </c>
      <c r="F779">
        <v>-1.1287012606300001E-2</v>
      </c>
      <c r="G779" s="2">
        <v>42060.73333333333</v>
      </c>
      <c r="H779" s="2">
        <f t="shared" si="36"/>
        <v>42066.73333333333</v>
      </c>
      <c r="I779">
        <f t="shared" si="37"/>
        <v>0</v>
      </c>
      <c r="J779">
        <v>1</v>
      </c>
      <c r="K779">
        <f t="shared" si="38"/>
        <v>-162.85611868359999</v>
      </c>
    </row>
    <row r="780" spans="1:11" x14ac:dyDescent="0.25">
      <c r="A780" t="s">
        <v>21</v>
      </c>
      <c r="B780" s="11">
        <v>-3.2244156688999999E-2</v>
      </c>
      <c r="C780">
        <v>6</v>
      </c>
      <c r="D780">
        <v>-96.732470066900007</v>
      </c>
      <c r="E780">
        <v>62.524159660499997</v>
      </c>
      <c r="F780">
        <v>2.3180343069100001E-3</v>
      </c>
      <c r="G780" s="2">
        <v>42109.73333333333</v>
      </c>
      <c r="H780" s="2">
        <f t="shared" si="36"/>
        <v>42115.73333333333</v>
      </c>
      <c r="I780">
        <f t="shared" si="37"/>
        <v>0</v>
      </c>
      <c r="J780">
        <v>1</v>
      </c>
      <c r="K780">
        <f t="shared" si="38"/>
        <v>-112.73247006699999</v>
      </c>
    </row>
    <row r="781" spans="1:11" x14ac:dyDescent="0.25">
      <c r="A781" t="s">
        <v>21</v>
      </c>
      <c r="B781" s="11">
        <v>-1.5516111139499999E-2</v>
      </c>
      <c r="C781">
        <v>6</v>
      </c>
      <c r="D781" s="1">
        <v>-46.5483334185</v>
      </c>
      <c r="E781" s="1">
        <v>48.769225614200003</v>
      </c>
      <c r="F781">
        <v>-1.92E-3</v>
      </c>
      <c r="G781" s="2">
        <v>42122.73333333333</v>
      </c>
      <c r="H781" s="2">
        <f t="shared" si="36"/>
        <v>42128.73333333333</v>
      </c>
      <c r="I781">
        <f t="shared" si="37"/>
        <v>0</v>
      </c>
      <c r="J781">
        <v>1</v>
      </c>
      <c r="K781">
        <f t="shared" si="38"/>
        <v>-62.5483334185</v>
      </c>
    </row>
    <row r="782" spans="1:11" x14ac:dyDescent="0.25">
      <c r="A782" t="s">
        <v>21</v>
      </c>
      <c r="B782" s="11">
        <v>4.6052496600799998E-2</v>
      </c>
      <c r="C782">
        <v>1</v>
      </c>
      <c r="D782">
        <v>122.157489802</v>
      </c>
      <c r="E782">
        <v>55.553236231200003</v>
      </c>
      <c r="F782">
        <v>-1.6719745222900002E-2</v>
      </c>
      <c r="G782" s="2">
        <v>42418.73333333333</v>
      </c>
      <c r="H782" s="2">
        <f t="shared" si="36"/>
        <v>42419.73333333333</v>
      </c>
      <c r="I782">
        <f t="shared" si="37"/>
        <v>1</v>
      </c>
      <c r="J782">
        <v>1</v>
      </c>
      <c r="K782">
        <f t="shared" si="38"/>
        <v>122.15748980239999</v>
      </c>
    </row>
    <row r="783" spans="1:11" x14ac:dyDescent="0.25">
      <c r="A783" t="s">
        <v>21</v>
      </c>
      <c r="B783" s="11">
        <v>1.39264848581E-2</v>
      </c>
      <c r="C783">
        <v>6</v>
      </c>
      <c r="D783">
        <v>41.779454574399999</v>
      </c>
      <c r="E783">
        <v>57.722591888799997</v>
      </c>
      <c r="F783">
        <v>9.9965529127900004E-3</v>
      </c>
      <c r="G783" s="2">
        <v>42481.73333333333</v>
      </c>
      <c r="H783" s="2">
        <f t="shared" si="36"/>
        <v>42487.73333333333</v>
      </c>
      <c r="I783">
        <f t="shared" si="37"/>
        <v>0</v>
      </c>
      <c r="J783">
        <v>1</v>
      </c>
      <c r="K783">
        <f t="shared" si="38"/>
        <v>25.779454574299997</v>
      </c>
    </row>
    <row r="784" spans="1:11" x14ac:dyDescent="0.25">
      <c r="A784" t="s">
        <v>21</v>
      </c>
      <c r="B784" s="11">
        <v>4.1162159993200003E-3</v>
      </c>
      <c r="C784">
        <v>6</v>
      </c>
      <c r="D784" s="1">
        <v>12.348647998000001</v>
      </c>
      <c r="E784" s="1">
        <v>56.512703469500003</v>
      </c>
      <c r="F784">
        <v>-7.1258907363400004E-3</v>
      </c>
      <c r="G784" s="2">
        <v>42531.73333333333</v>
      </c>
      <c r="H784" s="2">
        <f t="shared" si="36"/>
        <v>42537.73333333333</v>
      </c>
      <c r="I784">
        <f t="shared" si="37"/>
        <v>0</v>
      </c>
      <c r="J784">
        <v>1</v>
      </c>
      <c r="K784">
        <f t="shared" si="38"/>
        <v>-3.6513520020399994</v>
      </c>
    </row>
    <row r="785" spans="1:11" x14ac:dyDescent="0.25">
      <c r="A785" t="s">
        <v>21</v>
      </c>
      <c r="B785" s="11">
        <v>6.0023309934900002E-2</v>
      </c>
      <c r="C785">
        <v>5</v>
      </c>
      <c r="D785">
        <v>164.06992980499999</v>
      </c>
      <c r="E785">
        <v>52.406719839499999</v>
      </c>
      <c r="F785">
        <v>1.1521518129400001E-2</v>
      </c>
      <c r="G785" s="2">
        <v>42545.73333333333</v>
      </c>
      <c r="H785" s="2">
        <f t="shared" si="36"/>
        <v>42550.73333333333</v>
      </c>
      <c r="I785">
        <f t="shared" si="37"/>
        <v>1</v>
      </c>
      <c r="J785">
        <v>1</v>
      </c>
      <c r="K785">
        <f t="shared" si="38"/>
        <v>164.0699298047</v>
      </c>
    </row>
    <row r="786" spans="1:11" x14ac:dyDescent="0.25">
      <c r="A786" t="s">
        <v>21</v>
      </c>
      <c r="B786" s="11">
        <v>4.8510976797999997E-2</v>
      </c>
      <c r="C786">
        <v>5</v>
      </c>
      <c r="D786">
        <v>129.532930394</v>
      </c>
      <c r="E786">
        <v>53.340041734099998</v>
      </c>
      <c r="F786">
        <v>3.0616707974900001E-3</v>
      </c>
      <c r="G786" s="2">
        <v>42622.73333333333</v>
      </c>
      <c r="H786" s="2">
        <f t="shared" si="36"/>
        <v>42627.73333333333</v>
      </c>
      <c r="I786">
        <f t="shared" si="37"/>
        <v>1</v>
      </c>
      <c r="J786">
        <v>1</v>
      </c>
      <c r="K786">
        <f t="shared" si="38"/>
        <v>129.53293039399998</v>
      </c>
    </row>
    <row r="787" spans="1:11" x14ac:dyDescent="0.25">
      <c r="A787" t="s">
        <v>21</v>
      </c>
      <c r="B787" s="11">
        <v>-1.4926364924000001E-2</v>
      </c>
      <c r="C787">
        <v>6</v>
      </c>
      <c r="D787" s="1">
        <v>-44.779094771899999</v>
      </c>
      <c r="E787" s="1">
        <v>62.561785893699998</v>
      </c>
      <c r="F787">
        <v>4.5317220543799998E-3</v>
      </c>
      <c r="G787" s="2">
        <v>42649.73333333333</v>
      </c>
      <c r="H787" s="2">
        <f t="shared" si="36"/>
        <v>42655.73333333333</v>
      </c>
      <c r="I787">
        <f t="shared" si="37"/>
        <v>0</v>
      </c>
      <c r="J787">
        <v>1</v>
      </c>
      <c r="K787">
        <f t="shared" si="38"/>
        <v>-60.779094772000001</v>
      </c>
    </row>
    <row r="788" spans="1:11" x14ac:dyDescent="0.25">
      <c r="A788" t="s">
        <v>21</v>
      </c>
      <c r="B788" s="11">
        <v>-1.9400113656100001E-2</v>
      </c>
      <c r="C788">
        <v>6</v>
      </c>
      <c r="D788" s="1">
        <v>-58.200340968299997</v>
      </c>
      <c r="E788" s="1">
        <v>51.481799061399997</v>
      </c>
      <c r="F788">
        <v>1.12217702343E-2</v>
      </c>
      <c r="G788" s="2">
        <v>42664.73333333333</v>
      </c>
      <c r="H788" s="2">
        <f t="shared" si="36"/>
        <v>42670.73333333333</v>
      </c>
      <c r="I788">
        <f t="shared" si="37"/>
        <v>0</v>
      </c>
      <c r="J788">
        <v>1</v>
      </c>
      <c r="K788">
        <f t="shared" si="38"/>
        <v>-74.200340968299997</v>
      </c>
    </row>
    <row r="789" spans="1:11" x14ac:dyDescent="0.25">
      <c r="A789" t="s">
        <v>21</v>
      </c>
      <c r="B789" s="11">
        <v>-0.90188436714300002</v>
      </c>
      <c r="C789">
        <v>6</v>
      </c>
      <c r="D789" s="1">
        <v>-2705.6531014299999</v>
      </c>
      <c r="E789" s="1">
        <v>61.037685286600002</v>
      </c>
      <c r="F789">
        <v>-1.52798999861E-3</v>
      </c>
      <c r="G789" s="2">
        <v>42697.73333333333</v>
      </c>
      <c r="H789" s="2">
        <f t="shared" si="36"/>
        <v>42703.73333333333</v>
      </c>
      <c r="I789">
        <f t="shared" si="37"/>
        <v>0</v>
      </c>
      <c r="J789">
        <v>1</v>
      </c>
      <c r="K789">
        <f t="shared" si="38"/>
        <v>-2721.6531014289999</v>
      </c>
    </row>
    <row r="790" spans="1:11" x14ac:dyDescent="0.25">
      <c r="A790" t="s">
        <v>21</v>
      </c>
      <c r="B790" s="11">
        <v>-1.40736675711E-2</v>
      </c>
      <c r="C790">
        <v>6</v>
      </c>
      <c r="D790" s="1">
        <v>-42.221002713300003</v>
      </c>
      <c r="E790" s="1">
        <v>62.503917068100002</v>
      </c>
      <c r="F790">
        <v>-1.76827659013E-2</v>
      </c>
      <c r="G790" s="2">
        <v>42852.73333333333</v>
      </c>
      <c r="H790" s="2">
        <f t="shared" si="36"/>
        <v>42858.73333333333</v>
      </c>
      <c r="I790">
        <f t="shared" si="37"/>
        <v>0</v>
      </c>
      <c r="J790">
        <v>1</v>
      </c>
      <c r="K790">
        <f t="shared" si="38"/>
        <v>-58.221002713300003</v>
      </c>
    </row>
    <row r="791" spans="1:11" x14ac:dyDescent="0.25">
      <c r="A791" t="s">
        <v>21</v>
      </c>
      <c r="B791" s="11">
        <v>-2.2907087955199999E-2</v>
      </c>
      <c r="C791">
        <v>6</v>
      </c>
      <c r="D791">
        <v>-68.721263865699996</v>
      </c>
      <c r="E791">
        <v>60.467824550300001</v>
      </c>
      <c r="F791">
        <v>4.4949762030700004E-3</v>
      </c>
      <c r="G791" s="2">
        <v>42891.73333333333</v>
      </c>
      <c r="H791" s="2">
        <f t="shared" si="36"/>
        <v>42897.73333333333</v>
      </c>
      <c r="I791">
        <f t="shared" si="37"/>
        <v>0</v>
      </c>
      <c r="J791">
        <v>1</v>
      </c>
      <c r="K791">
        <f t="shared" si="38"/>
        <v>-84.721263865599994</v>
      </c>
    </row>
    <row r="792" spans="1:11" x14ac:dyDescent="0.25">
      <c r="A792" t="s">
        <v>21</v>
      </c>
      <c r="B792" s="11">
        <v>-7.9810832811000008E-3</v>
      </c>
      <c r="C792">
        <v>6</v>
      </c>
      <c r="D792">
        <v>-23.943249843299999</v>
      </c>
      <c r="E792">
        <v>48.301898938299999</v>
      </c>
      <c r="F792">
        <v>1.20611096221E-2</v>
      </c>
      <c r="G792" s="2">
        <v>42956.73333333333</v>
      </c>
      <c r="H792" s="2">
        <f t="shared" si="36"/>
        <v>42962.73333333333</v>
      </c>
      <c r="I792">
        <f t="shared" si="37"/>
        <v>0</v>
      </c>
      <c r="J792">
        <v>1</v>
      </c>
      <c r="K792">
        <f t="shared" si="38"/>
        <v>-39.943249843300002</v>
      </c>
    </row>
    <row r="793" spans="1:11" x14ac:dyDescent="0.25">
      <c r="A793" t="s">
        <v>22</v>
      </c>
      <c r="B793" s="11">
        <v>4.0650483259200003E-2</v>
      </c>
      <c r="C793">
        <v>1</v>
      </c>
      <c r="D793">
        <v>105.95144977699999</v>
      </c>
      <c r="E793">
        <v>55.845437434499999</v>
      </c>
      <c r="F793">
        <v>3.4482758620700001E-2</v>
      </c>
      <c r="G793" s="2">
        <v>41968.73333333333</v>
      </c>
      <c r="H793" s="2">
        <f t="shared" si="36"/>
        <v>41969.73333333333</v>
      </c>
      <c r="I793">
        <f t="shared" si="37"/>
        <v>1</v>
      </c>
      <c r="J793">
        <v>1</v>
      </c>
      <c r="K793">
        <f t="shared" si="38"/>
        <v>105.9514497776</v>
      </c>
    </row>
    <row r="794" spans="1:11" x14ac:dyDescent="0.25">
      <c r="A794" t="s">
        <v>22</v>
      </c>
      <c r="B794" s="11">
        <v>5.0252911955500003E-2</v>
      </c>
      <c r="C794">
        <v>2</v>
      </c>
      <c r="D794">
        <v>134.75873586599999</v>
      </c>
      <c r="E794">
        <v>52.751907857100001</v>
      </c>
      <c r="F794">
        <v>-1.9569471624300001E-3</v>
      </c>
      <c r="G794" s="2">
        <v>41990.73333333333</v>
      </c>
      <c r="H794" s="2">
        <f t="shared" si="36"/>
        <v>41992.73333333333</v>
      </c>
      <c r="I794">
        <f t="shared" si="37"/>
        <v>1</v>
      </c>
      <c r="J794">
        <v>1</v>
      </c>
      <c r="K794">
        <f t="shared" si="38"/>
        <v>134.75873586650002</v>
      </c>
    </row>
    <row r="795" spans="1:11" x14ac:dyDescent="0.25">
      <c r="A795" t="s">
        <v>22</v>
      </c>
      <c r="B795" s="11">
        <v>4.6662993125499999E-2</v>
      </c>
      <c r="C795">
        <v>4</v>
      </c>
      <c r="D795" s="1">
        <v>123.98897937700001</v>
      </c>
      <c r="E795" s="1">
        <v>54.191056786200001</v>
      </c>
      <c r="F795">
        <v>6.7763794772499998E-3</v>
      </c>
      <c r="G795" s="2">
        <v>41996.73333333333</v>
      </c>
      <c r="H795" s="2">
        <f t="shared" si="36"/>
        <v>42000.73333333333</v>
      </c>
      <c r="I795">
        <f t="shared" si="37"/>
        <v>1</v>
      </c>
      <c r="J795">
        <v>1</v>
      </c>
      <c r="K795">
        <f t="shared" si="38"/>
        <v>123.9889793765</v>
      </c>
    </row>
    <row r="796" spans="1:11" x14ac:dyDescent="0.25">
      <c r="A796" t="s">
        <v>22</v>
      </c>
      <c r="B796" s="11">
        <v>3.77414162764E-2</v>
      </c>
      <c r="C796">
        <v>1</v>
      </c>
      <c r="D796">
        <v>97.224248829199993</v>
      </c>
      <c r="E796">
        <v>52.522397883700002</v>
      </c>
      <c r="F796">
        <v>0</v>
      </c>
      <c r="G796" s="2">
        <v>42013.73333333333</v>
      </c>
      <c r="H796" s="2">
        <f t="shared" si="36"/>
        <v>42014.73333333333</v>
      </c>
      <c r="I796">
        <f t="shared" si="37"/>
        <v>1</v>
      </c>
      <c r="J796">
        <v>1</v>
      </c>
      <c r="K796">
        <f t="shared" si="38"/>
        <v>97.224248829199993</v>
      </c>
    </row>
    <row r="797" spans="1:11" x14ac:dyDescent="0.25">
      <c r="A797" t="s">
        <v>22</v>
      </c>
      <c r="B797" s="11">
        <v>4.0937033344100003E-2</v>
      </c>
      <c r="C797">
        <v>4</v>
      </c>
      <c r="D797" s="1">
        <v>106.811100032</v>
      </c>
      <c r="E797" s="1">
        <v>61.362806983399999</v>
      </c>
      <c r="F797">
        <v>-3.7998146431899998E-2</v>
      </c>
      <c r="G797" s="2">
        <v>42030.73333333333</v>
      </c>
      <c r="H797" s="2">
        <f t="shared" si="36"/>
        <v>42034.73333333333</v>
      </c>
      <c r="I797">
        <f t="shared" si="37"/>
        <v>1</v>
      </c>
      <c r="J797">
        <v>1</v>
      </c>
      <c r="K797">
        <f t="shared" si="38"/>
        <v>106.8111000323</v>
      </c>
    </row>
    <row r="798" spans="1:11" x14ac:dyDescent="0.25">
      <c r="A798" t="s">
        <v>22</v>
      </c>
      <c r="B798" s="11">
        <v>2.9442345382199999E-2</v>
      </c>
      <c r="C798">
        <v>6</v>
      </c>
      <c r="D798">
        <v>88.327036146599994</v>
      </c>
      <c r="E798">
        <v>65.551896847500004</v>
      </c>
      <c r="F798">
        <v>3.2693093584000001E-2</v>
      </c>
      <c r="G798" s="2">
        <v>42066.73333333333</v>
      </c>
      <c r="H798" s="2">
        <f t="shared" si="36"/>
        <v>42072.73333333333</v>
      </c>
      <c r="I798">
        <f t="shared" si="37"/>
        <v>0</v>
      </c>
      <c r="J798">
        <v>1</v>
      </c>
      <c r="K798">
        <f t="shared" si="38"/>
        <v>72.327036146599994</v>
      </c>
    </row>
    <row r="799" spans="1:11" x14ac:dyDescent="0.25">
      <c r="A799" t="s">
        <v>22</v>
      </c>
      <c r="B799" s="11">
        <v>4.4384430079600003E-2</v>
      </c>
      <c r="C799">
        <v>6</v>
      </c>
      <c r="D799" s="1">
        <v>117.153290239</v>
      </c>
      <c r="E799" s="1">
        <v>64.391569744199998</v>
      </c>
      <c r="F799">
        <v>3.9682539682499999E-3</v>
      </c>
      <c r="G799" s="2">
        <v>42082.73333333333</v>
      </c>
      <c r="H799" s="2">
        <f t="shared" si="36"/>
        <v>42088.73333333333</v>
      </c>
      <c r="I799">
        <f t="shared" si="37"/>
        <v>1</v>
      </c>
      <c r="J799">
        <v>1</v>
      </c>
      <c r="K799">
        <f t="shared" si="38"/>
        <v>117.1532902388</v>
      </c>
    </row>
    <row r="800" spans="1:11" x14ac:dyDescent="0.25">
      <c r="A800" t="s">
        <v>22</v>
      </c>
      <c r="B800" s="11">
        <v>-2.5907882883899998E-2</v>
      </c>
      <c r="C800">
        <v>6</v>
      </c>
      <c r="D800">
        <v>-77.723648651700003</v>
      </c>
      <c r="E800">
        <v>49.141188734000004</v>
      </c>
      <c r="F800">
        <v>1.25523012552E-2</v>
      </c>
      <c r="G800" s="2">
        <v>42143.73333333333</v>
      </c>
      <c r="H800" s="2">
        <f t="shared" si="36"/>
        <v>42149.73333333333</v>
      </c>
      <c r="I800">
        <f t="shared" si="37"/>
        <v>0</v>
      </c>
      <c r="J800">
        <v>1</v>
      </c>
      <c r="K800">
        <f t="shared" si="38"/>
        <v>-93.723648651699989</v>
      </c>
    </row>
    <row r="801" spans="1:11" x14ac:dyDescent="0.25">
      <c r="A801" t="s">
        <v>22</v>
      </c>
      <c r="B801" s="11">
        <v>5.5387742088100003E-2</v>
      </c>
      <c r="C801">
        <v>2</v>
      </c>
      <c r="D801">
        <v>150.163226264</v>
      </c>
      <c r="E801">
        <v>59.592059869499998</v>
      </c>
      <c r="F801">
        <v>-1.6949152542399998E-2</v>
      </c>
      <c r="G801" s="2">
        <v>42184.73333333333</v>
      </c>
      <c r="H801" s="2">
        <f t="shared" si="36"/>
        <v>42186.73333333333</v>
      </c>
      <c r="I801">
        <f t="shared" si="37"/>
        <v>1</v>
      </c>
      <c r="J801">
        <v>1</v>
      </c>
      <c r="K801">
        <f t="shared" si="38"/>
        <v>150.16322626430002</v>
      </c>
    </row>
    <row r="802" spans="1:11" x14ac:dyDescent="0.25">
      <c r="A802" t="s">
        <v>22</v>
      </c>
      <c r="B802" s="11">
        <v>-4.3683095738300003E-2</v>
      </c>
      <c r="C802">
        <v>6</v>
      </c>
      <c r="D802">
        <v>-131.04928721499999</v>
      </c>
      <c r="E802">
        <v>54.105590796900003</v>
      </c>
      <c r="F802">
        <v>1.1914893617000001E-2</v>
      </c>
      <c r="G802" s="2">
        <v>42235.73333333333</v>
      </c>
      <c r="H802" s="2">
        <f t="shared" si="36"/>
        <v>42241.73333333333</v>
      </c>
      <c r="I802">
        <f t="shared" si="37"/>
        <v>0</v>
      </c>
      <c r="J802">
        <v>1</v>
      </c>
      <c r="K802">
        <f t="shared" si="38"/>
        <v>-147.0492872149</v>
      </c>
    </row>
    <row r="803" spans="1:11" x14ac:dyDescent="0.25">
      <c r="A803" t="s">
        <v>22</v>
      </c>
      <c r="B803" s="11">
        <v>-9.2351112043299998E-3</v>
      </c>
      <c r="C803">
        <v>6</v>
      </c>
      <c r="D803">
        <v>-27.705333613000001</v>
      </c>
      <c r="E803">
        <v>43.811185168100003</v>
      </c>
      <c r="F803">
        <v>1.86770428016E-2</v>
      </c>
      <c r="G803" s="2">
        <v>42377.73333333333</v>
      </c>
      <c r="H803" s="2">
        <f t="shared" si="36"/>
        <v>42383.73333333333</v>
      </c>
      <c r="I803">
        <f t="shared" si="37"/>
        <v>0</v>
      </c>
      <c r="J803">
        <v>1</v>
      </c>
      <c r="K803">
        <f t="shared" si="38"/>
        <v>-43.705333612990003</v>
      </c>
    </row>
    <row r="804" spans="1:11" x14ac:dyDescent="0.25">
      <c r="A804" t="s">
        <v>22</v>
      </c>
      <c r="B804" s="11">
        <v>-1.3167241047000001E-2</v>
      </c>
      <c r="C804">
        <v>6</v>
      </c>
      <c r="D804" s="1">
        <v>-39.501723140999999</v>
      </c>
      <c r="E804" s="1">
        <v>48.6175591493</v>
      </c>
      <c r="F804">
        <v>1.6260162601600001E-2</v>
      </c>
      <c r="G804" s="2">
        <v>42501.73333333333</v>
      </c>
      <c r="H804" s="2">
        <f t="shared" si="36"/>
        <v>42507.73333333333</v>
      </c>
      <c r="I804">
        <f t="shared" si="37"/>
        <v>0</v>
      </c>
      <c r="J804">
        <v>1</v>
      </c>
      <c r="K804">
        <f t="shared" si="38"/>
        <v>-55.501723140999999</v>
      </c>
    </row>
    <row r="805" spans="1:11" x14ac:dyDescent="0.25">
      <c r="A805" t="s">
        <v>22</v>
      </c>
      <c r="B805" s="11">
        <v>-1.21703655626E-2</v>
      </c>
      <c r="C805">
        <v>6</v>
      </c>
      <c r="D805">
        <v>-36.5110966879</v>
      </c>
      <c r="E805">
        <v>56.311676874100002</v>
      </c>
      <c r="F805">
        <v>7.6335877862600005E-4</v>
      </c>
      <c r="G805" s="2">
        <v>42523.73333333333</v>
      </c>
      <c r="H805" s="2">
        <f t="shared" si="36"/>
        <v>42529.73333333333</v>
      </c>
      <c r="I805">
        <f t="shared" si="37"/>
        <v>0</v>
      </c>
      <c r="J805">
        <v>1</v>
      </c>
      <c r="K805">
        <f t="shared" si="38"/>
        <v>-52.511096687799999</v>
      </c>
    </row>
    <row r="806" spans="1:11" x14ac:dyDescent="0.25">
      <c r="A806" t="s">
        <v>22</v>
      </c>
      <c r="B806" s="11">
        <v>-1.6877534653200001E-2</v>
      </c>
      <c r="C806">
        <v>6</v>
      </c>
      <c r="D806" s="1">
        <v>-50.632603959699999</v>
      </c>
      <c r="E806" s="1">
        <v>61.114825541499997</v>
      </c>
      <c r="F806">
        <v>-1.5234375E-2</v>
      </c>
      <c r="G806" s="2">
        <v>42682.73333333333</v>
      </c>
      <c r="H806" s="2">
        <f t="shared" si="36"/>
        <v>42688.73333333333</v>
      </c>
      <c r="I806">
        <f t="shared" si="37"/>
        <v>0</v>
      </c>
      <c r="J806">
        <v>1</v>
      </c>
      <c r="K806">
        <f t="shared" si="38"/>
        <v>-66.632603959600004</v>
      </c>
    </row>
    <row r="807" spans="1:11" x14ac:dyDescent="0.25">
      <c r="A807" t="s">
        <v>22</v>
      </c>
      <c r="B807" s="11">
        <v>4.3917802965200002E-2</v>
      </c>
      <c r="C807">
        <v>3</v>
      </c>
      <c r="D807" s="1">
        <v>115.753408896</v>
      </c>
      <c r="E807" s="1">
        <v>51.568121200699998</v>
      </c>
      <c r="F807">
        <v>8.4291187739500006E-3</v>
      </c>
      <c r="G807" s="2">
        <v>42718.73333333333</v>
      </c>
      <c r="H807" s="2">
        <f t="shared" si="36"/>
        <v>42721.73333333333</v>
      </c>
      <c r="I807">
        <f t="shared" si="37"/>
        <v>1</v>
      </c>
      <c r="J807">
        <v>1</v>
      </c>
      <c r="K807">
        <f t="shared" si="38"/>
        <v>115.75340889560002</v>
      </c>
    </row>
    <row r="808" spans="1:11" x14ac:dyDescent="0.25">
      <c r="A808" t="s">
        <v>22</v>
      </c>
      <c r="B808" s="11">
        <v>1.4593238919200001E-2</v>
      </c>
      <c r="C808">
        <v>6</v>
      </c>
      <c r="D808">
        <v>43.779716757700001</v>
      </c>
      <c r="E808">
        <v>62.033715856599997</v>
      </c>
      <c r="F808">
        <v>-2.8943560057900001E-2</v>
      </c>
      <c r="G808" s="2">
        <v>42734.73333333333</v>
      </c>
      <c r="H808" s="2">
        <f t="shared" si="36"/>
        <v>42740.73333333333</v>
      </c>
      <c r="I808">
        <f t="shared" si="37"/>
        <v>0</v>
      </c>
      <c r="J808">
        <v>1</v>
      </c>
      <c r="K808">
        <f t="shared" si="38"/>
        <v>27.779716757599999</v>
      </c>
    </row>
    <row r="809" spans="1:11" x14ac:dyDescent="0.25">
      <c r="A809" t="s">
        <v>22</v>
      </c>
      <c r="B809" s="11">
        <v>1.2811828510400001E-2</v>
      </c>
      <c r="C809">
        <v>6</v>
      </c>
      <c r="D809">
        <v>38.435485531200001</v>
      </c>
      <c r="E809">
        <v>55.421625472400002</v>
      </c>
      <c r="F809">
        <v>-1.1227816008700001E-2</v>
      </c>
      <c r="G809" s="2">
        <v>42787.73333333333</v>
      </c>
      <c r="H809" s="2">
        <f t="shared" si="36"/>
        <v>42793.73333333333</v>
      </c>
      <c r="I809">
        <f t="shared" si="37"/>
        <v>0</v>
      </c>
      <c r="J809">
        <v>1</v>
      </c>
      <c r="K809">
        <f t="shared" si="38"/>
        <v>22.435485531200001</v>
      </c>
    </row>
    <row r="810" spans="1:11" x14ac:dyDescent="0.25">
      <c r="A810" t="s">
        <v>22</v>
      </c>
      <c r="B810" s="11">
        <v>3.3064474189799999E-2</v>
      </c>
      <c r="C810">
        <v>6</v>
      </c>
      <c r="D810" s="1">
        <v>99.193422569299997</v>
      </c>
      <c r="E810" s="1">
        <v>66.389849898700007</v>
      </c>
      <c r="F810">
        <v>-1.17322291235E-2</v>
      </c>
      <c r="G810" s="2">
        <v>42835.73333333333</v>
      </c>
      <c r="H810" s="2">
        <f t="shared" si="36"/>
        <v>42841.73333333333</v>
      </c>
      <c r="I810">
        <f t="shared" si="37"/>
        <v>0</v>
      </c>
      <c r="J810">
        <v>1</v>
      </c>
      <c r="K810">
        <f t="shared" si="38"/>
        <v>83.193422569399999</v>
      </c>
    </row>
    <row r="811" spans="1:11" x14ac:dyDescent="0.25">
      <c r="A811" t="s">
        <v>22</v>
      </c>
      <c r="B811" s="11">
        <v>-1.24032320548E-3</v>
      </c>
      <c r="C811">
        <v>6</v>
      </c>
      <c r="D811" s="1">
        <v>-3.7209696164300001</v>
      </c>
      <c r="E811" s="1">
        <v>63.662322405799998</v>
      </c>
      <c r="F811">
        <v>1.0763209393299999E-2</v>
      </c>
      <c r="G811" s="2">
        <v>42866.73333333333</v>
      </c>
      <c r="H811" s="2">
        <f t="shared" si="36"/>
        <v>42872.73333333333</v>
      </c>
      <c r="I811">
        <f t="shared" si="37"/>
        <v>0</v>
      </c>
      <c r="J811">
        <v>1</v>
      </c>
      <c r="K811">
        <f t="shared" si="38"/>
        <v>-19.720969616440001</v>
      </c>
    </row>
    <row r="812" spans="1:11" x14ac:dyDescent="0.25">
      <c r="A812" t="s">
        <v>22</v>
      </c>
      <c r="B812" s="11">
        <v>4.6770474382200004E-3</v>
      </c>
      <c r="C812">
        <v>6</v>
      </c>
      <c r="D812" s="1">
        <v>14.0311423147</v>
      </c>
      <c r="E812" s="1">
        <v>66.777994210100005</v>
      </c>
      <c r="F812">
        <v>-1.96825396825E-2</v>
      </c>
      <c r="G812" s="2">
        <v>42888.73333333333</v>
      </c>
      <c r="H812" s="2">
        <f t="shared" si="36"/>
        <v>42894.73333333333</v>
      </c>
      <c r="I812">
        <f t="shared" si="37"/>
        <v>0</v>
      </c>
      <c r="J812">
        <v>1</v>
      </c>
      <c r="K812">
        <f t="shared" si="38"/>
        <v>-1.9688576853399997</v>
      </c>
    </row>
    <row r="813" spans="1:11" x14ac:dyDescent="0.25">
      <c r="A813" t="s">
        <v>22</v>
      </c>
      <c r="B813" s="11">
        <v>-4.43435681129E-3</v>
      </c>
      <c r="C813">
        <v>6</v>
      </c>
      <c r="D813">
        <v>-13.3030704339</v>
      </c>
      <c r="E813">
        <v>50.175114522299999</v>
      </c>
      <c r="F813">
        <v>6.5019505851800002E-4</v>
      </c>
      <c r="G813" s="2">
        <v>42907.73333333333</v>
      </c>
      <c r="H813" s="2">
        <f t="shared" si="36"/>
        <v>42913.73333333333</v>
      </c>
      <c r="I813">
        <f t="shared" si="37"/>
        <v>0</v>
      </c>
      <c r="J813">
        <v>1</v>
      </c>
      <c r="K813">
        <f t="shared" si="38"/>
        <v>-29.303070433869998</v>
      </c>
    </row>
    <row r="814" spans="1:11" x14ac:dyDescent="0.25">
      <c r="A814" t="s">
        <v>23</v>
      </c>
      <c r="B814" s="11">
        <v>-7.8997765265700001E-3</v>
      </c>
      <c r="C814">
        <v>6</v>
      </c>
      <c r="D814" s="1">
        <v>-23.699329579699999</v>
      </c>
      <c r="E814" s="1">
        <v>59.802451949599998</v>
      </c>
      <c r="F814">
        <v>-1.7513134851099999E-3</v>
      </c>
      <c r="G814" s="2">
        <v>39560.73333333333</v>
      </c>
      <c r="H814" s="2">
        <f t="shared" si="36"/>
        <v>39566.73333333333</v>
      </c>
      <c r="I814">
        <f t="shared" si="37"/>
        <v>0</v>
      </c>
      <c r="J814">
        <v>1</v>
      </c>
      <c r="K814">
        <f t="shared" si="38"/>
        <v>-39.699329579709996</v>
      </c>
    </row>
    <row r="815" spans="1:11" x14ac:dyDescent="0.25">
      <c r="A815" t="s">
        <v>23</v>
      </c>
      <c r="B815" s="11">
        <v>2.9330346317000002E-3</v>
      </c>
      <c r="C815">
        <v>6</v>
      </c>
      <c r="D815">
        <v>8.7991038951099991</v>
      </c>
      <c r="E815">
        <v>47.901426899400001</v>
      </c>
      <c r="F815">
        <v>1.6363636363600002E-2</v>
      </c>
      <c r="G815" s="2">
        <v>39619.73333333333</v>
      </c>
      <c r="H815" s="2">
        <f t="shared" si="36"/>
        <v>39625.73333333333</v>
      </c>
      <c r="I815">
        <f t="shared" si="37"/>
        <v>0</v>
      </c>
      <c r="J815">
        <v>1</v>
      </c>
      <c r="K815">
        <f t="shared" si="38"/>
        <v>-7.2008961049</v>
      </c>
    </row>
    <row r="816" spans="1:11" x14ac:dyDescent="0.25">
      <c r="A816" t="s">
        <v>23</v>
      </c>
      <c r="B816" s="11">
        <v>1.28145444524E-3</v>
      </c>
      <c r="C816">
        <v>6</v>
      </c>
      <c r="D816">
        <v>3.8443633357200002</v>
      </c>
      <c r="E816">
        <v>57.500711632300003</v>
      </c>
      <c r="F816">
        <v>3.73134328358E-3</v>
      </c>
      <c r="G816" s="2">
        <v>39679.73333333333</v>
      </c>
      <c r="H816" s="2">
        <f t="shared" si="36"/>
        <v>39685.73333333333</v>
      </c>
      <c r="I816">
        <f t="shared" si="37"/>
        <v>0</v>
      </c>
      <c r="J816">
        <v>1</v>
      </c>
      <c r="K816">
        <f t="shared" si="38"/>
        <v>-12.155636664279999</v>
      </c>
    </row>
    <row r="817" spans="1:11" x14ac:dyDescent="0.25">
      <c r="A817" t="s">
        <v>23</v>
      </c>
      <c r="B817" s="11">
        <v>5.2544666025199999E-2</v>
      </c>
      <c r="C817">
        <v>1</v>
      </c>
      <c r="D817" s="1">
        <v>141.63399807600001</v>
      </c>
      <c r="E817" s="1">
        <v>67.449292870999997</v>
      </c>
      <c r="F817">
        <v>2.80373831776E-2</v>
      </c>
      <c r="G817" s="2">
        <v>39920.73333333333</v>
      </c>
      <c r="H817" s="2">
        <f t="shared" si="36"/>
        <v>39921.73333333333</v>
      </c>
      <c r="I817">
        <f t="shared" si="37"/>
        <v>1</v>
      </c>
      <c r="J817">
        <v>1</v>
      </c>
      <c r="K817">
        <f t="shared" si="38"/>
        <v>141.6339980756</v>
      </c>
    </row>
    <row r="818" spans="1:11" x14ac:dyDescent="0.25">
      <c r="A818" t="s">
        <v>23</v>
      </c>
      <c r="B818" s="11">
        <v>5.3571619522599999E-2</v>
      </c>
      <c r="C818">
        <v>1</v>
      </c>
      <c r="D818">
        <v>144.71485856800001</v>
      </c>
      <c r="E818">
        <v>65.395723476900002</v>
      </c>
      <c r="F818">
        <v>-8.5106382978700004E-2</v>
      </c>
      <c r="G818" s="2">
        <v>39927.73333333333</v>
      </c>
      <c r="H818" s="2">
        <f t="shared" si="36"/>
        <v>39928.73333333333</v>
      </c>
      <c r="I818">
        <f t="shared" si="37"/>
        <v>1</v>
      </c>
      <c r="J818">
        <v>1</v>
      </c>
      <c r="K818">
        <f t="shared" si="38"/>
        <v>144.71485856780001</v>
      </c>
    </row>
    <row r="819" spans="1:11" x14ac:dyDescent="0.25">
      <c r="A819" t="s">
        <v>23</v>
      </c>
      <c r="B819" s="11">
        <v>5.4308837574199999E-2</v>
      </c>
      <c r="C819">
        <v>1</v>
      </c>
      <c r="D819">
        <v>146.926512723</v>
      </c>
      <c r="E819">
        <v>61.499145661199996</v>
      </c>
      <c r="F819">
        <v>-1.1627906976700001E-2</v>
      </c>
      <c r="G819" s="2">
        <v>39946.73333333333</v>
      </c>
      <c r="H819" s="2">
        <f t="shared" si="36"/>
        <v>39947.73333333333</v>
      </c>
      <c r="I819">
        <f t="shared" si="37"/>
        <v>1</v>
      </c>
      <c r="J819">
        <v>1</v>
      </c>
      <c r="K819">
        <f t="shared" si="38"/>
        <v>146.92651272259999</v>
      </c>
    </row>
    <row r="820" spans="1:11" x14ac:dyDescent="0.25">
      <c r="A820" t="s">
        <v>23</v>
      </c>
      <c r="B820" s="11">
        <v>3.9725008954499999E-2</v>
      </c>
      <c r="C820">
        <v>1</v>
      </c>
      <c r="D820">
        <v>103.175026864</v>
      </c>
      <c r="E820">
        <v>63.808819175300002</v>
      </c>
      <c r="F820">
        <v>-2.2284122562700001E-2</v>
      </c>
      <c r="G820" s="2">
        <v>39969.73333333333</v>
      </c>
      <c r="H820" s="2">
        <f t="shared" si="36"/>
        <v>39970.73333333333</v>
      </c>
      <c r="I820">
        <f t="shared" si="37"/>
        <v>1</v>
      </c>
      <c r="J820">
        <v>1</v>
      </c>
      <c r="K820">
        <f t="shared" si="38"/>
        <v>103.17502686349999</v>
      </c>
    </row>
    <row r="821" spans="1:11" x14ac:dyDescent="0.25">
      <c r="A821" t="s">
        <v>23</v>
      </c>
      <c r="B821" s="11">
        <v>3.9014621139700001E-2</v>
      </c>
      <c r="C821">
        <v>1</v>
      </c>
      <c r="D821">
        <v>101.043863419</v>
      </c>
      <c r="E821">
        <v>59.473247694699999</v>
      </c>
      <c r="F821">
        <v>1.1173184357499999E-2</v>
      </c>
      <c r="G821" s="2">
        <v>39976.73333333333</v>
      </c>
      <c r="H821" s="2">
        <f t="shared" si="36"/>
        <v>39977.73333333333</v>
      </c>
      <c r="I821">
        <f t="shared" si="37"/>
        <v>1</v>
      </c>
      <c r="J821">
        <v>1</v>
      </c>
      <c r="K821">
        <f t="shared" si="38"/>
        <v>101.04386341910001</v>
      </c>
    </row>
    <row r="822" spans="1:11" x14ac:dyDescent="0.25">
      <c r="A822" t="s">
        <v>23</v>
      </c>
      <c r="B822" s="11">
        <v>4.4953816307600002E-2</v>
      </c>
      <c r="C822">
        <v>1</v>
      </c>
      <c r="D822">
        <v>118.861448923</v>
      </c>
      <c r="E822">
        <v>48.414727584200001</v>
      </c>
      <c r="F822">
        <v>7.2254335260100002E-3</v>
      </c>
      <c r="G822" s="2">
        <v>39983.73333333333</v>
      </c>
      <c r="H822" s="2">
        <f t="shared" si="36"/>
        <v>39984.73333333333</v>
      </c>
      <c r="I822">
        <f t="shared" si="37"/>
        <v>1</v>
      </c>
      <c r="J822">
        <v>1</v>
      </c>
      <c r="K822">
        <f t="shared" si="38"/>
        <v>118.86144892280001</v>
      </c>
    </row>
    <row r="823" spans="1:11" x14ac:dyDescent="0.25">
      <c r="A823" t="s">
        <v>23</v>
      </c>
      <c r="B823" s="11">
        <v>4.6894626956699999E-2</v>
      </c>
      <c r="C823">
        <v>1</v>
      </c>
      <c r="D823" s="1">
        <v>124.68388087</v>
      </c>
      <c r="E823" s="1">
        <v>37.670883874700003</v>
      </c>
      <c r="F823">
        <v>1.2269938650300001E-2</v>
      </c>
      <c r="G823" s="2">
        <v>40021.73333333333</v>
      </c>
      <c r="H823" s="2">
        <f t="shared" si="36"/>
        <v>40022.73333333333</v>
      </c>
      <c r="I823">
        <f t="shared" si="37"/>
        <v>1</v>
      </c>
      <c r="J823">
        <v>1</v>
      </c>
      <c r="K823">
        <f t="shared" si="38"/>
        <v>124.68388087009998</v>
      </c>
    </row>
    <row r="824" spans="1:11" x14ac:dyDescent="0.25">
      <c r="A824" t="s">
        <v>23</v>
      </c>
      <c r="B824" s="11">
        <v>3.7757987693199997E-2</v>
      </c>
      <c r="C824">
        <v>1</v>
      </c>
      <c r="D824" s="1">
        <v>97.273963079500007</v>
      </c>
      <c r="E824" s="1">
        <v>47.854918045799998</v>
      </c>
      <c r="F824">
        <v>-4.0479760119900003E-2</v>
      </c>
      <c r="G824" s="2">
        <v>40028.73333333333</v>
      </c>
      <c r="H824" s="2">
        <f t="shared" si="36"/>
        <v>40029.73333333333</v>
      </c>
      <c r="I824">
        <f t="shared" si="37"/>
        <v>1</v>
      </c>
      <c r="J824">
        <v>1</v>
      </c>
      <c r="K824">
        <f t="shared" si="38"/>
        <v>97.273963079599994</v>
      </c>
    </row>
    <row r="825" spans="1:11" x14ac:dyDescent="0.25">
      <c r="A825" t="s">
        <v>23</v>
      </c>
      <c r="B825" s="11">
        <v>4.2091040936800002E-2</v>
      </c>
      <c r="C825">
        <v>1</v>
      </c>
      <c r="D825">
        <v>110.27312281</v>
      </c>
      <c r="E825">
        <v>57.503592295200001</v>
      </c>
      <c r="F825">
        <v>2.85714285714E-2</v>
      </c>
      <c r="G825" s="2">
        <v>40275.73333333333</v>
      </c>
      <c r="H825" s="2">
        <f t="shared" si="36"/>
        <v>40276.73333333333</v>
      </c>
      <c r="I825">
        <f t="shared" si="37"/>
        <v>1</v>
      </c>
      <c r="J825">
        <v>1</v>
      </c>
      <c r="K825">
        <f t="shared" si="38"/>
        <v>110.27312281040001</v>
      </c>
    </row>
    <row r="826" spans="1:11" x14ac:dyDescent="0.25">
      <c r="A826" t="s">
        <v>23</v>
      </c>
      <c r="B826" s="11">
        <v>4.5907745109200003E-2</v>
      </c>
      <c r="C826">
        <v>1</v>
      </c>
      <c r="D826">
        <v>121.723235328</v>
      </c>
      <c r="E826">
        <v>46.471165179099998</v>
      </c>
      <c r="F826">
        <v>3.3333333333299998E-2</v>
      </c>
      <c r="G826" s="2">
        <v>40287.73333333333</v>
      </c>
      <c r="H826" s="2">
        <f t="shared" si="36"/>
        <v>40288.73333333333</v>
      </c>
      <c r="I826">
        <f t="shared" si="37"/>
        <v>1</v>
      </c>
      <c r="J826">
        <v>1</v>
      </c>
      <c r="K826">
        <f t="shared" si="38"/>
        <v>121.72323532760001</v>
      </c>
    </row>
    <row r="827" spans="1:11" x14ac:dyDescent="0.25">
      <c r="A827" t="s">
        <v>23</v>
      </c>
      <c r="B827" s="11">
        <v>3.7103767856299999E-2</v>
      </c>
      <c r="C827">
        <v>1</v>
      </c>
      <c r="D827">
        <v>95.311303568900001</v>
      </c>
      <c r="E827">
        <v>48.090706928800003</v>
      </c>
      <c r="F827">
        <v>3.9682539682499999E-3</v>
      </c>
      <c r="G827" s="2">
        <v>40473.73333333333</v>
      </c>
      <c r="H827" s="2">
        <f t="shared" si="36"/>
        <v>40474.73333333333</v>
      </c>
      <c r="I827">
        <f t="shared" si="37"/>
        <v>1</v>
      </c>
      <c r="J827">
        <v>1</v>
      </c>
      <c r="K827">
        <f t="shared" si="38"/>
        <v>95.311303568900001</v>
      </c>
    </row>
    <row r="828" spans="1:11" x14ac:dyDescent="0.25">
      <c r="A828" t="s">
        <v>23</v>
      </c>
      <c r="B828" s="11">
        <v>3.9141474393299999E-2</v>
      </c>
      <c r="C828">
        <v>1</v>
      </c>
      <c r="D828" s="1">
        <v>101.42442318000001</v>
      </c>
      <c r="E828" s="1">
        <v>69.374715539999997</v>
      </c>
      <c r="F828">
        <v>2.8455284552800001E-2</v>
      </c>
      <c r="G828" s="2">
        <v>40646.73333333333</v>
      </c>
      <c r="H828" s="2">
        <f t="shared" si="36"/>
        <v>40647.73333333333</v>
      </c>
      <c r="I828">
        <f t="shared" si="37"/>
        <v>1</v>
      </c>
      <c r="J828">
        <v>1</v>
      </c>
      <c r="K828">
        <f t="shared" si="38"/>
        <v>101.4244231799</v>
      </c>
    </row>
    <row r="829" spans="1:11" x14ac:dyDescent="0.25">
      <c r="A829" t="s">
        <v>23</v>
      </c>
      <c r="B829" s="11">
        <v>4.5358297551499997E-2</v>
      </c>
      <c r="C829">
        <v>1</v>
      </c>
      <c r="D829">
        <v>120.074892655</v>
      </c>
      <c r="E829">
        <v>64.078575209199997</v>
      </c>
      <c r="F829">
        <v>1.6528925619799999E-2</v>
      </c>
      <c r="G829" s="2">
        <v>40648.73333333333</v>
      </c>
      <c r="H829" s="2">
        <f t="shared" si="36"/>
        <v>40649.73333333333</v>
      </c>
      <c r="I829">
        <f t="shared" si="37"/>
        <v>1</v>
      </c>
      <c r="J829">
        <v>1</v>
      </c>
      <c r="K829">
        <f t="shared" si="38"/>
        <v>120.07489265449999</v>
      </c>
    </row>
    <row r="830" spans="1:11" x14ac:dyDescent="0.25">
      <c r="A830" t="s">
        <v>23</v>
      </c>
      <c r="B830" s="11">
        <v>4.8418352893100002E-2</v>
      </c>
      <c r="C830">
        <v>1</v>
      </c>
      <c r="D830">
        <v>129.255058679</v>
      </c>
      <c r="E830">
        <v>54.384084314200003</v>
      </c>
      <c r="F830">
        <v>-1.0822510822500001E-2</v>
      </c>
      <c r="G830" s="2">
        <v>40666.73333333333</v>
      </c>
      <c r="H830" s="2">
        <f t="shared" si="36"/>
        <v>40667.73333333333</v>
      </c>
      <c r="I830">
        <f t="shared" si="37"/>
        <v>1</v>
      </c>
      <c r="J830">
        <v>1</v>
      </c>
      <c r="K830">
        <f t="shared" si="38"/>
        <v>129.25505867929999</v>
      </c>
    </row>
    <row r="831" spans="1:11" x14ac:dyDescent="0.25">
      <c r="A831" t="s">
        <v>23</v>
      </c>
      <c r="B831" s="11">
        <v>3.67306804241E-2</v>
      </c>
      <c r="C831">
        <v>1</v>
      </c>
      <c r="D831">
        <v>94.192041272300003</v>
      </c>
      <c r="E831">
        <v>45.608232795200003</v>
      </c>
      <c r="F831">
        <v>2.85087719298E-2</v>
      </c>
      <c r="G831" s="2">
        <v>40683.73333333333</v>
      </c>
      <c r="H831" s="2">
        <f t="shared" si="36"/>
        <v>40684.73333333333</v>
      </c>
      <c r="I831">
        <f t="shared" si="37"/>
        <v>1</v>
      </c>
      <c r="J831">
        <v>1</v>
      </c>
      <c r="K831">
        <f t="shared" si="38"/>
        <v>94.192041272300003</v>
      </c>
    </row>
    <row r="832" spans="1:11" x14ac:dyDescent="0.25">
      <c r="A832" t="s">
        <v>23</v>
      </c>
      <c r="B832" s="11">
        <v>3.6217198212700003E-2</v>
      </c>
      <c r="C832">
        <v>1</v>
      </c>
      <c r="D832">
        <v>92.651594638199995</v>
      </c>
      <c r="E832">
        <v>38.583192796100001</v>
      </c>
      <c r="F832">
        <v>3.4013605442200001E-2</v>
      </c>
      <c r="G832" s="2">
        <v>40687.73333333333</v>
      </c>
      <c r="H832" s="2">
        <f t="shared" si="36"/>
        <v>40688.73333333333</v>
      </c>
      <c r="I832">
        <f t="shared" si="37"/>
        <v>1</v>
      </c>
      <c r="J832">
        <v>1</v>
      </c>
      <c r="K832">
        <f t="shared" si="38"/>
        <v>92.651594638100008</v>
      </c>
    </row>
    <row r="833" spans="1:11" x14ac:dyDescent="0.25">
      <c r="A833" t="s">
        <v>23</v>
      </c>
      <c r="B833" s="11">
        <v>3.6246840567500001E-2</v>
      </c>
      <c r="C833">
        <v>1</v>
      </c>
      <c r="D833">
        <v>92.740521702500004</v>
      </c>
      <c r="E833">
        <v>53.977982044199997</v>
      </c>
      <c r="F833">
        <v>-1.06609808102E-2</v>
      </c>
      <c r="G833" s="2">
        <v>40696.73333333333</v>
      </c>
      <c r="H833" s="2">
        <f t="shared" si="36"/>
        <v>40697.73333333333</v>
      </c>
      <c r="I833">
        <f t="shared" si="37"/>
        <v>1</v>
      </c>
      <c r="J833">
        <v>1</v>
      </c>
      <c r="K833">
        <f t="shared" si="38"/>
        <v>92.740521702500004</v>
      </c>
    </row>
    <row r="834" spans="1:11" x14ac:dyDescent="0.25">
      <c r="A834" t="s">
        <v>23</v>
      </c>
      <c r="B834" s="11">
        <v>3.8122597539999997E-2</v>
      </c>
      <c r="C834">
        <v>1</v>
      </c>
      <c r="D834" s="1">
        <v>98.367792620100005</v>
      </c>
      <c r="E834" s="1">
        <v>47.773681857299998</v>
      </c>
      <c r="F834">
        <v>1.12107623318E-2</v>
      </c>
      <c r="G834" s="2">
        <v>40721.73333333333</v>
      </c>
      <c r="H834" s="2">
        <f t="shared" ref="H834:H897" si="39">G834+C834</f>
        <v>40722.73333333333</v>
      </c>
      <c r="I834">
        <f t="shared" ref="I834:I897" si="40">IF(B834&gt;0.035,1,0)</f>
        <v>1</v>
      </c>
      <c r="J834">
        <v>1</v>
      </c>
      <c r="K834">
        <f t="shared" ref="K834:K897" si="41">B834*3000-16</f>
        <v>98.367792619999989</v>
      </c>
    </row>
    <row r="835" spans="1:11" x14ac:dyDescent="0.25">
      <c r="A835" t="s">
        <v>23</v>
      </c>
      <c r="B835" s="11">
        <v>4.37894348973E-2</v>
      </c>
      <c r="C835">
        <v>1</v>
      </c>
      <c r="D835" s="1">
        <v>115.368304692</v>
      </c>
      <c r="E835" s="1">
        <v>68.360862189200006</v>
      </c>
      <c r="F835">
        <v>0</v>
      </c>
      <c r="G835" s="2">
        <v>40954.73333333333</v>
      </c>
      <c r="H835" s="2">
        <f t="shared" si="39"/>
        <v>40955.73333333333</v>
      </c>
      <c r="I835">
        <f t="shared" si="40"/>
        <v>1</v>
      </c>
      <c r="J835">
        <v>1</v>
      </c>
      <c r="K835">
        <f t="shared" si="41"/>
        <v>115.36830469189999</v>
      </c>
    </row>
    <row r="836" spans="1:11" x14ac:dyDescent="0.25">
      <c r="A836" t="s">
        <v>23</v>
      </c>
      <c r="B836" s="11">
        <v>4.9663187319800003E-2</v>
      </c>
      <c r="C836">
        <v>6</v>
      </c>
      <c r="D836" s="1">
        <v>132.98956195900001</v>
      </c>
      <c r="E836" s="1">
        <v>53.031521897799998</v>
      </c>
      <c r="F836">
        <v>-2.7777777777800002E-2</v>
      </c>
      <c r="G836" s="2">
        <v>41037.73333333333</v>
      </c>
      <c r="H836" s="2">
        <f t="shared" si="39"/>
        <v>41043.73333333333</v>
      </c>
      <c r="I836">
        <f t="shared" si="40"/>
        <v>1</v>
      </c>
      <c r="J836">
        <v>1</v>
      </c>
      <c r="K836">
        <f t="shared" si="41"/>
        <v>132.98956195940002</v>
      </c>
    </row>
    <row r="837" spans="1:11" x14ac:dyDescent="0.25">
      <c r="A837" t="s">
        <v>23</v>
      </c>
      <c r="B837" s="11">
        <v>-7.9630506555099997E-2</v>
      </c>
      <c r="C837">
        <v>6</v>
      </c>
      <c r="D837">
        <v>-238.891519665</v>
      </c>
      <c r="E837">
        <v>48.267603649900003</v>
      </c>
      <c r="F837">
        <v>1.7142857142899998E-2</v>
      </c>
      <c r="G837" s="2">
        <v>41052.73333333333</v>
      </c>
      <c r="H837" s="2">
        <f t="shared" si="39"/>
        <v>41058.73333333333</v>
      </c>
      <c r="I837">
        <f t="shared" si="40"/>
        <v>0</v>
      </c>
      <c r="J837">
        <v>1</v>
      </c>
      <c r="K837">
        <f t="shared" si="41"/>
        <v>-254.8915196653</v>
      </c>
    </row>
    <row r="838" spans="1:11" x14ac:dyDescent="0.25">
      <c r="A838" t="s">
        <v>23</v>
      </c>
      <c r="B838" s="11">
        <v>4.8316429869500001E-2</v>
      </c>
      <c r="C838">
        <v>1</v>
      </c>
      <c r="D838" s="1">
        <v>128.94928960799999</v>
      </c>
      <c r="E838" s="1">
        <v>59.491422377900001</v>
      </c>
      <c r="F838">
        <v>2.2727272727300001E-2</v>
      </c>
      <c r="G838" s="2">
        <v>41177.73333333333</v>
      </c>
      <c r="H838" s="2">
        <f t="shared" si="39"/>
        <v>41178.73333333333</v>
      </c>
      <c r="I838">
        <f t="shared" si="40"/>
        <v>1</v>
      </c>
      <c r="J838">
        <v>1</v>
      </c>
      <c r="K838">
        <f t="shared" si="41"/>
        <v>128.94928960850001</v>
      </c>
    </row>
    <row r="839" spans="1:11" x14ac:dyDescent="0.25">
      <c r="A839" t="s">
        <v>23</v>
      </c>
      <c r="B839" s="11">
        <v>4.4241893076099999E-2</v>
      </c>
      <c r="C839">
        <v>1</v>
      </c>
      <c r="D839" s="1">
        <v>116.725679228</v>
      </c>
      <c r="E839" s="1">
        <v>56.053295304599999</v>
      </c>
      <c r="F839">
        <v>-7.9772079772100005E-2</v>
      </c>
      <c r="G839" s="2">
        <v>41183.73333333333</v>
      </c>
      <c r="H839" s="2">
        <f t="shared" si="39"/>
        <v>41184.73333333333</v>
      </c>
      <c r="I839">
        <f t="shared" si="40"/>
        <v>1</v>
      </c>
      <c r="J839">
        <v>1</v>
      </c>
      <c r="K839">
        <f t="shared" si="41"/>
        <v>116.72567922830001</v>
      </c>
    </row>
    <row r="840" spans="1:11" x14ac:dyDescent="0.25">
      <c r="A840" t="s">
        <v>23</v>
      </c>
      <c r="B840" s="11">
        <v>7.3250224494500003E-3</v>
      </c>
      <c r="C840">
        <v>6</v>
      </c>
      <c r="D840" s="1">
        <v>21.975067348300001</v>
      </c>
      <c r="E840" s="1">
        <v>69.6696681281</v>
      </c>
      <c r="F840">
        <v>-1.94174757282E-2</v>
      </c>
      <c r="G840" s="2">
        <v>41514.73333333333</v>
      </c>
      <c r="H840" s="2">
        <f t="shared" si="39"/>
        <v>41520.73333333333</v>
      </c>
      <c r="I840">
        <f t="shared" si="40"/>
        <v>0</v>
      </c>
      <c r="J840">
        <v>1</v>
      </c>
      <c r="K840">
        <f t="shared" si="41"/>
        <v>5.9750673483500023</v>
      </c>
    </row>
    <row r="841" spans="1:11" x14ac:dyDescent="0.25">
      <c r="A841" t="s">
        <v>23</v>
      </c>
      <c r="B841" s="11">
        <v>3.5900262983299999E-2</v>
      </c>
      <c r="C841">
        <v>2</v>
      </c>
      <c r="D841">
        <v>91.700788949900002</v>
      </c>
      <c r="E841">
        <v>60.088150737900001</v>
      </c>
      <c r="F841">
        <v>-9.8684210526299998E-3</v>
      </c>
      <c r="G841" s="2">
        <v>41528.73333333333</v>
      </c>
      <c r="H841" s="2">
        <f t="shared" si="39"/>
        <v>41530.73333333333</v>
      </c>
      <c r="I841">
        <f t="shared" si="40"/>
        <v>1</v>
      </c>
      <c r="J841">
        <v>1</v>
      </c>
      <c r="K841">
        <f t="shared" si="41"/>
        <v>91.700788949900002</v>
      </c>
    </row>
    <row r="842" spans="1:11" x14ac:dyDescent="0.25">
      <c r="A842" t="s">
        <v>23</v>
      </c>
      <c r="B842" s="11">
        <v>4.7933349341799998E-2</v>
      </c>
      <c r="C842">
        <v>4</v>
      </c>
      <c r="D842">
        <v>127.800048025</v>
      </c>
      <c r="E842">
        <v>69.265877879900003</v>
      </c>
      <c r="F842">
        <v>-2.0648967551599999E-2</v>
      </c>
      <c r="G842" s="2">
        <v>41544.73333333333</v>
      </c>
      <c r="H842" s="2">
        <f t="shared" si="39"/>
        <v>41548.73333333333</v>
      </c>
      <c r="I842">
        <f t="shared" si="40"/>
        <v>1</v>
      </c>
      <c r="J842">
        <v>1</v>
      </c>
      <c r="K842">
        <f t="shared" si="41"/>
        <v>127.8000480254</v>
      </c>
    </row>
    <row r="843" spans="1:11" x14ac:dyDescent="0.25">
      <c r="A843" t="s">
        <v>23</v>
      </c>
      <c r="B843" s="11">
        <v>3.7063500105499997E-2</v>
      </c>
      <c r="C843">
        <v>1</v>
      </c>
      <c r="D843" s="1">
        <v>95.190500316400005</v>
      </c>
      <c r="E843" s="1">
        <v>78.691688134399996</v>
      </c>
      <c r="F843">
        <v>6.8807339449500002E-3</v>
      </c>
      <c r="G843" s="2">
        <v>41591.73333333333</v>
      </c>
      <c r="H843" s="2">
        <f t="shared" si="39"/>
        <v>41592.73333333333</v>
      </c>
      <c r="I843">
        <f t="shared" si="40"/>
        <v>1</v>
      </c>
      <c r="J843">
        <v>1</v>
      </c>
      <c r="K843">
        <f t="shared" si="41"/>
        <v>95.190500316499993</v>
      </c>
    </row>
    <row r="844" spans="1:11" x14ac:dyDescent="0.25">
      <c r="A844" t="s">
        <v>23</v>
      </c>
      <c r="B844" s="11">
        <v>7.1894892529600005E-2</v>
      </c>
      <c r="C844">
        <v>6</v>
      </c>
      <c r="D844" s="1">
        <v>199.68467758899999</v>
      </c>
      <c r="E844" s="1">
        <v>59.150805752799997</v>
      </c>
      <c r="F844">
        <v>0</v>
      </c>
      <c r="G844" s="2">
        <v>41639.73333333333</v>
      </c>
      <c r="H844" s="2">
        <f t="shared" si="39"/>
        <v>41645.73333333333</v>
      </c>
      <c r="I844">
        <f t="shared" si="40"/>
        <v>1</v>
      </c>
      <c r="J844">
        <v>1</v>
      </c>
      <c r="K844">
        <f t="shared" si="41"/>
        <v>199.68467758880001</v>
      </c>
    </row>
    <row r="845" spans="1:11" x14ac:dyDescent="0.25">
      <c r="A845" t="s">
        <v>23</v>
      </c>
      <c r="B845" s="11">
        <v>-1.6040688897599999E-2</v>
      </c>
      <c r="C845">
        <v>6</v>
      </c>
      <c r="D845">
        <v>-48.122066692799997</v>
      </c>
      <c r="E845">
        <v>79.494183109299996</v>
      </c>
      <c r="F845">
        <v>-2.53968253968E-2</v>
      </c>
      <c r="G845" s="2">
        <v>41697.73333333333</v>
      </c>
      <c r="H845" s="2">
        <f t="shared" si="39"/>
        <v>41703.73333333333</v>
      </c>
      <c r="I845">
        <f t="shared" si="40"/>
        <v>0</v>
      </c>
      <c r="J845">
        <v>1</v>
      </c>
      <c r="K845">
        <f t="shared" si="41"/>
        <v>-64.12206669279999</v>
      </c>
    </row>
    <row r="846" spans="1:11" x14ac:dyDescent="0.25">
      <c r="A846" t="s">
        <v>23</v>
      </c>
      <c r="B846" s="11">
        <v>4.3323137139600003E-2</v>
      </c>
      <c r="C846">
        <v>1</v>
      </c>
      <c r="D846">
        <v>113.969411419</v>
      </c>
      <c r="E846">
        <v>57.9470824777</v>
      </c>
      <c r="F846">
        <v>1.0101010101000001E-2</v>
      </c>
      <c r="G846" s="2">
        <v>41711.73333333333</v>
      </c>
      <c r="H846" s="2">
        <f t="shared" si="39"/>
        <v>41712.73333333333</v>
      </c>
      <c r="I846">
        <f t="shared" si="40"/>
        <v>1</v>
      </c>
      <c r="J846">
        <v>1</v>
      </c>
      <c r="K846">
        <f t="shared" si="41"/>
        <v>113.96941141880001</v>
      </c>
    </row>
    <row r="847" spans="1:11" x14ac:dyDescent="0.25">
      <c r="A847" t="s">
        <v>23</v>
      </c>
      <c r="B847" s="11">
        <v>-1.4697632539199999E-2</v>
      </c>
      <c r="C847">
        <v>6</v>
      </c>
      <c r="D847">
        <v>-44.0928976175</v>
      </c>
      <c r="E847">
        <v>42.2094665435</v>
      </c>
      <c r="F847">
        <v>4.0998217468800002E-2</v>
      </c>
      <c r="G847" s="2">
        <v>41732.73333333333</v>
      </c>
      <c r="H847" s="2">
        <f t="shared" si="39"/>
        <v>41738.73333333333</v>
      </c>
      <c r="I847">
        <f t="shared" si="40"/>
        <v>0</v>
      </c>
      <c r="J847">
        <v>1</v>
      </c>
      <c r="K847">
        <f t="shared" si="41"/>
        <v>-60.092897617599995</v>
      </c>
    </row>
    <row r="848" spans="1:11" x14ac:dyDescent="0.25">
      <c r="A848" t="s">
        <v>23</v>
      </c>
      <c r="B848" s="11">
        <v>6.0976975555699997E-3</v>
      </c>
      <c r="C848">
        <v>6</v>
      </c>
      <c r="D848" s="1">
        <v>18.293092666700002</v>
      </c>
      <c r="E848" s="1">
        <v>39.394498755999997</v>
      </c>
      <c r="F848">
        <v>3.04761904762E-2</v>
      </c>
      <c r="G848" s="2">
        <v>41758.73333333333</v>
      </c>
      <c r="H848" s="2">
        <f t="shared" si="39"/>
        <v>41764.73333333333</v>
      </c>
      <c r="I848">
        <f t="shared" si="40"/>
        <v>0</v>
      </c>
      <c r="J848">
        <v>1</v>
      </c>
      <c r="K848">
        <f t="shared" si="41"/>
        <v>2.2930926667099989</v>
      </c>
    </row>
    <row r="849" spans="1:11" x14ac:dyDescent="0.25">
      <c r="A849" t="s">
        <v>23</v>
      </c>
      <c r="B849" s="11">
        <v>7.0467174940900004E-2</v>
      </c>
      <c r="C849">
        <v>4</v>
      </c>
      <c r="D849">
        <v>195.40152482299999</v>
      </c>
      <c r="E849">
        <v>55.089149612900002</v>
      </c>
      <c r="F849">
        <v>1.8348623853200002E-2</v>
      </c>
      <c r="G849" s="2">
        <v>41793.73333333333</v>
      </c>
      <c r="H849" s="2">
        <f t="shared" si="39"/>
        <v>41797.73333333333</v>
      </c>
      <c r="I849">
        <f t="shared" si="40"/>
        <v>1</v>
      </c>
      <c r="J849">
        <v>1</v>
      </c>
      <c r="K849">
        <f t="shared" si="41"/>
        <v>195.40152482270003</v>
      </c>
    </row>
    <row r="850" spans="1:11" x14ac:dyDescent="0.25">
      <c r="A850" t="s">
        <v>23</v>
      </c>
      <c r="B850" s="11">
        <v>3.53517548843E-2</v>
      </c>
      <c r="C850">
        <v>2</v>
      </c>
      <c r="D850">
        <v>90.055264652800005</v>
      </c>
      <c r="E850">
        <v>57.354815592199998</v>
      </c>
      <c r="F850">
        <v>-7.2115384615399998E-3</v>
      </c>
      <c r="G850" s="2">
        <v>41990.73333333333</v>
      </c>
      <c r="H850" s="2">
        <f t="shared" si="39"/>
        <v>41992.73333333333</v>
      </c>
      <c r="I850">
        <f t="shared" si="40"/>
        <v>1</v>
      </c>
      <c r="J850">
        <v>1</v>
      </c>
      <c r="K850">
        <f t="shared" si="41"/>
        <v>90.055264652900007</v>
      </c>
    </row>
    <row r="851" spans="1:11" x14ac:dyDescent="0.25">
      <c r="A851" t="s">
        <v>23</v>
      </c>
      <c r="B851" s="11">
        <v>3.5206837852200003E-2</v>
      </c>
      <c r="C851">
        <v>1</v>
      </c>
      <c r="D851">
        <v>89.620513556600002</v>
      </c>
      <c r="E851">
        <v>50.552904840300002</v>
      </c>
      <c r="F851">
        <v>2.9556650246300002E-2</v>
      </c>
      <c r="G851" s="2">
        <v>41995.73333333333</v>
      </c>
      <c r="H851" s="2">
        <f t="shared" si="39"/>
        <v>41996.73333333333</v>
      </c>
      <c r="I851">
        <f t="shared" si="40"/>
        <v>1</v>
      </c>
      <c r="J851">
        <v>1</v>
      </c>
      <c r="K851">
        <f t="shared" si="41"/>
        <v>89.620513556600002</v>
      </c>
    </row>
    <row r="852" spans="1:11" x14ac:dyDescent="0.25">
      <c r="A852" t="s">
        <v>23</v>
      </c>
      <c r="B852" s="11">
        <v>3.6485596604100001E-2</v>
      </c>
      <c r="C852">
        <v>3</v>
      </c>
      <c r="D852" s="1">
        <v>93.4567898122</v>
      </c>
      <c r="E852" s="1">
        <v>50.366242865499999</v>
      </c>
      <c r="F852">
        <v>-1.5151515151500001E-2</v>
      </c>
      <c r="G852" s="2">
        <v>42024.73333333333</v>
      </c>
      <c r="H852" s="2">
        <f t="shared" si="39"/>
        <v>42027.73333333333</v>
      </c>
      <c r="I852">
        <f t="shared" si="40"/>
        <v>1</v>
      </c>
      <c r="J852">
        <v>1</v>
      </c>
      <c r="K852">
        <f t="shared" si="41"/>
        <v>93.456789812300002</v>
      </c>
    </row>
    <row r="853" spans="1:11" x14ac:dyDescent="0.25">
      <c r="A853" t="s">
        <v>23</v>
      </c>
      <c r="B853" s="11">
        <v>8.3598151517800007E-2</v>
      </c>
      <c r="C853">
        <v>4</v>
      </c>
      <c r="D853" s="1">
        <v>234.79445455300001</v>
      </c>
      <c r="E853" s="1">
        <v>66.634793574900002</v>
      </c>
      <c r="F853">
        <v>-4.23529411765E-2</v>
      </c>
      <c r="G853" s="2">
        <v>42032.73333333333</v>
      </c>
      <c r="H853" s="2">
        <f t="shared" si="39"/>
        <v>42036.73333333333</v>
      </c>
      <c r="I853">
        <f t="shared" si="40"/>
        <v>1</v>
      </c>
      <c r="J853">
        <v>1</v>
      </c>
      <c r="K853">
        <f t="shared" si="41"/>
        <v>234.79445455340002</v>
      </c>
    </row>
    <row r="854" spans="1:11" x14ac:dyDescent="0.25">
      <c r="A854" t="s">
        <v>23</v>
      </c>
      <c r="B854" s="11">
        <v>5.6286721200299997E-2</v>
      </c>
      <c r="C854">
        <v>2</v>
      </c>
      <c r="D854">
        <v>152.86016360100001</v>
      </c>
      <c r="E854">
        <v>74.735011109599995</v>
      </c>
      <c r="F854">
        <v>8.5470085470099998E-3</v>
      </c>
      <c r="G854" s="2">
        <v>42041.73333333333</v>
      </c>
      <c r="H854" s="2">
        <f t="shared" si="39"/>
        <v>42043.73333333333</v>
      </c>
      <c r="I854">
        <f t="shared" si="40"/>
        <v>1</v>
      </c>
      <c r="J854">
        <v>1</v>
      </c>
      <c r="K854">
        <f t="shared" si="41"/>
        <v>152.86016360089999</v>
      </c>
    </row>
    <row r="855" spans="1:11" x14ac:dyDescent="0.25">
      <c r="A855" t="s">
        <v>23</v>
      </c>
      <c r="B855" s="11">
        <v>2.7211223389300002E-2</v>
      </c>
      <c r="C855">
        <v>6</v>
      </c>
      <c r="D855">
        <v>81.633670167999995</v>
      </c>
      <c r="E855">
        <v>67.871166909199999</v>
      </c>
      <c r="F855">
        <v>3.9697542533099997E-2</v>
      </c>
      <c r="G855" s="2">
        <v>42065.73333333333</v>
      </c>
      <c r="H855" s="2">
        <f t="shared" si="39"/>
        <v>42071.73333333333</v>
      </c>
      <c r="I855">
        <f t="shared" si="40"/>
        <v>0</v>
      </c>
      <c r="J855">
        <v>1</v>
      </c>
      <c r="K855">
        <f t="shared" si="41"/>
        <v>65.633670167900007</v>
      </c>
    </row>
    <row r="856" spans="1:11" x14ac:dyDescent="0.25">
      <c r="A856" t="s">
        <v>23</v>
      </c>
      <c r="B856" s="11">
        <v>2.7996081896499998E-2</v>
      </c>
      <c r="C856">
        <v>6</v>
      </c>
      <c r="D856">
        <v>83.988245689400003</v>
      </c>
      <c r="E856">
        <v>63.7063242762</v>
      </c>
      <c r="F856">
        <v>1.77419354839E-2</v>
      </c>
      <c r="G856" s="2">
        <v>42111.73333333333</v>
      </c>
      <c r="H856" s="2">
        <f t="shared" si="39"/>
        <v>42117.73333333333</v>
      </c>
      <c r="I856">
        <f t="shared" si="40"/>
        <v>0</v>
      </c>
      <c r="J856">
        <v>1</v>
      </c>
      <c r="K856">
        <f t="shared" si="41"/>
        <v>67.98824568949999</v>
      </c>
    </row>
    <row r="857" spans="1:11" x14ac:dyDescent="0.25">
      <c r="A857" t="s">
        <v>23</v>
      </c>
      <c r="B857" s="11">
        <v>3.0452902997999999E-3</v>
      </c>
      <c r="C857">
        <v>6</v>
      </c>
      <c r="D857" s="1">
        <v>9.1358708993899995</v>
      </c>
      <c r="E857" s="1">
        <v>54.094037967600002</v>
      </c>
      <c r="F857">
        <v>1.45161290323E-2</v>
      </c>
      <c r="G857" s="2">
        <v>42153.73333333333</v>
      </c>
      <c r="H857" s="2">
        <f t="shared" si="39"/>
        <v>42159.73333333333</v>
      </c>
      <c r="I857">
        <f t="shared" si="40"/>
        <v>0</v>
      </c>
      <c r="J857">
        <v>1</v>
      </c>
      <c r="K857">
        <f t="shared" si="41"/>
        <v>-6.8641291005999996</v>
      </c>
    </row>
    <row r="858" spans="1:11" x14ac:dyDescent="0.25">
      <c r="A858" t="s">
        <v>23</v>
      </c>
      <c r="B858" s="11">
        <v>4.2787013123100001E-2</v>
      </c>
      <c r="C858">
        <v>4</v>
      </c>
      <c r="D858">
        <v>112.361039369</v>
      </c>
      <c r="E858">
        <v>53.116681300400003</v>
      </c>
      <c r="F858">
        <v>-6.4516129032300001E-3</v>
      </c>
      <c r="G858" s="2">
        <v>42178.73333333333</v>
      </c>
      <c r="H858" s="2">
        <f t="shared" si="39"/>
        <v>42182.73333333333</v>
      </c>
      <c r="I858">
        <f t="shared" si="40"/>
        <v>1</v>
      </c>
      <c r="J858">
        <v>1</v>
      </c>
      <c r="K858">
        <f t="shared" si="41"/>
        <v>112.36103936930002</v>
      </c>
    </row>
    <row r="859" spans="1:11" x14ac:dyDescent="0.25">
      <c r="A859" t="s">
        <v>23</v>
      </c>
      <c r="B859" s="11">
        <v>3.8532226216900001E-2</v>
      </c>
      <c r="C859">
        <v>1</v>
      </c>
      <c r="D859" s="1">
        <v>99.596678650699999</v>
      </c>
      <c r="E859" s="1">
        <v>71.332989327999996</v>
      </c>
      <c r="F859">
        <v>-1.21951219512E-2</v>
      </c>
      <c r="G859" s="2">
        <v>42346.73333333333</v>
      </c>
      <c r="H859" s="2">
        <f t="shared" si="39"/>
        <v>42347.73333333333</v>
      </c>
      <c r="I859">
        <f t="shared" si="40"/>
        <v>1</v>
      </c>
      <c r="J859">
        <v>1</v>
      </c>
      <c r="K859">
        <f t="shared" si="41"/>
        <v>99.596678650699999</v>
      </c>
    </row>
    <row r="860" spans="1:11" x14ac:dyDescent="0.25">
      <c r="A860" t="s">
        <v>23</v>
      </c>
      <c r="B860" s="11">
        <v>4.2821109737700001E-2</v>
      </c>
      <c r="C860">
        <v>1</v>
      </c>
      <c r="D860" s="1">
        <v>112.46332921299999</v>
      </c>
      <c r="E860" s="1">
        <v>64.679473457</v>
      </c>
      <c r="F860">
        <v>2.5000000000000001E-2</v>
      </c>
      <c r="G860" s="2">
        <v>42348.73333333333</v>
      </c>
      <c r="H860" s="2">
        <f t="shared" si="39"/>
        <v>42349.73333333333</v>
      </c>
      <c r="I860">
        <f t="shared" si="40"/>
        <v>1</v>
      </c>
      <c r="J860">
        <v>1</v>
      </c>
      <c r="K860">
        <f t="shared" si="41"/>
        <v>112.4633292131</v>
      </c>
    </row>
    <row r="861" spans="1:11" x14ac:dyDescent="0.25">
      <c r="A861" t="s">
        <v>23</v>
      </c>
      <c r="B861" s="11">
        <v>3.8949351902200002E-2</v>
      </c>
      <c r="C861">
        <v>1</v>
      </c>
      <c r="D861">
        <v>100.848055706</v>
      </c>
      <c r="E861">
        <v>55.792316556499998</v>
      </c>
      <c r="F861">
        <v>-8.1680280046699996E-3</v>
      </c>
      <c r="G861" s="2">
        <v>42375.73333333333</v>
      </c>
      <c r="H861" s="2">
        <f t="shared" si="39"/>
        <v>42376.73333333333</v>
      </c>
      <c r="I861">
        <f t="shared" si="40"/>
        <v>1</v>
      </c>
      <c r="J861">
        <v>1</v>
      </c>
      <c r="K861">
        <f t="shared" si="41"/>
        <v>100.84805570660001</v>
      </c>
    </row>
    <row r="862" spans="1:11" x14ac:dyDescent="0.25">
      <c r="A862" t="s">
        <v>23</v>
      </c>
      <c r="B862" s="11">
        <v>3.8432504550499999E-2</v>
      </c>
      <c r="C862">
        <v>1</v>
      </c>
      <c r="D862" s="1">
        <v>99.297513651399996</v>
      </c>
      <c r="E862" s="1">
        <v>51.481067809700001</v>
      </c>
      <c r="F862">
        <v>-1.0676156583600001E-2</v>
      </c>
      <c r="G862" s="2">
        <v>42405.73333333333</v>
      </c>
      <c r="H862" s="2">
        <f t="shared" si="39"/>
        <v>42406.73333333333</v>
      </c>
      <c r="I862">
        <f t="shared" si="40"/>
        <v>1</v>
      </c>
      <c r="J862">
        <v>1</v>
      </c>
      <c r="K862">
        <f t="shared" si="41"/>
        <v>99.297513651499997</v>
      </c>
    </row>
    <row r="863" spans="1:11" x14ac:dyDescent="0.25">
      <c r="A863" t="s">
        <v>23</v>
      </c>
      <c r="B863" s="11">
        <v>5.1135549979499997E-2</v>
      </c>
      <c r="C863">
        <v>5</v>
      </c>
      <c r="D863">
        <v>137.406649939</v>
      </c>
      <c r="E863">
        <v>48.056554803099999</v>
      </c>
      <c r="F863">
        <v>3.21046373365E-2</v>
      </c>
      <c r="G863" s="2">
        <v>42451.73333333333</v>
      </c>
      <c r="H863" s="2">
        <f t="shared" si="39"/>
        <v>42456.73333333333</v>
      </c>
      <c r="I863">
        <f t="shared" si="40"/>
        <v>1</v>
      </c>
      <c r="J863">
        <v>1</v>
      </c>
      <c r="K863">
        <f t="shared" si="41"/>
        <v>137.40664993849998</v>
      </c>
    </row>
    <row r="864" spans="1:11" x14ac:dyDescent="0.25">
      <c r="A864" t="s">
        <v>23</v>
      </c>
      <c r="B864" s="11">
        <v>3.8011598778399998E-2</v>
      </c>
      <c r="C864">
        <v>6</v>
      </c>
      <c r="D864" s="1">
        <v>98.034796335199999</v>
      </c>
      <c r="E864" s="1">
        <v>49.722121979800001</v>
      </c>
      <c r="F864">
        <v>1.90023752969E-2</v>
      </c>
      <c r="G864" s="2">
        <v>42461.73333333333</v>
      </c>
      <c r="H864" s="2">
        <f t="shared" si="39"/>
        <v>42467.73333333333</v>
      </c>
      <c r="I864">
        <f t="shared" si="40"/>
        <v>1</v>
      </c>
      <c r="J864">
        <v>1</v>
      </c>
      <c r="K864">
        <f t="shared" si="41"/>
        <v>98.034796335199999</v>
      </c>
    </row>
    <row r="865" spans="1:11" x14ac:dyDescent="0.25">
      <c r="A865" t="s">
        <v>23</v>
      </c>
      <c r="B865" s="11">
        <v>4.1094211624200003E-2</v>
      </c>
      <c r="C865">
        <v>6</v>
      </c>
      <c r="D865">
        <v>107.28263487300001</v>
      </c>
      <c r="E865">
        <v>66.152158846999995</v>
      </c>
      <c r="F865">
        <v>-5.1724137931000003E-2</v>
      </c>
      <c r="G865" s="2">
        <v>42499.73333333333</v>
      </c>
      <c r="H865" s="2">
        <f t="shared" si="39"/>
        <v>42505.73333333333</v>
      </c>
      <c r="I865">
        <f t="shared" si="40"/>
        <v>1</v>
      </c>
      <c r="J865">
        <v>1</v>
      </c>
      <c r="K865">
        <f t="shared" si="41"/>
        <v>107.28263487260001</v>
      </c>
    </row>
    <row r="866" spans="1:11" x14ac:dyDescent="0.25">
      <c r="A866" t="s">
        <v>23</v>
      </c>
      <c r="B866" s="11">
        <v>3.5818671988300001E-2</v>
      </c>
      <c r="C866">
        <v>1</v>
      </c>
      <c r="D866" s="1">
        <v>91.456015964900004</v>
      </c>
      <c r="E866" s="1">
        <v>38.178151953399997</v>
      </c>
      <c r="F866">
        <v>3.4562211981599998E-2</v>
      </c>
      <c r="G866" s="2">
        <v>42534.73333333333</v>
      </c>
      <c r="H866" s="2">
        <f t="shared" si="39"/>
        <v>42535.73333333333</v>
      </c>
      <c r="I866">
        <f t="shared" si="40"/>
        <v>1</v>
      </c>
      <c r="J866">
        <v>1</v>
      </c>
      <c r="K866">
        <f t="shared" si="41"/>
        <v>91.456015964900004</v>
      </c>
    </row>
    <row r="867" spans="1:11" x14ac:dyDescent="0.25">
      <c r="A867" t="s">
        <v>23</v>
      </c>
      <c r="B867" s="11">
        <v>3.6001464847499998E-2</v>
      </c>
      <c r="C867">
        <v>1</v>
      </c>
      <c r="D867">
        <v>92.004394542499995</v>
      </c>
      <c r="E867">
        <v>58.165854641499998</v>
      </c>
      <c r="F867">
        <v>1.7167381974200001E-2</v>
      </c>
      <c r="G867" s="2">
        <v>42573.73333333333</v>
      </c>
      <c r="H867" s="2">
        <f t="shared" si="39"/>
        <v>42574.73333333333</v>
      </c>
      <c r="I867">
        <f t="shared" si="40"/>
        <v>1</v>
      </c>
      <c r="J867">
        <v>1</v>
      </c>
      <c r="K867">
        <f t="shared" si="41"/>
        <v>92.004394542499995</v>
      </c>
    </row>
    <row r="868" spans="1:11" x14ac:dyDescent="0.25">
      <c r="A868" t="s">
        <v>23</v>
      </c>
      <c r="B868" s="11">
        <v>5.3962541636799997E-2</v>
      </c>
      <c r="C868">
        <v>5</v>
      </c>
      <c r="D868">
        <v>145.88762491099999</v>
      </c>
      <c r="E868">
        <v>57.707583395</v>
      </c>
      <c r="F868">
        <v>-2.33545647558E-2</v>
      </c>
      <c r="G868" s="2">
        <v>42583.73333333333</v>
      </c>
      <c r="H868" s="2">
        <f t="shared" si="39"/>
        <v>42588.73333333333</v>
      </c>
      <c r="I868">
        <f t="shared" si="40"/>
        <v>1</v>
      </c>
      <c r="J868">
        <v>1</v>
      </c>
      <c r="K868">
        <f t="shared" si="41"/>
        <v>145.88762491039998</v>
      </c>
    </row>
    <row r="869" spans="1:11" x14ac:dyDescent="0.25">
      <c r="A869" t="s">
        <v>23</v>
      </c>
      <c r="B869" s="11">
        <v>-3.3528276129499998E-3</v>
      </c>
      <c r="C869">
        <v>6</v>
      </c>
      <c r="D869">
        <v>-10.0584828388</v>
      </c>
      <c r="E869">
        <v>57.086985482199999</v>
      </c>
      <c r="F869">
        <v>-1.8595041322299999E-2</v>
      </c>
      <c r="G869" s="2">
        <v>42611.73333333333</v>
      </c>
      <c r="H869" s="2">
        <f t="shared" si="39"/>
        <v>42617.73333333333</v>
      </c>
      <c r="I869">
        <f t="shared" si="40"/>
        <v>0</v>
      </c>
      <c r="J869">
        <v>1</v>
      </c>
      <c r="K869">
        <f t="shared" si="41"/>
        <v>-26.058482838849997</v>
      </c>
    </row>
    <row r="870" spans="1:11" x14ac:dyDescent="0.25">
      <c r="A870" t="s">
        <v>23</v>
      </c>
      <c r="B870" s="11">
        <v>4.4416466723000002E-2</v>
      </c>
      <c r="C870">
        <v>6</v>
      </c>
      <c r="D870">
        <v>117.249400169</v>
      </c>
      <c r="E870">
        <v>57.596323935500003</v>
      </c>
      <c r="F870">
        <v>0</v>
      </c>
      <c r="G870" s="2">
        <v>42635.73333333333</v>
      </c>
      <c r="H870" s="2">
        <f t="shared" si="39"/>
        <v>42641.73333333333</v>
      </c>
      <c r="I870">
        <f t="shared" si="40"/>
        <v>1</v>
      </c>
      <c r="J870">
        <v>1</v>
      </c>
      <c r="K870">
        <f t="shared" si="41"/>
        <v>117.24940016900001</v>
      </c>
    </row>
    <row r="871" spans="1:11" x14ac:dyDescent="0.25">
      <c r="A871" t="s">
        <v>23</v>
      </c>
      <c r="B871" s="11">
        <v>5.0484290318899998E-2</v>
      </c>
      <c r="C871">
        <v>3</v>
      </c>
      <c r="D871">
        <v>135.45287095699999</v>
      </c>
      <c r="E871">
        <v>60.499709593299997</v>
      </c>
      <c r="F871">
        <v>1.6666666666700001E-2</v>
      </c>
      <c r="G871" s="2">
        <v>42682.73333333333</v>
      </c>
      <c r="H871" s="2">
        <f t="shared" si="39"/>
        <v>42685.73333333333</v>
      </c>
      <c r="I871">
        <f t="shared" si="40"/>
        <v>1</v>
      </c>
      <c r="J871">
        <v>1</v>
      </c>
      <c r="K871">
        <f t="shared" si="41"/>
        <v>135.4528709567</v>
      </c>
    </row>
    <row r="872" spans="1:11" x14ac:dyDescent="0.25">
      <c r="A872" t="s">
        <v>23</v>
      </c>
      <c r="B872" s="11">
        <v>3.87469187243E-2</v>
      </c>
      <c r="C872">
        <v>6</v>
      </c>
      <c r="D872">
        <v>100.24075617299999</v>
      </c>
      <c r="E872">
        <v>42.386266515199999</v>
      </c>
      <c r="F872">
        <v>4.28305400372E-2</v>
      </c>
      <c r="G872" s="2">
        <v>42712.73333333333</v>
      </c>
      <c r="H872" s="2">
        <f t="shared" si="39"/>
        <v>42718.73333333333</v>
      </c>
      <c r="I872">
        <f t="shared" si="40"/>
        <v>1</v>
      </c>
      <c r="J872">
        <v>1</v>
      </c>
      <c r="K872">
        <f t="shared" si="41"/>
        <v>100.24075617290001</v>
      </c>
    </row>
    <row r="873" spans="1:11" x14ac:dyDescent="0.25">
      <c r="A873" t="s">
        <v>23</v>
      </c>
      <c r="B873" s="11">
        <v>2.7853839445899999E-2</v>
      </c>
      <c r="C873">
        <v>6</v>
      </c>
      <c r="D873" s="1">
        <v>83.561518337600006</v>
      </c>
      <c r="E873" s="1">
        <v>64.953587159899996</v>
      </c>
      <c r="F873">
        <v>2.4813895781599999E-2</v>
      </c>
      <c r="G873" s="2">
        <v>42782.73333333333</v>
      </c>
      <c r="H873" s="2">
        <f t="shared" si="39"/>
        <v>42788.73333333333</v>
      </c>
      <c r="I873">
        <f t="shared" si="40"/>
        <v>0</v>
      </c>
      <c r="J873">
        <v>1</v>
      </c>
      <c r="K873">
        <f t="shared" si="41"/>
        <v>67.561518337699994</v>
      </c>
    </row>
    <row r="874" spans="1:11" x14ac:dyDescent="0.25">
      <c r="A874" t="s">
        <v>23</v>
      </c>
      <c r="B874" s="11">
        <v>-4.3836612219499999E-2</v>
      </c>
      <c r="C874">
        <v>6</v>
      </c>
      <c r="D874" s="1">
        <v>-131.50983665800001</v>
      </c>
      <c r="E874" s="1">
        <v>50.037547929299997</v>
      </c>
      <c r="F874">
        <v>8.2961072112299993E-3</v>
      </c>
      <c r="G874" s="2">
        <v>42807.73333333333</v>
      </c>
      <c r="H874" s="2">
        <f t="shared" si="39"/>
        <v>42813.73333333333</v>
      </c>
      <c r="I874">
        <f t="shared" si="40"/>
        <v>0</v>
      </c>
      <c r="J874">
        <v>1</v>
      </c>
      <c r="K874">
        <f t="shared" si="41"/>
        <v>-147.50983665850001</v>
      </c>
    </row>
    <row r="875" spans="1:11" x14ac:dyDescent="0.25">
      <c r="A875" t="s">
        <v>23</v>
      </c>
      <c r="B875" s="11">
        <v>-3.9555573247500003E-2</v>
      </c>
      <c r="C875">
        <v>6</v>
      </c>
      <c r="D875" s="1">
        <v>-118.666719743</v>
      </c>
      <c r="E875" s="1">
        <v>42.060826560000002</v>
      </c>
      <c r="F875">
        <v>-8.1521739130399999E-3</v>
      </c>
      <c r="G875" s="2">
        <v>42825.73333333333</v>
      </c>
      <c r="H875" s="2">
        <f t="shared" si="39"/>
        <v>42831.73333333333</v>
      </c>
      <c r="I875">
        <f t="shared" si="40"/>
        <v>0</v>
      </c>
      <c r="J875">
        <v>1</v>
      </c>
      <c r="K875">
        <f t="shared" si="41"/>
        <v>-134.66671974249999</v>
      </c>
    </row>
    <row r="876" spans="1:11" x14ac:dyDescent="0.25">
      <c r="A876" t="s">
        <v>23</v>
      </c>
      <c r="B876" s="11">
        <v>4.37947101284E-2</v>
      </c>
      <c r="C876">
        <v>2</v>
      </c>
      <c r="D876" s="1">
        <v>115.38413038500001</v>
      </c>
      <c r="E876" s="1">
        <v>66.396534162999998</v>
      </c>
      <c r="F876">
        <v>-6.2893081761000004E-3</v>
      </c>
      <c r="G876" s="2">
        <v>42934.73333333333</v>
      </c>
      <c r="H876" s="2">
        <f t="shared" si="39"/>
        <v>42936.73333333333</v>
      </c>
      <c r="I876">
        <f t="shared" si="40"/>
        <v>1</v>
      </c>
      <c r="J876">
        <v>1</v>
      </c>
      <c r="K876">
        <f t="shared" si="41"/>
        <v>115.3841303852</v>
      </c>
    </row>
    <row r="877" spans="1:11" x14ac:dyDescent="0.25">
      <c r="A877" t="s">
        <v>23</v>
      </c>
      <c r="B877" s="11">
        <v>4.12903190339E-2</v>
      </c>
      <c r="C877">
        <v>6</v>
      </c>
      <c r="D877" s="1">
        <v>107.87095710200001</v>
      </c>
      <c r="E877" s="1">
        <v>61.792652961999998</v>
      </c>
      <c r="F877">
        <v>1.90114068441E-2</v>
      </c>
      <c r="G877" s="2">
        <v>42937.73333333333</v>
      </c>
      <c r="H877" s="2">
        <f t="shared" si="39"/>
        <v>42943.73333333333</v>
      </c>
      <c r="I877">
        <f t="shared" si="40"/>
        <v>1</v>
      </c>
      <c r="J877">
        <v>1</v>
      </c>
      <c r="K877">
        <f t="shared" si="41"/>
        <v>107.8709571017</v>
      </c>
    </row>
    <row r="878" spans="1:11" x14ac:dyDescent="0.25">
      <c r="A878" t="s">
        <v>24</v>
      </c>
      <c r="B878" s="11">
        <v>-5.2587919886100003E-2</v>
      </c>
      <c r="C878">
        <v>6</v>
      </c>
      <c r="D878" s="1">
        <v>-157.763759658</v>
      </c>
      <c r="E878" s="1">
        <v>64.424405506100001</v>
      </c>
      <c r="F878">
        <v>4.3541364296100001E-3</v>
      </c>
      <c r="G878" s="2">
        <v>39545.73333333333</v>
      </c>
      <c r="H878" s="2">
        <f t="shared" si="39"/>
        <v>39551.73333333333</v>
      </c>
      <c r="I878">
        <f t="shared" si="40"/>
        <v>0</v>
      </c>
      <c r="J878">
        <v>1</v>
      </c>
      <c r="K878">
        <f t="shared" si="41"/>
        <v>-173.76375965830002</v>
      </c>
    </row>
    <row r="879" spans="1:11" x14ac:dyDescent="0.25">
      <c r="A879" t="s">
        <v>24</v>
      </c>
      <c r="B879" s="11">
        <v>-2.8086008492900001E-2</v>
      </c>
      <c r="C879">
        <v>6</v>
      </c>
      <c r="D879" s="1">
        <v>-84.258025478600004</v>
      </c>
      <c r="E879" s="1">
        <v>55.415268531599999</v>
      </c>
      <c r="F879">
        <v>-3.0075187969899999E-3</v>
      </c>
      <c r="G879" s="2">
        <v>39588.73333333333</v>
      </c>
      <c r="H879" s="2">
        <f t="shared" si="39"/>
        <v>39594.73333333333</v>
      </c>
      <c r="I879">
        <f t="shared" si="40"/>
        <v>0</v>
      </c>
      <c r="J879">
        <v>1</v>
      </c>
      <c r="K879">
        <f t="shared" si="41"/>
        <v>-100.25802547870001</v>
      </c>
    </row>
    <row r="880" spans="1:11" x14ac:dyDescent="0.25">
      <c r="A880" t="s">
        <v>24</v>
      </c>
      <c r="B880" s="11">
        <v>-2.0288309603400001E-2</v>
      </c>
      <c r="C880">
        <v>6</v>
      </c>
      <c r="D880">
        <v>-60.8649288103</v>
      </c>
      <c r="E880">
        <v>58.309758375400001</v>
      </c>
      <c r="F880">
        <v>-8.4482758620699996E-2</v>
      </c>
      <c r="G880" s="2">
        <v>39713.73333333333</v>
      </c>
      <c r="H880" s="2">
        <f t="shared" si="39"/>
        <v>39719.73333333333</v>
      </c>
      <c r="I880">
        <f t="shared" si="40"/>
        <v>0</v>
      </c>
      <c r="J880">
        <v>1</v>
      </c>
      <c r="K880">
        <f t="shared" si="41"/>
        <v>-76.864928810200013</v>
      </c>
    </row>
    <row r="881" spans="1:11" x14ac:dyDescent="0.25">
      <c r="A881" t="s">
        <v>24</v>
      </c>
      <c r="B881" s="11">
        <v>-5.2160755169399997E-2</v>
      </c>
      <c r="C881">
        <v>6</v>
      </c>
      <c r="D881" s="1">
        <v>-156.48226550800001</v>
      </c>
      <c r="E881" s="1">
        <v>53.793208548599999</v>
      </c>
      <c r="F881">
        <v>1.84501845018E-3</v>
      </c>
      <c r="G881" s="2">
        <v>39762.73333333333</v>
      </c>
      <c r="H881" s="2">
        <f t="shared" si="39"/>
        <v>39768.73333333333</v>
      </c>
      <c r="I881">
        <f t="shared" si="40"/>
        <v>0</v>
      </c>
      <c r="J881">
        <v>1</v>
      </c>
      <c r="K881">
        <f t="shared" si="41"/>
        <v>-172.48226550819999</v>
      </c>
    </row>
    <row r="882" spans="1:11" x14ac:dyDescent="0.25">
      <c r="A882" t="s">
        <v>24</v>
      </c>
      <c r="B882" s="12">
        <v>4.15842348519E-2</v>
      </c>
      <c r="C882">
        <v>3</v>
      </c>
      <c r="D882">
        <v>108.752704556</v>
      </c>
      <c r="E882">
        <v>68.175058704999998</v>
      </c>
      <c r="F882">
        <v>1.62412993039E-2</v>
      </c>
      <c r="G882" s="2">
        <v>39923.73333333333</v>
      </c>
      <c r="H882" s="2">
        <f t="shared" si="39"/>
        <v>39926.73333333333</v>
      </c>
      <c r="I882">
        <f t="shared" si="40"/>
        <v>1</v>
      </c>
      <c r="J882">
        <v>1</v>
      </c>
      <c r="K882">
        <f t="shared" si="41"/>
        <v>108.75270455569999</v>
      </c>
    </row>
    <row r="883" spans="1:11" x14ac:dyDescent="0.25">
      <c r="A883" t="s">
        <v>24</v>
      </c>
      <c r="B883" s="11">
        <v>-3.0186289609600001E-2</v>
      </c>
      <c r="C883">
        <v>6</v>
      </c>
      <c r="D883" s="1">
        <v>-90.558868828800001</v>
      </c>
      <c r="E883" s="1">
        <v>46.8208375862</v>
      </c>
      <c r="F883">
        <v>3.34075723831E-2</v>
      </c>
      <c r="G883" s="2">
        <v>39980.73333333333</v>
      </c>
      <c r="H883" s="2">
        <f t="shared" si="39"/>
        <v>39986.73333333333</v>
      </c>
      <c r="I883">
        <f t="shared" si="40"/>
        <v>0</v>
      </c>
      <c r="J883">
        <v>1</v>
      </c>
      <c r="K883">
        <f t="shared" si="41"/>
        <v>-106.5588688288</v>
      </c>
    </row>
    <row r="884" spans="1:11" x14ac:dyDescent="0.25">
      <c r="A884" t="s">
        <v>24</v>
      </c>
      <c r="B884" s="11">
        <v>-1.46503750092E-2</v>
      </c>
      <c r="C884">
        <v>6</v>
      </c>
      <c r="D884">
        <v>-43.9511250276</v>
      </c>
      <c r="E884">
        <v>75.870112241499996</v>
      </c>
      <c r="F884">
        <v>-9.5057034220499999E-3</v>
      </c>
      <c r="G884" s="2">
        <v>40056.73333333333</v>
      </c>
      <c r="H884" s="2">
        <f t="shared" si="39"/>
        <v>40062.73333333333</v>
      </c>
      <c r="I884">
        <f t="shared" si="40"/>
        <v>0</v>
      </c>
      <c r="J884">
        <v>1</v>
      </c>
      <c r="K884">
        <f t="shared" si="41"/>
        <v>-59.9511250276</v>
      </c>
    </row>
    <row r="885" spans="1:11" x14ac:dyDescent="0.25">
      <c r="A885" t="s">
        <v>24</v>
      </c>
      <c r="B885" s="11">
        <v>-2.48454550547E-2</v>
      </c>
      <c r="C885">
        <v>6</v>
      </c>
      <c r="D885">
        <v>-74.536365164000003</v>
      </c>
      <c r="E885">
        <v>47.828799803700001</v>
      </c>
      <c r="F885">
        <v>1.01419878296E-3</v>
      </c>
      <c r="G885" s="2">
        <v>40106.73333333333</v>
      </c>
      <c r="H885" s="2">
        <f t="shared" si="39"/>
        <v>40112.73333333333</v>
      </c>
      <c r="I885">
        <f t="shared" si="40"/>
        <v>0</v>
      </c>
      <c r="J885">
        <v>1</v>
      </c>
      <c r="K885">
        <f t="shared" si="41"/>
        <v>-90.536365164100005</v>
      </c>
    </row>
    <row r="886" spans="1:11" x14ac:dyDescent="0.25">
      <c r="A886" t="s">
        <v>24</v>
      </c>
      <c r="B886" s="11">
        <v>-1.03883398588E-2</v>
      </c>
      <c r="C886">
        <v>6</v>
      </c>
      <c r="D886">
        <v>-31.165019576500001</v>
      </c>
      <c r="E886">
        <v>76.957405720200001</v>
      </c>
      <c r="F886">
        <v>1.1582117211E-2</v>
      </c>
      <c r="G886" s="2">
        <v>40256.73333333333</v>
      </c>
      <c r="H886" s="2">
        <f t="shared" si="39"/>
        <v>40262.73333333333</v>
      </c>
      <c r="I886">
        <f t="shared" si="40"/>
        <v>0</v>
      </c>
      <c r="J886">
        <v>1</v>
      </c>
      <c r="K886">
        <f t="shared" si="41"/>
        <v>-47.165019576399999</v>
      </c>
    </row>
    <row r="887" spans="1:11" x14ac:dyDescent="0.25">
      <c r="A887" t="s">
        <v>24</v>
      </c>
      <c r="B887" s="11">
        <v>1.15542659528E-2</v>
      </c>
      <c r="C887">
        <v>6</v>
      </c>
      <c r="D887" s="1">
        <v>34.662797858499999</v>
      </c>
      <c r="E887" s="1">
        <v>57.358807419999998</v>
      </c>
      <c r="F887">
        <v>5.7817393399200003E-3</v>
      </c>
      <c r="G887" s="2">
        <v>40267.73333333333</v>
      </c>
      <c r="H887" s="2">
        <f t="shared" si="39"/>
        <v>40273.73333333333</v>
      </c>
      <c r="I887">
        <f t="shared" si="40"/>
        <v>0</v>
      </c>
      <c r="J887">
        <v>1</v>
      </c>
      <c r="K887">
        <f t="shared" si="41"/>
        <v>18.662797858399998</v>
      </c>
    </row>
    <row r="888" spans="1:11" x14ac:dyDescent="0.25">
      <c r="A888" t="s">
        <v>24</v>
      </c>
      <c r="B888" s="11">
        <v>-5.5048684205499999E-2</v>
      </c>
      <c r="C888">
        <v>6</v>
      </c>
      <c r="D888" s="1">
        <v>-165.14605261599999</v>
      </c>
      <c r="E888" s="1">
        <v>45.609862749800001</v>
      </c>
      <c r="F888">
        <v>1.5403422982899999E-2</v>
      </c>
      <c r="G888" s="2">
        <v>40289.73333333333</v>
      </c>
      <c r="H888" s="2">
        <f t="shared" si="39"/>
        <v>40295.73333333333</v>
      </c>
      <c r="I888">
        <f t="shared" si="40"/>
        <v>0</v>
      </c>
      <c r="J888">
        <v>1</v>
      </c>
      <c r="K888">
        <f t="shared" si="41"/>
        <v>-181.14605261649999</v>
      </c>
    </row>
    <row r="889" spans="1:11" x14ac:dyDescent="0.25">
      <c r="A889" t="s">
        <v>24</v>
      </c>
      <c r="B889" s="11">
        <v>-6.4148532717300005E-2</v>
      </c>
      <c r="C889">
        <v>6</v>
      </c>
      <c r="D889" s="1">
        <v>-192.445598152</v>
      </c>
      <c r="E889" s="1">
        <v>73.021402645099997</v>
      </c>
      <c r="F889">
        <v>6.6666666666700004E-3</v>
      </c>
      <c r="G889" s="2">
        <v>40395.73333333333</v>
      </c>
      <c r="H889" s="2">
        <f t="shared" si="39"/>
        <v>40401.73333333333</v>
      </c>
      <c r="I889">
        <f t="shared" si="40"/>
        <v>0</v>
      </c>
      <c r="J889">
        <v>1</v>
      </c>
      <c r="K889">
        <f t="shared" si="41"/>
        <v>-208.44559815190001</v>
      </c>
    </row>
    <row r="890" spans="1:11" x14ac:dyDescent="0.25">
      <c r="A890" t="s">
        <v>24</v>
      </c>
      <c r="B890" s="11">
        <v>-3.1234082617699999E-2</v>
      </c>
      <c r="C890">
        <v>6</v>
      </c>
      <c r="D890" s="1">
        <v>-93.702247853000003</v>
      </c>
      <c r="E890" s="1">
        <v>40.298085450899997</v>
      </c>
      <c r="F890">
        <v>2.1604171840099998E-2</v>
      </c>
      <c r="G890" s="2">
        <v>40409.73333333333</v>
      </c>
      <c r="H890" s="2">
        <f t="shared" si="39"/>
        <v>40415.73333333333</v>
      </c>
      <c r="I890">
        <f t="shared" si="40"/>
        <v>0</v>
      </c>
      <c r="J890">
        <v>1</v>
      </c>
      <c r="K890">
        <f t="shared" si="41"/>
        <v>-109.70224785309999</v>
      </c>
    </row>
    <row r="891" spans="1:11" x14ac:dyDescent="0.25">
      <c r="A891" t="s">
        <v>24</v>
      </c>
      <c r="B891" s="11">
        <v>-4.49661666577E-2</v>
      </c>
      <c r="C891">
        <v>6</v>
      </c>
      <c r="D891">
        <v>-134.89849997300001</v>
      </c>
      <c r="E891">
        <v>46.717610445600002</v>
      </c>
      <c r="F891">
        <v>1.1378002528400001E-2</v>
      </c>
      <c r="G891" s="2">
        <v>40437.73333333333</v>
      </c>
      <c r="H891" s="2">
        <f t="shared" si="39"/>
        <v>40443.73333333333</v>
      </c>
      <c r="I891">
        <f t="shared" si="40"/>
        <v>0</v>
      </c>
      <c r="J891">
        <v>1</v>
      </c>
      <c r="K891">
        <f t="shared" si="41"/>
        <v>-150.8984999731</v>
      </c>
    </row>
    <row r="892" spans="1:11" x14ac:dyDescent="0.25">
      <c r="A892" t="s">
        <v>24</v>
      </c>
      <c r="B892" s="11">
        <v>-6.1333607654500003E-3</v>
      </c>
      <c r="C892">
        <v>6</v>
      </c>
      <c r="D892" s="1">
        <v>-18.400082296400001</v>
      </c>
      <c r="E892" s="1">
        <v>76.112799693100001</v>
      </c>
      <c r="F892">
        <v>-1.8794914317300002E-2</v>
      </c>
      <c r="G892" s="2">
        <v>40567.73333333333</v>
      </c>
      <c r="H892" s="2">
        <f t="shared" si="39"/>
        <v>40573.73333333333</v>
      </c>
      <c r="I892">
        <f t="shared" si="40"/>
        <v>0</v>
      </c>
      <c r="J892">
        <v>1</v>
      </c>
      <c r="K892">
        <f t="shared" si="41"/>
        <v>-34.40008229635</v>
      </c>
    </row>
    <row r="893" spans="1:11" x14ac:dyDescent="0.25">
      <c r="A893" t="s">
        <v>24</v>
      </c>
      <c r="B893" s="11">
        <v>-1.32806177325E-2</v>
      </c>
      <c r="C893">
        <v>6</v>
      </c>
      <c r="D893">
        <v>-39.841853197500001</v>
      </c>
      <c r="E893">
        <v>73.459323748499997</v>
      </c>
      <c r="F893">
        <v>6.4557779212400001E-4</v>
      </c>
      <c r="G893" s="2">
        <v>40904.73333333333</v>
      </c>
      <c r="H893" s="2">
        <f t="shared" si="39"/>
        <v>40910.73333333333</v>
      </c>
      <c r="I893">
        <f t="shared" si="40"/>
        <v>0</v>
      </c>
      <c r="J893">
        <v>1</v>
      </c>
      <c r="K893">
        <f t="shared" si="41"/>
        <v>-55.841853197500001</v>
      </c>
    </row>
    <row r="894" spans="1:11" x14ac:dyDescent="0.25">
      <c r="A894" t="s">
        <v>24</v>
      </c>
      <c r="B894" s="11">
        <v>3.2128122870599997E-2</v>
      </c>
      <c r="C894">
        <v>6</v>
      </c>
      <c r="D894">
        <v>96.384368611699998</v>
      </c>
      <c r="E894">
        <v>56.011983616800002</v>
      </c>
      <c r="F894">
        <v>1.73310225303E-2</v>
      </c>
      <c r="G894" s="2">
        <v>40935.73333333333</v>
      </c>
      <c r="H894" s="2">
        <f t="shared" si="39"/>
        <v>40941.73333333333</v>
      </c>
      <c r="I894">
        <f t="shared" si="40"/>
        <v>0</v>
      </c>
      <c r="J894">
        <v>1</v>
      </c>
      <c r="K894">
        <f t="shared" si="41"/>
        <v>80.384368611799985</v>
      </c>
    </row>
    <row r="895" spans="1:11" x14ac:dyDescent="0.25">
      <c r="A895" t="s">
        <v>24</v>
      </c>
      <c r="B895" s="11">
        <v>-8.3685324386699997E-2</v>
      </c>
      <c r="C895">
        <v>6</v>
      </c>
      <c r="D895">
        <v>-251.05597316000001</v>
      </c>
      <c r="E895">
        <v>41.247540059199999</v>
      </c>
      <c r="F895">
        <v>2.2423146473800001E-2</v>
      </c>
      <c r="G895" s="2">
        <v>40954.73333333333</v>
      </c>
      <c r="H895" s="2">
        <f t="shared" si="39"/>
        <v>40960.73333333333</v>
      </c>
      <c r="I895">
        <f t="shared" si="40"/>
        <v>0</v>
      </c>
      <c r="J895">
        <v>1</v>
      </c>
      <c r="K895">
        <f t="shared" si="41"/>
        <v>-267.0559731601</v>
      </c>
    </row>
    <row r="896" spans="1:11" x14ac:dyDescent="0.25">
      <c r="A896" t="s">
        <v>24</v>
      </c>
      <c r="B896" s="11">
        <v>3.9287382478899999E-2</v>
      </c>
      <c r="C896">
        <v>1</v>
      </c>
      <c r="D896" s="1">
        <v>101.862147437</v>
      </c>
      <c r="E896" s="1">
        <v>57.499625251399998</v>
      </c>
      <c r="F896">
        <v>3.11640696609E-2</v>
      </c>
      <c r="G896" s="2">
        <v>41177.73333333333</v>
      </c>
      <c r="H896" s="2">
        <f t="shared" si="39"/>
        <v>41178.73333333333</v>
      </c>
      <c r="I896">
        <f t="shared" si="40"/>
        <v>1</v>
      </c>
      <c r="J896">
        <v>1</v>
      </c>
      <c r="K896">
        <f t="shared" si="41"/>
        <v>101.8621474367</v>
      </c>
    </row>
    <row r="897" spans="1:11" x14ac:dyDescent="0.25">
      <c r="A897" t="s">
        <v>24</v>
      </c>
      <c r="B897" s="11">
        <v>6.00450517381E-2</v>
      </c>
      <c r="C897">
        <v>5</v>
      </c>
      <c r="D897">
        <v>164.13515521400001</v>
      </c>
      <c r="E897">
        <v>40.379134634899998</v>
      </c>
      <c r="F897">
        <v>4.9544994944399998E-2</v>
      </c>
      <c r="G897" s="2">
        <v>41192.73333333333</v>
      </c>
      <c r="H897" s="2">
        <f t="shared" si="39"/>
        <v>41197.73333333333</v>
      </c>
      <c r="I897">
        <f t="shared" si="40"/>
        <v>1</v>
      </c>
      <c r="J897">
        <v>1</v>
      </c>
      <c r="K897">
        <f t="shared" si="41"/>
        <v>164.1351552143</v>
      </c>
    </row>
    <row r="898" spans="1:11" x14ac:dyDescent="0.25">
      <c r="A898" t="s">
        <v>24</v>
      </c>
      <c r="B898" s="11">
        <v>-4.47489030638E-2</v>
      </c>
      <c r="C898">
        <v>6</v>
      </c>
      <c r="D898" s="1">
        <v>-134.246709192</v>
      </c>
      <c r="E898" s="1">
        <v>49.2423300998</v>
      </c>
      <c r="F898">
        <v>-6.8426197458500001E-3</v>
      </c>
      <c r="G898" s="2">
        <v>41200.73333333333</v>
      </c>
      <c r="H898" s="2">
        <f t="shared" ref="H898:H961" si="42">G898+C898</f>
        <v>41206.73333333333</v>
      </c>
      <c r="I898">
        <f t="shared" ref="I898:I961" si="43">IF(B898&gt;0.035,1,0)</f>
        <v>0</v>
      </c>
      <c r="J898">
        <v>1</v>
      </c>
      <c r="K898">
        <f t="shared" ref="K898:K961" si="44">B898*3000-16</f>
        <v>-150.24670919139999</v>
      </c>
    </row>
    <row r="899" spans="1:11" x14ac:dyDescent="0.25">
      <c r="A899" t="s">
        <v>24</v>
      </c>
      <c r="B899" s="11">
        <v>-3.46452078299E-2</v>
      </c>
      <c r="C899">
        <v>6</v>
      </c>
      <c r="D899">
        <v>-103.93562349</v>
      </c>
      <c r="E899">
        <v>42.670985078000001</v>
      </c>
      <c r="F899">
        <v>1.5706806282699999E-3</v>
      </c>
      <c r="G899" s="2">
        <v>41219.73333333333</v>
      </c>
      <c r="H899" s="2">
        <f t="shared" si="42"/>
        <v>41225.73333333333</v>
      </c>
      <c r="I899">
        <f t="shared" si="43"/>
        <v>0</v>
      </c>
      <c r="J899">
        <v>1</v>
      </c>
      <c r="K899">
        <f t="shared" si="44"/>
        <v>-119.93562348970001</v>
      </c>
    </row>
    <row r="900" spans="1:11" x14ac:dyDescent="0.25">
      <c r="A900" t="s">
        <v>24</v>
      </c>
      <c r="B900" s="11">
        <v>-8.3247425015299997E-2</v>
      </c>
      <c r="C900">
        <v>6</v>
      </c>
      <c r="D900">
        <v>-249.742275046</v>
      </c>
      <c r="E900">
        <v>63.410591327200002</v>
      </c>
      <c r="F900">
        <v>-1.49795733091E-2</v>
      </c>
      <c r="G900" s="2">
        <v>41263.73333333333</v>
      </c>
      <c r="H900" s="2">
        <f t="shared" si="42"/>
        <v>41269.73333333333</v>
      </c>
      <c r="I900">
        <f t="shared" si="43"/>
        <v>0</v>
      </c>
      <c r="J900">
        <v>1</v>
      </c>
      <c r="K900">
        <f t="shared" si="44"/>
        <v>-265.74227504589999</v>
      </c>
    </row>
    <row r="901" spans="1:11" x14ac:dyDescent="0.25">
      <c r="A901" t="s">
        <v>24</v>
      </c>
      <c r="B901" s="11">
        <v>1.2280296773E-2</v>
      </c>
      <c r="C901">
        <v>6</v>
      </c>
      <c r="D901">
        <v>36.840890318900001</v>
      </c>
      <c r="E901">
        <v>56.411505084200002</v>
      </c>
      <c r="F901">
        <v>-3.3302063789899999E-2</v>
      </c>
      <c r="G901" s="2">
        <v>41284.73333333333</v>
      </c>
      <c r="H901" s="2">
        <f t="shared" si="42"/>
        <v>41290.73333333333</v>
      </c>
      <c r="I901">
        <f t="shared" si="43"/>
        <v>0</v>
      </c>
      <c r="J901">
        <v>1</v>
      </c>
      <c r="K901">
        <f t="shared" si="44"/>
        <v>20.840890319000003</v>
      </c>
    </row>
    <row r="902" spans="1:11" x14ac:dyDescent="0.25">
      <c r="A902" t="s">
        <v>24</v>
      </c>
      <c r="B902" s="11">
        <v>-0.157840179946</v>
      </c>
      <c r="C902">
        <v>6</v>
      </c>
      <c r="D902">
        <v>-473.52053983799999</v>
      </c>
      <c r="E902">
        <v>57.087193626400001</v>
      </c>
      <c r="F902">
        <v>3.2558139534899998E-3</v>
      </c>
      <c r="G902" s="2">
        <v>41302.73333333333</v>
      </c>
      <c r="H902" s="2">
        <f t="shared" si="42"/>
        <v>41308.73333333333</v>
      </c>
      <c r="I902">
        <f t="shared" si="43"/>
        <v>0</v>
      </c>
      <c r="J902">
        <v>1</v>
      </c>
      <c r="K902">
        <f t="shared" si="44"/>
        <v>-489.52053983799999</v>
      </c>
    </row>
    <row r="903" spans="1:11" x14ac:dyDescent="0.25">
      <c r="A903" t="s">
        <v>24</v>
      </c>
      <c r="B903" s="11">
        <v>3.66906998882E-2</v>
      </c>
      <c r="C903">
        <v>1</v>
      </c>
      <c r="D903" s="1">
        <v>94.072099664600003</v>
      </c>
      <c r="E903" s="1">
        <v>68.686507955099998</v>
      </c>
      <c r="F903">
        <v>3.25245224574E-2</v>
      </c>
      <c r="G903" s="2">
        <v>41505.73333333333</v>
      </c>
      <c r="H903" s="2">
        <f t="shared" si="42"/>
        <v>41506.73333333333</v>
      </c>
      <c r="I903">
        <f t="shared" si="43"/>
        <v>1</v>
      </c>
      <c r="J903">
        <v>1</v>
      </c>
      <c r="K903">
        <f t="shared" si="44"/>
        <v>94.072099664600003</v>
      </c>
    </row>
    <row r="904" spans="1:11" x14ac:dyDescent="0.25">
      <c r="A904" t="s">
        <v>24</v>
      </c>
      <c r="B904" s="11">
        <v>-4.1744452332500001E-2</v>
      </c>
      <c r="C904">
        <v>6</v>
      </c>
      <c r="D904">
        <v>-125.233356998</v>
      </c>
      <c r="E904">
        <v>69.549973904599995</v>
      </c>
      <c r="F904">
        <v>-8.7087087087100001E-2</v>
      </c>
      <c r="G904" s="2">
        <v>41529.73333333333</v>
      </c>
      <c r="H904" s="2">
        <f t="shared" si="42"/>
        <v>41535.73333333333</v>
      </c>
      <c r="I904">
        <f t="shared" si="43"/>
        <v>0</v>
      </c>
      <c r="J904">
        <v>1</v>
      </c>
      <c r="K904">
        <f t="shared" si="44"/>
        <v>-141.23335699750001</v>
      </c>
    </row>
    <row r="905" spans="1:11" x14ac:dyDescent="0.25">
      <c r="A905" t="s">
        <v>24</v>
      </c>
      <c r="B905" s="11">
        <v>-4.5436587540699999E-2</v>
      </c>
      <c r="C905">
        <v>6</v>
      </c>
      <c r="D905">
        <v>-136.30976262199999</v>
      </c>
      <c r="E905">
        <v>56.930944234000002</v>
      </c>
      <c r="F905">
        <v>-4.6777546777500003E-3</v>
      </c>
      <c r="G905" s="2">
        <v>41563.73333333333</v>
      </c>
      <c r="H905" s="2">
        <f t="shared" si="42"/>
        <v>41569.73333333333</v>
      </c>
      <c r="I905">
        <f t="shared" si="43"/>
        <v>0</v>
      </c>
      <c r="J905">
        <v>1</v>
      </c>
      <c r="K905">
        <f t="shared" si="44"/>
        <v>-152.30976262210001</v>
      </c>
    </row>
    <row r="906" spans="1:11" x14ac:dyDescent="0.25">
      <c r="A906" t="s">
        <v>24</v>
      </c>
      <c r="B906" s="11">
        <v>4.7880078963100002E-2</v>
      </c>
      <c r="C906">
        <v>5</v>
      </c>
      <c r="D906">
        <v>127.64023688899999</v>
      </c>
      <c r="E906">
        <v>48.003140966399997</v>
      </c>
      <c r="F906">
        <v>-3.4575904916299999E-2</v>
      </c>
      <c r="G906" s="2">
        <v>41572.73333333333</v>
      </c>
      <c r="H906" s="2">
        <f t="shared" si="42"/>
        <v>41577.73333333333</v>
      </c>
      <c r="I906">
        <f t="shared" si="43"/>
        <v>1</v>
      </c>
      <c r="J906">
        <v>1</v>
      </c>
      <c r="K906">
        <f t="shared" si="44"/>
        <v>127.64023688930001</v>
      </c>
    </row>
    <row r="907" spans="1:11" x14ac:dyDescent="0.25">
      <c r="A907" t="s">
        <v>24</v>
      </c>
      <c r="B907" s="11">
        <v>3.8390697103300002E-2</v>
      </c>
      <c r="C907">
        <v>4</v>
      </c>
      <c r="D907">
        <v>99.172091309799995</v>
      </c>
      <c r="E907">
        <v>42.232285037099999</v>
      </c>
      <c r="F907">
        <v>9.9778270509999992E-3</v>
      </c>
      <c r="G907" s="2">
        <v>41597.73333333333</v>
      </c>
      <c r="H907" s="2">
        <f t="shared" si="42"/>
        <v>41601.73333333333</v>
      </c>
      <c r="I907">
        <f t="shared" si="43"/>
        <v>1</v>
      </c>
      <c r="J907">
        <v>1</v>
      </c>
      <c r="K907">
        <f t="shared" si="44"/>
        <v>99.172091309900011</v>
      </c>
    </row>
    <row r="908" spans="1:11" x14ac:dyDescent="0.25">
      <c r="A908" t="s">
        <v>24</v>
      </c>
      <c r="B908" s="11">
        <v>-9.7330372254799992E-3</v>
      </c>
      <c r="C908">
        <v>6</v>
      </c>
      <c r="D908" s="1">
        <v>-29.199111676499999</v>
      </c>
      <c r="E908" s="1">
        <v>50.3836656995</v>
      </c>
      <c r="F908">
        <v>2.42980561555E-2</v>
      </c>
      <c r="G908" s="2">
        <v>41611.73333333333</v>
      </c>
      <c r="H908" s="2">
        <f t="shared" si="42"/>
        <v>41617.73333333333</v>
      </c>
      <c r="I908">
        <f t="shared" si="43"/>
        <v>0</v>
      </c>
      <c r="J908">
        <v>1</v>
      </c>
      <c r="K908">
        <f t="shared" si="44"/>
        <v>-45.199111676439998</v>
      </c>
    </row>
    <row r="909" spans="1:11" x14ac:dyDescent="0.25">
      <c r="A909" t="s">
        <v>24</v>
      </c>
      <c r="B909" s="11">
        <v>8.5188336973400003E-2</v>
      </c>
      <c r="C909">
        <v>3</v>
      </c>
      <c r="D909">
        <v>239.56501091999999</v>
      </c>
      <c r="E909">
        <v>58.906672200800003</v>
      </c>
      <c r="F909">
        <v>2.93111871031E-2</v>
      </c>
      <c r="G909" s="2">
        <v>41660.73333333333</v>
      </c>
      <c r="H909" s="2">
        <f t="shared" si="42"/>
        <v>41663.73333333333</v>
      </c>
      <c r="I909">
        <f t="shared" si="43"/>
        <v>1</v>
      </c>
      <c r="J909">
        <v>1</v>
      </c>
      <c r="K909">
        <f t="shared" si="44"/>
        <v>239.5650109202</v>
      </c>
    </row>
    <row r="910" spans="1:11" x14ac:dyDescent="0.25">
      <c r="A910" t="s">
        <v>24</v>
      </c>
      <c r="B910" s="11">
        <v>4.8105030308500003E-2</v>
      </c>
      <c r="C910">
        <v>3</v>
      </c>
      <c r="D910" s="1">
        <v>128.31509092499999</v>
      </c>
      <c r="E910" s="1">
        <v>64.994449707000001</v>
      </c>
      <c r="F910">
        <v>-5.5632823365800001E-3</v>
      </c>
      <c r="G910" s="2">
        <v>41668.73333333333</v>
      </c>
      <c r="H910" s="2">
        <f t="shared" si="42"/>
        <v>41671.73333333333</v>
      </c>
      <c r="I910">
        <f t="shared" si="43"/>
        <v>1</v>
      </c>
      <c r="J910">
        <v>1</v>
      </c>
      <c r="K910">
        <f t="shared" si="44"/>
        <v>128.31509092550002</v>
      </c>
    </row>
    <row r="911" spans="1:11" x14ac:dyDescent="0.25">
      <c r="A911" t="s">
        <v>24</v>
      </c>
      <c r="B911" s="11">
        <v>4.41236830745E-2</v>
      </c>
      <c r="C911">
        <v>4</v>
      </c>
      <c r="D911">
        <v>116.371049223</v>
      </c>
      <c r="E911">
        <v>68.195268958300005</v>
      </c>
      <c r="F911">
        <v>1.6211604095600001E-2</v>
      </c>
      <c r="G911" s="2">
        <v>41689.73333333333</v>
      </c>
      <c r="H911" s="2">
        <f t="shared" si="42"/>
        <v>41693.73333333333</v>
      </c>
      <c r="I911">
        <f t="shared" si="43"/>
        <v>1</v>
      </c>
      <c r="J911">
        <v>1</v>
      </c>
      <c r="K911">
        <f t="shared" si="44"/>
        <v>116.37104922349999</v>
      </c>
    </row>
    <row r="912" spans="1:11" x14ac:dyDescent="0.25">
      <c r="A912" t="s">
        <v>24</v>
      </c>
      <c r="B912" s="11">
        <v>3.2909102701400003E-2</v>
      </c>
      <c r="C912">
        <v>6</v>
      </c>
      <c r="D912" s="1">
        <v>98.727308104100004</v>
      </c>
      <c r="E912" s="1">
        <v>69.749178803600003</v>
      </c>
      <c r="F912">
        <v>4.16840350146E-4</v>
      </c>
      <c r="G912" s="2">
        <v>41697.73333333333</v>
      </c>
      <c r="H912" s="2">
        <f t="shared" si="42"/>
        <v>41703.73333333333</v>
      </c>
      <c r="I912">
        <f t="shared" si="43"/>
        <v>0</v>
      </c>
      <c r="J912">
        <v>1</v>
      </c>
      <c r="K912">
        <f t="shared" si="44"/>
        <v>82.727308104200006</v>
      </c>
    </row>
    <row r="913" spans="1:11" x14ac:dyDescent="0.25">
      <c r="A913" t="s">
        <v>24</v>
      </c>
      <c r="B913" s="11">
        <v>-6.9431228829199996E-3</v>
      </c>
      <c r="C913">
        <v>6</v>
      </c>
      <c r="D913" s="1">
        <v>-20.829368648799999</v>
      </c>
      <c r="E913" s="1">
        <v>56.8100996529</v>
      </c>
      <c r="F913">
        <v>2.1141649048599998E-3</v>
      </c>
      <c r="G913" s="2">
        <v>41709.73333333333</v>
      </c>
      <c r="H913" s="2">
        <f t="shared" si="42"/>
        <v>41715.73333333333</v>
      </c>
      <c r="I913">
        <f t="shared" si="43"/>
        <v>0</v>
      </c>
      <c r="J913">
        <v>1</v>
      </c>
      <c r="K913">
        <f t="shared" si="44"/>
        <v>-36.829368648759996</v>
      </c>
    </row>
    <row r="914" spans="1:11" x14ac:dyDescent="0.25">
      <c r="A914" t="s">
        <v>24</v>
      </c>
      <c r="B914" s="11">
        <v>8.8271534149599994E-3</v>
      </c>
      <c r="C914">
        <v>6</v>
      </c>
      <c r="D914">
        <v>26.481460244899999</v>
      </c>
      <c r="E914">
        <v>46.599337096399999</v>
      </c>
      <c r="F914">
        <v>4.8203330411899998E-3</v>
      </c>
      <c r="G914" s="2">
        <v>41719.73333333333</v>
      </c>
      <c r="H914" s="2">
        <f t="shared" si="42"/>
        <v>41725.73333333333</v>
      </c>
      <c r="I914">
        <f t="shared" si="43"/>
        <v>0</v>
      </c>
      <c r="J914">
        <v>1</v>
      </c>
      <c r="K914">
        <f t="shared" si="44"/>
        <v>10.481460244879997</v>
      </c>
    </row>
    <row r="915" spans="1:11" x14ac:dyDescent="0.25">
      <c r="A915" t="s">
        <v>24</v>
      </c>
      <c r="B915" s="11">
        <v>-1.9525376591499999E-2</v>
      </c>
      <c r="C915">
        <v>6</v>
      </c>
      <c r="D915">
        <v>-58.576129774499996</v>
      </c>
      <c r="E915">
        <v>59.036953179400001</v>
      </c>
      <c r="F915">
        <v>-1.3113367174300001E-2</v>
      </c>
      <c r="G915" s="2">
        <v>41736.73333333333</v>
      </c>
      <c r="H915" s="2">
        <f t="shared" si="42"/>
        <v>41742.73333333333</v>
      </c>
      <c r="I915">
        <f t="shared" si="43"/>
        <v>0</v>
      </c>
      <c r="J915">
        <v>1</v>
      </c>
      <c r="K915">
        <f t="shared" si="44"/>
        <v>-74.576129774500004</v>
      </c>
    </row>
    <row r="916" spans="1:11" x14ac:dyDescent="0.25">
      <c r="A916" t="s">
        <v>24</v>
      </c>
      <c r="B916" s="11">
        <v>-5.30859135728E-2</v>
      </c>
      <c r="C916">
        <v>6</v>
      </c>
      <c r="D916">
        <v>-159.25774071800001</v>
      </c>
      <c r="E916">
        <v>60.958100829000003</v>
      </c>
      <c r="F916">
        <v>-1.19426751592E-3</v>
      </c>
      <c r="G916" s="2">
        <v>41772.73333333333</v>
      </c>
      <c r="H916" s="2">
        <f t="shared" si="42"/>
        <v>41778.73333333333</v>
      </c>
      <c r="I916">
        <f t="shared" si="43"/>
        <v>0</v>
      </c>
      <c r="J916">
        <v>1</v>
      </c>
      <c r="K916">
        <f t="shared" si="44"/>
        <v>-175.25774071840002</v>
      </c>
    </row>
    <row r="917" spans="1:11" x14ac:dyDescent="0.25">
      <c r="A917" t="s">
        <v>24</v>
      </c>
      <c r="B917" s="11">
        <v>2.7235192893500001E-2</v>
      </c>
      <c r="C917">
        <v>6</v>
      </c>
      <c r="D917">
        <v>81.705578680399995</v>
      </c>
      <c r="E917">
        <v>67.6604194815</v>
      </c>
      <c r="F917">
        <v>-1.02974828375E-2</v>
      </c>
      <c r="G917" s="2">
        <v>41800.73333333333</v>
      </c>
      <c r="H917" s="2">
        <f t="shared" si="42"/>
        <v>41806.73333333333</v>
      </c>
      <c r="I917">
        <f t="shared" si="43"/>
        <v>0</v>
      </c>
      <c r="J917">
        <v>1</v>
      </c>
      <c r="K917">
        <f t="shared" si="44"/>
        <v>65.705578680500011</v>
      </c>
    </row>
    <row r="918" spans="1:11" x14ac:dyDescent="0.25">
      <c r="A918" t="s">
        <v>24</v>
      </c>
      <c r="B918" s="11">
        <v>1.5764737906000002E-2</v>
      </c>
      <c r="C918">
        <v>6</v>
      </c>
      <c r="D918">
        <v>47.294213718100004</v>
      </c>
      <c r="E918">
        <v>51.712437764999997</v>
      </c>
      <c r="F918">
        <v>2.6346834447499998E-2</v>
      </c>
      <c r="G918" s="2">
        <v>41814.73333333333</v>
      </c>
      <c r="H918" s="2">
        <f t="shared" si="42"/>
        <v>41820.73333333333</v>
      </c>
      <c r="I918">
        <f t="shared" si="43"/>
        <v>0</v>
      </c>
      <c r="J918">
        <v>1</v>
      </c>
      <c r="K918">
        <f t="shared" si="44"/>
        <v>31.294213718000002</v>
      </c>
    </row>
    <row r="919" spans="1:11" x14ac:dyDescent="0.25">
      <c r="A919" t="s">
        <v>24</v>
      </c>
      <c r="B919" s="11">
        <v>-1.9849122594900001E-2</v>
      </c>
      <c r="C919">
        <v>6</v>
      </c>
      <c r="D919">
        <v>-59.547367784599999</v>
      </c>
      <c r="E919">
        <v>39.636650680800003</v>
      </c>
      <c r="F919">
        <v>2.7038099139700001E-2</v>
      </c>
      <c r="G919" s="2">
        <v>41827.73333333333</v>
      </c>
      <c r="H919" s="2">
        <f t="shared" si="42"/>
        <v>41833.73333333333</v>
      </c>
      <c r="I919">
        <f t="shared" si="43"/>
        <v>0</v>
      </c>
      <c r="J919">
        <v>1</v>
      </c>
      <c r="K919">
        <f t="shared" si="44"/>
        <v>-75.5473677847</v>
      </c>
    </row>
    <row r="920" spans="1:11" x14ac:dyDescent="0.25">
      <c r="A920" t="s">
        <v>24</v>
      </c>
      <c r="B920" s="11">
        <v>-5.9204828887200002E-2</v>
      </c>
      <c r="C920">
        <v>6</v>
      </c>
      <c r="D920">
        <v>-177.614486661</v>
      </c>
      <c r="E920">
        <v>55.135554724400002</v>
      </c>
      <c r="F920">
        <v>7.1999999999999998E-3</v>
      </c>
      <c r="G920" s="2">
        <v>41850.73333333333</v>
      </c>
      <c r="H920" s="2">
        <f t="shared" si="42"/>
        <v>41856.73333333333</v>
      </c>
      <c r="I920">
        <f t="shared" si="43"/>
        <v>0</v>
      </c>
      <c r="J920">
        <v>1</v>
      </c>
      <c r="K920">
        <f t="shared" si="44"/>
        <v>-193.61448666160001</v>
      </c>
    </row>
    <row r="921" spans="1:11" x14ac:dyDescent="0.25">
      <c r="A921" t="s">
        <v>24</v>
      </c>
      <c r="B921" s="11">
        <v>-3.6374744904799999E-2</v>
      </c>
      <c r="C921">
        <v>6</v>
      </c>
      <c r="D921">
        <v>-109.124234714</v>
      </c>
      <c r="E921">
        <v>51.866838241099998</v>
      </c>
      <c r="F921">
        <v>1.35079819894E-2</v>
      </c>
      <c r="G921" s="2">
        <v>41904.73333333333</v>
      </c>
      <c r="H921" s="2">
        <f t="shared" si="42"/>
        <v>41910.73333333333</v>
      </c>
      <c r="I921">
        <f t="shared" si="43"/>
        <v>0</v>
      </c>
      <c r="J921">
        <v>1</v>
      </c>
      <c r="K921">
        <f t="shared" si="44"/>
        <v>-125.1242347144</v>
      </c>
    </row>
    <row r="922" spans="1:11" x14ac:dyDescent="0.25">
      <c r="A922" t="s">
        <v>24</v>
      </c>
      <c r="B922" s="11">
        <v>-7.0024345164399995E-2</v>
      </c>
      <c r="C922">
        <v>6</v>
      </c>
      <c r="D922" s="1">
        <v>-210.07303549299999</v>
      </c>
      <c r="E922" s="1">
        <v>57.3977554557</v>
      </c>
      <c r="F922">
        <v>-2.4390243902400001E-2</v>
      </c>
      <c r="G922" s="2">
        <v>41981.73333333333</v>
      </c>
      <c r="H922" s="2">
        <f t="shared" si="42"/>
        <v>41987.73333333333</v>
      </c>
      <c r="I922">
        <f t="shared" si="43"/>
        <v>0</v>
      </c>
      <c r="J922">
        <v>1</v>
      </c>
      <c r="K922">
        <f t="shared" si="44"/>
        <v>-226.0730354932</v>
      </c>
    </row>
    <row r="923" spans="1:11" x14ac:dyDescent="0.25">
      <c r="A923" t="s">
        <v>24</v>
      </c>
      <c r="B923" s="11">
        <v>3.9826680396900002E-2</v>
      </c>
      <c r="C923">
        <v>1</v>
      </c>
      <c r="D923">
        <v>103.480041191</v>
      </c>
      <c r="E923">
        <v>59.269177044599999</v>
      </c>
      <c r="F923">
        <v>1.22829309615E-2</v>
      </c>
      <c r="G923" s="2">
        <v>42027.73333333333</v>
      </c>
      <c r="H923" s="2">
        <f t="shared" si="42"/>
        <v>42028.73333333333</v>
      </c>
      <c r="I923">
        <f t="shared" si="43"/>
        <v>1</v>
      </c>
      <c r="J923">
        <v>1</v>
      </c>
      <c r="K923">
        <f t="shared" si="44"/>
        <v>103.48004119070001</v>
      </c>
    </row>
    <row r="924" spans="1:11" x14ac:dyDescent="0.25">
      <c r="A924" t="s">
        <v>24</v>
      </c>
      <c r="B924" s="11">
        <v>4.1993071527599998E-2</v>
      </c>
      <c r="C924">
        <v>1</v>
      </c>
      <c r="D924" s="1">
        <v>109.979214583</v>
      </c>
      <c r="E924" s="1">
        <v>55.662980304100003</v>
      </c>
      <c r="F924">
        <v>1.2870012869999999E-2</v>
      </c>
      <c r="G924" s="2">
        <v>42031.73333333333</v>
      </c>
      <c r="H924" s="2">
        <f t="shared" si="42"/>
        <v>42032.73333333333</v>
      </c>
      <c r="I924">
        <f t="shared" si="43"/>
        <v>1</v>
      </c>
      <c r="J924">
        <v>1</v>
      </c>
      <c r="K924">
        <f t="shared" si="44"/>
        <v>109.9792145828</v>
      </c>
    </row>
    <row r="925" spans="1:11" x14ac:dyDescent="0.25">
      <c r="A925" t="s">
        <v>24</v>
      </c>
      <c r="B925" s="11">
        <v>-2.29881892808E-2</v>
      </c>
      <c r="C925">
        <v>6</v>
      </c>
      <c r="D925">
        <v>-68.964567842400001</v>
      </c>
      <c r="E925">
        <v>44.319278463700002</v>
      </c>
      <c r="F925">
        <v>6.3334769495900001E-2</v>
      </c>
      <c r="G925" s="2">
        <v>42075.73333333333</v>
      </c>
      <c r="H925" s="2">
        <f t="shared" si="42"/>
        <v>42081.73333333333</v>
      </c>
      <c r="I925">
        <f t="shared" si="43"/>
        <v>0</v>
      </c>
      <c r="J925">
        <v>1</v>
      </c>
      <c r="K925">
        <f t="shared" si="44"/>
        <v>-84.964567842400001</v>
      </c>
    </row>
    <row r="926" spans="1:11" x14ac:dyDescent="0.25">
      <c r="A926" t="s">
        <v>24</v>
      </c>
      <c r="B926" s="11">
        <v>3.5331227656800003E-2</v>
      </c>
      <c r="C926">
        <v>1</v>
      </c>
      <c r="D926">
        <v>89.9936829703</v>
      </c>
      <c r="E926">
        <v>47.876751371600001</v>
      </c>
      <c r="F926">
        <v>2.5974025974000001E-3</v>
      </c>
      <c r="G926" s="2">
        <v>42090.73333333333</v>
      </c>
      <c r="H926" s="2">
        <f t="shared" si="42"/>
        <v>42091.73333333333</v>
      </c>
      <c r="I926">
        <f t="shared" si="43"/>
        <v>1</v>
      </c>
      <c r="J926">
        <v>1</v>
      </c>
      <c r="K926">
        <f t="shared" si="44"/>
        <v>89.993682970400016</v>
      </c>
    </row>
    <row r="927" spans="1:11" x14ac:dyDescent="0.25">
      <c r="A927" t="s">
        <v>24</v>
      </c>
      <c r="B927" s="11">
        <v>-5.0082906570899999E-3</v>
      </c>
      <c r="C927">
        <v>6</v>
      </c>
      <c r="D927">
        <v>-15.0248719713</v>
      </c>
      <c r="E927">
        <v>49.915832786700001</v>
      </c>
      <c r="F927">
        <v>5.9957173447499996E-3</v>
      </c>
      <c r="G927" s="2">
        <v>42110.73333333333</v>
      </c>
      <c r="H927" s="2">
        <f t="shared" si="42"/>
        <v>42116.73333333333</v>
      </c>
      <c r="I927">
        <f t="shared" si="43"/>
        <v>0</v>
      </c>
      <c r="J927">
        <v>1</v>
      </c>
      <c r="K927">
        <f t="shared" si="44"/>
        <v>-31.024871971270002</v>
      </c>
    </row>
    <row r="928" spans="1:11" x14ac:dyDescent="0.25">
      <c r="A928" t="s">
        <v>24</v>
      </c>
      <c r="B928" s="11">
        <v>2.1867436006099999E-2</v>
      </c>
      <c r="C928">
        <v>6</v>
      </c>
      <c r="D928" s="1">
        <v>65.602308018399995</v>
      </c>
      <c r="E928" s="1">
        <v>56.036272934300001</v>
      </c>
      <c r="F928">
        <v>-2.5157232704400002E-2</v>
      </c>
      <c r="G928" s="2">
        <v>42128.73333333333</v>
      </c>
      <c r="H928" s="2">
        <f t="shared" si="42"/>
        <v>42134.73333333333</v>
      </c>
      <c r="I928">
        <f t="shared" si="43"/>
        <v>0</v>
      </c>
      <c r="J928">
        <v>1</v>
      </c>
      <c r="K928">
        <f t="shared" si="44"/>
        <v>49.602308018299993</v>
      </c>
    </row>
    <row r="929" spans="1:11" x14ac:dyDescent="0.25">
      <c r="A929" t="s">
        <v>24</v>
      </c>
      <c r="B929" s="11">
        <v>4.2424134223299999E-2</v>
      </c>
      <c r="C929">
        <v>1</v>
      </c>
      <c r="D929">
        <v>111.27240267000001</v>
      </c>
      <c r="E929">
        <v>63.989938493399997</v>
      </c>
      <c r="F929">
        <v>2.1726365237799999E-2</v>
      </c>
      <c r="G929" s="2">
        <v>42445.73333333333</v>
      </c>
      <c r="H929" s="2">
        <f t="shared" si="42"/>
        <v>42446.73333333333</v>
      </c>
      <c r="I929">
        <f t="shared" si="43"/>
        <v>1</v>
      </c>
      <c r="J929">
        <v>1</v>
      </c>
      <c r="K929">
        <f t="shared" si="44"/>
        <v>111.27240266989999</v>
      </c>
    </row>
    <row r="930" spans="1:11" x14ac:dyDescent="0.25">
      <c r="A930" t="s">
        <v>24</v>
      </c>
      <c r="B930" s="11">
        <v>-2.1689238549400001E-2</v>
      </c>
      <c r="C930">
        <v>6</v>
      </c>
      <c r="D930" s="1">
        <v>-65.067715648299995</v>
      </c>
      <c r="E930" s="1">
        <v>50.560541535799999</v>
      </c>
      <c r="F930">
        <v>1.25470514429E-2</v>
      </c>
      <c r="G930" s="2">
        <v>42520.73333333333</v>
      </c>
      <c r="H930" s="2">
        <f t="shared" si="42"/>
        <v>42526.73333333333</v>
      </c>
      <c r="I930">
        <f t="shared" si="43"/>
        <v>0</v>
      </c>
      <c r="J930">
        <v>1</v>
      </c>
      <c r="K930">
        <f t="shared" si="44"/>
        <v>-81.067715648200007</v>
      </c>
    </row>
    <row r="931" spans="1:11" x14ac:dyDescent="0.25">
      <c r="A931" t="s">
        <v>24</v>
      </c>
      <c r="B931" s="11">
        <v>4.4358309485800003E-2</v>
      </c>
      <c r="C931">
        <v>5</v>
      </c>
      <c r="D931" s="1">
        <v>117.074928457</v>
      </c>
      <c r="E931" s="1">
        <v>52.864985835600002</v>
      </c>
      <c r="F931">
        <v>1.41078838174E-2</v>
      </c>
      <c r="G931" s="2">
        <v>42675.73333333333</v>
      </c>
      <c r="H931" s="2">
        <f t="shared" si="42"/>
        <v>42680.73333333333</v>
      </c>
      <c r="I931">
        <f t="shared" si="43"/>
        <v>1</v>
      </c>
      <c r="J931">
        <v>1</v>
      </c>
      <c r="K931">
        <f t="shared" si="44"/>
        <v>117.07492845740001</v>
      </c>
    </row>
    <row r="932" spans="1:11" x14ac:dyDescent="0.25">
      <c r="A932" t="s">
        <v>24</v>
      </c>
      <c r="B932" s="11">
        <v>3.8242771170099998E-2</v>
      </c>
      <c r="C932">
        <v>1</v>
      </c>
      <c r="D932">
        <v>98.728313510299998</v>
      </c>
      <c r="E932">
        <v>54.473444261600001</v>
      </c>
      <c r="F932">
        <v>2.0667726550100001E-2</v>
      </c>
      <c r="G932" s="2">
        <v>42695.73333333333</v>
      </c>
      <c r="H932" s="2">
        <f t="shared" si="42"/>
        <v>42696.73333333333</v>
      </c>
      <c r="I932">
        <f t="shared" si="43"/>
        <v>1</v>
      </c>
      <c r="J932">
        <v>1</v>
      </c>
      <c r="K932">
        <f t="shared" si="44"/>
        <v>98.728313510299998</v>
      </c>
    </row>
    <row r="933" spans="1:11" x14ac:dyDescent="0.25">
      <c r="A933" t="s">
        <v>24</v>
      </c>
      <c r="B933" s="11">
        <v>5.9606172726899997E-2</v>
      </c>
      <c r="C933">
        <v>4</v>
      </c>
      <c r="D933">
        <v>162.818518181</v>
      </c>
      <c r="E933">
        <v>49.0419113512</v>
      </c>
      <c r="F933">
        <v>-1.2753188297099999E-2</v>
      </c>
      <c r="G933" s="2">
        <v>42755.73333333333</v>
      </c>
      <c r="H933" s="2">
        <f t="shared" si="42"/>
        <v>42759.73333333333</v>
      </c>
      <c r="I933">
        <f t="shared" si="43"/>
        <v>1</v>
      </c>
      <c r="J933">
        <v>1</v>
      </c>
      <c r="K933">
        <f t="shared" si="44"/>
        <v>162.81851818069998</v>
      </c>
    </row>
    <row r="934" spans="1:11" x14ac:dyDescent="0.25">
      <c r="A934" t="s">
        <v>24</v>
      </c>
      <c r="B934" s="11">
        <v>3.7226066270600003E-2</v>
      </c>
      <c r="C934">
        <v>3</v>
      </c>
      <c r="D934">
        <v>95.678198811900003</v>
      </c>
      <c r="E934">
        <v>72.225072560200005</v>
      </c>
      <c r="F934">
        <v>1.0784901138399999E-2</v>
      </c>
      <c r="G934" s="2">
        <v>42815.73333333333</v>
      </c>
      <c r="H934" s="2">
        <f t="shared" si="42"/>
        <v>42818.73333333333</v>
      </c>
      <c r="I934">
        <f t="shared" si="43"/>
        <v>1</v>
      </c>
      <c r="J934">
        <v>1</v>
      </c>
      <c r="K934">
        <f t="shared" si="44"/>
        <v>95.678198811800002</v>
      </c>
    </row>
    <row r="935" spans="1:11" x14ac:dyDescent="0.25">
      <c r="A935" t="s">
        <v>24</v>
      </c>
      <c r="B935" s="11">
        <v>1.0534921388300001E-2</v>
      </c>
      <c r="C935">
        <v>6</v>
      </c>
      <c r="D935">
        <v>31.604764164799999</v>
      </c>
      <c r="E935">
        <v>60.398538781100001</v>
      </c>
      <c r="F935">
        <v>2.3339317773800002E-2</v>
      </c>
      <c r="G935" s="2">
        <v>42828.73333333333</v>
      </c>
      <c r="H935" s="2">
        <f t="shared" si="42"/>
        <v>42834.73333333333</v>
      </c>
      <c r="I935">
        <f t="shared" si="43"/>
        <v>0</v>
      </c>
      <c r="J935">
        <v>1</v>
      </c>
      <c r="K935">
        <f t="shared" si="44"/>
        <v>15.604764164900001</v>
      </c>
    </row>
    <row r="936" spans="1:11" x14ac:dyDescent="0.25">
      <c r="A936" t="s">
        <v>24</v>
      </c>
      <c r="B936" s="11">
        <v>4.7753362100299998E-2</v>
      </c>
      <c r="C936">
        <v>4</v>
      </c>
      <c r="D936">
        <v>127.260086301</v>
      </c>
      <c r="E936">
        <v>45.533058574099996</v>
      </c>
      <c r="F936">
        <v>2.6741293532299999E-2</v>
      </c>
      <c r="G936" s="2">
        <v>42837.73333333333</v>
      </c>
      <c r="H936" s="2">
        <f t="shared" si="42"/>
        <v>42841.73333333333</v>
      </c>
      <c r="I936">
        <f t="shared" si="43"/>
        <v>1</v>
      </c>
      <c r="J936">
        <v>1</v>
      </c>
      <c r="K936">
        <f t="shared" si="44"/>
        <v>127.26008630089999</v>
      </c>
    </row>
    <row r="937" spans="1:11" x14ac:dyDescent="0.25">
      <c r="A937" t="s">
        <v>24</v>
      </c>
      <c r="B937" s="11">
        <v>3.60638840564E-2</v>
      </c>
      <c r="C937">
        <v>3</v>
      </c>
      <c r="D937" s="1">
        <v>92.191652169099996</v>
      </c>
      <c r="E937" s="1">
        <v>66.651594146299999</v>
      </c>
      <c r="F937">
        <v>2.82645562465E-3</v>
      </c>
      <c r="G937" s="2">
        <v>42852.73333333333</v>
      </c>
      <c r="H937" s="2">
        <f t="shared" si="42"/>
        <v>42855.73333333333</v>
      </c>
      <c r="I937">
        <f t="shared" si="43"/>
        <v>1</v>
      </c>
      <c r="J937">
        <v>1</v>
      </c>
      <c r="K937">
        <f t="shared" si="44"/>
        <v>92.191652169199998</v>
      </c>
    </row>
    <row r="938" spans="1:11" x14ac:dyDescent="0.25">
      <c r="A938" t="s">
        <v>24</v>
      </c>
      <c r="B938" s="11">
        <v>2.0666375414400001E-2</v>
      </c>
      <c r="C938">
        <v>6</v>
      </c>
      <c r="D938" s="1">
        <v>61.999126243299997</v>
      </c>
      <c r="E938" s="1">
        <v>66.209703654999998</v>
      </c>
      <c r="F938">
        <v>-9.7139773340499998E-3</v>
      </c>
      <c r="G938" s="2">
        <v>42871.73333333333</v>
      </c>
      <c r="H938" s="2">
        <f t="shared" si="42"/>
        <v>42877.73333333333</v>
      </c>
      <c r="I938">
        <f t="shared" si="43"/>
        <v>0</v>
      </c>
      <c r="J938">
        <v>1</v>
      </c>
      <c r="K938">
        <f t="shared" si="44"/>
        <v>45.999126243200003</v>
      </c>
    </row>
    <row r="939" spans="1:11" x14ac:dyDescent="0.25">
      <c r="A939" t="s">
        <v>24</v>
      </c>
      <c r="B939" s="11">
        <v>1.3168041851E-2</v>
      </c>
      <c r="C939">
        <v>6</v>
      </c>
      <c r="D939">
        <v>39.5041255529</v>
      </c>
      <c r="E939">
        <v>60.686029570599999</v>
      </c>
      <c r="F939">
        <v>5.4141851651300001E-4</v>
      </c>
      <c r="G939" s="2">
        <v>42880.73333333333</v>
      </c>
      <c r="H939" s="2">
        <f t="shared" si="42"/>
        <v>42886.73333333333</v>
      </c>
      <c r="I939">
        <f t="shared" si="43"/>
        <v>0</v>
      </c>
      <c r="J939">
        <v>1</v>
      </c>
      <c r="K939">
        <f t="shared" si="44"/>
        <v>23.504125553000002</v>
      </c>
    </row>
    <row r="940" spans="1:11" x14ac:dyDescent="0.25">
      <c r="A940" t="s">
        <v>24</v>
      </c>
      <c r="B940" s="11">
        <v>-1.5774755914800001E-2</v>
      </c>
      <c r="C940">
        <v>6</v>
      </c>
      <c r="D940">
        <v>-47.324267744300002</v>
      </c>
      <c r="E940">
        <v>50.2597973775</v>
      </c>
      <c r="F940">
        <v>6.6408411732199997E-3</v>
      </c>
      <c r="G940" s="2">
        <v>42892.73333333333</v>
      </c>
      <c r="H940" s="2">
        <f t="shared" si="42"/>
        <v>42898.73333333333</v>
      </c>
      <c r="I940">
        <f t="shared" si="43"/>
        <v>0</v>
      </c>
      <c r="J940">
        <v>1</v>
      </c>
      <c r="K940">
        <f t="shared" si="44"/>
        <v>-63.324267744400004</v>
      </c>
    </row>
    <row r="941" spans="1:11" x14ac:dyDescent="0.25">
      <c r="A941" t="s">
        <v>24</v>
      </c>
      <c r="B941" s="11">
        <v>1.03303997596E-2</v>
      </c>
      <c r="C941">
        <v>6</v>
      </c>
      <c r="D941">
        <v>30.991199278900002</v>
      </c>
      <c r="E941">
        <v>59.237986876500003</v>
      </c>
      <c r="F941">
        <v>2.0430107526899999E-2</v>
      </c>
      <c r="G941" s="2">
        <v>42933.73333333333</v>
      </c>
      <c r="H941" s="2">
        <f t="shared" si="42"/>
        <v>42939.73333333333</v>
      </c>
      <c r="I941">
        <f t="shared" si="43"/>
        <v>0</v>
      </c>
      <c r="J941">
        <v>1</v>
      </c>
      <c r="K941">
        <f t="shared" si="44"/>
        <v>14.9911992788</v>
      </c>
    </row>
    <row r="942" spans="1:11" x14ac:dyDescent="0.25">
      <c r="A942" t="s">
        <v>24</v>
      </c>
      <c r="B942" s="11">
        <v>2.9792152789599999E-2</v>
      </c>
      <c r="C942">
        <v>6</v>
      </c>
      <c r="D942" s="1">
        <v>89.3764583687</v>
      </c>
      <c r="E942" s="1">
        <v>55.894407482200002</v>
      </c>
      <c r="F942">
        <v>7.9155672823200008E-3</v>
      </c>
      <c r="G942" s="2">
        <v>42956.73333333333</v>
      </c>
      <c r="H942" s="2">
        <f t="shared" si="42"/>
        <v>42962.73333333333</v>
      </c>
      <c r="I942">
        <f t="shared" si="43"/>
        <v>0</v>
      </c>
      <c r="J942">
        <v>1</v>
      </c>
      <c r="K942">
        <f t="shared" si="44"/>
        <v>73.376458368800002</v>
      </c>
    </row>
    <row r="943" spans="1:11" x14ac:dyDescent="0.25">
      <c r="A943" t="s">
        <v>24</v>
      </c>
      <c r="B943" s="11">
        <v>7.9458634478200005E-4</v>
      </c>
      <c r="C943">
        <v>6</v>
      </c>
      <c r="D943">
        <v>2.3837590343500001</v>
      </c>
      <c r="E943">
        <v>45.855665314900001</v>
      </c>
      <c r="F943">
        <v>7.0384407146700002E-3</v>
      </c>
      <c r="G943" s="2">
        <v>42975.73333333333</v>
      </c>
      <c r="H943" s="2">
        <f t="shared" si="42"/>
        <v>42981.73333333333</v>
      </c>
      <c r="I943">
        <f t="shared" si="43"/>
        <v>0</v>
      </c>
      <c r="J943">
        <v>1</v>
      </c>
      <c r="K943">
        <f t="shared" si="44"/>
        <v>-13.616240965654001</v>
      </c>
    </row>
    <row r="944" spans="1:11" x14ac:dyDescent="0.25">
      <c r="A944" t="s">
        <v>25</v>
      </c>
      <c r="B944" s="11">
        <v>3.75822904766E-2</v>
      </c>
      <c r="C944">
        <v>5</v>
      </c>
      <c r="D944">
        <v>96.746871429699993</v>
      </c>
      <c r="E944">
        <v>61.782325135000001</v>
      </c>
      <c r="F944">
        <v>0.02</v>
      </c>
      <c r="G944" s="2">
        <v>39560.73333333333</v>
      </c>
      <c r="H944" s="2">
        <f t="shared" si="42"/>
        <v>39565.73333333333</v>
      </c>
      <c r="I944">
        <f t="shared" si="43"/>
        <v>1</v>
      </c>
      <c r="J944">
        <v>1</v>
      </c>
      <c r="K944">
        <f t="shared" si="44"/>
        <v>96.746871429799995</v>
      </c>
    </row>
    <row r="945" spans="1:11" x14ac:dyDescent="0.25">
      <c r="A945" t="s">
        <v>25</v>
      </c>
      <c r="B945" s="11">
        <v>-5.0127825783900001E-2</v>
      </c>
      <c r="C945">
        <v>6</v>
      </c>
      <c r="D945">
        <v>-150.383477352</v>
      </c>
      <c r="E945">
        <v>58.000195703599999</v>
      </c>
      <c r="F945">
        <v>1.42959256612E-2</v>
      </c>
      <c r="G945" s="2">
        <v>39588.73333333333</v>
      </c>
      <c r="H945" s="2">
        <f t="shared" si="42"/>
        <v>39594.73333333333</v>
      </c>
      <c r="I945">
        <f t="shared" si="43"/>
        <v>0</v>
      </c>
      <c r="J945">
        <v>1</v>
      </c>
      <c r="K945">
        <f t="shared" si="44"/>
        <v>-166.38347735170001</v>
      </c>
    </row>
    <row r="946" spans="1:11" x14ac:dyDescent="0.25">
      <c r="A946" t="s">
        <v>25</v>
      </c>
      <c r="B946" s="11">
        <v>-2.8441025205100001E-2</v>
      </c>
      <c r="C946">
        <v>6</v>
      </c>
      <c r="D946">
        <v>-85.323075615299999</v>
      </c>
      <c r="E946">
        <v>37.645277861300002</v>
      </c>
      <c r="F946">
        <v>2.3700305810399998E-2</v>
      </c>
      <c r="G946" s="2">
        <v>39602.73333333333</v>
      </c>
      <c r="H946" s="2">
        <f t="shared" si="42"/>
        <v>39608.73333333333</v>
      </c>
      <c r="I946">
        <f t="shared" si="43"/>
        <v>0</v>
      </c>
      <c r="J946">
        <v>1</v>
      </c>
      <c r="K946">
        <f t="shared" si="44"/>
        <v>-101.3230756153</v>
      </c>
    </row>
    <row r="947" spans="1:11" x14ac:dyDescent="0.25">
      <c r="A947" t="s">
        <v>25</v>
      </c>
      <c r="B947" s="11">
        <v>5.0834847284399999E-2</v>
      </c>
      <c r="C947">
        <v>1</v>
      </c>
      <c r="D947" s="1">
        <v>136.50454185300001</v>
      </c>
      <c r="E947" s="1">
        <v>63.981424525800001</v>
      </c>
      <c r="F947">
        <v>2.2900763358800001E-2</v>
      </c>
      <c r="G947" s="2">
        <v>39923.73333333333</v>
      </c>
      <c r="H947" s="2">
        <f t="shared" si="42"/>
        <v>39924.73333333333</v>
      </c>
      <c r="I947">
        <f t="shared" si="43"/>
        <v>1</v>
      </c>
      <c r="J947">
        <v>1</v>
      </c>
      <c r="K947">
        <f t="shared" si="44"/>
        <v>136.50454185320001</v>
      </c>
    </row>
    <row r="948" spans="1:11" x14ac:dyDescent="0.25">
      <c r="A948" t="s">
        <v>25</v>
      </c>
      <c r="B948" s="11">
        <v>3.9791894809E-2</v>
      </c>
      <c r="C948">
        <v>1</v>
      </c>
      <c r="D948">
        <v>103.375684427</v>
      </c>
      <c r="E948">
        <v>62.880968163200002</v>
      </c>
      <c r="F948">
        <v>1.94174757282E-2</v>
      </c>
      <c r="G948" s="2">
        <v>39945.73333333333</v>
      </c>
      <c r="H948" s="2">
        <f t="shared" si="42"/>
        <v>39946.73333333333</v>
      </c>
      <c r="I948">
        <f t="shared" si="43"/>
        <v>1</v>
      </c>
      <c r="J948">
        <v>1</v>
      </c>
      <c r="K948">
        <f t="shared" si="44"/>
        <v>103.375684427</v>
      </c>
    </row>
    <row r="949" spans="1:11" x14ac:dyDescent="0.25">
      <c r="A949" t="s">
        <v>25</v>
      </c>
      <c r="B949" s="11">
        <v>2.9691197960800001E-2</v>
      </c>
      <c r="C949">
        <v>6</v>
      </c>
      <c r="D949" s="1">
        <v>89.073593882500006</v>
      </c>
      <c r="E949" s="1">
        <v>66.193526519200006</v>
      </c>
      <c r="F949">
        <v>-3.3548387096799998E-2</v>
      </c>
      <c r="G949" s="2">
        <v>39966.73333333333</v>
      </c>
      <c r="H949" s="2">
        <f t="shared" si="42"/>
        <v>39972.73333333333</v>
      </c>
      <c r="I949">
        <f t="shared" si="43"/>
        <v>0</v>
      </c>
      <c r="J949">
        <v>1</v>
      </c>
      <c r="K949">
        <f t="shared" si="44"/>
        <v>73.073593882400004</v>
      </c>
    </row>
    <row r="950" spans="1:11" x14ac:dyDescent="0.25">
      <c r="A950" t="s">
        <v>25</v>
      </c>
      <c r="B950" s="11">
        <v>3.6925685384799997E-2</v>
      </c>
      <c r="C950">
        <v>5</v>
      </c>
      <c r="D950">
        <v>94.777056154299999</v>
      </c>
      <c r="E950">
        <v>56.7522356534</v>
      </c>
      <c r="F950">
        <v>2.51497005988E-2</v>
      </c>
      <c r="G950" s="2">
        <v>40001.73333333333</v>
      </c>
      <c r="H950" s="2">
        <f t="shared" si="42"/>
        <v>40006.73333333333</v>
      </c>
      <c r="I950">
        <f t="shared" si="43"/>
        <v>1</v>
      </c>
      <c r="J950">
        <v>1</v>
      </c>
      <c r="K950">
        <f t="shared" si="44"/>
        <v>94.777056154399986</v>
      </c>
    </row>
    <row r="951" spans="1:11" x14ac:dyDescent="0.25">
      <c r="A951" t="s">
        <v>25</v>
      </c>
      <c r="B951" s="11">
        <v>4.7363172038099997E-2</v>
      </c>
      <c r="C951">
        <v>4</v>
      </c>
      <c r="D951">
        <v>126.08951611400001</v>
      </c>
      <c r="E951">
        <v>72.516371100200004</v>
      </c>
      <c r="F951">
        <v>1.4985014985E-2</v>
      </c>
      <c r="G951" s="2">
        <v>40029.73333333333</v>
      </c>
      <c r="H951" s="2">
        <f t="shared" si="42"/>
        <v>40033.73333333333</v>
      </c>
      <c r="I951">
        <f t="shared" si="43"/>
        <v>1</v>
      </c>
      <c r="J951">
        <v>1</v>
      </c>
      <c r="K951">
        <f t="shared" si="44"/>
        <v>126.08951611429998</v>
      </c>
    </row>
    <row r="952" spans="1:11" x14ac:dyDescent="0.25">
      <c r="A952" t="s">
        <v>25</v>
      </c>
      <c r="B952" s="11">
        <v>5.9101408061500001E-2</v>
      </c>
      <c r="C952">
        <v>6</v>
      </c>
      <c r="D952">
        <v>161.30422418500001</v>
      </c>
      <c r="E952">
        <v>66.149870970099997</v>
      </c>
      <c r="F952">
        <v>5.9026069847499998E-3</v>
      </c>
      <c r="G952" s="2">
        <v>40039.73333333333</v>
      </c>
      <c r="H952" s="2">
        <f t="shared" si="42"/>
        <v>40045.73333333333</v>
      </c>
      <c r="I952">
        <f t="shared" si="43"/>
        <v>1</v>
      </c>
      <c r="J952">
        <v>1</v>
      </c>
      <c r="K952">
        <f t="shared" si="44"/>
        <v>161.30422418450001</v>
      </c>
    </row>
    <row r="953" spans="1:11" x14ac:dyDescent="0.25">
      <c r="A953" t="s">
        <v>25</v>
      </c>
      <c r="B953" s="11">
        <v>3.3076289229600001E-2</v>
      </c>
      <c r="C953">
        <v>6</v>
      </c>
      <c r="D953" s="1">
        <v>99.228867688700007</v>
      </c>
      <c r="E953" s="1">
        <v>68.682017935299996</v>
      </c>
      <c r="F953">
        <v>1.39729855612E-3</v>
      </c>
      <c r="G953" s="2">
        <v>40056.73333333333</v>
      </c>
      <c r="H953" s="2">
        <f t="shared" si="42"/>
        <v>40062.73333333333</v>
      </c>
      <c r="I953">
        <f t="shared" si="43"/>
        <v>0</v>
      </c>
      <c r="J953">
        <v>1</v>
      </c>
      <c r="K953">
        <f t="shared" si="44"/>
        <v>83.228867688800008</v>
      </c>
    </row>
    <row r="954" spans="1:11" x14ac:dyDescent="0.25">
      <c r="A954" t="s">
        <v>25</v>
      </c>
      <c r="B954" s="11">
        <v>4.7556187692700001E-2</v>
      </c>
      <c r="C954">
        <v>6</v>
      </c>
      <c r="D954" s="1">
        <v>126.66856307800001</v>
      </c>
      <c r="E954" s="1">
        <v>60.427071049200002</v>
      </c>
      <c r="F954">
        <v>1.2138188608799999E-2</v>
      </c>
      <c r="G954" s="2">
        <v>40065.73333333333</v>
      </c>
      <c r="H954" s="2">
        <f t="shared" si="42"/>
        <v>40071.73333333333</v>
      </c>
      <c r="I954">
        <f t="shared" si="43"/>
        <v>1</v>
      </c>
      <c r="J954">
        <v>1</v>
      </c>
      <c r="K954">
        <f t="shared" si="44"/>
        <v>126.66856307809999</v>
      </c>
    </row>
    <row r="955" spans="1:11" x14ac:dyDescent="0.25">
      <c r="A955" t="s">
        <v>25</v>
      </c>
      <c r="B955" s="11">
        <v>3.7588608392300001E-2</v>
      </c>
      <c r="C955">
        <v>5</v>
      </c>
      <c r="D955" s="1">
        <v>96.765825176899995</v>
      </c>
      <c r="E955" s="1">
        <v>57.082277772600001</v>
      </c>
      <c r="F955">
        <v>0.02</v>
      </c>
      <c r="G955" s="2">
        <v>40086.73333333333</v>
      </c>
      <c r="H955" s="2">
        <f t="shared" si="42"/>
        <v>40091.73333333333</v>
      </c>
      <c r="I955">
        <f t="shared" si="43"/>
        <v>1</v>
      </c>
      <c r="J955">
        <v>1</v>
      </c>
      <c r="K955">
        <f t="shared" si="44"/>
        <v>96.765825176899995</v>
      </c>
    </row>
    <row r="956" spans="1:11" x14ac:dyDescent="0.25">
      <c r="A956" t="s">
        <v>25</v>
      </c>
      <c r="B956" s="11">
        <v>3.6932302106900003E-2</v>
      </c>
      <c r="C956">
        <v>4</v>
      </c>
      <c r="D956">
        <v>94.796906320800005</v>
      </c>
      <c r="E956">
        <v>49.826281132399998</v>
      </c>
      <c r="F956">
        <v>2.4912587412599999E-2</v>
      </c>
      <c r="G956" s="2">
        <v>40143.73333333333</v>
      </c>
      <c r="H956" s="2">
        <f t="shared" si="42"/>
        <v>40147.73333333333</v>
      </c>
      <c r="I956">
        <f t="shared" si="43"/>
        <v>1</v>
      </c>
      <c r="J956">
        <v>1</v>
      </c>
      <c r="K956">
        <f t="shared" si="44"/>
        <v>94.796906320700003</v>
      </c>
    </row>
    <row r="957" spans="1:11" x14ac:dyDescent="0.25">
      <c r="A957" t="s">
        <v>25</v>
      </c>
      <c r="B957" s="11">
        <v>-2.8552177815399999E-2</v>
      </c>
      <c r="C957">
        <v>6</v>
      </c>
      <c r="D957" s="1">
        <v>-85.656533446099999</v>
      </c>
      <c r="E957" s="1">
        <v>58.593276924400001</v>
      </c>
      <c r="F957">
        <v>-1.63727959698E-2</v>
      </c>
      <c r="G957" s="2">
        <v>40154.73333333333</v>
      </c>
      <c r="H957" s="2">
        <f t="shared" si="42"/>
        <v>40160.73333333333</v>
      </c>
      <c r="I957">
        <f t="shared" si="43"/>
        <v>0</v>
      </c>
      <c r="J957">
        <v>1</v>
      </c>
      <c r="K957">
        <f t="shared" si="44"/>
        <v>-101.6565334462</v>
      </c>
    </row>
    <row r="958" spans="1:11" x14ac:dyDescent="0.25">
      <c r="A958" t="s">
        <v>25</v>
      </c>
      <c r="B958" s="11">
        <v>1.56980958788E-2</v>
      </c>
      <c r="C958">
        <v>6</v>
      </c>
      <c r="D958">
        <v>47.094287636499999</v>
      </c>
      <c r="E958">
        <v>53.301426444299999</v>
      </c>
      <c r="F958">
        <v>1.74393874947E-2</v>
      </c>
      <c r="G958" s="2">
        <v>40190.73333333333</v>
      </c>
      <c r="H958" s="2">
        <f t="shared" si="42"/>
        <v>40196.73333333333</v>
      </c>
      <c r="I958">
        <f t="shared" si="43"/>
        <v>0</v>
      </c>
      <c r="J958">
        <v>1</v>
      </c>
      <c r="K958">
        <f t="shared" si="44"/>
        <v>31.094287636399997</v>
      </c>
    </row>
    <row r="959" spans="1:11" x14ac:dyDescent="0.25">
      <c r="A959" t="s">
        <v>25</v>
      </c>
      <c r="B959" s="11">
        <v>3.6023953924500002E-2</v>
      </c>
      <c r="C959">
        <v>1</v>
      </c>
      <c r="D959" s="1">
        <v>92.071861773600006</v>
      </c>
      <c r="E959" s="1">
        <v>62.535826346299999</v>
      </c>
      <c r="F959">
        <v>1.55945419103E-2</v>
      </c>
      <c r="G959" s="2">
        <v>40388.73333333333</v>
      </c>
      <c r="H959" s="2">
        <f t="shared" si="42"/>
        <v>40389.73333333333</v>
      </c>
      <c r="I959">
        <f t="shared" si="43"/>
        <v>1</v>
      </c>
      <c r="J959">
        <v>1</v>
      </c>
      <c r="K959">
        <f t="shared" si="44"/>
        <v>92.071861773500004</v>
      </c>
    </row>
    <row r="960" spans="1:11" x14ac:dyDescent="0.25">
      <c r="A960" t="s">
        <v>25</v>
      </c>
      <c r="B960" s="11">
        <v>-3.5160618141099997E-2</v>
      </c>
      <c r="C960">
        <v>6</v>
      </c>
      <c r="D960">
        <v>-105.481854423</v>
      </c>
      <c r="E960">
        <v>55.306361251799999</v>
      </c>
      <c r="F960">
        <v>-5.9026069847499998E-3</v>
      </c>
      <c r="G960" s="2">
        <v>40400.73333333333</v>
      </c>
      <c r="H960" s="2">
        <f t="shared" si="42"/>
        <v>40406.73333333333</v>
      </c>
      <c r="I960">
        <f t="shared" si="43"/>
        <v>0</v>
      </c>
      <c r="J960">
        <v>1</v>
      </c>
      <c r="K960">
        <f t="shared" si="44"/>
        <v>-121.48185442329999</v>
      </c>
    </row>
    <row r="961" spans="1:11" x14ac:dyDescent="0.25">
      <c r="A961" t="s">
        <v>25</v>
      </c>
      <c r="B961" s="11">
        <v>-1.7939069692000001E-2</v>
      </c>
      <c r="C961">
        <v>6</v>
      </c>
      <c r="D961" s="1">
        <v>-53.817209075999997</v>
      </c>
      <c r="E961" s="1">
        <v>50.604482277700001</v>
      </c>
      <c r="F961">
        <v>-7.2887793860999996E-3</v>
      </c>
      <c r="G961" s="2">
        <v>40442.73333333333</v>
      </c>
      <c r="H961" s="2">
        <f t="shared" si="42"/>
        <v>40448.73333333333</v>
      </c>
      <c r="I961">
        <f t="shared" si="43"/>
        <v>0</v>
      </c>
      <c r="J961">
        <v>1</v>
      </c>
      <c r="K961">
        <f t="shared" si="44"/>
        <v>-69.817209076000012</v>
      </c>
    </row>
    <row r="962" spans="1:11" x14ac:dyDescent="0.25">
      <c r="A962" t="s">
        <v>25</v>
      </c>
      <c r="B962" s="11">
        <v>2.2842986077599998E-2</v>
      </c>
      <c r="C962">
        <v>6</v>
      </c>
      <c r="D962">
        <v>68.528958232899996</v>
      </c>
      <c r="E962">
        <v>65.681336743499998</v>
      </c>
      <c r="F962">
        <v>-3.3185840708E-2</v>
      </c>
      <c r="G962" s="2">
        <v>40567.73333333333</v>
      </c>
      <c r="H962" s="2">
        <f t="shared" ref="H962:H1025" si="45">G962+C962</f>
        <v>40573.73333333333</v>
      </c>
      <c r="I962">
        <f t="shared" ref="I962:I1025" si="46">IF(B962&gt;0.035,1,0)</f>
        <v>0</v>
      </c>
      <c r="J962">
        <v>1</v>
      </c>
      <c r="K962">
        <f t="shared" ref="K962:K1025" si="47">B962*3000-16</f>
        <v>52.528958232799994</v>
      </c>
    </row>
    <row r="963" spans="1:11" x14ac:dyDescent="0.25">
      <c r="A963" t="s">
        <v>25</v>
      </c>
      <c r="B963" s="12">
        <v>3.8741337443799997E-2</v>
      </c>
      <c r="C963">
        <v>1</v>
      </c>
      <c r="D963">
        <v>100.224012331</v>
      </c>
      <c r="E963">
        <v>58.015747756099998</v>
      </c>
      <c r="F963">
        <v>-3.0070163715299998E-3</v>
      </c>
      <c r="G963" s="2">
        <v>40583.73333333333</v>
      </c>
      <c r="H963" s="2">
        <f t="shared" si="45"/>
        <v>40584.73333333333</v>
      </c>
      <c r="I963">
        <f t="shared" si="46"/>
        <v>1</v>
      </c>
      <c r="J963">
        <v>1</v>
      </c>
      <c r="K963">
        <f t="shared" si="47"/>
        <v>100.22401233139999</v>
      </c>
    </row>
    <row r="964" spans="1:11" x14ac:dyDescent="0.25">
      <c r="A964" t="s">
        <v>25</v>
      </c>
      <c r="B964" s="11">
        <v>-4.2002806624300004E-3</v>
      </c>
      <c r="C964">
        <v>6</v>
      </c>
      <c r="D964">
        <v>-12.600841987300001</v>
      </c>
      <c r="E964">
        <v>62.004334489199998</v>
      </c>
      <c r="F964">
        <v>-4.1027855754700001E-3</v>
      </c>
      <c r="G964" s="2">
        <v>40592.73333333333</v>
      </c>
      <c r="H964" s="2">
        <f t="shared" si="45"/>
        <v>40598.73333333333</v>
      </c>
      <c r="I964">
        <f t="shared" si="46"/>
        <v>0</v>
      </c>
      <c r="J964">
        <v>1</v>
      </c>
      <c r="K964">
        <f t="shared" si="47"/>
        <v>-28.600841987290003</v>
      </c>
    </row>
    <row r="965" spans="1:11" x14ac:dyDescent="0.25">
      <c r="A965" t="s">
        <v>25</v>
      </c>
      <c r="B965" s="11">
        <v>-1.23023659631E-2</v>
      </c>
      <c r="C965">
        <v>6</v>
      </c>
      <c r="D965" s="1">
        <v>-36.907097889299997</v>
      </c>
      <c r="E965" s="1">
        <v>50.146388031900003</v>
      </c>
      <c r="F965">
        <v>1.41176470588E-2</v>
      </c>
      <c r="G965" s="2">
        <v>40646.73333333333</v>
      </c>
      <c r="H965" s="2">
        <f t="shared" si="45"/>
        <v>40652.73333333333</v>
      </c>
      <c r="I965">
        <f t="shared" si="46"/>
        <v>0</v>
      </c>
      <c r="J965">
        <v>1</v>
      </c>
      <c r="K965">
        <f t="shared" si="47"/>
        <v>-52.907097889299997</v>
      </c>
    </row>
    <row r="966" spans="1:11" x14ac:dyDescent="0.25">
      <c r="A966" t="s">
        <v>25</v>
      </c>
      <c r="B966" s="11">
        <v>5.4427811983799999E-2</v>
      </c>
      <c r="C966">
        <v>5</v>
      </c>
      <c r="D966" s="1">
        <v>147.283435951</v>
      </c>
      <c r="E966" s="1">
        <v>63.605620039400002</v>
      </c>
      <c r="F966">
        <v>-2.1300813008100002E-2</v>
      </c>
      <c r="G966" s="2">
        <v>40935.73333333333</v>
      </c>
      <c r="H966" s="2">
        <f t="shared" si="45"/>
        <v>40940.73333333333</v>
      </c>
      <c r="I966">
        <f t="shared" si="46"/>
        <v>1</v>
      </c>
      <c r="J966">
        <v>1</v>
      </c>
      <c r="K966">
        <f t="shared" si="47"/>
        <v>147.28343595140001</v>
      </c>
    </row>
    <row r="967" spans="1:11" x14ac:dyDescent="0.25">
      <c r="A967" t="s">
        <v>25</v>
      </c>
      <c r="B967" s="11">
        <v>-1.87137867947E-2</v>
      </c>
      <c r="C967">
        <v>6</v>
      </c>
      <c r="D967" s="1">
        <v>-56.141360384099997</v>
      </c>
      <c r="E967" s="1">
        <v>62.379682785200004</v>
      </c>
      <c r="F967">
        <v>-2.0317751298500001E-2</v>
      </c>
      <c r="G967" s="2">
        <v>40960.73333333333</v>
      </c>
      <c r="H967" s="2">
        <f t="shared" si="45"/>
        <v>40966.73333333333</v>
      </c>
      <c r="I967">
        <f t="shared" si="46"/>
        <v>0</v>
      </c>
      <c r="J967">
        <v>1</v>
      </c>
      <c r="K967">
        <f t="shared" si="47"/>
        <v>-72.141360384099997</v>
      </c>
    </row>
    <row r="968" spans="1:11" x14ac:dyDescent="0.25">
      <c r="A968" t="s">
        <v>25</v>
      </c>
      <c r="B968" s="11">
        <v>-1.5087269587400001E-2</v>
      </c>
      <c r="C968">
        <v>6</v>
      </c>
      <c r="D968" s="1">
        <v>-45.261808762199998</v>
      </c>
      <c r="E968" s="1">
        <v>47.824488301599999</v>
      </c>
      <c r="F968">
        <v>1.6853932584299999E-2</v>
      </c>
      <c r="G968" s="2">
        <v>40973.73333333333</v>
      </c>
      <c r="H968" s="2">
        <f t="shared" si="45"/>
        <v>40979.73333333333</v>
      </c>
      <c r="I968">
        <f t="shared" si="46"/>
        <v>0</v>
      </c>
      <c r="J968">
        <v>1</v>
      </c>
      <c r="K968">
        <f t="shared" si="47"/>
        <v>-61.261808762200005</v>
      </c>
    </row>
    <row r="969" spans="1:11" x14ac:dyDescent="0.25">
      <c r="A969" t="s">
        <v>25</v>
      </c>
      <c r="B969" s="11">
        <v>-5.1798932612999997E-2</v>
      </c>
      <c r="C969">
        <v>6</v>
      </c>
      <c r="D969">
        <v>-155.39679783899999</v>
      </c>
      <c r="E969">
        <v>55.853274113499999</v>
      </c>
      <c r="F969">
        <v>-7.9849694692300001E-3</v>
      </c>
      <c r="G969" s="2">
        <v>40988.73333333333</v>
      </c>
      <c r="H969" s="2">
        <f t="shared" si="45"/>
        <v>40994.73333333333</v>
      </c>
      <c r="I969">
        <f t="shared" si="46"/>
        <v>0</v>
      </c>
      <c r="J969">
        <v>1</v>
      </c>
      <c r="K969">
        <f t="shared" si="47"/>
        <v>-171.39679783899999</v>
      </c>
    </row>
    <row r="970" spans="1:11" x14ac:dyDescent="0.25">
      <c r="A970" t="s">
        <v>25</v>
      </c>
      <c r="B970" s="11">
        <v>-2.1158766473399999E-2</v>
      </c>
      <c r="C970">
        <v>6</v>
      </c>
      <c r="D970" s="1">
        <v>-63.476299420300002</v>
      </c>
      <c r="E970" s="1">
        <v>54.317315045100003</v>
      </c>
      <c r="F970">
        <v>4.8084894710699998E-3</v>
      </c>
      <c r="G970" s="2">
        <v>41200.73333333333</v>
      </c>
      <c r="H970" s="2">
        <f t="shared" si="45"/>
        <v>41206.73333333333</v>
      </c>
      <c r="I970">
        <f t="shared" si="46"/>
        <v>0</v>
      </c>
      <c r="J970">
        <v>1</v>
      </c>
      <c r="K970">
        <f t="shared" si="47"/>
        <v>-79.476299420199993</v>
      </c>
    </row>
    <row r="971" spans="1:11" x14ac:dyDescent="0.25">
      <c r="A971" t="s">
        <v>25</v>
      </c>
      <c r="B971" s="11">
        <v>2.8492621681700001E-2</v>
      </c>
      <c r="C971">
        <v>6</v>
      </c>
      <c r="D971">
        <v>85.477865045000001</v>
      </c>
      <c r="E971">
        <v>54.094875892099999</v>
      </c>
      <c r="F971">
        <v>5.12995896033E-3</v>
      </c>
      <c r="G971" s="2">
        <v>41250.73333333333</v>
      </c>
      <c r="H971" s="2">
        <f t="shared" si="45"/>
        <v>41256.73333333333</v>
      </c>
      <c r="I971">
        <f t="shared" si="46"/>
        <v>0</v>
      </c>
      <c r="J971">
        <v>1</v>
      </c>
      <c r="K971">
        <f t="shared" si="47"/>
        <v>69.477865045100003</v>
      </c>
    </row>
    <row r="972" spans="1:11" x14ac:dyDescent="0.25">
      <c r="A972" t="s">
        <v>25</v>
      </c>
      <c r="B972" s="11">
        <v>-8.4527649211000006E-2</v>
      </c>
      <c r="C972">
        <v>6</v>
      </c>
      <c r="D972">
        <v>-253.582947633</v>
      </c>
      <c r="E972">
        <v>63.335430844599998</v>
      </c>
      <c r="F972">
        <v>6.6194581280799997E-3</v>
      </c>
      <c r="G972" s="2">
        <v>41303.73333333333</v>
      </c>
      <c r="H972" s="2">
        <f t="shared" si="45"/>
        <v>41309.73333333333</v>
      </c>
      <c r="I972">
        <f t="shared" si="46"/>
        <v>0</v>
      </c>
      <c r="J972">
        <v>1</v>
      </c>
      <c r="K972">
        <f t="shared" si="47"/>
        <v>-269.582947633</v>
      </c>
    </row>
    <row r="973" spans="1:11" x14ac:dyDescent="0.25">
      <c r="A973" t="s">
        <v>25</v>
      </c>
      <c r="B973" s="11">
        <v>-4.0071874587599997E-2</v>
      </c>
      <c r="C973">
        <v>6</v>
      </c>
      <c r="D973">
        <v>-120.215623763</v>
      </c>
      <c r="E973">
        <v>52.5790362595</v>
      </c>
      <c r="F973">
        <v>-2.47947729938E-2</v>
      </c>
      <c r="G973" s="2">
        <v>41348.73333333333</v>
      </c>
      <c r="H973" s="2">
        <f t="shared" si="45"/>
        <v>41354.73333333333</v>
      </c>
      <c r="I973">
        <f t="shared" si="46"/>
        <v>0</v>
      </c>
      <c r="J973">
        <v>1</v>
      </c>
      <c r="K973">
        <f t="shared" si="47"/>
        <v>-136.21562376279999</v>
      </c>
    </row>
    <row r="974" spans="1:11" x14ac:dyDescent="0.25">
      <c r="A974" t="s">
        <v>25</v>
      </c>
      <c r="B974" s="11">
        <v>1.2789181837100001E-2</v>
      </c>
      <c r="C974">
        <v>6</v>
      </c>
      <c r="D974">
        <v>38.367545511300001</v>
      </c>
      <c r="E974">
        <v>59.851401500500003</v>
      </c>
      <c r="F974">
        <v>5.6597099398700002E-3</v>
      </c>
      <c r="G974" s="2">
        <v>41505.73333333333</v>
      </c>
      <c r="H974" s="2">
        <f t="shared" si="45"/>
        <v>41511.73333333333</v>
      </c>
      <c r="I974">
        <f t="shared" si="46"/>
        <v>0</v>
      </c>
      <c r="J974">
        <v>1</v>
      </c>
      <c r="K974">
        <f t="shared" si="47"/>
        <v>22.367545511300001</v>
      </c>
    </row>
    <row r="975" spans="1:11" x14ac:dyDescent="0.25">
      <c r="A975" t="s">
        <v>25</v>
      </c>
      <c r="B975" s="11">
        <v>-1.13082864475E-2</v>
      </c>
      <c r="C975">
        <v>6</v>
      </c>
      <c r="D975">
        <v>-33.9248593425</v>
      </c>
      <c r="E975">
        <v>73.547726497100001</v>
      </c>
      <c r="F975">
        <v>1.10447761194E-2</v>
      </c>
      <c r="G975" s="2">
        <v>41569.73333333333</v>
      </c>
      <c r="H975" s="2">
        <f t="shared" si="45"/>
        <v>41575.73333333333</v>
      </c>
      <c r="I975">
        <f t="shared" si="46"/>
        <v>0</v>
      </c>
      <c r="J975">
        <v>1</v>
      </c>
      <c r="K975">
        <f t="shared" si="47"/>
        <v>-49.9248593425</v>
      </c>
    </row>
    <row r="976" spans="1:11" x14ac:dyDescent="0.25">
      <c r="A976" t="s">
        <v>25</v>
      </c>
      <c r="B976" s="11">
        <v>-9.4179028169499995E-3</v>
      </c>
      <c r="C976">
        <v>6</v>
      </c>
      <c r="D976">
        <v>-28.2537084509</v>
      </c>
      <c r="E976">
        <v>43.293192087800001</v>
      </c>
      <c r="F976">
        <v>2.4505928853799999E-2</v>
      </c>
      <c r="G976" s="2">
        <v>41612.73333333333</v>
      </c>
      <c r="H976" s="2">
        <f t="shared" si="45"/>
        <v>41618.73333333333</v>
      </c>
      <c r="I976">
        <f t="shared" si="46"/>
        <v>0</v>
      </c>
      <c r="J976">
        <v>1</v>
      </c>
      <c r="K976">
        <f t="shared" si="47"/>
        <v>-44.253708450849999</v>
      </c>
    </row>
    <row r="977" spans="1:11" x14ac:dyDescent="0.25">
      <c r="A977" t="s">
        <v>25</v>
      </c>
      <c r="B977" s="11">
        <v>-2.4878049933799999E-3</v>
      </c>
      <c r="C977">
        <v>6</v>
      </c>
      <c r="D977">
        <v>-7.4634149801399996</v>
      </c>
      <c r="E977">
        <v>49.261474843800002</v>
      </c>
      <c r="F977">
        <v>1.5375247373999999E-2</v>
      </c>
      <c r="G977" s="2">
        <v>41662.73333333333</v>
      </c>
      <c r="H977" s="2">
        <f t="shared" si="45"/>
        <v>41668.73333333333</v>
      </c>
      <c r="I977">
        <f t="shared" si="46"/>
        <v>0</v>
      </c>
      <c r="J977">
        <v>1</v>
      </c>
      <c r="K977">
        <f t="shared" si="47"/>
        <v>-23.463414980140001</v>
      </c>
    </row>
    <row r="978" spans="1:11" x14ac:dyDescent="0.25">
      <c r="A978" t="s">
        <v>25</v>
      </c>
      <c r="B978" s="11">
        <v>3.5824407480099997E-2</v>
      </c>
      <c r="C978">
        <v>5</v>
      </c>
      <c r="D978" s="1">
        <v>91.473222440300006</v>
      </c>
      <c r="E978" s="1">
        <v>53.906901949599998</v>
      </c>
      <c r="F978">
        <v>2.8936947913499999E-3</v>
      </c>
      <c r="G978" s="2">
        <v>41698.73333333333</v>
      </c>
      <c r="H978" s="2">
        <f t="shared" si="45"/>
        <v>41703.73333333333</v>
      </c>
      <c r="I978">
        <f t="shared" si="46"/>
        <v>1</v>
      </c>
      <c r="J978">
        <v>1</v>
      </c>
      <c r="K978">
        <f t="shared" si="47"/>
        <v>91.473222440299992</v>
      </c>
    </row>
    <row r="979" spans="1:11" x14ac:dyDescent="0.25">
      <c r="A979" t="s">
        <v>25</v>
      </c>
      <c r="B979" s="11">
        <v>-5.0646005215500001E-3</v>
      </c>
      <c r="C979">
        <v>6</v>
      </c>
      <c r="D979">
        <v>-15.193801564599999</v>
      </c>
      <c r="E979">
        <v>72.321288745299995</v>
      </c>
      <c r="F979">
        <v>-3.7630662020899999E-3</v>
      </c>
      <c r="G979" s="2">
        <v>41736.73333333333</v>
      </c>
      <c r="H979" s="2">
        <f t="shared" si="45"/>
        <v>41742.73333333333</v>
      </c>
      <c r="I979">
        <f t="shared" si="46"/>
        <v>0</v>
      </c>
      <c r="J979">
        <v>1</v>
      </c>
      <c r="K979">
        <f t="shared" si="47"/>
        <v>-31.193801564650002</v>
      </c>
    </row>
    <row r="980" spans="1:11" x14ac:dyDescent="0.25">
      <c r="A980" t="s">
        <v>25</v>
      </c>
      <c r="B980" s="11">
        <v>1.4358478951899999E-3</v>
      </c>
      <c r="C980">
        <v>6</v>
      </c>
      <c r="D980">
        <v>4.3075436855699998</v>
      </c>
      <c r="E980">
        <v>47.506913888900002</v>
      </c>
      <c r="F980">
        <v>2.85639412998E-2</v>
      </c>
      <c r="G980" s="2">
        <v>41827.73333333333</v>
      </c>
      <c r="H980" s="2">
        <f t="shared" si="45"/>
        <v>41833.73333333333</v>
      </c>
      <c r="I980">
        <f t="shared" si="46"/>
        <v>0</v>
      </c>
      <c r="J980">
        <v>1</v>
      </c>
      <c r="K980">
        <f t="shared" si="47"/>
        <v>-11.69245631443</v>
      </c>
    </row>
    <row r="981" spans="1:11" x14ac:dyDescent="0.25">
      <c r="A981" t="s">
        <v>25</v>
      </c>
      <c r="B981" s="11">
        <v>-3.6665101451E-2</v>
      </c>
      <c r="C981">
        <v>6</v>
      </c>
      <c r="D981">
        <v>-109.99530435299999</v>
      </c>
      <c r="E981">
        <v>49.7226603979</v>
      </c>
      <c r="F981">
        <v>1.09977474493E-2</v>
      </c>
      <c r="G981" s="2">
        <v>41851.73333333333</v>
      </c>
      <c r="H981" s="2">
        <f t="shared" si="45"/>
        <v>41857.73333333333</v>
      </c>
      <c r="I981">
        <f t="shared" si="46"/>
        <v>0</v>
      </c>
      <c r="J981">
        <v>1</v>
      </c>
      <c r="K981">
        <f t="shared" si="47"/>
        <v>-125.99530435299999</v>
      </c>
    </row>
    <row r="982" spans="1:11" x14ac:dyDescent="0.25">
      <c r="A982" t="s">
        <v>25</v>
      </c>
      <c r="B982" s="11">
        <v>-1.0514721894699999E-2</v>
      </c>
      <c r="C982">
        <v>6</v>
      </c>
      <c r="D982">
        <v>-31.544165684100001</v>
      </c>
      <c r="E982">
        <v>67.057529451400001</v>
      </c>
      <c r="F982">
        <v>1.90597204574E-3</v>
      </c>
      <c r="G982" s="2">
        <v>41890.73333333333</v>
      </c>
      <c r="H982" s="2">
        <f t="shared" si="45"/>
        <v>41896.73333333333</v>
      </c>
      <c r="I982">
        <f t="shared" si="46"/>
        <v>0</v>
      </c>
      <c r="J982">
        <v>1</v>
      </c>
      <c r="K982">
        <f t="shared" si="47"/>
        <v>-47.544165684099994</v>
      </c>
    </row>
    <row r="983" spans="1:11" x14ac:dyDescent="0.25">
      <c r="A983" t="s">
        <v>25</v>
      </c>
      <c r="B983" s="11">
        <v>-6.9876190052499995E-2</v>
      </c>
      <c r="C983">
        <v>6</v>
      </c>
      <c r="D983">
        <v>-209.628570158</v>
      </c>
      <c r="E983">
        <v>57.508814671499998</v>
      </c>
      <c r="F983">
        <v>-2.0844761382300001E-2</v>
      </c>
      <c r="G983" s="2">
        <v>41981.73333333333</v>
      </c>
      <c r="H983" s="2">
        <f t="shared" si="45"/>
        <v>41987.73333333333</v>
      </c>
      <c r="I983">
        <f t="shared" si="46"/>
        <v>0</v>
      </c>
      <c r="J983">
        <v>1</v>
      </c>
      <c r="K983">
        <f t="shared" si="47"/>
        <v>-225.62857015749998</v>
      </c>
    </row>
    <row r="984" spans="1:11" x14ac:dyDescent="0.25">
      <c r="A984" t="s">
        <v>25</v>
      </c>
      <c r="B984" s="11">
        <v>-9.9828049008199998E-3</v>
      </c>
      <c r="C984">
        <v>6</v>
      </c>
      <c r="D984">
        <v>-29.948414702499999</v>
      </c>
      <c r="E984">
        <v>47.255351749900001</v>
      </c>
      <c r="F984">
        <v>1.27124907613E-2</v>
      </c>
      <c r="G984" s="2">
        <v>42110.73333333333</v>
      </c>
      <c r="H984" s="2">
        <f t="shared" si="45"/>
        <v>42116.73333333333</v>
      </c>
      <c r="I984">
        <f t="shared" si="46"/>
        <v>0</v>
      </c>
      <c r="J984">
        <v>1</v>
      </c>
      <c r="K984">
        <f t="shared" si="47"/>
        <v>-45.948414702459999</v>
      </c>
    </row>
    <row r="985" spans="1:11" x14ac:dyDescent="0.25">
      <c r="A985" t="s">
        <v>25</v>
      </c>
      <c r="B985" s="11">
        <v>2.7725448017900001E-2</v>
      </c>
      <c r="C985">
        <v>6</v>
      </c>
      <c r="D985" s="1">
        <v>83.176344053799994</v>
      </c>
      <c r="E985" s="1">
        <v>50.1217508358</v>
      </c>
      <c r="F985">
        <v>-2.22255148911E-3</v>
      </c>
      <c r="G985" s="2">
        <v>42128.73333333333</v>
      </c>
      <c r="H985" s="2">
        <f t="shared" si="45"/>
        <v>42134.73333333333</v>
      </c>
      <c r="I985">
        <f t="shared" si="46"/>
        <v>0</v>
      </c>
      <c r="J985">
        <v>1</v>
      </c>
      <c r="K985">
        <f t="shared" si="47"/>
        <v>67.176344053700006</v>
      </c>
    </row>
    <row r="986" spans="1:11" x14ac:dyDescent="0.25">
      <c r="A986" t="s">
        <v>25</v>
      </c>
      <c r="B986" s="11">
        <v>-1.9061836080300001E-2</v>
      </c>
      <c r="C986">
        <v>6</v>
      </c>
      <c r="D986" s="1">
        <v>-57.185508240799997</v>
      </c>
      <c r="E986" s="1">
        <v>52.336468122699998</v>
      </c>
      <c r="F986">
        <v>7.3975440153899999E-4</v>
      </c>
      <c r="G986" s="2">
        <v>42146.73333333333</v>
      </c>
      <c r="H986" s="2">
        <f t="shared" si="45"/>
        <v>42152.73333333333</v>
      </c>
      <c r="I986">
        <f t="shared" si="46"/>
        <v>0</v>
      </c>
      <c r="J986">
        <v>1</v>
      </c>
      <c r="K986">
        <f t="shared" si="47"/>
        <v>-73.185508240900006</v>
      </c>
    </row>
    <row r="987" spans="1:11" x14ac:dyDescent="0.25">
      <c r="A987" t="s">
        <v>25</v>
      </c>
      <c r="B987" s="11">
        <v>-6.2537228272199999E-2</v>
      </c>
      <c r="C987">
        <v>6</v>
      </c>
      <c r="D987">
        <v>-187.611684817</v>
      </c>
      <c r="E987">
        <v>57.4480196226</v>
      </c>
      <c r="F987">
        <v>5.8325709057599998E-2</v>
      </c>
      <c r="G987" s="2">
        <v>42492.73333333333</v>
      </c>
      <c r="H987" s="2">
        <f t="shared" si="45"/>
        <v>42498.73333333333</v>
      </c>
      <c r="I987">
        <f t="shared" si="46"/>
        <v>0</v>
      </c>
      <c r="J987">
        <v>1</v>
      </c>
      <c r="K987">
        <f t="shared" si="47"/>
        <v>-203.61168481659999</v>
      </c>
    </row>
    <row r="988" spans="1:11" x14ac:dyDescent="0.25">
      <c r="A988" t="s">
        <v>25</v>
      </c>
      <c r="B988" s="11">
        <v>-3.4033908119E-3</v>
      </c>
      <c r="C988">
        <v>6</v>
      </c>
      <c r="D988">
        <v>-10.210172435700001</v>
      </c>
      <c r="E988" s="1">
        <v>54.459087770399996</v>
      </c>
      <c r="F988">
        <v>2.5402004194800001E-2</v>
      </c>
      <c r="G988" s="2">
        <v>42521.73333333333</v>
      </c>
      <c r="H988" s="2">
        <f t="shared" si="45"/>
        <v>42527.73333333333</v>
      </c>
      <c r="I988">
        <f t="shared" si="46"/>
        <v>0</v>
      </c>
      <c r="J988">
        <v>1</v>
      </c>
      <c r="K988">
        <f t="shared" si="47"/>
        <v>-26.210172435700002</v>
      </c>
    </row>
    <row r="989" spans="1:11" x14ac:dyDescent="0.25">
      <c r="A989" t="s">
        <v>25</v>
      </c>
      <c r="B989" s="11">
        <v>-6.8361970347800005E-2</v>
      </c>
      <c r="C989">
        <v>6</v>
      </c>
      <c r="D989">
        <v>-205.085911044</v>
      </c>
      <c r="E989">
        <v>44.772661407800001</v>
      </c>
      <c r="F989">
        <v>1.8691588785000001E-2</v>
      </c>
      <c r="G989" s="2">
        <v>42530.73333333333</v>
      </c>
      <c r="H989" s="2">
        <f t="shared" si="45"/>
        <v>42536.73333333333</v>
      </c>
      <c r="I989">
        <f t="shared" si="46"/>
        <v>0</v>
      </c>
      <c r="J989">
        <v>1</v>
      </c>
      <c r="K989">
        <f t="shared" si="47"/>
        <v>-221.08591104340002</v>
      </c>
    </row>
    <row r="990" spans="1:11" x14ac:dyDescent="0.25">
      <c r="A990" t="s">
        <v>25</v>
      </c>
      <c r="B990" s="11">
        <v>-5.2877297364500003E-2</v>
      </c>
      <c r="C990">
        <v>6</v>
      </c>
      <c r="D990">
        <v>-158.631892093</v>
      </c>
      <c r="E990">
        <v>68.676851099499999</v>
      </c>
      <c r="F990">
        <v>-1.7138776481800001E-2</v>
      </c>
      <c r="G990" s="2">
        <v>42622.73333333333</v>
      </c>
      <c r="H990" s="2">
        <f t="shared" si="45"/>
        <v>42628.73333333333</v>
      </c>
      <c r="I990">
        <f t="shared" si="46"/>
        <v>0</v>
      </c>
      <c r="J990">
        <v>1</v>
      </c>
      <c r="K990">
        <f t="shared" si="47"/>
        <v>-174.6318920935</v>
      </c>
    </row>
    <row r="991" spans="1:11" x14ac:dyDescent="0.25">
      <c r="A991" t="s">
        <v>25</v>
      </c>
      <c r="B991" s="11">
        <v>2.3935521023900001E-2</v>
      </c>
      <c r="C991">
        <v>6</v>
      </c>
      <c r="D991" s="1">
        <v>71.806563071599996</v>
      </c>
      <c r="E991" s="1">
        <v>50.339817701599998</v>
      </c>
      <c r="F991">
        <v>1.0611419909000001E-2</v>
      </c>
      <c r="G991" s="2">
        <v>42636.73333333333</v>
      </c>
      <c r="H991" s="2">
        <f t="shared" si="45"/>
        <v>42642.73333333333</v>
      </c>
      <c r="I991">
        <f t="shared" si="46"/>
        <v>0</v>
      </c>
      <c r="J991">
        <v>1</v>
      </c>
      <c r="K991">
        <f t="shared" si="47"/>
        <v>55.806563071699998</v>
      </c>
    </row>
    <row r="992" spans="1:11" x14ac:dyDescent="0.25">
      <c r="A992" t="s">
        <v>25</v>
      </c>
      <c r="B992" s="11">
        <v>2.78161024109E-2</v>
      </c>
      <c r="C992">
        <v>6</v>
      </c>
      <c r="D992">
        <v>83.448307232600001</v>
      </c>
      <c r="E992">
        <v>61.541248504999999</v>
      </c>
      <c r="F992">
        <v>2.9157175398600001E-2</v>
      </c>
      <c r="G992" s="2">
        <v>42675.73333333333</v>
      </c>
      <c r="H992" s="2">
        <f t="shared" si="45"/>
        <v>42681.73333333333</v>
      </c>
      <c r="I992">
        <f t="shared" si="46"/>
        <v>0</v>
      </c>
      <c r="J992">
        <v>1</v>
      </c>
      <c r="K992">
        <f t="shared" si="47"/>
        <v>67.448307232700003</v>
      </c>
    </row>
    <row r="993" spans="1:11" x14ac:dyDescent="0.25">
      <c r="A993" t="s">
        <v>25</v>
      </c>
      <c r="B993" s="11">
        <v>1.33426311748E-2</v>
      </c>
      <c r="C993">
        <v>6</v>
      </c>
      <c r="D993">
        <v>40.027893524500001</v>
      </c>
      <c r="E993">
        <v>69.335087826500001</v>
      </c>
      <c r="F993">
        <v>2.61340302408E-3</v>
      </c>
      <c r="G993" s="2">
        <v>42762.73333333333</v>
      </c>
      <c r="H993" s="2">
        <f t="shared" si="45"/>
        <v>42768.73333333333</v>
      </c>
      <c r="I993">
        <f t="shared" si="46"/>
        <v>0</v>
      </c>
      <c r="J993">
        <v>1</v>
      </c>
      <c r="K993">
        <f t="shared" si="47"/>
        <v>24.0278935244</v>
      </c>
    </row>
    <row r="994" spans="1:11" x14ac:dyDescent="0.25">
      <c r="A994" t="s">
        <v>25</v>
      </c>
      <c r="B994" s="12">
        <v>3.2856162868999998E-2</v>
      </c>
      <c r="C994">
        <v>6</v>
      </c>
      <c r="D994" s="3">
        <v>98.568488606900004</v>
      </c>
      <c r="E994">
        <v>49.193370911499997</v>
      </c>
      <c r="F994">
        <v>4.2399374755800003E-2</v>
      </c>
      <c r="G994" s="2">
        <v>42773.73333333333</v>
      </c>
      <c r="H994" s="2">
        <f t="shared" si="45"/>
        <v>42779.73333333333</v>
      </c>
      <c r="I994">
        <f t="shared" si="46"/>
        <v>0</v>
      </c>
      <c r="J994">
        <v>1</v>
      </c>
      <c r="K994">
        <f t="shared" si="47"/>
        <v>82.568488606999992</v>
      </c>
    </row>
    <row r="995" spans="1:11" x14ac:dyDescent="0.25">
      <c r="A995" t="s">
        <v>25</v>
      </c>
      <c r="B995" s="11">
        <v>6.3001170740700002E-3</v>
      </c>
      <c r="C995">
        <v>6</v>
      </c>
      <c r="D995">
        <v>18.900351222200001</v>
      </c>
      <c r="E995">
        <v>53.714480025900002</v>
      </c>
      <c r="F995">
        <v>-6.9137699251000002E-3</v>
      </c>
      <c r="G995" s="2">
        <v>42782.73333333333</v>
      </c>
      <c r="H995" s="2">
        <f t="shared" si="45"/>
        <v>42788.73333333333</v>
      </c>
      <c r="I995">
        <f t="shared" si="46"/>
        <v>0</v>
      </c>
      <c r="J995">
        <v>1</v>
      </c>
      <c r="K995">
        <f t="shared" si="47"/>
        <v>2.9003512222100021</v>
      </c>
    </row>
    <row r="996" spans="1:11" x14ac:dyDescent="0.25">
      <c r="A996" t="s">
        <v>25</v>
      </c>
      <c r="B996" s="11">
        <v>3.7143332129100003E-2</v>
      </c>
      <c r="C996">
        <v>5</v>
      </c>
      <c r="D996">
        <v>95.429996387200006</v>
      </c>
      <c r="E996">
        <v>47.954037582200002</v>
      </c>
      <c r="F996">
        <v>2.0672299119199999E-2</v>
      </c>
      <c r="G996" s="2">
        <v>42837.73333333333</v>
      </c>
      <c r="H996" s="2">
        <f t="shared" si="45"/>
        <v>42842.73333333333</v>
      </c>
      <c r="I996">
        <f t="shared" si="46"/>
        <v>1</v>
      </c>
      <c r="J996">
        <v>1</v>
      </c>
      <c r="K996">
        <f t="shared" si="47"/>
        <v>95.429996387300008</v>
      </c>
    </row>
    <row r="997" spans="1:11" x14ac:dyDescent="0.25">
      <c r="A997" t="s">
        <v>25</v>
      </c>
      <c r="B997" s="11">
        <v>-2.8046183928500001E-2</v>
      </c>
      <c r="C997">
        <v>6</v>
      </c>
      <c r="D997">
        <v>-84.138551785600001</v>
      </c>
      <c r="E997">
        <v>60.947665085799997</v>
      </c>
      <c r="F997">
        <v>-1.7440912795399999E-2</v>
      </c>
      <c r="G997" s="2">
        <v>42871.73333333333</v>
      </c>
      <c r="H997" s="2">
        <f t="shared" si="45"/>
        <v>42877.73333333333</v>
      </c>
      <c r="I997">
        <f t="shared" si="46"/>
        <v>0</v>
      </c>
      <c r="J997">
        <v>1</v>
      </c>
      <c r="K997">
        <f t="shared" si="47"/>
        <v>-100.1385517855</v>
      </c>
    </row>
    <row r="998" spans="1:11" x14ac:dyDescent="0.25">
      <c r="A998" t="s">
        <v>25</v>
      </c>
      <c r="B998" s="11">
        <v>6.5446982758300007E-2</v>
      </c>
      <c r="C998">
        <v>3</v>
      </c>
      <c r="D998" s="1">
        <v>180.34094827499999</v>
      </c>
      <c r="E998" s="1">
        <v>45.429940331399997</v>
      </c>
      <c r="F998">
        <v>3.4482758620699998E-3</v>
      </c>
      <c r="G998" s="2">
        <v>42892.73333333333</v>
      </c>
      <c r="H998" s="2">
        <f t="shared" si="45"/>
        <v>42895.73333333333</v>
      </c>
      <c r="I998">
        <f t="shared" si="46"/>
        <v>1</v>
      </c>
      <c r="J998">
        <v>1</v>
      </c>
      <c r="K998">
        <f t="shared" si="47"/>
        <v>180.34094827490003</v>
      </c>
    </row>
    <row r="999" spans="1:11" x14ac:dyDescent="0.25">
      <c r="A999" t="s">
        <v>25</v>
      </c>
      <c r="B999" s="11">
        <v>-1.17039333043E-2</v>
      </c>
      <c r="C999">
        <v>6</v>
      </c>
      <c r="D999" s="1">
        <v>-35.111799912899997</v>
      </c>
      <c r="E999" s="1">
        <v>58.710066932399997</v>
      </c>
      <c r="F999">
        <v>1.0067667932E-2</v>
      </c>
      <c r="G999" s="2">
        <v>42899.73333333333</v>
      </c>
      <c r="H999" s="2">
        <f t="shared" si="45"/>
        <v>42905.73333333333</v>
      </c>
      <c r="I999">
        <f t="shared" si="46"/>
        <v>0</v>
      </c>
      <c r="J999">
        <v>1</v>
      </c>
      <c r="K999">
        <f t="shared" si="47"/>
        <v>-51.111799912899997</v>
      </c>
    </row>
    <row r="1000" spans="1:11" x14ac:dyDescent="0.25">
      <c r="A1000" t="s">
        <v>25</v>
      </c>
      <c r="B1000" s="11">
        <v>1.46748908905E-3</v>
      </c>
      <c r="C1000">
        <v>6</v>
      </c>
      <c r="D1000">
        <v>4.4024672671399996</v>
      </c>
      <c r="E1000">
        <v>51.015081314200003</v>
      </c>
      <c r="F1000">
        <v>1.36801216011E-2</v>
      </c>
      <c r="G1000" s="2">
        <v>42921.73333333333</v>
      </c>
      <c r="H1000" s="2">
        <f t="shared" si="45"/>
        <v>42927.73333333333</v>
      </c>
      <c r="I1000">
        <f t="shared" si="46"/>
        <v>0</v>
      </c>
      <c r="J1000">
        <v>1</v>
      </c>
      <c r="K1000">
        <f t="shared" si="47"/>
        <v>-11.59753273285</v>
      </c>
    </row>
    <row r="1001" spans="1:11" x14ac:dyDescent="0.25">
      <c r="A1001" t="s">
        <v>26</v>
      </c>
      <c r="B1001" s="11">
        <v>5.13177984367E-2</v>
      </c>
      <c r="C1001">
        <v>1</v>
      </c>
      <c r="D1001">
        <v>137.95339530999999</v>
      </c>
      <c r="E1001">
        <v>51.714199366800003</v>
      </c>
      <c r="F1001">
        <v>5.3795136330100003E-2</v>
      </c>
      <c r="G1001" s="2">
        <v>41178.73333333333</v>
      </c>
      <c r="H1001" s="2">
        <f t="shared" si="45"/>
        <v>41179.73333333333</v>
      </c>
      <c r="I1001">
        <f t="shared" si="46"/>
        <v>1</v>
      </c>
      <c r="J1001">
        <v>1</v>
      </c>
      <c r="K1001">
        <f t="shared" si="47"/>
        <v>137.95339531010001</v>
      </c>
    </row>
    <row r="1002" spans="1:11" x14ac:dyDescent="0.25">
      <c r="A1002" t="s">
        <v>26</v>
      </c>
      <c r="B1002" s="11">
        <v>4.8413100966400002E-2</v>
      </c>
      <c r="C1002">
        <v>1</v>
      </c>
      <c r="D1002">
        <v>129.23930289899999</v>
      </c>
      <c r="E1002">
        <v>45.515241369000002</v>
      </c>
      <c r="F1002">
        <v>1.32501948558E-2</v>
      </c>
      <c r="G1002" s="2">
        <v>41184.73333333333</v>
      </c>
      <c r="H1002" s="2">
        <f t="shared" si="45"/>
        <v>41185.73333333333</v>
      </c>
      <c r="I1002">
        <f t="shared" si="46"/>
        <v>1</v>
      </c>
      <c r="J1002">
        <v>1</v>
      </c>
      <c r="K1002">
        <f t="shared" si="47"/>
        <v>129.2393028992</v>
      </c>
    </row>
    <row r="1003" spans="1:11" x14ac:dyDescent="0.25">
      <c r="A1003" t="s">
        <v>26</v>
      </c>
      <c r="B1003" s="11">
        <v>5.15300553712E-2</v>
      </c>
      <c r="C1003">
        <v>1</v>
      </c>
      <c r="D1003">
        <v>138.590166114</v>
      </c>
      <c r="E1003">
        <v>39.373898171199997</v>
      </c>
      <c r="F1003">
        <v>6.03305785124E-2</v>
      </c>
      <c r="G1003" s="2">
        <v>41186.73333333333</v>
      </c>
      <c r="H1003" s="2">
        <f t="shared" si="45"/>
        <v>41187.73333333333</v>
      </c>
      <c r="I1003">
        <f t="shared" si="46"/>
        <v>1</v>
      </c>
      <c r="J1003">
        <v>1</v>
      </c>
      <c r="K1003">
        <f t="shared" si="47"/>
        <v>138.59016611359999</v>
      </c>
    </row>
    <row r="1004" spans="1:11" x14ac:dyDescent="0.25">
      <c r="A1004" t="s">
        <v>26</v>
      </c>
      <c r="B1004" s="11">
        <v>8.7725326263500006E-2</v>
      </c>
      <c r="C1004">
        <v>3</v>
      </c>
      <c r="D1004">
        <v>247.17597878999999</v>
      </c>
      <c r="E1004">
        <v>90.261428519700004</v>
      </c>
      <c r="F1004">
        <v>-0.98661417322800005</v>
      </c>
      <c r="G1004" s="2">
        <v>41387.73333333333</v>
      </c>
      <c r="H1004" s="2">
        <f t="shared" si="45"/>
        <v>41390.73333333333</v>
      </c>
      <c r="I1004">
        <f t="shared" si="46"/>
        <v>1</v>
      </c>
      <c r="J1004">
        <v>1</v>
      </c>
      <c r="K1004">
        <f t="shared" si="47"/>
        <v>247.17597879050004</v>
      </c>
    </row>
    <row r="1005" spans="1:11" x14ac:dyDescent="0.25">
      <c r="A1005" t="s">
        <v>26</v>
      </c>
      <c r="B1005" s="11">
        <v>5.1534369952699999E-2</v>
      </c>
      <c r="C1005">
        <v>1</v>
      </c>
      <c r="D1005">
        <v>138.60310985800001</v>
      </c>
      <c r="E1005">
        <v>75.568553275799999</v>
      </c>
      <c r="F1005">
        <v>0.209734513274</v>
      </c>
      <c r="G1005" s="2">
        <v>41393.73333333333</v>
      </c>
      <c r="H1005" s="2">
        <f t="shared" si="45"/>
        <v>41394.73333333333</v>
      </c>
      <c r="I1005">
        <f t="shared" si="46"/>
        <v>1</v>
      </c>
      <c r="J1005">
        <v>1</v>
      </c>
      <c r="K1005">
        <f t="shared" si="47"/>
        <v>138.6031098581</v>
      </c>
    </row>
    <row r="1006" spans="1:11" x14ac:dyDescent="0.25">
      <c r="A1006" t="s">
        <v>26</v>
      </c>
      <c r="B1006" s="12">
        <v>0.57466751533600002</v>
      </c>
      <c r="C1006">
        <v>1</v>
      </c>
      <c r="D1006" s="1">
        <v>1708.0025460100001</v>
      </c>
      <c r="E1006" s="1">
        <v>47.559050262500001</v>
      </c>
      <c r="F1006">
        <v>-0.16492693110600001</v>
      </c>
      <c r="G1006" s="2">
        <v>41411.73333333333</v>
      </c>
      <c r="H1006" s="2">
        <f t="shared" si="45"/>
        <v>41412.73333333333</v>
      </c>
      <c r="I1006">
        <f t="shared" si="46"/>
        <v>1</v>
      </c>
      <c r="J1006">
        <v>1</v>
      </c>
      <c r="K1006">
        <f t="shared" si="47"/>
        <v>1708.0025460080001</v>
      </c>
    </row>
    <row r="1007" spans="1:11" x14ac:dyDescent="0.25">
      <c r="A1007" t="s">
        <v>26</v>
      </c>
      <c r="B1007" s="11">
        <v>4.6197547135600002E-2</v>
      </c>
      <c r="C1007">
        <v>1</v>
      </c>
      <c r="D1007">
        <v>122.592641407</v>
      </c>
      <c r="E1007">
        <v>70.460289895299994</v>
      </c>
      <c r="F1007">
        <v>-3.6187113856999999E-2</v>
      </c>
      <c r="G1007" s="2">
        <v>41572.73333333333</v>
      </c>
      <c r="H1007" s="2">
        <f t="shared" si="45"/>
        <v>41573.73333333333</v>
      </c>
      <c r="I1007">
        <f t="shared" si="46"/>
        <v>1</v>
      </c>
      <c r="J1007">
        <v>1</v>
      </c>
      <c r="K1007">
        <f t="shared" si="47"/>
        <v>122.5926414068</v>
      </c>
    </row>
    <row r="1008" spans="1:11" x14ac:dyDescent="0.25">
      <c r="A1008" t="s">
        <v>26</v>
      </c>
      <c r="B1008" s="11">
        <v>4.95198241493E-2</v>
      </c>
      <c r="C1008">
        <v>1</v>
      </c>
      <c r="D1008">
        <v>132.55947244800001</v>
      </c>
      <c r="E1008">
        <v>52.774859728700001</v>
      </c>
      <c r="F1008">
        <v>-2.84090909091E-3</v>
      </c>
      <c r="G1008" s="2">
        <v>41592.73333333333</v>
      </c>
      <c r="H1008" s="2">
        <f t="shared" si="45"/>
        <v>41593.73333333333</v>
      </c>
      <c r="I1008">
        <f t="shared" si="46"/>
        <v>1</v>
      </c>
      <c r="J1008">
        <v>1</v>
      </c>
      <c r="K1008">
        <f t="shared" si="47"/>
        <v>132.55947244789999</v>
      </c>
    </row>
    <row r="1009" spans="1:11" x14ac:dyDescent="0.25">
      <c r="A1009" t="s">
        <v>26</v>
      </c>
      <c r="B1009" s="11">
        <v>5.60976888159E-2</v>
      </c>
      <c r="C1009">
        <v>1</v>
      </c>
      <c r="D1009">
        <v>152.29306644799999</v>
      </c>
      <c r="E1009">
        <v>34.379576998300003</v>
      </c>
      <c r="F1009">
        <v>6.1965811965799998E-2</v>
      </c>
      <c r="G1009" s="2">
        <v>41597.73333333333</v>
      </c>
      <c r="H1009" s="2">
        <f t="shared" si="45"/>
        <v>41598.73333333333</v>
      </c>
      <c r="I1009">
        <f t="shared" si="46"/>
        <v>1</v>
      </c>
      <c r="J1009">
        <v>1</v>
      </c>
      <c r="K1009">
        <f t="shared" si="47"/>
        <v>152.2930664477</v>
      </c>
    </row>
    <row r="1010" spans="1:11" x14ac:dyDescent="0.25">
      <c r="A1010" t="s">
        <v>26</v>
      </c>
      <c r="B1010" s="11">
        <v>6.3003463303799995E-2</v>
      </c>
      <c r="C1010">
        <v>5</v>
      </c>
      <c r="D1010" s="1">
        <v>173.010389911</v>
      </c>
      <c r="E1010" s="1">
        <v>76.657880903000006</v>
      </c>
      <c r="F1010">
        <v>-3.5656401944900003E-2</v>
      </c>
      <c r="G1010" s="2">
        <v>41639.73333333333</v>
      </c>
      <c r="H1010" s="2">
        <f t="shared" si="45"/>
        <v>41644.73333333333</v>
      </c>
      <c r="I1010">
        <f t="shared" si="46"/>
        <v>1</v>
      </c>
      <c r="J1010">
        <v>1</v>
      </c>
      <c r="K1010">
        <f t="shared" si="47"/>
        <v>173.01038991139998</v>
      </c>
    </row>
    <row r="1011" spans="1:11" x14ac:dyDescent="0.25">
      <c r="A1011" t="s">
        <v>26</v>
      </c>
      <c r="B1011" s="11">
        <v>4.02293113216E-2</v>
      </c>
      <c r="C1011">
        <v>1</v>
      </c>
      <c r="D1011" s="1">
        <v>104.687933965</v>
      </c>
      <c r="E1011" s="1">
        <v>64.170483569500007</v>
      </c>
      <c r="F1011">
        <v>2.66159695817E-2</v>
      </c>
      <c r="G1011" s="2">
        <v>41660.73333333333</v>
      </c>
      <c r="H1011" s="2">
        <f t="shared" si="45"/>
        <v>41661.73333333333</v>
      </c>
      <c r="I1011">
        <f t="shared" si="46"/>
        <v>1</v>
      </c>
      <c r="J1011">
        <v>1</v>
      </c>
      <c r="K1011">
        <f t="shared" si="47"/>
        <v>104.6879339648</v>
      </c>
    </row>
    <row r="1012" spans="1:11" x14ac:dyDescent="0.25">
      <c r="A1012" t="s">
        <v>26</v>
      </c>
      <c r="B1012" s="11">
        <v>4.1208743297300003E-2</v>
      </c>
      <c r="C1012">
        <v>1</v>
      </c>
      <c r="D1012">
        <v>107.626229892</v>
      </c>
      <c r="E1012">
        <v>53.597100185800002</v>
      </c>
      <c r="F1012">
        <v>6.3341250989700001E-3</v>
      </c>
      <c r="G1012" s="2">
        <v>41663.73333333333</v>
      </c>
      <c r="H1012" s="2">
        <f t="shared" si="45"/>
        <v>41664.73333333333</v>
      </c>
      <c r="I1012">
        <f t="shared" si="46"/>
        <v>1</v>
      </c>
      <c r="J1012">
        <v>1</v>
      </c>
      <c r="K1012">
        <f t="shared" si="47"/>
        <v>107.62622989190001</v>
      </c>
    </row>
    <row r="1013" spans="1:11" x14ac:dyDescent="0.25">
      <c r="A1013" t="s">
        <v>26</v>
      </c>
      <c r="B1013" s="11">
        <v>3.5438088165599999E-2</v>
      </c>
      <c r="C1013">
        <v>6</v>
      </c>
      <c r="D1013">
        <v>90.314264496700005</v>
      </c>
      <c r="E1013">
        <v>73.853125126500004</v>
      </c>
      <c r="F1013">
        <v>8.86075949367E-3</v>
      </c>
      <c r="G1013" s="2">
        <v>41697.73333333333</v>
      </c>
      <c r="H1013" s="2">
        <f t="shared" si="45"/>
        <v>41703.73333333333</v>
      </c>
      <c r="I1013">
        <f t="shared" si="46"/>
        <v>1</v>
      </c>
      <c r="J1013">
        <v>1</v>
      </c>
      <c r="K1013">
        <f t="shared" si="47"/>
        <v>90.314264496799993</v>
      </c>
    </row>
    <row r="1014" spans="1:11" x14ac:dyDescent="0.25">
      <c r="A1014" t="s">
        <v>26</v>
      </c>
      <c r="B1014" s="11">
        <v>-8.8184371691699993E-3</v>
      </c>
      <c r="C1014">
        <v>6</v>
      </c>
      <c r="D1014">
        <v>-26.455311507499999</v>
      </c>
      <c r="E1014">
        <v>60.623024495700001</v>
      </c>
      <c r="F1014">
        <v>3.1746031746000001E-3</v>
      </c>
      <c r="G1014" s="2">
        <v>41709.73333333333</v>
      </c>
      <c r="H1014" s="2">
        <f t="shared" si="45"/>
        <v>41715.73333333333</v>
      </c>
      <c r="I1014">
        <f t="shared" si="46"/>
        <v>0</v>
      </c>
      <c r="J1014">
        <v>1</v>
      </c>
      <c r="K1014">
        <f t="shared" si="47"/>
        <v>-42.455311507509997</v>
      </c>
    </row>
    <row r="1015" spans="1:11" x14ac:dyDescent="0.25">
      <c r="A1015" t="s">
        <v>26</v>
      </c>
      <c r="B1015" s="11">
        <v>-3.5408430184299997E-2</v>
      </c>
      <c r="C1015">
        <v>6</v>
      </c>
      <c r="D1015">
        <v>-106.22529055299999</v>
      </c>
      <c r="E1015">
        <v>54.148588539800002</v>
      </c>
      <c r="F1015">
        <v>-9.0968161143599995E-3</v>
      </c>
      <c r="G1015" s="2">
        <v>41736.73333333333</v>
      </c>
      <c r="H1015" s="2">
        <f t="shared" si="45"/>
        <v>41742.73333333333</v>
      </c>
      <c r="I1015">
        <f t="shared" si="46"/>
        <v>0</v>
      </c>
      <c r="J1015">
        <v>1</v>
      </c>
      <c r="K1015">
        <f t="shared" si="47"/>
        <v>-122.22529055289999</v>
      </c>
    </row>
    <row r="1016" spans="1:11" x14ac:dyDescent="0.25">
      <c r="A1016" t="s">
        <v>26</v>
      </c>
      <c r="B1016" s="11">
        <v>1.33371623982E-2</v>
      </c>
      <c r="C1016">
        <v>6</v>
      </c>
      <c r="D1016">
        <v>40.011487194700003</v>
      </c>
      <c r="E1016">
        <v>55.008602495700003</v>
      </c>
      <c r="F1016">
        <v>3.31564986737E-3</v>
      </c>
      <c r="G1016" s="2">
        <v>41800.73333333333</v>
      </c>
      <c r="H1016" s="2">
        <f t="shared" si="45"/>
        <v>41806.73333333333</v>
      </c>
      <c r="I1016">
        <f t="shared" si="46"/>
        <v>0</v>
      </c>
      <c r="J1016">
        <v>1</v>
      </c>
      <c r="K1016">
        <f t="shared" si="47"/>
        <v>24.011487194600001</v>
      </c>
    </row>
    <row r="1017" spans="1:11" x14ac:dyDescent="0.25">
      <c r="A1017" t="s">
        <v>26</v>
      </c>
      <c r="B1017" s="11">
        <v>-4.9243009342800001E-2</v>
      </c>
      <c r="C1017">
        <v>6</v>
      </c>
      <c r="D1017">
        <v>-147.72902802799999</v>
      </c>
      <c r="E1017">
        <v>57.370434758400002</v>
      </c>
      <c r="F1017">
        <v>4.0788579197800004E-3</v>
      </c>
      <c r="G1017" s="2">
        <v>41851.73333333333</v>
      </c>
      <c r="H1017" s="2">
        <f t="shared" si="45"/>
        <v>41857.73333333333</v>
      </c>
      <c r="I1017">
        <f t="shared" si="46"/>
        <v>0</v>
      </c>
      <c r="J1017">
        <v>1</v>
      </c>
      <c r="K1017">
        <f t="shared" si="47"/>
        <v>-163.72902802839999</v>
      </c>
    </row>
    <row r="1018" spans="1:11" x14ac:dyDescent="0.25">
      <c r="A1018" t="s">
        <v>26</v>
      </c>
      <c r="B1018" s="11">
        <v>-1.13580310889E-2</v>
      </c>
      <c r="C1018">
        <v>6</v>
      </c>
      <c r="D1018" s="1">
        <v>-34.074093266600002</v>
      </c>
      <c r="E1018" s="1">
        <v>66.171448302499996</v>
      </c>
      <c r="F1018">
        <v>-9.1683038637900005E-3</v>
      </c>
      <c r="G1018" s="2">
        <v>41890.73333333333</v>
      </c>
      <c r="H1018" s="2">
        <f t="shared" si="45"/>
        <v>41896.73333333333</v>
      </c>
      <c r="I1018">
        <f t="shared" si="46"/>
        <v>0</v>
      </c>
      <c r="J1018">
        <v>1</v>
      </c>
      <c r="K1018">
        <f t="shared" si="47"/>
        <v>-50.074093266699997</v>
      </c>
    </row>
    <row r="1019" spans="1:11" x14ac:dyDescent="0.25">
      <c r="A1019" t="s">
        <v>26</v>
      </c>
      <c r="B1019" s="11">
        <v>-3.7239744281900002E-2</v>
      </c>
      <c r="C1019">
        <v>6</v>
      </c>
      <c r="D1019" s="1">
        <v>-111.719232846</v>
      </c>
      <c r="E1019" s="1">
        <v>46.0337523074</v>
      </c>
      <c r="F1019">
        <v>-2.7137042062399998E-3</v>
      </c>
      <c r="G1019" s="2">
        <v>41913.73333333333</v>
      </c>
      <c r="H1019" s="2">
        <f t="shared" si="45"/>
        <v>41919.73333333333</v>
      </c>
      <c r="I1019">
        <f t="shared" si="46"/>
        <v>0</v>
      </c>
      <c r="J1019">
        <v>1</v>
      </c>
      <c r="K1019">
        <f t="shared" si="47"/>
        <v>-127.71923284570001</v>
      </c>
    </row>
    <row r="1020" spans="1:11" x14ac:dyDescent="0.25">
      <c r="A1020" t="s">
        <v>26</v>
      </c>
      <c r="B1020" s="11">
        <v>1.87068479824E-2</v>
      </c>
      <c r="C1020">
        <v>6</v>
      </c>
      <c r="D1020" s="1">
        <v>56.120543947100003</v>
      </c>
      <c r="E1020" s="1">
        <v>65.360564609899996</v>
      </c>
      <c r="F1020">
        <v>7.3855243722299995E-4</v>
      </c>
      <c r="G1020" s="2">
        <v>42079.73333333333</v>
      </c>
      <c r="H1020" s="2">
        <f t="shared" si="45"/>
        <v>42085.73333333333</v>
      </c>
      <c r="I1020">
        <f t="shared" si="46"/>
        <v>0</v>
      </c>
      <c r="J1020">
        <v>1</v>
      </c>
      <c r="K1020">
        <f t="shared" si="47"/>
        <v>40.120543947199998</v>
      </c>
    </row>
    <row r="1021" spans="1:11" x14ac:dyDescent="0.25">
      <c r="A1021" t="s">
        <v>26</v>
      </c>
      <c r="B1021" s="11">
        <v>4.9941069599799999E-3</v>
      </c>
      <c r="C1021">
        <v>6</v>
      </c>
      <c r="D1021" s="1">
        <v>14.9823208799</v>
      </c>
      <c r="E1021" s="1">
        <v>47.839018829300002</v>
      </c>
      <c r="F1021">
        <v>1.6091954023E-2</v>
      </c>
      <c r="G1021" s="2">
        <v>42102.73333333333</v>
      </c>
      <c r="H1021" s="2">
        <f t="shared" si="45"/>
        <v>42108.73333333333</v>
      </c>
      <c r="I1021">
        <f t="shared" si="46"/>
        <v>0</v>
      </c>
      <c r="J1021">
        <v>1</v>
      </c>
      <c r="K1021">
        <f t="shared" si="47"/>
        <v>-1.0176791200600004</v>
      </c>
    </row>
    <row r="1022" spans="1:11" x14ac:dyDescent="0.25">
      <c r="A1022" t="s">
        <v>26</v>
      </c>
      <c r="B1022" s="11">
        <v>-2.4162944728499999E-2</v>
      </c>
      <c r="C1022">
        <v>6</v>
      </c>
      <c r="D1022" s="1">
        <v>-72.488834185399995</v>
      </c>
      <c r="E1022" s="1">
        <v>47.266014579500002</v>
      </c>
      <c r="F1022">
        <v>3.1471282454799999E-3</v>
      </c>
      <c r="G1022" s="2">
        <v>42121.73333333333</v>
      </c>
      <c r="H1022" s="2">
        <f t="shared" si="45"/>
        <v>42127.73333333333</v>
      </c>
      <c r="I1022">
        <f t="shared" si="46"/>
        <v>0</v>
      </c>
      <c r="J1022">
        <v>1</v>
      </c>
      <c r="K1022">
        <f t="shared" si="47"/>
        <v>-88.488834185499996</v>
      </c>
    </row>
    <row r="1023" spans="1:11" x14ac:dyDescent="0.25">
      <c r="A1023" t="s">
        <v>26</v>
      </c>
      <c r="B1023" s="11">
        <v>-3.43064666413E-3</v>
      </c>
      <c r="C1023">
        <v>6</v>
      </c>
      <c r="D1023">
        <v>-10.2919399924</v>
      </c>
      <c r="E1023">
        <v>58.269679885800002</v>
      </c>
      <c r="F1023">
        <v>-7.4503311258300002E-3</v>
      </c>
      <c r="G1023" s="2">
        <v>42299.73333333333</v>
      </c>
      <c r="H1023" s="2">
        <f t="shared" si="45"/>
        <v>42305.73333333333</v>
      </c>
      <c r="I1023">
        <f t="shared" si="46"/>
        <v>0</v>
      </c>
      <c r="J1023">
        <v>1</v>
      </c>
      <c r="K1023">
        <f t="shared" si="47"/>
        <v>-26.291939992389999</v>
      </c>
    </row>
    <row r="1024" spans="1:11" x14ac:dyDescent="0.25">
      <c r="A1024" t="s">
        <v>26</v>
      </c>
      <c r="B1024" s="11">
        <v>-5.7509482340400001E-2</v>
      </c>
      <c r="C1024">
        <v>6</v>
      </c>
      <c r="D1024">
        <v>-172.52844702100001</v>
      </c>
      <c r="E1024">
        <v>51.223680522099997</v>
      </c>
      <c r="F1024">
        <v>1.3513513513500001E-2</v>
      </c>
      <c r="G1024" s="2">
        <v>42345.73333333333</v>
      </c>
      <c r="H1024" s="2">
        <f t="shared" si="45"/>
        <v>42351.73333333333</v>
      </c>
      <c r="I1024">
        <f t="shared" si="46"/>
        <v>0</v>
      </c>
      <c r="J1024">
        <v>1</v>
      </c>
      <c r="K1024">
        <f t="shared" si="47"/>
        <v>-188.52844702120001</v>
      </c>
    </row>
    <row r="1025" spans="1:11" x14ac:dyDescent="0.25">
      <c r="A1025" t="s">
        <v>26</v>
      </c>
      <c r="B1025" s="11">
        <v>4.35127678909E-2</v>
      </c>
      <c r="C1025">
        <v>3</v>
      </c>
      <c r="D1025" s="1">
        <v>114.538303673</v>
      </c>
      <c r="E1025" s="1">
        <v>65.528424359599995</v>
      </c>
      <c r="F1025">
        <v>-2.8678304239400002E-2</v>
      </c>
      <c r="G1025" s="2">
        <v>42668.73333333333</v>
      </c>
      <c r="H1025" s="2">
        <f t="shared" si="45"/>
        <v>42671.73333333333</v>
      </c>
      <c r="I1025">
        <f t="shared" si="46"/>
        <v>1</v>
      </c>
      <c r="J1025">
        <v>1</v>
      </c>
      <c r="K1025">
        <f t="shared" si="47"/>
        <v>114.53830367270001</v>
      </c>
    </row>
    <row r="1026" spans="1:11" x14ac:dyDescent="0.25">
      <c r="A1026" t="s">
        <v>26</v>
      </c>
      <c r="B1026" s="11">
        <v>-2.43413234505E-2</v>
      </c>
      <c r="C1026">
        <v>6</v>
      </c>
      <c r="D1026">
        <v>-73.023970351399996</v>
      </c>
      <c r="E1026">
        <v>66.211761134599996</v>
      </c>
      <c r="F1026">
        <v>1.2745098039200001E-2</v>
      </c>
      <c r="G1026" s="2">
        <v>42744.73333333333</v>
      </c>
      <c r="H1026" s="2">
        <f t="shared" ref="H1026:H1074" si="48">G1026+C1026</f>
        <v>42750.73333333333</v>
      </c>
      <c r="I1026">
        <f t="shared" ref="I1026:I1074" si="49">IF(B1026&gt;0.035,1,0)</f>
        <v>0</v>
      </c>
      <c r="J1026">
        <v>1</v>
      </c>
      <c r="K1026">
        <f t="shared" ref="K1026:K1074" si="50">B1026*3000-16</f>
        <v>-89.023970351499997</v>
      </c>
    </row>
    <row r="1027" spans="1:11" x14ac:dyDescent="0.25">
      <c r="A1027" t="s">
        <v>26</v>
      </c>
      <c r="B1027" s="11">
        <v>3.5664059186300001E-2</v>
      </c>
      <c r="C1027">
        <v>6</v>
      </c>
      <c r="D1027">
        <v>90.992177558799995</v>
      </c>
      <c r="E1027">
        <v>42.246272941699999</v>
      </c>
      <c r="F1027">
        <v>4.52631578947E-2</v>
      </c>
      <c r="G1027" s="2">
        <v>42773.73333333333</v>
      </c>
      <c r="H1027" s="2">
        <f t="shared" si="48"/>
        <v>42779.73333333333</v>
      </c>
      <c r="I1027">
        <f t="shared" si="49"/>
        <v>1</v>
      </c>
      <c r="J1027">
        <v>1</v>
      </c>
      <c r="K1027">
        <f t="shared" si="50"/>
        <v>90.992177558900011</v>
      </c>
    </row>
    <row r="1028" spans="1:11" x14ac:dyDescent="0.25">
      <c r="A1028" t="s">
        <v>26</v>
      </c>
      <c r="B1028" s="11">
        <v>3.8352901120199998E-2</v>
      </c>
      <c r="C1028">
        <v>3</v>
      </c>
      <c r="D1028">
        <v>99.058703360699994</v>
      </c>
      <c r="E1028">
        <v>71.794380907900006</v>
      </c>
      <c r="F1028">
        <v>7.4280408542199998E-3</v>
      </c>
      <c r="G1028" s="2">
        <v>42818.73333333333</v>
      </c>
      <c r="H1028" s="2">
        <f t="shared" si="48"/>
        <v>42821.73333333333</v>
      </c>
      <c r="I1028">
        <f t="shared" si="49"/>
        <v>1</v>
      </c>
      <c r="J1028">
        <v>1</v>
      </c>
      <c r="K1028">
        <f t="shared" si="50"/>
        <v>99.058703360599992</v>
      </c>
    </row>
    <row r="1029" spans="1:11" x14ac:dyDescent="0.25">
      <c r="A1029" t="s">
        <v>26</v>
      </c>
      <c r="B1029" s="11">
        <v>-9.1260288461399997E-3</v>
      </c>
      <c r="C1029">
        <v>6</v>
      </c>
      <c r="D1029" s="1">
        <v>-27.378086538400002</v>
      </c>
      <c r="E1029" s="1">
        <v>57.041846161700001</v>
      </c>
      <c r="F1029">
        <v>1.21836925961E-2</v>
      </c>
      <c r="G1029" s="2">
        <v>42835.73333333333</v>
      </c>
      <c r="H1029" s="2">
        <f t="shared" si="48"/>
        <v>42841.73333333333</v>
      </c>
      <c r="I1029">
        <f t="shared" si="49"/>
        <v>0</v>
      </c>
      <c r="J1029">
        <v>1</v>
      </c>
      <c r="K1029">
        <f t="shared" si="50"/>
        <v>-43.37808653842</v>
      </c>
    </row>
    <row r="1030" spans="1:11" x14ac:dyDescent="0.25">
      <c r="A1030" t="s">
        <v>26</v>
      </c>
      <c r="B1030" s="11">
        <v>-1.7337023258799999E-2</v>
      </c>
      <c r="C1030">
        <v>6</v>
      </c>
      <c r="D1030">
        <v>-52.011069776399999</v>
      </c>
      <c r="E1030">
        <v>53.018724414799998</v>
      </c>
      <c r="F1030">
        <v>2.7223230489999998E-3</v>
      </c>
      <c r="G1030" s="2">
        <v>42871.73333333333</v>
      </c>
      <c r="H1030" s="2">
        <f t="shared" si="48"/>
        <v>42877.73333333333</v>
      </c>
      <c r="I1030">
        <f t="shared" si="49"/>
        <v>0</v>
      </c>
      <c r="J1030">
        <v>1</v>
      </c>
      <c r="K1030">
        <f t="shared" si="50"/>
        <v>-68.011069776400007</v>
      </c>
    </row>
    <row r="1031" spans="1:11" x14ac:dyDescent="0.25">
      <c r="A1031" t="s">
        <v>26</v>
      </c>
      <c r="B1031" s="11">
        <v>-2.53909262454E-2</v>
      </c>
      <c r="C1031">
        <v>6</v>
      </c>
      <c r="D1031">
        <v>-76.1727787361</v>
      </c>
      <c r="E1031">
        <v>51.122409594200001</v>
      </c>
      <c r="F1031">
        <v>9.15122397621E-3</v>
      </c>
      <c r="G1031" s="2">
        <v>42955.73333333333</v>
      </c>
      <c r="H1031" s="2">
        <f t="shared" si="48"/>
        <v>42961.73333333333</v>
      </c>
      <c r="I1031">
        <f t="shared" si="49"/>
        <v>0</v>
      </c>
      <c r="J1031">
        <v>1</v>
      </c>
      <c r="K1031">
        <f t="shared" si="50"/>
        <v>-92.172778736200002</v>
      </c>
    </row>
    <row r="1032" spans="1:11" x14ac:dyDescent="0.25">
      <c r="A1032" t="s">
        <v>27</v>
      </c>
      <c r="B1032" s="11">
        <v>4.4375171436199998E-2</v>
      </c>
      <c r="C1032">
        <v>1</v>
      </c>
      <c r="D1032" s="1">
        <v>117.125514309</v>
      </c>
      <c r="E1032" s="1">
        <v>73.018583908599993</v>
      </c>
      <c r="F1032">
        <v>-4.1331802525800002E-2</v>
      </c>
      <c r="G1032" s="2">
        <v>39717.73333333333</v>
      </c>
      <c r="H1032" s="2">
        <f t="shared" si="48"/>
        <v>39718.73333333333</v>
      </c>
      <c r="I1032">
        <f t="shared" si="49"/>
        <v>1</v>
      </c>
      <c r="J1032">
        <v>1</v>
      </c>
      <c r="K1032">
        <f t="shared" si="50"/>
        <v>117.1255143086</v>
      </c>
    </row>
    <row r="1033" spans="1:11" x14ac:dyDescent="0.25">
      <c r="A1033" t="s">
        <v>27</v>
      </c>
      <c r="B1033" s="11">
        <v>7.1961229959000006E-2</v>
      </c>
      <c r="C1033">
        <v>1</v>
      </c>
      <c r="D1033">
        <v>199.88368987699999</v>
      </c>
      <c r="E1033">
        <v>53.621080081599999</v>
      </c>
      <c r="F1033">
        <v>5.74712643678E-2</v>
      </c>
      <c r="G1033" s="2">
        <v>39743.73333333333</v>
      </c>
      <c r="H1033" s="2">
        <f t="shared" si="48"/>
        <v>39744.73333333333</v>
      </c>
      <c r="I1033">
        <f t="shared" si="49"/>
        <v>1</v>
      </c>
      <c r="J1033">
        <v>1</v>
      </c>
      <c r="K1033">
        <f t="shared" si="50"/>
        <v>199.88368987700002</v>
      </c>
    </row>
    <row r="1034" spans="1:11" x14ac:dyDescent="0.25">
      <c r="A1034" t="s">
        <v>27</v>
      </c>
      <c r="B1034" s="11">
        <v>7.2844073530799996E-2</v>
      </c>
      <c r="C1034">
        <v>1</v>
      </c>
      <c r="D1034">
        <v>202.53222059199999</v>
      </c>
      <c r="E1034">
        <v>55.876314131999997</v>
      </c>
      <c r="F1034">
        <v>1.33333333333E-2</v>
      </c>
      <c r="G1034" s="2">
        <v>39757.73333333333</v>
      </c>
      <c r="H1034" s="2">
        <f t="shared" si="48"/>
        <v>39758.73333333333</v>
      </c>
      <c r="I1034">
        <f t="shared" si="49"/>
        <v>1</v>
      </c>
      <c r="J1034">
        <v>1</v>
      </c>
      <c r="K1034">
        <f t="shared" si="50"/>
        <v>202.53222059239999</v>
      </c>
    </row>
    <row r="1035" spans="1:11" x14ac:dyDescent="0.25">
      <c r="A1035" t="s">
        <v>27</v>
      </c>
      <c r="B1035" s="11">
        <v>4.8780275744399998E-2</v>
      </c>
      <c r="C1035">
        <v>1</v>
      </c>
      <c r="D1035" s="1">
        <v>130.340827233</v>
      </c>
      <c r="E1035" s="1">
        <v>65.377843217500001</v>
      </c>
      <c r="F1035">
        <v>1.4211886304899999E-2</v>
      </c>
      <c r="G1035" s="2">
        <v>39899.73333333333</v>
      </c>
      <c r="H1035" s="2">
        <f t="shared" si="48"/>
        <v>39900.73333333333</v>
      </c>
      <c r="I1035">
        <f t="shared" si="49"/>
        <v>1</v>
      </c>
      <c r="J1035">
        <v>1</v>
      </c>
      <c r="K1035">
        <f t="shared" si="50"/>
        <v>130.3408272332</v>
      </c>
    </row>
    <row r="1036" spans="1:11" x14ac:dyDescent="0.25">
      <c r="A1036" t="s">
        <v>27</v>
      </c>
      <c r="B1036" s="11">
        <v>4.4171584821899999E-2</v>
      </c>
      <c r="C1036">
        <v>1</v>
      </c>
      <c r="D1036" s="1">
        <v>116.514754466</v>
      </c>
      <c r="E1036" s="1">
        <v>71.815731374500004</v>
      </c>
      <c r="F1036">
        <v>-7.6004343105299998E-3</v>
      </c>
      <c r="G1036" s="2">
        <v>39920.73333333333</v>
      </c>
      <c r="H1036" s="2">
        <f t="shared" si="48"/>
        <v>39921.73333333333</v>
      </c>
      <c r="I1036">
        <f t="shared" si="49"/>
        <v>1</v>
      </c>
      <c r="J1036">
        <v>1</v>
      </c>
      <c r="K1036">
        <f t="shared" si="50"/>
        <v>116.51475446570001</v>
      </c>
    </row>
    <row r="1037" spans="1:11" x14ac:dyDescent="0.25">
      <c r="A1037" t="s">
        <v>27</v>
      </c>
      <c r="B1037" s="11">
        <v>5.0209726959299997E-2</v>
      </c>
      <c r="C1037">
        <v>1</v>
      </c>
      <c r="D1037">
        <v>134.629180878</v>
      </c>
      <c r="E1037">
        <v>60.607941717400003</v>
      </c>
      <c r="F1037">
        <v>2.1111111111099999E-2</v>
      </c>
      <c r="G1037" s="2">
        <v>39930.73333333333</v>
      </c>
      <c r="H1037" s="2">
        <f t="shared" si="48"/>
        <v>39931.73333333333</v>
      </c>
      <c r="I1037">
        <f t="shared" si="49"/>
        <v>1</v>
      </c>
      <c r="J1037">
        <v>1</v>
      </c>
      <c r="K1037">
        <f t="shared" si="50"/>
        <v>134.62918087789998</v>
      </c>
    </row>
    <row r="1038" spans="1:11" x14ac:dyDescent="0.25">
      <c r="A1038" t="s">
        <v>27</v>
      </c>
      <c r="B1038" s="11">
        <v>4.1309717278499997E-2</v>
      </c>
      <c r="C1038">
        <v>1</v>
      </c>
      <c r="D1038">
        <v>107.929151835</v>
      </c>
      <c r="E1038">
        <v>55.644131263600002</v>
      </c>
      <c r="F1038">
        <v>4.0659340659299999E-2</v>
      </c>
      <c r="G1038" s="2">
        <v>39945.73333333333</v>
      </c>
      <c r="H1038" s="2">
        <f t="shared" si="48"/>
        <v>39946.73333333333</v>
      </c>
      <c r="I1038">
        <f t="shared" si="49"/>
        <v>1</v>
      </c>
      <c r="J1038">
        <v>1</v>
      </c>
      <c r="K1038">
        <f t="shared" si="50"/>
        <v>107.92915183549999</v>
      </c>
    </row>
    <row r="1039" spans="1:11" x14ac:dyDescent="0.25">
      <c r="A1039" t="s">
        <v>27</v>
      </c>
      <c r="B1039" s="11">
        <v>3.7997368636999998E-2</v>
      </c>
      <c r="C1039">
        <v>1</v>
      </c>
      <c r="D1039">
        <v>97.992105910999996</v>
      </c>
      <c r="E1039">
        <v>47.616312169099999</v>
      </c>
      <c r="F1039">
        <v>-1.5945330296099999E-2</v>
      </c>
      <c r="G1039" s="2">
        <v>39983.73333333333</v>
      </c>
      <c r="H1039" s="2">
        <f t="shared" si="48"/>
        <v>39984.73333333333</v>
      </c>
      <c r="I1039">
        <f t="shared" si="49"/>
        <v>1</v>
      </c>
      <c r="J1039">
        <v>1</v>
      </c>
      <c r="K1039">
        <f t="shared" si="50"/>
        <v>97.992105910999996</v>
      </c>
    </row>
    <row r="1040" spans="1:11" x14ac:dyDescent="0.25">
      <c r="A1040" t="s">
        <v>27</v>
      </c>
      <c r="B1040" s="11">
        <v>2.8260376709200001E-3</v>
      </c>
      <c r="C1040">
        <v>6</v>
      </c>
      <c r="D1040">
        <v>8.4781130127700006</v>
      </c>
      <c r="E1040">
        <v>68.761983608199998</v>
      </c>
      <c r="F1040">
        <v>1.0989010989E-2</v>
      </c>
      <c r="G1040" s="2">
        <v>40057.73333333333</v>
      </c>
      <c r="H1040" s="2">
        <f t="shared" si="48"/>
        <v>40063.73333333333</v>
      </c>
      <c r="I1040">
        <f t="shared" si="49"/>
        <v>0</v>
      </c>
      <c r="J1040">
        <v>1</v>
      </c>
      <c r="K1040">
        <f t="shared" si="50"/>
        <v>-7.5218869872400003</v>
      </c>
    </row>
    <row r="1041" spans="1:11" x14ac:dyDescent="0.25">
      <c r="A1041" t="s">
        <v>27</v>
      </c>
      <c r="B1041" s="11">
        <v>7.54475789023E-3</v>
      </c>
      <c r="C1041">
        <v>6</v>
      </c>
      <c r="D1041">
        <v>22.634273670700001</v>
      </c>
      <c r="E1041">
        <v>51.811889206399997</v>
      </c>
      <c r="F1041">
        <v>-1.31128848347E-2</v>
      </c>
      <c r="G1041" s="2">
        <v>40079.73333333333</v>
      </c>
      <c r="H1041" s="2">
        <f t="shared" si="48"/>
        <v>40085.73333333333</v>
      </c>
      <c r="I1041">
        <f t="shared" si="49"/>
        <v>0</v>
      </c>
      <c r="J1041">
        <v>1</v>
      </c>
      <c r="K1041">
        <f t="shared" si="50"/>
        <v>6.6342736706899998</v>
      </c>
    </row>
    <row r="1042" spans="1:11" x14ac:dyDescent="0.25">
      <c r="A1042" t="s">
        <v>27</v>
      </c>
      <c r="B1042" s="11">
        <v>-4.1692114396700002E-2</v>
      </c>
      <c r="C1042">
        <v>6</v>
      </c>
      <c r="D1042" s="1">
        <v>-125.07634319</v>
      </c>
      <c r="E1042" s="1">
        <v>60.068364705400001</v>
      </c>
      <c r="F1042">
        <v>4.8486875104499999E-3</v>
      </c>
      <c r="G1042" s="2">
        <v>40400.73333333333</v>
      </c>
      <c r="H1042" s="2">
        <f t="shared" si="48"/>
        <v>40406.73333333333</v>
      </c>
      <c r="I1042">
        <f t="shared" si="49"/>
        <v>0</v>
      </c>
      <c r="J1042">
        <v>1</v>
      </c>
      <c r="K1042">
        <f t="shared" si="50"/>
        <v>-141.0763431901</v>
      </c>
    </row>
    <row r="1043" spans="1:11" x14ac:dyDescent="0.25">
      <c r="A1043" t="s">
        <v>27</v>
      </c>
      <c r="B1043" s="11">
        <v>-2.96390259323E-2</v>
      </c>
      <c r="C1043">
        <v>6</v>
      </c>
      <c r="D1043" s="1">
        <v>-88.917077797000005</v>
      </c>
      <c r="E1043" s="1">
        <v>48.460116970599998</v>
      </c>
      <c r="F1043">
        <v>1.91414235272E-2</v>
      </c>
      <c r="G1043" s="2">
        <v>40437.73333333333</v>
      </c>
      <c r="H1043" s="2">
        <f t="shared" si="48"/>
        <v>40443.73333333333</v>
      </c>
      <c r="I1043">
        <f t="shared" si="49"/>
        <v>0</v>
      </c>
      <c r="J1043">
        <v>1</v>
      </c>
      <c r="K1043">
        <f t="shared" si="50"/>
        <v>-104.9170777969</v>
      </c>
    </row>
    <row r="1044" spans="1:11" x14ac:dyDescent="0.25">
      <c r="A1044" t="s">
        <v>27</v>
      </c>
      <c r="B1044" s="11">
        <v>4.2220554431799999E-2</v>
      </c>
      <c r="C1044">
        <v>1</v>
      </c>
      <c r="D1044">
        <v>110.661663296</v>
      </c>
      <c r="E1044">
        <v>69.952399062799998</v>
      </c>
      <c r="F1044">
        <v>-1.8453082057300001E-2</v>
      </c>
      <c r="G1044" s="2">
        <v>40567.73333333333</v>
      </c>
      <c r="H1044" s="2">
        <f t="shared" si="48"/>
        <v>40568.73333333333</v>
      </c>
      <c r="I1044">
        <f t="shared" si="49"/>
        <v>1</v>
      </c>
      <c r="J1044">
        <v>1</v>
      </c>
      <c r="K1044">
        <f t="shared" si="50"/>
        <v>110.6616632954</v>
      </c>
    </row>
    <row r="1045" spans="1:11" x14ac:dyDescent="0.25">
      <c r="A1045" t="s">
        <v>27</v>
      </c>
      <c r="B1045" s="11">
        <v>-5.0846636230199999E-2</v>
      </c>
      <c r="C1045">
        <v>6</v>
      </c>
      <c r="D1045" s="1">
        <v>-152.53990869099999</v>
      </c>
      <c r="E1045" s="1">
        <v>65.398750866</v>
      </c>
      <c r="F1045">
        <v>-1.40845070423E-2</v>
      </c>
      <c r="G1045" s="2">
        <v>40646.73333333333</v>
      </c>
      <c r="H1045" s="2">
        <f t="shared" si="48"/>
        <v>40652.73333333333</v>
      </c>
      <c r="I1045">
        <f t="shared" si="49"/>
        <v>0</v>
      </c>
      <c r="J1045">
        <v>1</v>
      </c>
      <c r="K1045">
        <f t="shared" si="50"/>
        <v>-168.53990869059999</v>
      </c>
    </row>
    <row r="1046" spans="1:11" x14ac:dyDescent="0.25">
      <c r="A1046" t="s">
        <v>27</v>
      </c>
      <c r="B1046" s="11">
        <v>3.8857835776099997E-2</v>
      </c>
      <c r="C1046">
        <v>1</v>
      </c>
      <c r="D1046">
        <v>100.57350732800001</v>
      </c>
      <c r="E1046">
        <v>63.052842921200003</v>
      </c>
      <c r="F1046">
        <v>-3.59066427289E-3</v>
      </c>
      <c r="G1046" s="2">
        <v>40833.73333333333</v>
      </c>
      <c r="H1046" s="2">
        <f t="shared" si="48"/>
        <v>40834.73333333333</v>
      </c>
      <c r="I1046">
        <f t="shared" si="49"/>
        <v>1</v>
      </c>
      <c r="J1046">
        <v>1</v>
      </c>
      <c r="K1046">
        <f t="shared" si="50"/>
        <v>100.5735073283</v>
      </c>
    </row>
    <row r="1047" spans="1:11" x14ac:dyDescent="0.25">
      <c r="A1047" t="s">
        <v>27</v>
      </c>
      <c r="B1047" s="11">
        <v>3.8482713403000003E-2</v>
      </c>
      <c r="C1047">
        <v>1</v>
      </c>
      <c r="D1047" s="1">
        <v>99.448140209000002</v>
      </c>
      <c r="E1047" s="1">
        <v>57.027534891599998</v>
      </c>
      <c r="F1047">
        <v>1.9101123595500001E-2</v>
      </c>
      <c r="G1047" s="2">
        <v>40847.73333333333</v>
      </c>
      <c r="H1047" s="2">
        <f t="shared" si="48"/>
        <v>40848.73333333333</v>
      </c>
      <c r="I1047">
        <f t="shared" si="49"/>
        <v>1</v>
      </c>
      <c r="J1047">
        <v>1</v>
      </c>
      <c r="K1047">
        <f t="shared" si="50"/>
        <v>99.448140209000016</v>
      </c>
    </row>
    <row r="1048" spans="1:11" x14ac:dyDescent="0.25">
      <c r="A1048" t="s">
        <v>27</v>
      </c>
      <c r="B1048" s="11">
        <v>3.8454302830899997E-2</v>
      </c>
      <c r="C1048">
        <v>1</v>
      </c>
      <c r="D1048">
        <v>99.362908492800003</v>
      </c>
      <c r="E1048">
        <v>47.126330918599997</v>
      </c>
      <c r="F1048">
        <v>2.3736055067599998E-3</v>
      </c>
      <c r="G1048" s="2">
        <v>40855.73333333333</v>
      </c>
      <c r="H1048" s="2">
        <f t="shared" si="48"/>
        <v>40856.73333333333</v>
      </c>
      <c r="I1048">
        <f t="shared" si="49"/>
        <v>1</v>
      </c>
      <c r="J1048">
        <v>1</v>
      </c>
      <c r="K1048">
        <f t="shared" si="50"/>
        <v>99.362908492699987</v>
      </c>
    </row>
    <row r="1049" spans="1:11" x14ac:dyDescent="0.25">
      <c r="A1049" t="s">
        <v>27</v>
      </c>
      <c r="B1049" s="11">
        <v>3.9740639329299998E-2</v>
      </c>
      <c r="C1049">
        <v>5</v>
      </c>
      <c r="D1049">
        <v>103.221917988</v>
      </c>
      <c r="E1049">
        <v>69.7647025216</v>
      </c>
      <c r="F1049">
        <v>-1.4583333333300001E-2</v>
      </c>
      <c r="G1049" s="2">
        <v>40904.73333333333</v>
      </c>
      <c r="H1049" s="2">
        <f t="shared" si="48"/>
        <v>40909.73333333333</v>
      </c>
      <c r="I1049">
        <f t="shared" si="49"/>
        <v>1</v>
      </c>
      <c r="J1049">
        <v>1</v>
      </c>
      <c r="K1049">
        <f t="shared" si="50"/>
        <v>103.2219179879</v>
      </c>
    </row>
    <row r="1050" spans="1:11" x14ac:dyDescent="0.25">
      <c r="A1050" t="s">
        <v>27</v>
      </c>
      <c r="B1050" s="11">
        <v>2.1047758926400002E-2</v>
      </c>
      <c r="C1050">
        <v>6</v>
      </c>
      <c r="D1050">
        <v>63.143276779300002</v>
      </c>
      <c r="E1050">
        <v>65.228658756399994</v>
      </c>
      <c r="F1050">
        <v>8.9639357931999997E-3</v>
      </c>
      <c r="G1050" s="2">
        <v>40912.73333333333</v>
      </c>
      <c r="H1050" s="2">
        <f t="shared" si="48"/>
        <v>40918.73333333333</v>
      </c>
      <c r="I1050">
        <f t="shared" si="49"/>
        <v>0</v>
      </c>
      <c r="J1050">
        <v>1</v>
      </c>
      <c r="K1050">
        <f t="shared" si="50"/>
        <v>47.143276779200008</v>
      </c>
    </row>
    <row r="1051" spans="1:11" x14ac:dyDescent="0.25">
      <c r="A1051" t="s">
        <v>27</v>
      </c>
      <c r="B1051" s="11">
        <v>-3.1303169500599998E-2</v>
      </c>
      <c r="C1051">
        <v>6</v>
      </c>
      <c r="D1051">
        <v>-93.909508501700003</v>
      </c>
      <c r="E1051">
        <v>61.718331194299999</v>
      </c>
      <c r="F1051">
        <v>1.0795454545500001E-2</v>
      </c>
      <c r="G1051" s="2">
        <v>40948.73333333333</v>
      </c>
      <c r="H1051" s="2">
        <f t="shared" si="48"/>
        <v>40954.73333333333</v>
      </c>
      <c r="I1051">
        <f t="shared" si="49"/>
        <v>0</v>
      </c>
      <c r="J1051">
        <v>1</v>
      </c>
      <c r="K1051">
        <f t="shared" si="50"/>
        <v>-109.90950850179999</v>
      </c>
    </row>
    <row r="1052" spans="1:11" x14ac:dyDescent="0.25">
      <c r="A1052" t="s">
        <v>27</v>
      </c>
      <c r="B1052" s="11">
        <v>-4.7255491023400001E-2</v>
      </c>
      <c r="C1052">
        <v>6</v>
      </c>
      <c r="D1052">
        <v>-141.76647306999999</v>
      </c>
      <c r="E1052">
        <v>41.944310672900002</v>
      </c>
      <c r="F1052">
        <v>4.44624090542E-3</v>
      </c>
      <c r="G1052" s="2">
        <v>40966.73333333333</v>
      </c>
      <c r="H1052" s="2">
        <f t="shared" si="48"/>
        <v>40972.73333333333</v>
      </c>
      <c r="I1052">
        <f t="shared" si="49"/>
        <v>0</v>
      </c>
      <c r="J1052">
        <v>1</v>
      </c>
      <c r="K1052">
        <f t="shared" si="50"/>
        <v>-157.76647307019999</v>
      </c>
    </row>
    <row r="1053" spans="1:11" x14ac:dyDescent="0.25">
      <c r="A1053" t="s">
        <v>27</v>
      </c>
      <c r="B1053" s="11">
        <v>-0.11813626498599999</v>
      </c>
      <c r="C1053">
        <v>6</v>
      </c>
      <c r="D1053" s="1">
        <v>-354.40879495899998</v>
      </c>
      <c r="E1053" s="1">
        <v>48.521957676299998</v>
      </c>
      <c r="F1053">
        <v>8.4388185654000001E-3</v>
      </c>
      <c r="G1053" s="2">
        <v>40989.73333333333</v>
      </c>
      <c r="H1053" s="2">
        <f t="shared" si="48"/>
        <v>40995.73333333333</v>
      </c>
      <c r="I1053">
        <f t="shared" si="49"/>
        <v>0</v>
      </c>
      <c r="J1053">
        <v>1</v>
      </c>
      <c r="K1053">
        <f t="shared" si="50"/>
        <v>-370.40879495799999</v>
      </c>
    </row>
    <row r="1054" spans="1:11" x14ac:dyDescent="0.25">
      <c r="A1054" t="s">
        <v>27</v>
      </c>
      <c r="B1054" s="11">
        <v>3.5811151867700002E-2</v>
      </c>
      <c r="C1054">
        <v>1</v>
      </c>
      <c r="D1054">
        <v>91.433455603100001</v>
      </c>
      <c r="E1054">
        <v>54.478366193799999</v>
      </c>
      <c r="F1054">
        <v>-4.5731707317100004E-3</v>
      </c>
      <c r="G1054" s="2">
        <v>41190.73333333333</v>
      </c>
      <c r="H1054" s="2">
        <f t="shared" si="48"/>
        <v>41191.73333333333</v>
      </c>
      <c r="I1054">
        <f t="shared" si="49"/>
        <v>1</v>
      </c>
      <c r="J1054">
        <v>1</v>
      </c>
      <c r="K1054">
        <f t="shared" si="50"/>
        <v>91.433455603100001</v>
      </c>
    </row>
    <row r="1055" spans="1:11" x14ac:dyDescent="0.25">
      <c r="A1055" t="s">
        <v>27</v>
      </c>
      <c r="B1055" s="11">
        <v>3.8131618064900001E-2</v>
      </c>
      <c r="C1055">
        <v>1</v>
      </c>
      <c r="D1055" s="1">
        <v>98.394854194600001</v>
      </c>
      <c r="E1055" s="1">
        <v>52.577137391699999</v>
      </c>
      <c r="F1055">
        <v>-2.8615863141500001E-2</v>
      </c>
      <c r="G1055" s="2">
        <v>41200.73333333333</v>
      </c>
      <c r="H1055" s="2">
        <f t="shared" si="48"/>
        <v>41201.73333333333</v>
      </c>
      <c r="I1055">
        <f t="shared" si="49"/>
        <v>1</v>
      </c>
      <c r="J1055">
        <v>1</v>
      </c>
      <c r="K1055">
        <f t="shared" si="50"/>
        <v>98.394854194700002</v>
      </c>
    </row>
    <row r="1056" spans="1:11" x14ac:dyDescent="0.25">
      <c r="A1056" t="s">
        <v>27</v>
      </c>
      <c r="B1056" s="11">
        <v>8.4778372836600002E-3</v>
      </c>
      <c r="C1056">
        <v>6</v>
      </c>
      <c r="D1056" s="1">
        <v>25.433511850999999</v>
      </c>
      <c r="E1056" s="1">
        <v>45.4076618462</v>
      </c>
      <c r="F1056">
        <v>-1.6420361247900001E-3</v>
      </c>
      <c r="G1056" s="2">
        <v>41221.73333333333</v>
      </c>
      <c r="H1056" s="2">
        <f t="shared" si="48"/>
        <v>41227.73333333333</v>
      </c>
      <c r="I1056">
        <f t="shared" si="49"/>
        <v>0</v>
      </c>
      <c r="J1056">
        <v>1</v>
      </c>
      <c r="K1056">
        <f t="shared" si="50"/>
        <v>9.4335118509800004</v>
      </c>
    </row>
    <row r="1057" spans="1:11" x14ac:dyDescent="0.25">
      <c r="A1057" t="s">
        <v>27</v>
      </c>
      <c r="B1057" s="11">
        <v>8.3701624291900006E-2</v>
      </c>
      <c r="C1057">
        <v>3</v>
      </c>
      <c r="D1057" s="1">
        <v>235.104872876</v>
      </c>
      <c r="E1057" s="1">
        <v>57.851456037600002</v>
      </c>
      <c r="F1057">
        <v>2.7554179566600001E-2</v>
      </c>
      <c r="G1057" s="2">
        <v>41271.73333333333</v>
      </c>
      <c r="H1057" s="2">
        <f t="shared" si="48"/>
        <v>41274.73333333333</v>
      </c>
      <c r="I1057">
        <f t="shared" si="49"/>
        <v>1</v>
      </c>
      <c r="J1057">
        <v>1</v>
      </c>
      <c r="K1057">
        <f t="shared" si="50"/>
        <v>235.10487287570001</v>
      </c>
    </row>
    <row r="1058" spans="1:11" x14ac:dyDescent="0.25">
      <c r="A1058" t="s">
        <v>27</v>
      </c>
      <c r="B1058" s="11">
        <v>3.8632972777099997E-2</v>
      </c>
      <c r="C1058">
        <v>1</v>
      </c>
      <c r="D1058">
        <v>99.898918331199994</v>
      </c>
      <c r="E1058">
        <v>76.786417031499994</v>
      </c>
      <c r="F1058">
        <v>1.0030324236100001E-2</v>
      </c>
      <c r="G1058" s="2">
        <v>41288.73333333333</v>
      </c>
      <c r="H1058" s="2">
        <f t="shared" si="48"/>
        <v>41289.73333333333</v>
      </c>
      <c r="I1058">
        <f t="shared" si="49"/>
        <v>1</v>
      </c>
      <c r="J1058">
        <v>1</v>
      </c>
      <c r="K1058">
        <f t="shared" si="50"/>
        <v>99.898918331299996</v>
      </c>
    </row>
    <row r="1059" spans="1:11" x14ac:dyDescent="0.25">
      <c r="A1059" t="s">
        <v>27</v>
      </c>
      <c r="B1059" s="11">
        <v>3.6820954703499997E-2</v>
      </c>
      <c r="C1059">
        <v>1</v>
      </c>
      <c r="D1059" s="1">
        <v>94.462864110500007</v>
      </c>
      <c r="E1059" s="1">
        <v>57.840571243600003</v>
      </c>
      <c r="F1059">
        <v>7.42206828303E-4</v>
      </c>
      <c r="G1059" s="2">
        <v>41304.73333333333</v>
      </c>
      <c r="H1059" s="2">
        <f t="shared" si="48"/>
        <v>41305.73333333333</v>
      </c>
      <c r="I1059">
        <f t="shared" si="49"/>
        <v>1</v>
      </c>
      <c r="J1059">
        <v>1</v>
      </c>
      <c r="K1059">
        <f t="shared" si="50"/>
        <v>94.462864110499993</v>
      </c>
    </row>
    <row r="1060" spans="1:11" x14ac:dyDescent="0.25">
      <c r="A1060" t="s">
        <v>27</v>
      </c>
      <c r="B1060" s="11">
        <v>3.6280262147699999E-2</v>
      </c>
      <c r="C1060">
        <v>1</v>
      </c>
      <c r="D1060">
        <v>92.840786443100001</v>
      </c>
      <c r="E1060">
        <v>48.590782822900003</v>
      </c>
      <c r="F1060">
        <v>4.36354247353E-2</v>
      </c>
      <c r="G1060" s="2">
        <v>41306.73333333333</v>
      </c>
      <c r="H1060" s="2">
        <f t="shared" si="48"/>
        <v>41307.73333333333</v>
      </c>
      <c r="I1060">
        <f t="shared" si="49"/>
        <v>1</v>
      </c>
      <c r="J1060">
        <v>1</v>
      </c>
      <c r="K1060">
        <f t="shared" si="50"/>
        <v>92.840786443100001</v>
      </c>
    </row>
    <row r="1061" spans="1:11" x14ac:dyDescent="0.25">
      <c r="A1061" t="s">
        <v>27</v>
      </c>
      <c r="B1061" s="11">
        <v>-5.2576586767300003E-2</v>
      </c>
      <c r="C1061">
        <v>6</v>
      </c>
      <c r="D1061">
        <v>-157.72976030199999</v>
      </c>
      <c r="E1061">
        <v>62.150667714199997</v>
      </c>
      <c r="F1061">
        <v>-2.2172949002199999E-4</v>
      </c>
      <c r="G1061" s="2">
        <v>41348.73333333333</v>
      </c>
      <c r="H1061" s="2">
        <f t="shared" si="48"/>
        <v>41354.73333333333</v>
      </c>
      <c r="I1061">
        <f t="shared" si="49"/>
        <v>0</v>
      </c>
      <c r="J1061">
        <v>1</v>
      </c>
      <c r="K1061">
        <f t="shared" si="50"/>
        <v>-173.7297603019</v>
      </c>
    </row>
    <row r="1062" spans="1:11" x14ac:dyDescent="0.25">
      <c r="A1062" t="s">
        <v>27</v>
      </c>
      <c r="B1062" s="11">
        <v>4.1952387970399997E-2</v>
      </c>
      <c r="C1062">
        <v>1</v>
      </c>
      <c r="D1062">
        <v>109.857163911</v>
      </c>
      <c r="E1062">
        <v>36.069264113000003</v>
      </c>
      <c r="F1062">
        <v>4.9544994944399998E-2</v>
      </c>
      <c r="G1062" s="2">
        <v>41359.73333333333</v>
      </c>
      <c r="H1062" s="2">
        <f t="shared" si="48"/>
        <v>41360.73333333333</v>
      </c>
      <c r="I1062">
        <f t="shared" si="49"/>
        <v>1</v>
      </c>
      <c r="J1062">
        <v>1</v>
      </c>
      <c r="K1062">
        <f t="shared" si="50"/>
        <v>109.85716391119999</v>
      </c>
    </row>
    <row r="1063" spans="1:11" x14ac:dyDescent="0.25">
      <c r="A1063" t="s">
        <v>27</v>
      </c>
      <c r="B1063" s="11">
        <v>4.6962248294299999E-2</v>
      </c>
      <c r="C1063">
        <v>1</v>
      </c>
      <c r="D1063">
        <v>124.88674488300001</v>
      </c>
      <c r="E1063">
        <v>34.576211195500001</v>
      </c>
      <c r="F1063">
        <v>-1.69403179567E-2</v>
      </c>
      <c r="G1063" s="2">
        <v>41367.73333333333</v>
      </c>
      <c r="H1063" s="2">
        <f t="shared" si="48"/>
        <v>41368.73333333333</v>
      </c>
      <c r="I1063">
        <f t="shared" si="49"/>
        <v>1</v>
      </c>
      <c r="J1063">
        <v>1</v>
      </c>
      <c r="K1063">
        <f t="shared" si="50"/>
        <v>124.88674488289999</v>
      </c>
    </row>
    <row r="1064" spans="1:11" x14ac:dyDescent="0.25">
      <c r="A1064" t="s">
        <v>27</v>
      </c>
      <c r="B1064" s="11">
        <v>4.99592273925E-2</v>
      </c>
      <c r="C1064">
        <v>4</v>
      </c>
      <c r="D1064">
        <v>133.87768217799999</v>
      </c>
      <c r="E1064">
        <v>73.529278860999995</v>
      </c>
      <c r="F1064">
        <v>1.7463498425400001E-2</v>
      </c>
      <c r="G1064" s="2">
        <v>41491.73333333333</v>
      </c>
      <c r="H1064" s="2">
        <f t="shared" si="48"/>
        <v>41495.73333333333</v>
      </c>
      <c r="I1064">
        <f t="shared" si="49"/>
        <v>1</v>
      </c>
      <c r="J1064">
        <v>1</v>
      </c>
      <c r="K1064">
        <f t="shared" si="50"/>
        <v>133.87768217749999</v>
      </c>
    </row>
    <row r="1065" spans="1:11" x14ac:dyDescent="0.25">
      <c r="A1065" t="s">
        <v>27</v>
      </c>
      <c r="B1065" s="11">
        <v>3.7117675445599997E-2</v>
      </c>
      <c r="C1065">
        <v>1</v>
      </c>
      <c r="D1065">
        <v>95.353026336900001</v>
      </c>
      <c r="E1065">
        <v>62.6700093985</v>
      </c>
      <c r="F1065">
        <v>4.4608648056899999E-2</v>
      </c>
      <c r="G1065" s="2">
        <v>41505.73333333333</v>
      </c>
      <c r="H1065" s="2">
        <f t="shared" si="48"/>
        <v>41506.73333333333</v>
      </c>
      <c r="I1065">
        <f t="shared" si="49"/>
        <v>1</v>
      </c>
      <c r="J1065">
        <v>1</v>
      </c>
      <c r="K1065">
        <f t="shared" si="50"/>
        <v>95.353026336799985</v>
      </c>
    </row>
    <row r="1066" spans="1:11" x14ac:dyDescent="0.25">
      <c r="A1066" t="s">
        <v>27</v>
      </c>
      <c r="B1066" s="11">
        <v>3.95404441099E-2</v>
      </c>
      <c r="C1066">
        <v>1</v>
      </c>
      <c r="D1066">
        <v>102.62133233</v>
      </c>
      <c r="E1066">
        <v>58.647745047299999</v>
      </c>
      <c r="F1066">
        <v>1.3143483023E-2</v>
      </c>
      <c r="G1066" s="2">
        <v>41512.73333333333</v>
      </c>
      <c r="H1066" s="2">
        <f t="shared" si="48"/>
        <v>41513.73333333333</v>
      </c>
      <c r="I1066">
        <f t="shared" si="49"/>
        <v>1</v>
      </c>
      <c r="J1066">
        <v>1</v>
      </c>
      <c r="K1066">
        <f t="shared" si="50"/>
        <v>102.6213323297</v>
      </c>
    </row>
    <row r="1067" spans="1:11" x14ac:dyDescent="0.25">
      <c r="A1067" t="s">
        <v>27</v>
      </c>
      <c r="B1067" s="11">
        <v>6.1903311804099997E-2</v>
      </c>
      <c r="C1067">
        <v>3</v>
      </c>
      <c r="D1067" s="1">
        <v>169.70993541199999</v>
      </c>
      <c r="E1067" s="1">
        <v>63.108569255399999</v>
      </c>
      <c r="F1067">
        <v>1.4109347442699999E-2</v>
      </c>
      <c r="G1067" s="2">
        <v>41544.73333333333</v>
      </c>
      <c r="H1067" s="2">
        <f t="shared" si="48"/>
        <v>41547.73333333333</v>
      </c>
      <c r="I1067">
        <f t="shared" si="49"/>
        <v>1</v>
      </c>
      <c r="J1067">
        <v>1</v>
      </c>
      <c r="K1067">
        <f t="shared" si="50"/>
        <v>169.70993541229998</v>
      </c>
    </row>
    <row r="1068" spans="1:11" x14ac:dyDescent="0.25">
      <c r="A1068" t="s">
        <v>27</v>
      </c>
      <c r="B1068" s="11">
        <v>3.5742255884599998E-2</v>
      </c>
      <c r="C1068">
        <v>3</v>
      </c>
      <c r="D1068">
        <v>91.226767653899998</v>
      </c>
      <c r="E1068">
        <v>73.740141382100006</v>
      </c>
      <c r="F1068">
        <v>-1.5374331550800001E-2</v>
      </c>
      <c r="G1068" s="2">
        <v>41558.73333333333</v>
      </c>
      <c r="H1068" s="2">
        <f t="shared" si="48"/>
        <v>41561.73333333333</v>
      </c>
      <c r="I1068">
        <f t="shared" si="49"/>
        <v>1</v>
      </c>
      <c r="J1068">
        <v>1</v>
      </c>
      <c r="K1068">
        <f t="shared" si="50"/>
        <v>91.226767653799996</v>
      </c>
    </row>
    <row r="1069" spans="1:11" x14ac:dyDescent="0.25">
      <c r="A1069" t="s">
        <v>27</v>
      </c>
      <c r="B1069" s="11">
        <v>5.64395046207E-2</v>
      </c>
      <c r="C1069">
        <v>3</v>
      </c>
      <c r="D1069">
        <v>153.318513862</v>
      </c>
      <c r="E1069">
        <v>55.572690231400003</v>
      </c>
      <c r="F1069">
        <v>-1.1614666363000001E-2</v>
      </c>
      <c r="G1069" s="2">
        <v>41572.73333333333</v>
      </c>
      <c r="H1069" s="2">
        <f t="shared" si="48"/>
        <v>41575.73333333333</v>
      </c>
      <c r="I1069">
        <f t="shared" si="49"/>
        <v>1</v>
      </c>
      <c r="J1069">
        <v>1</v>
      </c>
      <c r="K1069">
        <f t="shared" si="50"/>
        <v>153.31851386209999</v>
      </c>
    </row>
    <row r="1070" spans="1:11" x14ac:dyDescent="0.25">
      <c r="A1070" t="s">
        <v>27</v>
      </c>
      <c r="B1070" s="11">
        <v>2.9440147513599998E-3</v>
      </c>
      <c r="C1070">
        <v>6</v>
      </c>
      <c r="D1070">
        <v>8.8320442540900004</v>
      </c>
      <c r="E1070">
        <v>57.105515040100002</v>
      </c>
      <c r="F1070">
        <v>1.10845468376E-2</v>
      </c>
      <c r="G1070" s="2">
        <v>41611.73333333333</v>
      </c>
      <c r="H1070" s="2">
        <f t="shared" si="48"/>
        <v>41617.73333333333</v>
      </c>
      <c r="I1070">
        <f t="shared" si="49"/>
        <v>0</v>
      </c>
      <c r="J1070">
        <v>1</v>
      </c>
      <c r="K1070">
        <f t="shared" si="50"/>
        <v>-7.1679557459200005</v>
      </c>
    </row>
    <row r="1071" spans="1:11" x14ac:dyDescent="0.25">
      <c r="A1071" t="s">
        <v>27</v>
      </c>
      <c r="B1071" s="11">
        <v>-2.49013623934E-2</v>
      </c>
      <c r="C1071">
        <v>6</v>
      </c>
      <c r="D1071">
        <v>-74.704087180200005</v>
      </c>
      <c r="E1071">
        <v>69.399682794900002</v>
      </c>
      <c r="F1071">
        <v>1.11812443643E-2</v>
      </c>
      <c r="G1071" s="2">
        <v>41660.73333333333</v>
      </c>
      <c r="H1071" s="2">
        <f t="shared" si="48"/>
        <v>41666.73333333333</v>
      </c>
      <c r="I1071">
        <f t="shared" si="49"/>
        <v>0</v>
      </c>
      <c r="J1071">
        <v>1</v>
      </c>
      <c r="K1071">
        <f t="shared" si="50"/>
        <v>-90.704087180200005</v>
      </c>
    </row>
    <row r="1072" spans="1:11" x14ac:dyDescent="0.25">
      <c r="A1072" t="s">
        <v>27</v>
      </c>
      <c r="B1072" s="11">
        <v>4.5140433703799998E-2</v>
      </c>
      <c r="C1072">
        <v>6</v>
      </c>
      <c r="D1072">
        <v>119.42130111100001</v>
      </c>
      <c r="E1072">
        <v>57.128690633200002</v>
      </c>
      <c r="F1072">
        <v>1.6638370118800001E-2</v>
      </c>
      <c r="G1072" s="2">
        <v>41697.73333333333</v>
      </c>
      <c r="H1072" s="2">
        <f t="shared" si="48"/>
        <v>41703.73333333333</v>
      </c>
      <c r="I1072">
        <f t="shared" si="49"/>
        <v>1</v>
      </c>
      <c r="J1072">
        <v>1</v>
      </c>
      <c r="K1072">
        <f t="shared" si="50"/>
        <v>119.4213011114</v>
      </c>
    </row>
    <row r="1073" spans="1:12" x14ac:dyDescent="0.25">
      <c r="A1073" t="s">
        <v>27</v>
      </c>
      <c r="B1073" s="11">
        <v>1.3758755073200001E-2</v>
      </c>
      <c r="C1073">
        <v>6</v>
      </c>
      <c r="D1073">
        <v>41.276265219499997</v>
      </c>
      <c r="E1073">
        <v>56.819319784199998</v>
      </c>
      <c r="F1073">
        <v>-8.2187185508200006E-3</v>
      </c>
      <c r="G1073" s="2">
        <v>41709.73333333333</v>
      </c>
      <c r="H1073" s="2">
        <f t="shared" si="48"/>
        <v>41715.73333333333</v>
      </c>
      <c r="I1073">
        <f t="shared" si="49"/>
        <v>0</v>
      </c>
      <c r="J1073">
        <v>1</v>
      </c>
      <c r="K1073">
        <f t="shared" si="50"/>
        <v>25.276265219599999</v>
      </c>
    </row>
    <row r="1074" spans="1:12" x14ac:dyDescent="0.25">
      <c r="A1074" t="s">
        <v>27</v>
      </c>
      <c r="B1074" s="11">
        <v>4.3725047948000001E-2</v>
      </c>
      <c r="C1074">
        <v>5</v>
      </c>
      <c r="D1074">
        <v>115.175143844</v>
      </c>
      <c r="E1074">
        <v>47.778466781900001</v>
      </c>
      <c r="F1074">
        <v>2.00138026225E-2</v>
      </c>
      <c r="G1074" s="2">
        <v>41719.73333333333</v>
      </c>
      <c r="H1074" s="2">
        <f t="shared" si="48"/>
        <v>41724.73333333333</v>
      </c>
      <c r="I1074">
        <f t="shared" si="49"/>
        <v>1</v>
      </c>
      <c r="J1074">
        <v>1</v>
      </c>
      <c r="K1074">
        <f t="shared" si="50"/>
        <v>115.17514384399999</v>
      </c>
    </row>
    <row r="1075" spans="1:12" x14ac:dyDescent="0.25">
      <c r="A1075" t="s">
        <v>27</v>
      </c>
      <c r="B1075" s="11">
        <v>-0.100840665493</v>
      </c>
      <c r="C1075">
        <v>6</v>
      </c>
      <c r="D1075">
        <v>-302.52199647800001</v>
      </c>
      <c r="E1075">
        <v>67.090010761599999</v>
      </c>
      <c r="F1075">
        <v>-2.8558052434499999E-2</v>
      </c>
      <c r="G1075" s="2">
        <v>41736.73333333333</v>
      </c>
      <c r="H1075" s="2">
        <f t="shared" ref="H1075:H1138" si="51">G1075+C1075</f>
        <v>41742.73333333333</v>
      </c>
      <c r="I1075">
        <f t="shared" ref="I1075:I1138" si="52">IF(B1075&gt;0.035,1,0)</f>
        <v>0</v>
      </c>
      <c r="J1075">
        <v>1</v>
      </c>
      <c r="K1075">
        <f t="shared" ref="K1075:K1138" si="53">B1075*3000-16</f>
        <v>-318.52199647899999</v>
      </c>
    </row>
    <row r="1076" spans="1:12" x14ac:dyDescent="0.25">
      <c r="A1076" t="s">
        <v>27</v>
      </c>
      <c r="B1076" s="11">
        <v>1.4981085969399999E-2</v>
      </c>
      <c r="C1076">
        <v>6</v>
      </c>
      <c r="D1076">
        <v>44.943257908200003</v>
      </c>
      <c r="E1076">
        <v>65.0635456025</v>
      </c>
      <c r="F1076">
        <v>6.9444444444399997E-3</v>
      </c>
      <c r="G1076" s="2">
        <v>41800.73333333333</v>
      </c>
      <c r="H1076" s="2">
        <f t="shared" si="51"/>
        <v>41806.73333333333</v>
      </c>
      <c r="I1076">
        <f t="shared" si="52"/>
        <v>0</v>
      </c>
      <c r="J1076">
        <v>1</v>
      </c>
      <c r="K1076">
        <f t="shared" si="53"/>
        <v>28.943257908199996</v>
      </c>
      <c r="L1076">
        <f>K1076/J1076</f>
        <v>28.943257908199996</v>
      </c>
    </row>
    <row r="1077" spans="1:12" x14ac:dyDescent="0.25">
      <c r="A1077" t="s">
        <v>27</v>
      </c>
      <c r="B1077" s="11">
        <v>-9.9360794751600003E-3</v>
      </c>
      <c r="C1077">
        <v>6</v>
      </c>
      <c r="D1077">
        <v>-29.808238425500001</v>
      </c>
      <c r="E1077">
        <v>53.690339601200002</v>
      </c>
      <c r="F1077">
        <v>1.9949281487700001E-2</v>
      </c>
      <c r="G1077" s="2">
        <v>41813.73333333333</v>
      </c>
      <c r="H1077" s="2">
        <f t="shared" si="51"/>
        <v>41819.73333333333</v>
      </c>
      <c r="I1077">
        <f t="shared" si="52"/>
        <v>0</v>
      </c>
      <c r="J1077">
        <v>1</v>
      </c>
      <c r="K1077">
        <f t="shared" si="53"/>
        <v>-45.808238425479999</v>
      </c>
    </row>
    <row r="1078" spans="1:12" x14ac:dyDescent="0.25">
      <c r="A1078" t="s">
        <v>27</v>
      </c>
      <c r="B1078" s="11">
        <v>-6.65820925338E-2</v>
      </c>
      <c r="C1078">
        <v>6</v>
      </c>
      <c r="D1078">
        <v>-199.746277601</v>
      </c>
      <c r="E1078">
        <v>70.623206494100003</v>
      </c>
      <c r="F1078">
        <v>-7.2586872586899998E-3</v>
      </c>
      <c r="G1078" s="2">
        <v>41851.73333333333</v>
      </c>
      <c r="H1078" s="2">
        <f t="shared" si="51"/>
        <v>41857.73333333333</v>
      </c>
      <c r="I1078">
        <f t="shared" si="52"/>
        <v>0</v>
      </c>
      <c r="J1078">
        <v>1</v>
      </c>
      <c r="K1078">
        <f t="shared" si="53"/>
        <v>-215.74627760140001</v>
      </c>
    </row>
    <row r="1079" spans="1:12" x14ac:dyDescent="0.25">
      <c r="A1079" t="s">
        <v>27</v>
      </c>
      <c r="B1079" s="11">
        <v>2.2272320452300001E-2</v>
      </c>
      <c r="C1079">
        <v>6</v>
      </c>
      <c r="D1079">
        <v>66.816961356899995</v>
      </c>
      <c r="E1079">
        <v>57.470126940199997</v>
      </c>
      <c r="F1079">
        <v>0</v>
      </c>
      <c r="G1079" s="2">
        <v>41908.73333333333</v>
      </c>
      <c r="H1079" s="2">
        <f t="shared" si="51"/>
        <v>41914.73333333333</v>
      </c>
      <c r="I1079">
        <f t="shared" si="52"/>
        <v>0</v>
      </c>
      <c r="J1079">
        <v>1</v>
      </c>
      <c r="K1079">
        <f t="shared" si="53"/>
        <v>50.816961356900009</v>
      </c>
    </row>
    <row r="1080" spans="1:12" x14ac:dyDescent="0.25">
      <c r="A1080" t="s">
        <v>27</v>
      </c>
      <c r="B1080" s="11">
        <v>4.6823641699499999E-2</v>
      </c>
      <c r="C1080">
        <v>3</v>
      </c>
      <c r="D1080">
        <v>124.470925098</v>
      </c>
      <c r="E1080">
        <v>38.468154033099999</v>
      </c>
      <c r="F1080">
        <v>4.3707973102800002E-2</v>
      </c>
      <c r="G1080" s="2">
        <v>41927.73333333333</v>
      </c>
      <c r="H1080" s="2">
        <f t="shared" si="51"/>
        <v>41930.73333333333</v>
      </c>
      <c r="I1080">
        <f t="shared" si="52"/>
        <v>1</v>
      </c>
      <c r="J1080">
        <v>1</v>
      </c>
      <c r="K1080">
        <f t="shared" si="53"/>
        <v>124.4709250985</v>
      </c>
    </row>
    <row r="1081" spans="1:12" x14ac:dyDescent="0.25">
      <c r="A1081" t="s">
        <v>27</v>
      </c>
      <c r="B1081" s="11">
        <v>3.7492685322499997E-2</v>
      </c>
      <c r="C1081">
        <v>6</v>
      </c>
      <c r="D1081">
        <v>96.478055967499998</v>
      </c>
      <c r="E1081">
        <v>59.120960338400003</v>
      </c>
      <c r="F1081">
        <v>-2.0167098818799998E-3</v>
      </c>
      <c r="G1081" s="2">
        <v>42079.73333333333</v>
      </c>
      <c r="H1081" s="2">
        <f t="shared" si="51"/>
        <v>42085.73333333333</v>
      </c>
      <c r="I1081">
        <f t="shared" si="52"/>
        <v>1</v>
      </c>
      <c r="J1081">
        <v>1</v>
      </c>
      <c r="K1081">
        <f t="shared" si="53"/>
        <v>96.478055967499984</v>
      </c>
    </row>
    <row r="1082" spans="1:12" x14ac:dyDescent="0.25">
      <c r="A1082" t="s">
        <v>27</v>
      </c>
      <c r="B1082" s="11">
        <v>2.9443087274799998E-2</v>
      </c>
      <c r="C1082">
        <v>6</v>
      </c>
      <c r="D1082">
        <v>88.329261824400007</v>
      </c>
      <c r="E1082">
        <v>61.358743662899997</v>
      </c>
      <c r="F1082">
        <v>-8.7066423255200004E-3</v>
      </c>
      <c r="G1082" s="2">
        <v>42088.73333333333</v>
      </c>
      <c r="H1082" s="2">
        <f t="shared" si="51"/>
        <v>42094.73333333333</v>
      </c>
      <c r="I1082">
        <f t="shared" si="52"/>
        <v>0</v>
      </c>
      <c r="J1082">
        <v>1</v>
      </c>
      <c r="K1082">
        <f t="shared" si="53"/>
        <v>72.329261824399993</v>
      </c>
    </row>
    <row r="1083" spans="1:12" x14ac:dyDescent="0.25">
      <c r="A1083" t="s">
        <v>27</v>
      </c>
      <c r="B1083" s="11">
        <v>1.8241688795900001E-2</v>
      </c>
      <c r="C1083">
        <v>6</v>
      </c>
      <c r="D1083">
        <v>54.725066387799998</v>
      </c>
      <c r="E1083">
        <v>58.5003374554</v>
      </c>
      <c r="F1083">
        <v>1.3968431345200001E-4</v>
      </c>
      <c r="G1083" s="2">
        <v>42103.73333333333</v>
      </c>
      <c r="H1083" s="2">
        <f t="shared" si="51"/>
        <v>42109.73333333333</v>
      </c>
      <c r="I1083">
        <f t="shared" si="52"/>
        <v>0</v>
      </c>
      <c r="J1083">
        <v>1</v>
      </c>
      <c r="K1083">
        <f t="shared" si="53"/>
        <v>38.725066387700004</v>
      </c>
    </row>
    <row r="1084" spans="1:12" x14ac:dyDescent="0.25">
      <c r="A1084" t="s">
        <v>27</v>
      </c>
      <c r="B1084" s="11">
        <v>1.1876358874300001E-2</v>
      </c>
      <c r="C1084">
        <v>6</v>
      </c>
      <c r="D1084">
        <v>35.629076623000003</v>
      </c>
      <c r="E1084">
        <v>48.867574497100001</v>
      </c>
      <c r="F1084">
        <v>7.3432222059000001E-3</v>
      </c>
      <c r="G1084" s="2">
        <v>42167.73333333333</v>
      </c>
      <c r="H1084" s="2">
        <f t="shared" si="51"/>
        <v>42173.73333333333</v>
      </c>
      <c r="I1084">
        <f t="shared" si="52"/>
        <v>0</v>
      </c>
      <c r="J1084">
        <v>1</v>
      </c>
      <c r="K1084">
        <f t="shared" si="53"/>
        <v>19.629076622900001</v>
      </c>
    </row>
    <row r="1085" spans="1:12" x14ac:dyDescent="0.25">
      <c r="A1085" t="s">
        <v>27</v>
      </c>
      <c r="B1085" s="11">
        <v>-1.7965701166700002E-2</v>
      </c>
      <c r="C1085">
        <v>6</v>
      </c>
      <c r="D1085">
        <v>-53.8971035</v>
      </c>
      <c r="E1085">
        <v>63.047615813999997</v>
      </c>
      <c r="F1085">
        <v>-2.4807056229299998E-3</v>
      </c>
      <c r="G1085" s="2">
        <v>42208.73333333333</v>
      </c>
      <c r="H1085" s="2">
        <f t="shared" si="51"/>
        <v>42214.73333333333</v>
      </c>
      <c r="I1085">
        <f t="shared" si="52"/>
        <v>0</v>
      </c>
      <c r="J1085">
        <v>1</v>
      </c>
      <c r="K1085">
        <f t="shared" si="53"/>
        <v>-69.897103500100002</v>
      </c>
    </row>
    <row r="1086" spans="1:12" x14ac:dyDescent="0.25">
      <c r="A1086" t="s">
        <v>27</v>
      </c>
      <c r="B1086" s="11">
        <v>2.6344929024899998E-2</v>
      </c>
      <c r="C1086">
        <v>6</v>
      </c>
      <c r="D1086">
        <v>79.034787074600004</v>
      </c>
      <c r="E1086">
        <v>54.000803462999997</v>
      </c>
      <c r="F1086">
        <v>-3.0560271646899999E-2</v>
      </c>
      <c r="G1086" s="2">
        <v>42227.73333333333</v>
      </c>
      <c r="H1086" s="2">
        <f t="shared" si="51"/>
        <v>42233.73333333333</v>
      </c>
      <c r="I1086">
        <f t="shared" si="52"/>
        <v>0</v>
      </c>
      <c r="J1086">
        <v>1</v>
      </c>
      <c r="K1086">
        <f t="shared" si="53"/>
        <v>63.034787074699992</v>
      </c>
    </row>
    <row r="1087" spans="1:12" x14ac:dyDescent="0.25">
      <c r="A1087" t="s">
        <v>27</v>
      </c>
      <c r="B1087" s="11">
        <v>-4.19149860673E-2</v>
      </c>
      <c r="C1087">
        <v>6</v>
      </c>
      <c r="D1087">
        <v>-125.74495820200001</v>
      </c>
      <c r="E1087">
        <v>56.514944893500001</v>
      </c>
      <c r="F1087">
        <v>1.7441860465100001E-3</v>
      </c>
      <c r="G1087" s="2">
        <v>42345.73333333333</v>
      </c>
      <c r="H1087" s="2">
        <f t="shared" si="51"/>
        <v>42351.73333333333</v>
      </c>
      <c r="I1087">
        <f t="shared" si="52"/>
        <v>0</v>
      </c>
      <c r="J1087">
        <v>1</v>
      </c>
      <c r="K1087">
        <f t="shared" si="53"/>
        <v>-141.7449582019</v>
      </c>
    </row>
    <row r="1088" spans="1:12" x14ac:dyDescent="0.25">
      <c r="A1088" t="s">
        <v>27</v>
      </c>
      <c r="B1088" s="11">
        <v>1.5598776016699999E-3</v>
      </c>
      <c r="C1088">
        <v>6</v>
      </c>
      <c r="D1088">
        <v>4.6796328050199998</v>
      </c>
      <c r="E1088">
        <v>60.668261803100002</v>
      </c>
      <c r="F1088">
        <v>1.3499002914599999E-2</v>
      </c>
      <c r="G1088" s="2">
        <v>42445.73333333333</v>
      </c>
      <c r="H1088" s="2">
        <f t="shared" si="51"/>
        <v>42451.73333333333</v>
      </c>
      <c r="I1088">
        <f t="shared" si="52"/>
        <v>0</v>
      </c>
      <c r="J1088">
        <v>1</v>
      </c>
      <c r="K1088">
        <f t="shared" si="53"/>
        <v>-11.32036719499</v>
      </c>
    </row>
    <row r="1089" spans="1:11" x14ac:dyDescent="0.25">
      <c r="A1089" t="s">
        <v>27</v>
      </c>
      <c r="B1089" s="11">
        <v>-2.3817824847599998E-2</v>
      </c>
      <c r="C1089">
        <v>6</v>
      </c>
      <c r="D1089">
        <v>-71.453474542899997</v>
      </c>
      <c r="E1089">
        <v>57.271528418499997</v>
      </c>
      <c r="F1089">
        <v>1.54887218045E-2</v>
      </c>
      <c r="G1089" s="2">
        <v>42492.73333333333</v>
      </c>
      <c r="H1089" s="2">
        <f t="shared" si="51"/>
        <v>42498.73333333333</v>
      </c>
      <c r="I1089">
        <f t="shared" si="52"/>
        <v>0</v>
      </c>
      <c r="J1089">
        <v>1</v>
      </c>
      <c r="K1089">
        <f t="shared" si="53"/>
        <v>-87.453474542799995</v>
      </c>
    </row>
    <row r="1090" spans="1:11" x14ac:dyDescent="0.25">
      <c r="A1090" t="s">
        <v>27</v>
      </c>
      <c r="B1090" s="11">
        <v>-6.3493407469599999E-2</v>
      </c>
      <c r="C1090">
        <v>6</v>
      </c>
      <c r="D1090">
        <v>-190.48022240899999</v>
      </c>
      <c r="E1090">
        <v>41.644622192</v>
      </c>
      <c r="F1090">
        <v>2.67140210006E-2</v>
      </c>
      <c r="G1090" s="2">
        <v>42530.73333333333</v>
      </c>
      <c r="H1090" s="2">
        <f t="shared" si="51"/>
        <v>42536.73333333333</v>
      </c>
      <c r="I1090">
        <f t="shared" si="52"/>
        <v>0</v>
      </c>
      <c r="J1090">
        <v>1</v>
      </c>
      <c r="K1090">
        <f t="shared" si="53"/>
        <v>-206.48022240879999</v>
      </c>
    </row>
    <row r="1091" spans="1:11" x14ac:dyDescent="0.25">
      <c r="A1091" t="s">
        <v>27</v>
      </c>
      <c r="B1091" s="11">
        <v>-1.29358231332E-2</v>
      </c>
      <c r="C1091">
        <v>6</v>
      </c>
      <c r="D1091">
        <v>-38.807469399699997</v>
      </c>
      <c r="E1091">
        <v>64.2042925457</v>
      </c>
      <c r="F1091">
        <v>-1.45253069781E-2</v>
      </c>
      <c r="G1091" s="2">
        <v>42622.73333333333</v>
      </c>
      <c r="H1091" s="2">
        <f t="shared" si="51"/>
        <v>42628.73333333333</v>
      </c>
      <c r="I1091">
        <f t="shared" si="52"/>
        <v>0</v>
      </c>
      <c r="J1091">
        <v>1</v>
      </c>
      <c r="K1091">
        <f t="shared" si="53"/>
        <v>-54.807469399600002</v>
      </c>
    </row>
    <row r="1092" spans="1:11" x14ac:dyDescent="0.25">
      <c r="A1092" t="s">
        <v>27</v>
      </c>
      <c r="B1092" s="11">
        <v>-4.2661199642700001E-2</v>
      </c>
      <c r="C1092">
        <v>6</v>
      </c>
      <c r="D1092">
        <v>-127.98359892800001</v>
      </c>
      <c r="E1092">
        <v>59.248141164099998</v>
      </c>
      <c r="F1092">
        <v>-1.8302828619000001E-2</v>
      </c>
      <c r="G1092" s="2">
        <v>42635.73333333333</v>
      </c>
      <c r="H1092" s="2">
        <f t="shared" si="51"/>
        <v>42641.73333333333</v>
      </c>
      <c r="I1092">
        <f t="shared" si="52"/>
        <v>0</v>
      </c>
      <c r="J1092">
        <v>1</v>
      </c>
      <c r="K1092">
        <f t="shared" si="53"/>
        <v>-143.98359892810001</v>
      </c>
    </row>
    <row r="1093" spans="1:11" x14ac:dyDescent="0.25">
      <c r="A1093" t="s">
        <v>27</v>
      </c>
      <c r="B1093" s="11">
        <v>1.13712425012E-2</v>
      </c>
      <c r="C1093">
        <v>6</v>
      </c>
      <c r="D1093">
        <v>34.113727503600003</v>
      </c>
      <c r="E1093">
        <v>52.592046665399998</v>
      </c>
      <c r="F1093">
        <v>1.2902367651E-2</v>
      </c>
      <c r="G1093" s="2">
        <v>42758.73333333333</v>
      </c>
      <c r="H1093" s="2">
        <f t="shared" si="51"/>
        <v>42764.73333333333</v>
      </c>
      <c r="I1093">
        <f t="shared" si="52"/>
        <v>0</v>
      </c>
      <c r="J1093">
        <v>1</v>
      </c>
      <c r="K1093">
        <f t="shared" si="53"/>
        <v>18.113727503600003</v>
      </c>
    </row>
    <row r="1094" spans="1:11" x14ac:dyDescent="0.25">
      <c r="A1094" t="s">
        <v>27</v>
      </c>
      <c r="B1094" s="11">
        <v>7.8984133960100008E-3</v>
      </c>
      <c r="C1094">
        <v>6</v>
      </c>
      <c r="D1094">
        <v>23.695240188</v>
      </c>
      <c r="E1094">
        <v>44.307297291499999</v>
      </c>
      <c r="F1094">
        <v>1.8903591682399998E-2</v>
      </c>
      <c r="G1094" s="2">
        <v>42772.73333333333</v>
      </c>
      <c r="H1094" s="2">
        <f t="shared" si="51"/>
        <v>42778.73333333333</v>
      </c>
      <c r="I1094">
        <f t="shared" si="52"/>
        <v>0</v>
      </c>
      <c r="J1094">
        <v>1</v>
      </c>
      <c r="K1094">
        <f t="shared" si="53"/>
        <v>7.6952401880300023</v>
      </c>
    </row>
    <row r="1095" spans="1:11" x14ac:dyDescent="0.25">
      <c r="A1095" t="s">
        <v>27</v>
      </c>
      <c r="B1095" s="11">
        <v>3.91237673526E-3</v>
      </c>
      <c r="C1095">
        <v>6</v>
      </c>
      <c r="D1095">
        <v>11.7371302058</v>
      </c>
      <c r="E1095">
        <v>46.857948387500002</v>
      </c>
      <c r="F1095">
        <v>-5.4259359739499996E-4</v>
      </c>
      <c r="G1095" s="2">
        <v>42782.73333333333</v>
      </c>
      <c r="H1095" s="2">
        <f t="shared" si="51"/>
        <v>42788.73333333333</v>
      </c>
      <c r="I1095">
        <f t="shared" si="52"/>
        <v>0</v>
      </c>
      <c r="J1095">
        <v>1</v>
      </c>
      <c r="K1095">
        <f t="shared" si="53"/>
        <v>-4.2628697942200002</v>
      </c>
    </row>
    <row r="1096" spans="1:11" x14ac:dyDescent="0.25">
      <c r="A1096" t="s">
        <v>27</v>
      </c>
      <c r="B1096" s="11">
        <v>2.9127830615699998E-2</v>
      </c>
      <c r="C1096">
        <v>6</v>
      </c>
      <c r="D1096">
        <v>87.383491847100004</v>
      </c>
      <c r="E1096">
        <v>64.215007459700004</v>
      </c>
      <c r="F1096">
        <v>2.28368434408E-3</v>
      </c>
      <c r="G1096" s="2">
        <v>42837.73333333333</v>
      </c>
      <c r="H1096" s="2">
        <f t="shared" si="51"/>
        <v>42843.73333333333</v>
      </c>
      <c r="I1096">
        <f t="shared" si="52"/>
        <v>0</v>
      </c>
      <c r="J1096">
        <v>1</v>
      </c>
      <c r="K1096">
        <f t="shared" si="53"/>
        <v>71.38349184709999</v>
      </c>
    </row>
    <row r="1097" spans="1:11" x14ac:dyDescent="0.25">
      <c r="A1097" t="s">
        <v>27</v>
      </c>
      <c r="B1097" s="11">
        <v>3.9178131751499999E-2</v>
      </c>
      <c r="C1097">
        <v>3</v>
      </c>
      <c r="D1097">
        <v>101.53439525500001</v>
      </c>
      <c r="E1097">
        <v>62.490464644900001</v>
      </c>
      <c r="F1097">
        <v>1.9893735326799999E-2</v>
      </c>
      <c r="G1097" s="2">
        <v>42852.73333333333</v>
      </c>
      <c r="H1097" s="2">
        <f t="shared" si="51"/>
        <v>42855.73333333333</v>
      </c>
      <c r="I1097">
        <f t="shared" si="52"/>
        <v>1</v>
      </c>
      <c r="J1097">
        <v>1</v>
      </c>
      <c r="K1097">
        <f t="shared" si="53"/>
        <v>101.5343952545</v>
      </c>
    </row>
    <row r="1098" spans="1:11" x14ac:dyDescent="0.25">
      <c r="A1098" t="s">
        <v>27</v>
      </c>
      <c r="B1098" s="11">
        <v>3.05688246947E-2</v>
      </c>
      <c r="C1098">
        <v>6</v>
      </c>
      <c r="D1098">
        <v>91.706474084000007</v>
      </c>
      <c r="E1098">
        <v>50.724252487999998</v>
      </c>
      <c r="F1098">
        <v>1.9202722411299999E-2</v>
      </c>
      <c r="G1098" s="2">
        <v>42872.73333333333</v>
      </c>
      <c r="H1098" s="2">
        <f t="shared" si="51"/>
        <v>42878.73333333333</v>
      </c>
      <c r="I1098">
        <f t="shared" si="52"/>
        <v>0</v>
      </c>
      <c r="J1098">
        <v>1</v>
      </c>
      <c r="K1098">
        <f t="shared" si="53"/>
        <v>75.706474084099995</v>
      </c>
    </row>
    <row r="1099" spans="1:11" x14ac:dyDescent="0.25">
      <c r="A1099" t="s">
        <v>27</v>
      </c>
      <c r="B1099" s="11">
        <v>2.2357606068999999E-2</v>
      </c>
      <c r="C1099">
        <v>6</v>
      </c>
      <c r="D1099">
        <v>67.072818206999997</v>
      </c>
      <c r="E1099">
        <v>45.594389076600002</v>
      </c>
      <c r="F1099">
        <v>4.0451090953699999E-3</v>
      </c>
      <c r="G1099" s="2">
        <v>42892.73333333333</v>
      </c>
      <c r="H1099" s="2">
        <f t="shared" si="51"/>
        <v>42898.73333333333</v>
      </c>
      <c r="I1099">
        <f t="shared" si="52"/>
        <v>0</v>
      </c>
      <c r="J1099">
        <v>1</v>
      </c>
      <c r="K1099">
        <f t="shared" si="53"/>
        <v>51.072818206999997</v>
      </c>
    </row>
    <row r="1100" spans="1:11" x14ac:dyDescent="0.25">
      <c r="A1100" t="s">
        <v>27</v>
      </c>
      <c r="B1100" s="11">
        <v>-1.2096008778299999E-2</v>
      </c>
      <c r="C1100">
        <v>6</v>
      </c>
      <c r="D1100">
        <v>-36.288026334999998</v>
      </c>
      <c r="E1100">
        <v>61.882002985900002</v>
      </c>
      <c r="F1100">
        <v>2.7594481103800001E-3</v>
      </c>
      <c r="G1100" s="2">
        <v>42933.73333333333</v>
      </c>
      <c r="H1100" s="2">
        <f t="shared" si="51"/>
        <v>42939.73333333333</v>
      </c>
      <c r="I1100">
        <f t="shared" si="52"/>
        <v>0</v>
      </c>
      <c r="J1100">
        <v>1</v>
      </c>
      <c r="K1100">
        <f t="shared" si="53"/>
        <v>-52.288026334899996</v>
      </c>
    </row>
    <row r="1101" spans="1:11" x14ac:dyDescent="0.25">
      <c r="A1101" t="s">
        <v>27</v>
      </c>
      <c r="B1101" s="11">
        <v>-4.6263314663500003E-3</v>
      </c>
      <c r="C1101">
        <v>6</v>
      </c>
      <c r="D1101">
        <v>-13.8789943991</v>
      </c>
      <c r="E1101">
        <v>57.064259505599999</v>
      </c>
      <c r="F1101">
        <v>7.8947368421099992E-3</v>
      </c>
      <c r="G1101" s="2">
        <v>42956.73333333333</v>
      </c>
      <c r="H1101" s="2">
        <f t="shared" si="51"/>
        <v>42962.73333333333</v>
      </c>
      <c r="I1101">
        <f t="shared" si="52"/>
        <v>0</v>
      </c>
      <c r="J1101">
        <v>1</v>
      </c>
      <c r="K1101">
        <f t="shared" si="53"/>
        <v>-29.878994399050001</v>
      </c>
    </row>
    <row r="1102" spans="1:11" x14ac:dyDescent="0.25">
      <c r="A1102" t="s">
        <v>28</v>
      </c>
      <c r="B1102" s="11">
        <v>9.1410932572599992E-3</v>
      </c>
      <c r="C1102">
        <v>6</v>
      </c>
      <c r="D1102">
        <v>27.423279771800001</v>
      </c>
      <c r="E1102">
        <v>58.025440683299998</v>
      </c>
      <c r="F1102">
        <v>-5.1282051282100002E-3</v>
      </c>
      <c r="G1102" s="2">
        <v>39513.73333333333</v>
      </c>
      <c r="H1102" s="2">
        <f t="shared" si="51"/>
        <v>39519.73333333333</v>
      </c>
      <c r="I1102">
        <f t="shared" si="52"/>
        <v>0</v>
      </c>
      <c r="J1102">
        <v>1</v>
      </c>
      <c r="K1102">
        <f t="shared" si="53"/>
        <v>11.423279771779999</v>
      </c>
    </row>
    <row r="1103" spans="1:11" x14ac:dyDescent="0.25">
      <c r="A1103" t="s">
        <v>28</v>
      </c>
      <c r="B1103" s="11">
        <v>3.6177464861499998E-3</v>
      </c>
      <c r="C1103">
        <v>6</v>
      </c>
      <c r="D1103">
        <v>10.853239458399999</v>
      </c>
      <c r="E1103">
        <v>58.469677986000001</v>
      </c>
      <c r="F1103">
        <v>-1.4040883749700001E-2</v>
      </c>
      <c r="G1103" s="2">
        <v>39559.73333333333</v>
      </c>
      <c r="H1103" s="2">
        <f t="shared" si="51"/>
        <v>39565.73333333333</v>
      </c>
      <c r="I1103">
        <f t="shared" si="52"/>
        <v>0</v>
      </c>
      <c r="J1103">
        <v>1</v>
      </c>
      <c r="K1103">
        <f t="shared" si="53"/>
        <v>-5.14676054155</v>
      </c>
    </row>
    <row r="1104" spans="1:11" x14ac:dyDescent="0.25">
      <c r="A1104" t="s">
        <v>28</v>
      </c>
      <c r="B1104" s="11">
        <v>5.06370569117E-2</v>
      </c>
      <c r="C1104">
        <v>3</v>
      </c>
      <c r="D1104">
        <v>135.91117073500001</v>
      </c>
      <c r="E1104">
        <v>48.246663734599998</v>
      </c>
      <c r="F1104">
        <v>5.8943089430900002E-3</v>
      </c>
      <c r="G1104" s="2">
        <v>39618.73333333333</v>
      </c>
      <c r="H1104" s="2">
        <f t="shared" si="51"/>
        <v>39621.73333333333</v>
      </c>
      <c r="I1104">
        <f t="shared" si="52"/>
        <v>1</v>
      </c>
      <c r="J1104">
        <v>1</v>
      </c>
      <c r="K1104">
        <f t="shared" si="53"/>
        <v>135.9111707351</v>
      </c>
    </row>
    <row r="1105" spans="1:11" x14ac:dyDescent="0.25">
      <c r="A1105" t="s">
        <v>28</v>
      </c>
      <c r="B1105" s="11">
        <v>5.7699373801900003E-3</v>
      </c>
      <c r="C1105">
        <v>6</v>
      </c>
      <c r="D1105">
        <v>17.309812140599998</v>
      </c>
      <c r="E1105">
        <v>48.117033889299996</v>
      </c>
      <c r="F1105">
        <v>0.01</v>
      </c>
      <c r="G1105" s="2">
        <v>39631.73333333333</v>
      </c>
      <c r="H1105" s="2">
        <f t="shared" si="51"/>
        <v>39637.73333333333</v>
      </c>
      <c r="I1105">
        <f t="shared" si="52"/>
        <v>0</v>
      </c>
      <c r="J1105">
        <v>1</v>
      </c>
      <c r="K1105">
        <f t="shared" si="53"/>
        <v>1.3098121405699992</v>
      </c>
    </row>
    <row r="1106" spans="1:11" x14ac:dyDescent="0.25">
      <c r="A1106" t="s">
        <v>28</v>
      </c>
      <c r="B1106" s="11">
        <v>3.9484580609899997E-2</v>
      </c>
      <c r="C1106">
        <v>2</v>
      </c>
      <c r="D1106">
        <v>102.45374183</v>
      </c>
      <c r="E1106">
        <v>61.404238860200003</v>
      </c>
      <c r="F1106">
        <v>-5.2701801200800001E-2</v>
      </c>
      <c r="G1106" s="2">
        <v>39940.73333333333</v>
      </c>
      <c r="H1106" s="2">
        <f t="shared" si="51"/>
        <v>39942.73333333333</v>
      </c>
      <c r="I1106">
        <f t="shared" si="52"/>
        <v>1</v>
      </c>
      <c r="J1106">
        <v>1</v>
      </c>
      <c r="K1106">
        <f t="shared" si="53"/>
        <v>102.45374182969999</v>
      </c>
    </row>
    <row r="1107" spans="1:11" x14ac:dyDescent="0.25">
      <c r="A1107" t="s">
        <v>28</v>
      </c>
      <c r="B1107" s="11">
        <v>-4.8960361069899996E-3</v>
      </c>
      <c r="C1107">
        <v>6</v>
      </c>
      <c r="D1107">
        <v>-14.688108321</v>
      </c>
      <c r="E1107">
        <v>62.099040951699997</v>
      </c>
      <c r="F1107">
        <v>-1.9950997549899999E-2</v>
      </c>
      <c r="G1107" s="2">
        <v>40017.73333333333</v>
      </c>
      <c r="H1107" s="2">
        <f t="shared" si="51"/>
        <v>40023.73333333333</v>
      </c>
      <c r="I1107">
        <f t="shared" si="52"/>
        <v>0</v>
      </c>
      <c r="J1107">
        <v>1</v>
      </c>
      <c r="K1107">
        <f t="shared" si="53"/>
        <v>-30.688108320969999</v>
      </c>
    </row>
    <row r="1108" spans="1:11" x14ac:dyDescent="0.25">
      <c r="A1108" t="s">
        <v>28</v>
      </c>
      <c r="B1108" s="11">
        <v>-1.2337154922499999E-2</v>
      </c>
      <c r="C1108">
        <v>6</v>
      </c>
      <c r="D1108">
        <v>-37.0114647674</v>
      </c>
      <c r="E1108">
        <v>66.697889536299996</v>
      </c>
      <c r="F1108">
        <v>-1.41034251175E-2</v>
      </c>
      <c r="G1108" s="2">
        <v>40053.73333333333</v>
      </c>
      <c r="H1108" s="2">
        <f t="shared" si="51"/>
        <v>40059.73333333333</v>
      </c>
      <c r="I1108">
        <f t="shared" si="52"/>
        <v>0</v>
      </c>
      <c r="J1108">
        <v>1</v>
      </c>
      <c r="K1108">
        <f t="shared" si="53"/>
        <v>-53.011464767500001</v>
      </c>
    </row>
    <row r="1109" spans="1:11" x14ac:dyDescent="0.25">
      <c r="A1109" t="s">
        <v>28</v>
      </c>
      <c r="B1109" s="11">
        <v>5.0658479311600002E-2</v>
      </c>
      <c r="C1109">
        <v>1</v>
      </c>
      <c r="D1109">
        <v>135.975437935</v>
      </c>
      <c r="E1109">
        <v>69.057475224000001</v>
      </c>
      <c r="F1109">
        <v>2.1505376344100002E-2</v>
      </c>
      <c r="G1109" s="2">
        <v>40095.73333333333</v>
      </c>
      <c r="H1109" s="2">
        <f t="shared" si="51"/>
        <v>40096.73333333333</v>
      </c>
      <c r="I1109">
        <f t="shared" si="52"/>
        <v>1</v>
      </c>
      <c r="J1109">
        <v>1</v>
      </c>
      <c r="K1109">
        <f t="shared" si="53"/>
        <v>135.9754379348</v>
      </c>
    </row>
    <row r="1110" spans="1:11" x14ac:dyDescent="0.25">
      <c r="A1110" t="s">
        <v>28</v>
      </c>
      <c r="B1110" s="11">
        <v>2.1012850425799999E-2</v>
      </c>
      <c r="C1110">
        <v>6</v>
      </c>
      <c r="D1110">
        <v>63.038551277400003</v>
      </c>
      <c r="E1110">
        <v>65.0011614071</v>
      </c>
      <c r="F1110">
        <v>6.0536177572799998E-3</v>
      </c>
      <c r="G1110" s="2">
        <v>40199.73333333333</v>
      </c>
      <c r="H1110" s="2">
        <f t="shared" si="51"/>
        <v>40205.73333333333</v>
      </c>
      <c r="I1110">
        <f t="shared" si="52"/>
        <v>0</v>
      </c>
      <c r="J1110">
        <v>1</v>
      </c>
      <c r="K1110">
        <f t="shared" si="53"/>
        <v>47.038551277399996</v>
      </c>
    </row>
    <row r="1111" spans="1:11" x14ac:dyDescent="0.25">
      <c r="A1111" t="s">
        <v>28</v>
      </c>
      <c r="B1111" s="11">
        <v>1.88083483717E-2</v>
      </c>
      <c r="C1111">
        <v>6</v>
      </c>
      <c r="D1111">
        <v>56.425045115099998</v>
      </c>
      <c r="E1111">
        <v>61.786447837099999</v>
      </c>
      <c r="F1111">
        <v>2.8571428571399999E-4</v>
      </c>
      <c r="G1111" s="2">
        <v>40239.73333333333</v>
      </c>
      <c r="H1111" s="2">
        <f t="shared" si="51"/>
        <v>40245.73333333333</v>
      </c>
      <c r="I1111">
        <f t="shared" si="52"/>
        <v>0</v>
      </c>
      <c r="J1111">
        <v>1</v>
      </c>
      <c r="K1111">
        <f t="shared" si="53"/>
        <v>40.425045115099998</v>
      </c>
    </row>
    <row r="1112" spans="1:11" x14ac:dyDescent="0.25">
      <c r="A1112" t="s">
        <v>28</v>
      </c>
      <c r="B1112" s="11">
        <v>9.7697646290800001E-3</v>
      </c>
      <c r="C1112">
        <v>6</v>
      </c>
      <c r="D1112">
        <v>29.309293887199999</v>
      </c>
      <c r="E1112">
        <v>53.488861971399999</v>
      </c>
      <c r="F1112">
        <v>2.8993911278600001E-4</v>
      </c>
      <c r="G1112" s="2">
        <v>40260.73333333333</v>
      </c>
      <c r="H1112" s="2">
        <f t="shared" si="51"/>
        <v>40266.73333333333</v>
      </c>
      <c r="I1112">
        <f t="shared" si="52"/>
        <v>0</v>
      </c>
      <c r="J1112">
        <v>1</v>
      </c>
      <c r="K1112">
        <f t="shared" si="53"/>
        <v>13.309293887239999</v>
      </c>
    </row>
    <row r="1113" spans="1:11" x14ac:dyDescent="0.25">
      <c r="A1113" t="s">
        <v>28</v>
      </c>
      <c r="B1113" s="11">
        <v>4.5507813419299999E-2</v>
      </c>
      <c r="C1113">
        <v>4</v>
      </c>
      <c r="D1113">
        <v>120.52344025799999</v>
      </c>
      <c r="E1113">
        <v>63.3868925903</v>
      </c>
      <c r="F1113">
        <v>-5.6497175141200003E-3</v>
      </c>
      <c r="G1113" s="2">
        <v>40295.73333333333</v>
      </c>
      <c r="H1113" s="2">
        <f t="shared" si="51"/>
        <v>40299.73333333333</v>
      </c>
      <c r="I1113">
        <f t="shared" si="52"/>
        <v>1</v>
      </c>
      <c r="J1113">
        <v>1</v>
      </c>
      <c r="K1113">
        <f t="shared" si="53"/>
        <v>120.52344025790001</v>
      </c>
    </row>
    <row r="1114" spans="1:11" x14ac:dyDescent="0.25">
      <c r="A1114" t="s">
        <v>28</v>
      </c>
      <c r="B1114" s="11">
        <v>1.5259984851799999E-2</v>
      </c>
      <c r="C1114">
        <v>6</v>
      </c>
      <c r="D1114">
        <v>45.779954555499998</v>
      </c>
      <c r="E1114">
        <v>64.057145219700004</v>
      </c>
      <c r="F1114">
        <v>1.30555555556E-2</v>
      </c>
      <c r="G1114" s="2">
        <v>40302.73333333333</v>
      </c>
      <c r="H1114" s="2">
        <f t="shared" si="51"/>
        <v>40308.73333333333</v>
      </c>
      <c r="I1114">
        <f t="shared" si="52"/>
        <v>0</v>
      </c>
      <c r="J1114">
        <v>1</v>
      </c>
      <c r="K1114">
        <f t="shared" si="53"/>
        <v>29.779954555399996</v>
      </c>
    </row>
    <row r="1115" spans="1:11" x14ac:dyDescent="0.25">
      <c r="A1115" t="s">
        <v>28</v>
      </c>
      <c r="B1115" s="11">
        <v>0.107766203739</v>
      </c>
      <c r="C1115">
        <v>6</v>
      </c>
      <c r="D1115">
        <v>307.29861121599998</v>
      </c>
      <c r="E1115">
        <v>52.377380210299997</v>
      </c>
      <c r="F1115">
        <v>-9.4825250609599995E-3</v>
      </c>
      <c r="G1115" s="2">
        <v>40388.73333333333</v>
      </c>
      <c r="H1115" s="2">
        <f t="shared" si="51"/>
        <v>40394.73333333333</v>
      </c>
      <c r="I1115">
        <f t="shared" si="52"/>
        <v>1</v>
      </c>
      <c r="J1115">
        <v>1</v>
      </c>
      <c r="K1115">
        <f t="shared" si="53"/>
        <v>307.29861121700003</v>
      </c>
    </row>
    <row r="1116" spans="1:11" x14ac:dyDescent="0.25">
      <c r="A1116" t="s">
        <v>28</v>
      </c>
      <c r="B1116" s="11">
        <v>3.7701835113699997E-2</v>
      </c>
      <c r="C1116">
        <v>1</v>
      </c>
      <c r="D1116">
        <v>97.105505341099999</v>
      </c>
      <c r="E1116">
        <v>66.0372825038</v>
      </c>
      <c r="F1116">
        <v>-1.4296278038E-2</v>
      </c>
      <c r="G1116" s="2">
        <v>40409.73333333333</v>
      </c>
      <c r="H1116" s="2">
        <f t="shared" si="51"/>
        <v>40410.73333333333</v>
      </c>
      <c r="I1116">
        <f t="shared" si="52"/>
        <v>1</v>
      </c>
      <c r="J1116">
        <v>1</v>
      </c>
      <c r="K1116">
        <f t="shared" si="53"/>
        <v>97.105505341099985</v>
      </c>
    </row>
    <row r="1117" spans="1:11" x14ac:dyDescent="0.25">
      <c r="A1117" t="s">
        <v>28</v>
      </c>
      <c r="B1117" s="11">
        <v>3.82810476395E-2</v>
      </c>
      <c r="C1117">
        <v>3</v>
      </c>
      <c r="D1117">
        <v>98.843142918599995</v>
      </c>
      <c r="E1117">
        <v>63.552144328300002</v>
      </c>
      <c r="F1117">
        <v>-1.31764705882E-2</v>
      </c>
      <c r="G1117" s="2">
        <v>40445.73333333333</v>
      </c>
      <c r="H1117" s="2">
        <f t="shared" si="51"/>
        <v>40448.73333333333</v>
      </c>
      <c r="I1117">
        <f t="shared" si="52"/>
        <v>1</v>
      </c>
      <c r="J1117">
        <v>1</v>
      </c>
      <c r="K1117">
        <f t="shared" si="53"/>
        <v>98.843142918500007</v>
      </c>
    </row>
    <row r="1118" spans="1:11" x14ac:dyDescent="0.25">
      <c r="A1118" t="s">
        <v>28</v>
      </c>
      <c r="B1118" s="11">
        <v>4.9348683908300002E-2</v>
      </c>
      <c r="C1118">
        <v>4</v>
      </c>
      <c r="D1118">
        <v>132.04605172500001</v>
      </c>
      <c r="E1118">
        <v>64.214398281699999</v>
      </c>
      <c r="F1118">
        <v>-4.0691066151400002E-2</v>
      </c>
      <c r="G1118" s="2">
        <v>40462.73333333333</v>
      </c>
      <c r="H1118" s="2">
        <f t="shared" si="51"/>
        <v>40466.73333333333</v>
      </c>
      <c r="I1118">
        <f t="shared" si="52"/>
        <v>1</v>
      </c>
      <c r="J1118">
        <v>1</v>
      </c>
      <c r="K1118">
        <f t="shared" si="53"/>
        <v>132.0460517249</v>
      </c>
    </row>
    <row r="1119" spans="1:11" x14ac:dyDescent="0.25">
      <c r="A1119" t="s">
        <v>28</v>
      </c>
      <c r="B1119" s="11">
        <v>-3.6022906224500002E-2</v>
      </c>
      <c r="C1119">
        <v>6</v>
      </c>
      <c r="D1119">
        <v>-108.06871867300001</v>
      </c>
      <c r="E1119">
        <v>73.268005986399999</v>
      </c>
      <c r="F1119">
        <v>-3.8849538527600001E-2</v>
      </c>
      <c r="G1119" s="2">
        <v>40469.73333333333</v>
      </c>
      <c r="H1119" s="2">
        <f t="shared" si="51"/>
        <v>40475.73333333333</v>
      </c>
      <c r="I1119">
        <f t="shared" si="52"/>
        <v>0</v>
      </c>
      <c r="J1119">
        <v>1</v>
      </c>
      <c r="K1119">
        <f t="shared" si="53"/>
        <v>-124.0687186735</v>
      </c>
    </row>
    <row r="1120" spans="1:11" x14ac:dyDescent="0.25">
      <c r="A1120" t="s">
        <v>28</v>
      </c>
      <c r="B1120" s="11">
        <v>1.0723272245899999E-3</v>
      </c>
      <c r="C1120">
        <v>6</v>
      </c>
      <c r="D1120">
        <v>3.2169816737799999</v>
      </c>
      <c r="E1120">
        <v>54.164894499100001</v>
      </c>
      <c r="F1120">
        <v>-1.6503122212299999E-2</v>
      </c>
      <c r="G1120" s="2">
        <v>40511.73333333333</v>
      </c>
      <c r="H1120" s="2">
        <f t="shared" si="51"/>
        <v>40517.73333333333</v>
      </c>
      <c r="I1120">
        <f t="shared" si="52"/>
        <v>0</v>
      </c>
      <c r="J1120">
        <v>1</v>
      </c>
      <c r="K1120">
        <f t="shared" si="53"/>
        <v>-12.78301832623</v>
      </c>
    </row>
    <row r="1121" spans="1:11" x14ac:dyDescent="0.25">
      <c r="A1121" t="s">
        <v>28</v>
      </c>
      <c r="B1121" s="11">
        <v>1.3342590077E-2</v>
      </c>
      <c r="C1121">
        <v>6</v>
      </c>
      <c r="D1121">
        <v>40.027770230900003</v>
      </c>
      <c r="E1121">
        <v>45.958549326099998</v>
      </c>
      <c r="F1121">
        <v>7.3428178063299999E-3</v>
      </c>
      <c r="G1121" s="2">
        <v>40522.73333333333</v>
      </c>
      <c r="H1121" s="2">
        <f t="shared" si="51"/>
        <v>40528.73333333333</v>
      </c>
      <c r="I1121">
        <f t="shared" si="52"/>
        <v>0</v>
      </c>
      <c r="J1121">
        <v>1</v>
      </c>
      <c r="K1121">
        <f t="shared" si="53"/>
        <v>24.027770230999998</v>
      </c>
    </row>
    <row r="1122" spans="1:11" x14ac:dyDescent="0.25">
      <c r="A1122" t="s">
        <v>28</v>
      </c>
      <c r="B1122" s="11">
        <v>8.6491025782899997E-3</v>
      </c>
      <c r="C1122">
        <v>6</v>
      </c>
      <c r="D1122">
        <v>25.947307734900001</v>
      </c>
      <c r="E1122">
        <v>70.577666501099998</v>
      </c>
      <c r="F1122">
        <v>-7.0976491862599994E-2</v>
      </c>
      <c r="G1122" s="2">
        <v>40610.73333333333</v>
      </c>
      <c r="H1122" s="2">
        <f t="shared" si="51"/>
        <v>40616.73333333333</v>
      </c>
      <c r="I1122">
        <f t="shared" si="52"/>
        <v>0</v>
      </c>
      <c r="J1122">
        <v>1</v>
      </c>
      <c r="K1122">
        <f t="shared" si="53"/>
        <v>9.9473077348699981</v>
      </c>
    </row>
    <row r="1123" spans="1:11" x14ac:dyDescent="0.25">
      <c r="A1123" t="s">
        <v>28</v>
      </c>
      <c r="B1123" s="11">
        <v>-1.5300702094999999E-3</v>
      </c>
      <c r="C1123">
        <v>6</v>
      </c>
      <c r="D1123">
        <v>-4.5902106284900004</v>
      </c>
      <c r="E1123">
        <v>70.397933464100007</v>
      </c>
      <c r="F1123">
        <v>-4.8979591836699997E-3</v>
      </c>
      <c r="G1123" s="2">
        <v>40669.73333333333</v>
      </c>
      <c r="H1123" s="2">
        <f t="shared" si="51"/>
        <v>40675.73333333333</v>
      </c>
      <c r="I1123">
        <f t="shared" si="52"/>
        <v>0</v>
      </c>
      <c r="J1123">
        <v>1</v>
      </c>
      <c r="K1123">
        <f t="shared" si="53"/>
        <v>-20.5902106285</v>
      </c>
    </row>
    <row r="1124" spans="1:11" x14ac:dyDescent="0.25">
      <c r="A1124" t="s">
        <v>28</v>
      </c>
      <c r="B1124" s="11">
        <v>1.25406353734E-2</v>
      </c>
      <c r="C1124">
        <v>6</v>
      </c>
      <c r="D1124">
        <v>37.621906120299997</v>
      </c>
      <c r="E1124">
        <v>51.915825033099999</v>
      </c>
      <c r="F1124">
        <v>4.16840350146E-4</v>
      </c>
      <c r="G1124" s="2">
        <v>40695.73333333333</v>
      </c>
      <c r="H1124" s="2">
        <f t="shared" si="51"/>
        <v>40701.73333333333</v>
      </c>
      <c r="I1124">
        <f t="shared" si="52"/>
        <v>0</v>
      </c>
      <c r="J1124">
        <v>1</v>
      </c>
      <c r="K1124">
        <f t="shared" si="53"/>
        <v>21.621906120200002</v>
      </c>
    </row>
    <row r="1125" spans="1:11" x14ac:dyDescent="0.25">
      <c r="A1125" t="s">
        <v>28</v>
      </c>
      <c r="B1125" s="11">
        <v>3.9641777826299997E-2</v>
      </c>
      <c r="C1125">
        <v>1</v>
      </c>
      <c r="D1125">
        <v>102.925333479</v>
      </c>
      <c r="E1125">
        <v>39.161406367700003</v>
      </c>
      <c r="F1125">
        <v>4.5573484518099998E-2</v>
      </c>
      <c r="G1125" s="2">
        <v>40714.73333333333</v>
      </c>
      <c r="H1125" s="2">
        <f t="shared" si="51"/>
        <v>40715.73333333333</v>
      </c>
      <c r="I1125">
        <f t="shared" si="52"/>
        <v>1</v>
      </c>
      <c r="J1125">
        <v>1</v>
      </c>
      <c r="K1125">
        <f t="shared" si="53"/>
        <v>102.92533347889999</v>
      </c>
    </row>
    <row r="1126" spans="1:11" x14ac:dyDescent="0.25">
      <c r="A1126" t="s">
        <v>28</v>
      </c>
      <c r="B1126" s="11">
        <v>3.9144567582099998E-2</v>
      </c>
      <c r="C1126">
        <v>1</v>
      </c>
      <c r="D1126">
        <v>101.43370274599999</v>
      </c>
      <c r="E1126">
        <v>50.863889499599999</v>
      </c>
      <c r="F1126">
        <v>6.0937171674699999E-3</v>
      </c>
      <c r="G1126" s="2">
        <v>40717.73333333333</v>
      </c>
      <c r="H1126" s="2">
        <f t="shared" si="51"/>
        <v>40718.73333333333</v>
      </c>
      <c r="I1126">
        <f t="shared" si="52"/>
        <v>1</v>
      </c>
      <c r="J1126">
        <v>1</v>
      </c>
      <c r="K1126">
        <f t="shared" si="53"/>
        <v>101.4337027463</v>
      </c>
    </row>
    <row r="1127" spans="1:11" x14ac:dyDescent="0.25">
      <c r="A1127" t="s">
        <v>28</v>
      </c>
      <c r="B1127" s="11">
        <v>3.3322423658500001E-2</v>
      </c>
      <c r="C1127">
        <v>6</v>
      </c>
      <c r="D1127">
        <v>99.967270975600002</v>
      </c>
      <c r="E1127">
        <v>55.875851102399999</v>
      </c>
      <c r="F1127">
        <v>-3.7731871838099999E-2</v>
      </c>
      <c r="G1127" s="2">
        <v>40739.73333333333</v>
      </c>
      <c r="H1127" s="2">
        <f t="shared" si="51"/>
        <v>40745.73333333333</v>
      </c>
      <c r="I1127">
        <f t="shared" si="52"/>
        <v>0</v>
      </c>
      <c r="J1127">
        <v>1</v>
      </c>
      <c r="K1127">
        <f t="shared" si="53"/>
        <v>83.9672709755</v>
      </c>
    </row>
    <row r="1128" spans="1:11" x14ac:dyDescent="0.25">
      <c r="A1128" t="s">
        <v>28</v>
      </c>
      <c r="B1128" s="11">
        <v>3.0586313208499999E-2</v>
      </c>
      <c r="C1128">
        <v>6</v>
      </c>
      <c r="D1128">
        <v>91.758939625599993</v>
      </c>
      <c r="E1128">
        <v>67.459143391300003</v>
      </c>
      <c r="F1128">
        <v>-6.1609195402299997E-2</v>
      </c>
      <c r="G1128" s="2">
        <v>40892.73333333333</v>
      </c>
      <c r="H1128" s="2">
        <f t="shared" si="51"/>
        <v>40898.73333333333</v>
      </c>
      <c r="I1128">
        <f t="shared" si="52"/>
        <v>0</v>
      </c>
      <c r="J1128">
        <v>1</v>
      </c>
      <c r="K1128">
        <f t="shared" si="53"/>
        <v>75.758939625499991</v>
      </c>
    </row>
    <row r="1129" spans="1:11" x14ac:dyDescent="0.25">
      <c r="A1129" t="s">
        <v>28</v>
      </c>
      <c r="B1129" s="11">
        <v>2.7205512490499999E-2</v>
      </c>
      <c r="C1129">
        <v>6</v>
      </c>
      <c r="D1129">
        <v>81.616537471599997</v>
      </c>
      <c r="E1129">
        <v>64.763924827500006</v>
      </c>
      <c r="F1129">
        <v>-1.1138895203499999E-2</v>
      </c>
      <c r="G1129" s="2">
        <v>40913.73333333333</v>
      </c>
      <c r="H1129" s="2">
        <f t="shared" si="51"/>
        <v>40919.73333333333</v>
      </c>
      <c r="I1129">
        <f t="shared" si="52"/>
        <v>0</v>
      </c>
      <c r="J1129">
        <v>1</v>
      </c>
      <c r="K1129">
        <f t="shared" si="53"/>
        <v>65.616537471499996</v>
      </c>
    </row>
    <row r="1130" spans="1:11" x14ac:dyDescent="0.25">
      <c r="A1130" t="s">
        <v>28</v>
      </c>
      <c r="B1130" s="11">
        <v>-3.8667652792199999E-3</v>
      </c>
      <c r="C1130">
        <v>6</v>
      </c>
      <c r="D1130">
        <v>-11.600295837699999</v>
      </c>
      <c r="E1130">
        <v>48.144923444600003</v>
      </c>
      <c r="F1130">
        <v>2.0697674418600001E-2</v>
      </c>
      <c r="G1130" s="2">
        <v>40927.73333333333</v>
      </c>
      <c r="H1130" s="2">
        <f t="shared" si="51"/>
        <v>40933.73333333333</v>
      </c>
      <c r="I1130">
        <f t="shared" si="52"/>
        <v>0</v>
      </c>
      <c r="J1130">
        <v>1</v>
      </c>
      <c r="K1130">
        <f t="shared" si="53"/>
        <v>-27.600295837659999</v>
      </c>
    </row>
    <row r="1131" spans="1:11" x14ac:dyDescent="0.25">
      <c r="A1131" t="s">
        <v>28</v>
      </c>
      <c r="B1131" s="11">
        <v>1.7602454278600001E-2</v>
      </c>
      <c r="C1131">
        <v>6</v>
      </c>
      <c r="D1131">
        <v>52.807362835900001</v>
      </c>
      <c r="E1131">
        <v>50.054860692200002</v>
      </c>
      <c r="F1131">
        <v>-2.3250406882099998E-2</v>
      </c>
      <c r="G1131" s="2">
        <v>40955.73333333333</v>
      </c>
      <c r="H1131" s="2">
        <f t="shared" si="51"/>
        <v>40961.73333333333</v>
      </c>
      <c r="I1131">
        <f t="shared" si="52"/>
        <v>0</v>
      </c>
      <c r="J1131">
        <v>1</v>
      </c>
      <c r="K1131">
        <f t="shared" si="53"/>
        <v>36.807362835799999</v>
      </c>
    </row>
    <row r="1132" spans="1:11" x14ac:dyDescent="0.25">
      <c r="A1132" t="s">
        <v>28</v>
      </c>
      <c r="B1132" s="11">
        <v>1.1077283528600001E-2</v>
      </c>
      <c r="C1132">
        <v>6</v>
      </c>
      <c r="D1132">
        <v>33.231850585799997</v>
      </c>
      <c r="E1132">
        <v>62.168445909600003</v>
      </c>
      <c r="F1132">
        <v>4.5116174148400001E-4</v>
      </c>
      <c r="G1132" s="2">
        <v>40976.73333333333</v>
      </c>
      <c r="H1132" s="2">
        <f t="shared" si="51"/>
        <v>40982.73333333333</v>
      </c>
      <c r="I1132">
        <f t="shared" si="52"/>
        <v>0</v>
      </c>
      <c r="J1132">
        <v>1</v>
      </c>
      <c r="K1132">
        <f t="shared" si="53"/>
        <v>17.231850585800004</v>
      </c>
    </row>
    <row r="1133" spans="1:11" x14ac:dyDescent="0.25">
      <c r="A1133" t="s">
        <v>28</v>
      </c>
      <c r="B1133" s="11">
        <v>2.9893770411400001E-2</v>
      </c>
      <c r="C1133">
        <v>6</v>
      </c>
      <c r="D1133">
        <v>89.681311234099994</v>
      </c>
      <c r="E1133">
        <v>65.8171438153</v>
      </c>
      <c r="F1133">
        <v>2.3815194093799999E-4</v>
      </c>
      <c r="G1133" s="2">
        <v>41120.73333333333</v>
      </c>
      <c r="H1133" s="2">
        <f t="shared" si="51"/>
        <v>41126.73333333333</v>
      </c>
      <c r="I1133">
        <f t="shared" si="52"/>
        <v>0</v>
      </c>
      <c r="J1133">
        <v>1</v>
      </c>
      <c r="K1133">
        <f t="shared" si="53"/>
        <v>73.68131123420001</v>
      </c>
    </row>
    <row r="1134" spans="1:11" x14ac:dyDescent="0.25">
      <c r="A1134" t="s">
        <v>28</v>
      </c>
      <c r="B1134" s="11">
        <v>-3.2523832494600001E-3</v>
      </c>
      <c r="C1134">
        <v>6</v>
      </c>
      <c r="D1134">
        <v>-9.7571497483700007</v>
      </c>
      <c r="E1134">
        <v>61.8269825016</v>
      </c>
      <c r="F1134">
        <v>1.33928571429E-2</v>
      </c>
      <c r="G1134" s="2">
        <v>41206.73333333333</v>
      </c>
      <c r="H1134" s="2">
        <f t="shared" si="51"/>
        <v>41212.73333333333</v>
      </c>
      <c r="I1134">
        <f t="shared" si="52"/>
        <v>0</v>
      </c>
      <c r="J1134">
        <v>1</v>
      </c>
      <c r="K1134">
        <f t="shared" si="53"/>
        <v>-25.757149748380002</v>
      </c>
    </row>
    <row r="1135" spans="1:11" x14ac:dyDescent="0.25">
      <c r="A1135" t="s">
        <v>28</v>
      </c>
      <c r="B1135" s="11">
        <v>2.07986695151E-2</v>
      </c>
      <c r="C1135">
        <v>6</v>
      </c>
      <c r="D1135">
        <v>62.396008545400001</v>
      </c>
      <c r="E1135">
        <v>54.503303031100003</v>
      </c>
      <c r="F1135">
        <v>2.2925263640500001E-4</v>
      </c>
      <c r="G1135" s="2">
        <v>41248.73333333333</v>
      </c>
      <c r="H1135" s="2">
        <f t="shared" si="51"/>
        <v>41254.73333333333</v>
      </c>
      <c r="I1135">
        <f t="shared" si="52"/>
        <v>0</v>
      </c>
      <c r="J1135">
        <v>1</v>
      </c>
      <c r="K1135">
        <f t="shared" si="53"/>
        <v>46.396008545299999</v>
      </c>
    </row>
    <row r="1136" spans="1:11" x14ac:dyDescent="0.25">
      <c r="A1136" t="s">
        <v>28</v>
      </c>
      <c r="B1136" s="11">
        <v>5.2299031339300001E-2</v>
      </c>
      <c r="C1136">
        <v>3</v>
      </c>
      <c r="D1136">
        <v>140.89709401799999</v>
      </c>
      <c r="E1136">
        <v>79.608583328199998</v>
      </c>
      <c r="F1136">
        <v>-6.79694137638E-3</v>
      </c>
      <c r="G1136" s="2">
        <v>41282.73333333333</v>
      </c>
      <c r="H1136" s="2">
        <f t="shared" si="51"/>
        <v>41285.73333333333</v>
      </c>
      <c r="I1136">
        <f t="shared" si="52"/>
        <v>1</v>
      </c>
      <c r="J1136">
        <v>1</v>
      </c>
      <c r="K1136">
        <f t="shared" si="53"/>
        <v>140.8970940179</v>
      </c>
    </row>
    <row r="1137" spans="1:11" x14ac:dyDescent="0.25">
      <c r="A1137" t="s">
        <v>28</v>
      </c>
      <c r="B1137" s="11">
        <v>3.6574109628300003E-2</v>
      </c>
      <c r="C1137">
        <v>3</v>
      </c>
      <c r="D1137">
        <v>93.722328884999996</v>
      </c>
      <c r="E1137">
        <v>47.987366867699997</v>
      </c>
      <c r="F1137">
        <v>2.0802377414600001E-2</v>
      </c>
      <c r="G1137" s="2">
        <v>41306.73333333333</v>
      </c>
      <c r="H1137" s="2">
        <f t="shared" si="51"/>
        <v>41309.73333333333</v>
      </c>
      <c r="I1137">
        <f t="shared" si="52"/>
        <v>1</v>
      </c>
      <c r="J1137">
        <v>1</v>
      </c>
      <c r="K1137">
        <f t="shared" si="53"/>
        <v>93.722328884900008</v>
      </c>
    </row>
    <row r="1138" spans="1:11" x14ac:dyDescent="0.25">
      <c r="A1138" t="s">
        <v>28</v>
      </c>
      <c r="B1138" s="11">
        <v>3.9448164687400002E-3</v>
      </c>
      <c r="C1138">
        <v>6</v>
      </c>
      <c r="D1138">
        <v>11.834449406199999</v>
      </c>
      <c r="E1138">
        <v>67.690796899000006</v>
      </c>
      <c r="F1138">
        <v>0</v>
      </c>
      <c r="G1138" s="2">
        <v>41318.73333333333</v>
      </c>
      <c r="H1138" s="2">
        <f t="shared" si="51"/>
        <v>41324.73333333333</v>
      </c>
      <c r="I1138">
        <f t="shared" si="52"/>
        <v>0</v>
      </c>
      <c r="J1138">
        <v>1</v>
      </c>
      <c r="K1138">
        <f t="shared" si="53"/>
        <v>-4.165550593779999</v>
      </c>
    </row>
    <row r="1139" spans="1:11" x14ac:dyDescent="0.25">
      <c r="A1139" t="s">
        <v>28</v>
      </c>
      <c r="B1139" s="11">
        <v>1.98912953112E-2</v>
      </c>
      <c r="C1139">
        <v>6</v>
      </c>
      <c r="D1139">
        <v>59.673885933500003</v>
      </c>
      <c r="E1139">
        <v>48.626187433600002</v>
      </c>
      <c r="F1139">
        <v>1.5090543259599999E-2</v>
      </c>
      <c r="G1139" s="2">
        <v>41348.73333333333</v>
      </c>
      <c r="H1139" s="2">
        <f t="shared" ref="H1139:H1202" si="54">G1139+C1139</f>
        <v>41354.73333333333</v>
      </c>
      <c r="I1139">
        <f t="shared" ref="I1139:I1202" si="55">IF(B1139&gt;0.035,1,0)</f>
        <v>0</v>
      </c>
      <c r="J1139">
        <v>1</v>
      </c>
      <c r="K1139">
        <f t="shared" ref="K1139:K1202" si="56">B1139*3000-16</f>
        <v>43.673885933599998</v>
      </c>
    </row>
    <row r="1140" spans="1:11" x14ac:dyDescent="0.25">
      <c r="A1140" t="s">
        <v>28</v>
      </c>
      <c r="B1140" s="11">
        <v>-4.3888462449200001E-3</v>
      </c>
      <c r="C1140">
        <v>6</v>
      </c>
      <c r="D1140">
        <v>-13.1665387348</v>
      </c>
      <c r="E1140">
        <v>61.873018289199997</v>
      </c>
      <c r="F1140">
        <v>-2.9182879377399999E-2</v>
      </c>
      <c r="G1140" s="2">
        <v>41372.73333333333</v>
      </c>
      <c r="H1140" s="2">
        <f t="shared" si="54"/>
        <v>41378.73333333333</v>
      </c>
      <c r="I1140">
        <f t="shared" si="55"/>
        <v>0</v>
      </c>
      <c r="J1140">
        <v>1</v>
      </c>
      <c r="K1140">
        <f t="shared" si="56"/>
        <v>-29.16653873476</v>
      </c>
    </row>
    <row r="1141" spans="1:11" x14ac:dyDescent="0.25">
      <c r="A1141" t="s">
        <v>28</v>
      </c>
      <c r="B1141" s="11">
        <v>-1.52159139634E-3</v>
      </c>
      <c r="C1141">
        <v>6</v>
      </c>
      <c r="D1141">
        <v>-4.5647741890100004</v>
      </c>
      <c r="E1141">
        <v>45.057406616500003</v>
      </c>
      <c r="F1141">
        <v>1.4198782961499999E-2</v>
      </c>
      <c r="G1141" s="2">
        <v>41388.73333333333</v>
      </c>
      <c r="H1141" s="2">
        <f t="shared" si="54"/>
        <v>41394.73333333333</v>
      </c>
      <c r="I1141">
        <f t="shared" si="55"/>
        <v>0</v>
      </c>
      <c r="J1141">
        <v>1</v>
      </c>
      <c r="K1141">
        <f t="shared" si="56"/>
        <v>-20.56477418902</v>
      </c>
    </row>
    <row r="1142" spans="1:11" x14ac:dyDescent="0.25">
      <c r="A1142" t="s">
        <v>28</v>
      </c>
      <c r="B1142" s="11">
        <v>-3.5799375778700002E-2</v>
      </c>
      <c r="C1142">
        <v>6</v>
      </c>
      <c r="D1142">
        <v>-107.398127336</v>
      </c>
      <c r="E1142">
        <v>52.547774905799997</v>
      </c>
      <c r="F1142">
        <v>1.7592592592600001E-2</v>
      </c>
      <c r="G1142" s="2">
        <v>41439.73333333333</v>
      </c>
      <c r="H1142" s="2">
        <f t="shared" si="54"/>
        <v>41445.73333333333</v>
      </c>
      <c r="I1142">
        <f t="shared" si="55"/>
        <v>0</v>
      </c>
      <c r="J1142">
        <v>1</v>
      </c>
      <c r="K1142">
        <f t="shared" si="56"/>
        <v>-123.3981273361</v>
      </c>
    </row>
    <row r="1143" spans="1:11" x14ac:dyDescent="0.25">
      <c r="A1143" t="s">
        <v>28</v>
      </c>
      <c r="B1143" s="11">
        <v>1.28468534258E-2</v>
      </c>
      <c r="C1143">
        <v>6</v>
      </c>
      <c r="D1143">
        <v>38.540560277399997</v>
      </c>
      <c r="E1143">
        <v>65.541847461200007</v>
      </c>
      <c r="F1143">
        <v>-1.54826958106E-2</v>
      </c>
      <c r="G1143" s="2">
        <v>41487.73333333333</v>
      </c>
      <c r="H1143" s="2">
        <f t="shared" si="54"/>
        <v>41493.73333333333</v>
      </c>
      <c r="I1143">
        <f t="shared" si="55"/>
        <v>0</v>
      </c>
      <c r="J1143">
        <v>1</v>
      </c>
      <c r="K1143">
        <f t="shared" si="56"/>
        <v>22.540560277399997</v>
      </c>
    </row>
    <row r="1144" spans="1:11" x14ac:dyDescent="0.25">
      <c r="A1144" t="s">
        <v>28</v>
      </c>
      <c r="B1144" s="11">
        <v>3.5467559873099998E-2</v>
      </c>
      <c r="C1144">
        <v>2</v>
      </c>
      <c r="D1144">
        <v>90.402679619300002</v>
      </c>
      <c r="E1144">
        <v>65.504847943100003</v>
      </c>
      <c r="F1144">
        <v>-5.2356020942400001E-3</v>
      </c>
      <c r="G1144" s="2">
        <v>41556.73333333333</v>
      </c>
      <c r="H1144" s="2">
        <f t="shared" si="54"/>
        <v>41558.73333333333</v>
      </c>
      <c r="I1144">
        <f t="shared" si="55"/>
        <v>1</v>
      </c>
      <c r="J1144">
        <v>1</v>
      </c>
      <c r="K1144">
        <f t="shared" si="56"/>
        <v>90.402679619299988</v>
      </c>
    </row>
    <row r="1145" spans="1:11" x14ac:dyDescent="0.25">
      <c r="A1145" t="s">
        <v>28</v>
      </c>
      <c r="B1145" s="11">
        <v>5.3130350737200002E-2</v>
      </c>
      <c r="C1145">
        <v>3</v>
      </c>
      <c r="D1145">
        <v>143.39105221200001</v>
      </c>
      <c r="E1145">
        <v>36.539241655300003</v>
      </c>
      <c r="F1145">
        <v>1.6101694915299999E-2</v>
      </c>
      <c r="G1145" s="2">
        <v>41607.73333333333</v>
      </c>
      <c r="H1145" s="2">
        <f t="shared" si="54"/>
        <v>41610.73333333333</v>
      </c>
      <c r="I1145">
        <f t="shared" si="55"/>
        <v>1</v>
      </c>
      <c r="J1145">
        <v>1</v>
      </c>
      <c r="K1145">
        <f t="shared" si="56"/>
        <v>143.3910522116</v>
      </c>
    </row>
    <row r="1146" spans="1:11" x14ac:dyDescent="0.25">
      <c r="A1146" t="s">
        <v>28</v>
      </c>
      <c r="B1146" s="11">
        <v>1.6130678846800001E-2</v>
      </c>
      <c r="C1146">
        <v>6</v>
      </c>
      <c r="D1146">
        <v>48.392036540299998</v>
      </c>
      <c r="E1146">
        <v>41.8954119773</v>
      </c>
      <c r="F1146">
        <v>3.3927056827799999E-2</v>
      </c>
      <c r="G1146" s="2">
        <v>41613.73333333333</v>
      </c>
      <c r="H1146" s="2">
        <f t="shared" si="54"/>
        <v>41619.73333333333</v>
      </c>
      <c r="I1146">
        <f t="shared" si="55"/>
        <v>0</v>
      </c>
      <c r="J1146">
        <v>1</v>
      </c>
      <c r="K1146">
        <f t="shared" si="56"/>
        <v>32.392036540399999</v>
      </c>
    </row>
    <row r="1147" spans="1:11" x14ac:dyDescent="0.25">
      <c r="A1147" t="s">
        <v>28</v>
      </c>
      <c r="B1147" s="11">
        <v>-7.6317266159100002E-3</v>
      </c>
      <c r="C1147">
        <v>6</v>
      </c>
      <c r="D1147">
        <v>-22.8951798477</v>
      </c>
      <c r="E1147">
        <v>69.967613978599999</v>
      </c>
      <c r="F1147">
        <v>6.62690523525E-4</v>
      </c>
      <c r="G1147" s="2">
        <v>41710.73333333333</v>
      </c>
      <c r="H1147" s="2">
        <f t="shared" si="54"/>
        <v>41716.73333333333</v>
      </c>
      <c r="I1147">
        <f t="shared" si="55"/>
        <v>0</v>
      </c>
      <c r="J1147">
        <v>1</v>
      </c>
      <c r="K1147">
        <f t="shared" si="56"/>
        <v>-38.895179847730006</v>
      </c>
    </row>
    <row r="1148" spans="1:11" x14ac:dyDescent="0.25">
      <c r="A1148" t="s">
        <v>28</v>
      </c>
      <c r="B1148" s="11">
        <v>4.43137683322E-2</v>
      </c>
      <c r="C1148">
        <v>5</v>
      </c>
      <c r="D1148">
        <v>116.941304996</v>
      </c>
      <c r="E1148">
        <v>47.908413108700003</v>
      </c>
      <c r="F1148">
        <v>4.1180507892900004E-3</v>
      </c>
      <c r="G1148" s="2">
        <v>41731.73333333333</v>
      </c>
      <c r="H1148" s="2">
        <f t="shared" si="54"/>
        <v>41736.73333333333</v>
      </c>
      <c r="I1148">
        <f t="shared" si="55"/>
        <v>1</v>
      </c>
      <c r="J1148">
        <v>1</v>
      </c>
      <c r="K1148">
        <f t="shared" si="56"/>
        <v>116.9413049966</v>
      </c>
    </row>
    <row r="1149" spans="1:11" x14ac:dyDescent="0.25">
      <c r="A1149" t="s">
        <v>28</v>
      </c>
      <c r="B1149" s="11">
        <v>2.1700927583899999E-3</v>
      </c>
      <c r="C1149">
        <v>6</v>
      </c>
      <c r="D1149">
        <v>6.5102782751600001</v>
      </c>
      <c r="E1149">
        <v>49.090745351099997</v>
      </c>
      <c r="F1149">
        <v>2.71923861319E-2</v>
      </c>
      <c r="G1149" s="2">
        <v>41766.73333333333</v>
      </c>
      <c r="H1149" s="2">
        <f t="shared" si="54"/>
        <v>41772.73333333333</v>
      </c>
      <c r="I1149">
        <f t="shared" si="55"/>
        <v>0</v>
      </c>
      <c r="J1149">
        <v>1</v>
      </c>
      <c r="K1149">
        <f t="shared" si="56"/>
        <v>-9.4897217248300016</v>
      </c>
    </row>
    <row r="1150" spans="1:11" x14ac:dyDescent="0.25">
      <c r="A1150" t="s">
        <v>28</v>
      </c>
      <c r="B1150" s="11">
        <v>1.44957379478E-2</v>
      </c>
      <c r="C1150">
        <v>6</v>
      </c>
      <c r="D1150">
        <v>43.487213843500001</v>
      </c>
      <c r="E1150">
        <v>53.566795640700001</v>
      </c>
      <c r="F1150">
        <v>2.0311442112399998E-3</v>
      </c>
      <c r="G1150" s="2">
        <v>41785.73333333333</v>
      </c>
      <c r="H1150" s="2">
        <f t="shared" si="54"/>
        <v>41791.73333333333</v>
      </c>
      <c r="I1150">
        <f t="shared" si="55"/>
        <v>0</v>
      </c>
      <c r="J1150">
        <v>1</v>
      </c>
      <c r="K1150">
        <f t="shared" si="56"/>
        <v>27.487213843399999</v>
      </c>
    </row>
    <row r="1151" spans="1:11" x14ac:dyDescent="0.25">
      <c r="A1151" t="s">
        <v>28</v>
      </c>
      <c r="B1151" s="11">
        <v>8.1587671335899992E-3</v>
      </c>
      <c r="C1151">
        <v>6</v>
      </c>
      <c r="D1151">
        <v>24.476301400800001</v>
      </c>
      <c r="E1151">
        <v>51.532206001699997</v>
      </c>
      <c r="F1151">
        <v>-1.6326530612200001E-2</v>
      </c>
      <c r="G1151" s="2">
        <v>41796.73333333333</v>
      </c>
      <c r="H1151" s="2">
        <f t="shared" si="54"/>
        <v>41802.73333333333</v>
      </c>
      <c r="I1151">
        <f t="shared" si="55"/>
        <v>0</v>
      </c>
      <c r="J1151">
        <v>1</v>
      </c>
      <c r="K1151">
        <f t="shared" si="56"/>
        <v>8.4763014007699979</v>
      </c>
    </row>
    <row r="1152" spans="1:11" x14ac:dyDescent="0.25">
      <c r="A1152" t="s">
        <v>28</v>
      </c>
      <c r="B1152" s="11">
        <v>1.72878790125E-2</v>
      </c>
      <c r="C1152">
        <v>6</v>
      </c>
      <c r="D1152">
        <v>51.8636370376</v>
      </c>
      <c r="E1152">
        <v>60.416174678600001</v>
      </c>
      <c r="F1152">
        <v>-1.99600798403E-3</v>
      </c>
      <c r="G1152" s="2">
        <v>41837.73333333333</v>
      </c>
      <c r="H1152" s="2">
        <f t="shared" si="54"/>
        <v>41843.73333333333</v>
      </c>
      <c r="I1152">
        <f t="shared" si="55"/>
        <v>0</v>
      </c>
      <c r="J1152">
        <v>1</v>
      </c>
      <c r="K1152">
        <f t="shared" si="56"/>
        <v>35.863637037499998</v>
      </c>
    </row>
    <row r="1153" spans="1:11" x14ac:dyDescent="0.25">
      <c r="A1153" t="s">
        <v>28</v>
      </c>
      <c r="B1153" s="11">
        <v>1.8201717316499999E-2</v>
      </c>
      <c r="C1153">
        <v>6</v>
      </c>
      <c r="D1153">
        <v>54.6051519496</v>
      </c>
      <c r="E1153">
        <v>58.488984382799998</v>
      </c>
      <c r="F1153">
        <v>-2.5333333333300002E-2</v>
      </c>
      <c r="G1153" s="2">
        <v>41988.73333333333</v>
      </c>
      <c r="H1153" s="2">
        <f t="shared" si="54"/>
        <v>41994.73333333333</v>
      </c>
      <c r="I1153">
        <f t="shared" si="55"/>
        <v>0</v>
      </c>
      <c r="J1153">
        <v>1</v>
      </c>
      <c r="K1153">
        <f t="shared" si="56"/>
        <v>38.605151949499998</v>
      </c>
    </row>
    <row r="1154" spans="1:11" x14ac:dyDescent="0.25">
      <c r="A1154" t="s">
        <v>28</v>
      </c>
      <c r="B1154" s="11">
        <v>-2.6166316319599999E-4</v>
      </c>
      <c r="C1154">
        <v>6</v>
      </c>
      <c r="D1154">
        <v>-0.78498948958699999</v>
      </c>
      <c r="E1154">
        <v>54.343815073899997</v>
      </c>
      <c r="F1154">
        <v>6.6711140760499995E-4</v>
      </c>
      <c r="G1154" s="2">
        <v>42010.73333333333</v>
      </c>
      <c r="H1154" s="2">
        <f t="shared" si="54"/>
        <v>42016.73333333333</v>
      </c>
      <c r="I1154">
        <f t="shared" si="55"/>
        <v>0</v>
      </c>
      <c r="J1154">
        <v>1</v>
      </c>
      <c r="K1154">
        <f t="shared" si="56"/>
        <v>-16.784989489588</v>
      </c>
    </row>
    <row r="1155" spans="1:11" x14ac:dyDescent="0.25">
      <c r="A1155" t="s">
        <v>28</v>
      </c>
      <c r="B1155" s="11">
        <v>4.3302037328200003E-2</v>
      </c>
      <c r="C1155">
        <v>3</v>
      </c>
      <c r="D1155">
        <v>113.906111985</v>
      </c>
      <c r="E1155">
        <v>67.518710465799998</v>
      </c>
      <c r="F1155">
        <v>1.8701870187000001E-2</v>
      </c>
      <c r="G1155" s="2">
        <v>42075.73333333333</v>
      </c>
      <c r="H1155" s="2">
        <f t="shared" si="54"/>
        <v>42078.73333333333</v>
      </c>
      <c r="I1155">
        <f t="shared" si="55"/>
        <v>1</v>
      </c>
      <c r="J1155">
        <v>1</v>
      </c>
      <c r="K1155">
        <f t="shared" si="56"/>
        <v>113.90611198460002</v>
      </c>
    </row>
    <row r="1156" spans="1:11" x14ac:dyDescent="0.25">
      <c r="A1156" t="s">
        <v>28</v>
      </c>
      <c r="B1156" s="11">
        <v>3.0030753862099999E-2</v>
      </c>
      <c r="C1156">
        <v>6</v>
      </c>
      <c r="D1156">
        <v>90.092261586399999</v>
      </c>
      <c r="E1156">
        <v>57.611698712200003</v>
      </c>
      <c r="F1156">
        <v>8.1699346405200001E-3</v>
      </c>
      <c r="G1156" s="2">
        <v>42115.73333333333</v>
      </c>
      <c r="H1156" s="2">
        <f t="shared" si="54"/>
        <v>42121.73333333333</v>
      </c>
      <c r="I1156">
        <f t="shared" si="55"/>
        <v>0</v>
      </c>
      <c r="J1156">
        <v>1</v>
      </c>
      <c r="K1156">
        <f t="shared" si="56"/>
        <v>74.092261586299998</v>
      </c>
    </row>
    <row r="1157" spans="1:11" x14ac:dyDescent="0.25">
      <c r="A1157" t="s">
        <v>28</v>
      </c>
      <c r="B1157" s="11">
        <v>2.8339886871099999E-2</v>
      </c>
      <c r="C1157">
        <v>6</v>
      </c>
      <c r="D1157">
        <v>85.019660613200003</v>
      </c>
      <c r="E1157">
        <v>55.231873242600003</v>
      </c>
      <c r="F1157">
        <v>7.0690592713399999E-3</v>
      </c>
      <c r="G1157" s="2">
        <v>42128.73333333333</v>
      </c>
      <c r="H1157" s="2">
        <f t="shared" si="54"/>
        <v>42134.73333333333</v>
      </c>
      <c r="I1157">
        <f t="shared" si="55"/>
        <v>0</v>
      </c>
      <c r="J1157">
        <v>1</v>
      </c>
      <c r="K1157">
        <f t="shared" si="56"/>
        <v>69.019660613300005</v>
      </c>
    </row>
    <row r="1158" spans="1:11" x14ac:dyDescent="0.25">
      <c r="A1158" t="s">
        <v>28</v>
      </c>
      <c r="B1158" s="11">
        <v>1.5995250927799999E-2</v>
      </c>
      <c r="C1158">
        <v>6</v>
      </c>
      <c r="D1158">
        <v>47.985752783400002</v>
      </c>
      <c r="E1158">
        <v>62.070885601000001</v>
      </c>
      <c r="F1158">
        <v>-3.4084950183500003E-2</v>
      </c>
      <c r="G1158" s="2">
        <v>42275.73333333333</v>
      </c>
      <c r="H1158" s="2">
        <f t="shared" si="54"/>
        <v>42281.73333333333</v>
      </c>
      <c r="I1158">
        <f t="shared" si="55"/>
        <v>0</v>
      </c>
      <c r="J1158">
        <v>1</v>
      </c>
      <c r="K1158">
        <f t="shared" si="56"/>
        <v>31.985752783399995</v>
      </c>
    </row>
    <row r="1159" spans="1:11" x14ac:dyDescent="0.25">
      <c r="A1159" t="s">
        <v>28</v>
      </c>
      <c r="B1159" s="11">
        <v>1.03118150585E-2</v>
      </c>
      <c r="C1159">
        <v>6</v>
      </c>
      <c r="D1159">
        <v>30.935445175600002</v>
      </c>
      <c r="E1159">
        <v>81.554008644199996</v>
      </c>
      <c r="F1159">
        <v>-5.2157420578499997E-3</v>
      </c>
      <c r="G1159" s="2">
        <v>42346.73333333333</v>
      </c>
      <c r="H1159" s="2">
        <f t="shared" si="54"/>
        <v>42352.73333333333</v>
      </c>
      <c r="I1159">
        <f t="shared" si="55"/>
        <v>0</v>
      </c>
      <c r="J1159">
        <v>1</v>
      </c>
      <c r="K1159">
        <f t="shared" si="56"/>
        <v>14.9354451755</v>
      </c>
    </row>
    <row r="1160" spans="1:11" x14ac:dyDescent="0.25">
      <c r="A1160" t="s">
        <v>28</v>
      </c>
      <c r="B1160" s="11">
        <v>3.8032073144599998E-2</v>
      </c>
      <c r="C1160">
        <v>1</v>
      </c>
      <c r="D1160">
        <v>98.096219433900004</v>
      </c>
      <c r="E1160">
        <v>39.5789448819</v>
      </c>
      <c r="F1160">
        <v>2.5999999999999999E-2</v>
      </c>
      <c r="G1160" s="2">
        <v>42389.73333333333</v>
      </c>
      <c r="H1160" s="2">
        <f t="shared" si="54"/>
        <v>42390.73333333333</v>
      </c>
      <c r="I1160">
        <f t="shared" si="55"/>
        <v>1</v>
      </c>
      <c r="J1160">
        <v>1</v>
      </c>
      <c r="K1160">
        <f t="shared" si="56"/>
        <v>98.096219433800002</v>
      </c>
    </row>
    <row r="1161" spans="1:11" x14ac:dyDescent="0.25">
      <c r="A1161" t="s">
        <v>28</v>
      </c>
      <c r="B1161" s="11">
        <v>1.10077539757E-2</v>
      </c>
      <c r="C1161">
        <v>6</v>
      </c>
      <c r="D1161">
        <v>33.023261927100002</v>
      </c>
      <c r="E1161">
        <v>58.802196213999999</v>
      </c>
      <c r="F1161">
        <v>1.9047619047599999E-2</v>
      </c>
      <c r="G1161" s="2">
        <v>42507.73333333333</v>
      </c>
      <c r="H1161" s="2">
        <f t="shared" si="54"/>
        <v>42513.73333333333</v>
      </c>
      <c r="I1161">
        <f t="shared" si="55"/>
        <v>0</v>
      </c>
      <c r="J1161">
        <v>1</v>
      </c>
      <c r="K1161">
        <f t="shared" si="56"/>
        <v>17.023261927100002</v>
      </c>
    </row>
    <row r="1162" spans="1:11" x14ac:dyDescent="0.25">
      <c r="A1162" t="s">
        <v>28</v>
      </c>
      <c r="B1162" s="11">
        <v>-3.7680429557600002E-2</v>
      </c>
      <c r="C1162">
        <v>6</v>
      </c>
      <c r="D1162">
        <v>-113.041288673</v>
      </c>
      <c r="E1162">
        <v>60.9233071106</v>
      </c>
      <c r="F1162">
        <v>2.34741784038E-3</v>
      </c>
      <c r="G1162" s="2">
        <v>42530.73333333333</v>
      </c>
      <c r="H1162" s="2">
        <f t="shared" si="54"/>
        <v>42536.73333333333</v>
      </c>
      <c r="I1162">
        <f t="shared" si="55"/>
        <v>0</v>
      </c>
      <c r="J1162">
        <v>1</v>
      </c>
      <c r="K1162">
        <f t="shared" si="56"/>
        <v>-129.04128867280002</v>
      </c>
    </row>
    <row r="1163" spans="1:11" x14ac:dyDescent="0.25">
      <c r="A1163" t="s">
        <v>28</v>
      </c>
      <c r="B1163" s="11">
        <v>3.0619713643E-2</v>
      </c>
      <c r="C1163">
        <v>6</v>
      </c>
      <c r="D1163">
        <v>91.859140929099993</v>
      </c>
      <c r="E1163">
        <v>79.169136943599995</v>
      </c>
      <c r="F1163">
        <v>-4.4843049327400004E-3</v>
      </c>
      <c r="G1163" s="2">
        <v>42716.73333333333</v>
      </c>
      <c r="H1163" s="2">
        <f t="shared" si="54"/>
        <v>42722.73333333333</v>
      </c>
      <c r="I1163">
        <f t="shared" si="55"/>
        <v>0</v>
      </c>
      <c r="J1163">
        <v>1</v>
      </c>
      <c r="K1163">
        <f t="shared" si="56"/>
        <v>75.859140929000006</v>
      </c>
    </row>
    <row r="1164" spans="1:11" x14ac:dyDescent="0.25">
      <c r="A1164" t="s">
        <v>28</v>
      </c>
      <c r="B1164" s="11">
        <v>2.2127656149700001E-2</v>
      </c>
      <c r="C1164">
        <v>6</v>
      </c>
      <c r="D1164">
        <v>66.382968449000003</v>
      </c>
      <c r="E1164">
        <v>46.477257037999998</v>
      </c>
      <c r="F1164">
        <v>1.1643528884900001E-2</v>
      </c>
      <c r="G1164" s="2">
        <v>42765.73333333333</v>
      </c>
      <c r="H1164" s="2">
        <f t="shared" si="54"/>
        <v>42771.73333333333</v>
      </c>
      <c r="I1164">
        <f t="shared" si="55"/>
        <v>0</v>
      </c>
      <c r="J1164">
        <v>1</v>
      </c>
      <c r="K1164">
        <f t="shared" si="56"/>
        <v>50.382968449100005</v>
      </c>
    </row>
    <row r="1165" spans="1:11" x14ac:dyDescent="0.25">
      <c r="A1165" t="s">
        <v>28</v>
      </c>
      <c r="B1165" s="11">
        <v>1.5934739409999999E-2</v>
      </c>
      <c r="C1165">
        <v>6</v>
      </c>
      <c r="D1165">
        <v>47.804218230099998</v>
      </c>
      <c r="E1165">
        <v>59.023784976500004</v>
      </c>
      <c r="F1165">
        <v>4.3687199650500002E-4</v>
      </c>
      <c r="G1165" s="2">
        <v>42786.73333333333</v>
      </c>
      <c r="H1165" s="2">
        <f t="shared" si="54"/>
        <v>42792.73333333333</v>
      </c>
      <c r="I1165">
        <f t="shared" si="55"/>
        <v>0</v>
      </c>
      <c r="J1165">
        <v>1</v>
      </c>
      <c r="K1165">
        <f t="shared" si="56"/>
        <v>31.804218229999996</v>
      </c>
    </row>
    <row r="1166" spans="1:11" x14ac:dyDescent="0.25">
      <c r="A1166" t="s">
        <v>28</v>
      </c>
      <c r="B1166" s="11">
        <v>-3.2076059273200001E-2</v>
      </c>
      <c r="C1166">
        <v>6</v>
      </c>
      <c r="D1166">
        <v>-96.228177819600006</v>
      </c>
      <c r="E1166">
        <v>51.917036667300003</v>
      </c>
      <c r="F1166">
        <v>3.5211267605599998E-3</v>
      </c>
      <c r="G1166" s="2">
        <v>42929.73333333333</v>
      </c>
      <c r="H1166" s="2">
        <f t="shared" si="54"/>
        <v>42935.73333333333</v>
      </c>
      <c r="I1166">
        <f t="shared" si="55"/>
        <v>0</v>
      </c>
      <c r="J1166">
        <v>1</v>
      </c>
      <c r="K1166">
        <f t="shared" si="56"/>
        <v>-112.22817781960001</v>
      </c>
    </row>
    <row r="1167" spans="1:11" x14ac:dyDescent="0.25">
      <c r="A1167" t="s">
        <v>29</v>
      </c>
      <c r="B1167" s="11">
        <v>-2.1140365574200001E-2</v>
      </c>
      <c r="C1167">
        <v>6</v>
      </c>
      <c r="D1167">
        <v>-63.421096722599998</v>
      </c>
      <c r="E1167">
        <v>70.290928202200007</v>
      </c>
      <c r="F1167">
        <v>-2.6582278481000001E-2</v>
      </c>
      <c r="G1167" s="2">
        <v>39836.73333333333</v>
      </c>
      <c r="H1167" s="2">
        <f t="shared" si="54"/>
        <v>39842.73333333333</v>
      </c>
      <c r="I1167">
        <f t="shared" si="55"/>
        <v>0</v>
      </c>
      <c r="J1167">
        <v>1</v>
      </c>
      <c r="K1167">
        <f t="shared" si="56"/>
        <v>-79.421096722599998</v>
      </c>
    </row>
    <row r="1168" spans="1:11" x14ac:dyDescent="0.25">
      <c r="A1168" t="s">
        <v>29</v>
      </c>
      <c r="B1168" s="11">
        <v>-4.5948573330500002E-2</v>
      </c>
      <c r="C1168">
        <v>6</v>
      </c>
      <c r="D1168">
        <v>-137.845719992</v>
      </c>
      <c r="E1168">
        <v>45.7163273926</v>
      </c>
      <c r="F1168">
        <v>1.3812154696100001E-3</v>
      </c>
      <c r="G1168" s="2">
        <v>39855.73333333333</v>
      </c>
      <c r="H1168" s="2">
        <f t="shared" si="54"/>
        <v>39861.73333333333</v>
      </c>
      <c r="I1168">
        <f t="shared" si="55"/>
        <v>0</v>
      </c>
      <c r="J1168">
        <v>1</v>
      </c>
      <c r="K1168">
        <f t="shared" si="56"/>
        <v>-153.8457199915</v>
      </c>
    </row>
    <row r="1169" spans="1:11" x14ac:dyDescent="0.25">
      <c r="A1169" t="s">
        <v>29</v>
      </c>
      <c r="B1169" s="11">
        <v>4.4238790997499999E-2</v>
      </c>
      <c r="C1169">
        <v>1</v>
      </c>
      <c r="D1169">
        <v>116.71637299299999</v>
      </c>
      <c r="E1169">
        <v>53.151847440899999</v>
      </c>
      <c r="F1169">
        <v>-6.76589986468E-3</v>
      </c>
      <c r="G1169" s="2">
        <v>39870.73333333333</v>
      </c>
      <c r="H1169" s="2">
        <f t="shared" si="54"/>
        <v>39871.73333333333</v>
      </c>
      <c r="I1169">
        <f t="shared" si="55"/>
        <v>1</v>
      </c>
      <c r="J1169">
        <v>1</v>
      </c>
      <c r="K1169">
        <f t="shared" si="56"/>
        <v>116.7163729925</v>
      </c>
    </row>
    <row r="1170" spans="1:11" x14ac:dyDescent="0.25">
      <c r="A1170" t="s">
        <v>29</v>
      </c>
      <c r="B1170" s="11">
        <v>4.7466273309099999E-2</v>
      </c>
      <c r="C1170">
        <v>1</v>
      </c>
      <c r="D1170">
        <v>126.39881992700001</v>
      </c>
      <c r="E1170">
        <v>54.4026867635</v>
      </c>
      <c r="F1170">
        <v>-9.3833780160900004E-3</v>
      </c>
      <c r="G1170" s="2">
        <v>39874.73333333333</v>
      </c>
      <c r="H1170" s="2">
        <f t="shared" si="54"/>
        <v>39875.73333333333</v>
      </c>
      <c r="I1170">
        <f t="shared" si="55"/>
        <v>1</v>
      </c>
      <c r="J1170">
        <v>1</v>
      </c>
      <c r="K1170">
        <f t="shared" si="56"/>
        <v>126.3988199273</v>
      </c>
    </row>
    <row r="1171" spans="1:11" x14ac:dyDescent="0.25">
      <c r="A1171" t="s">
        <v>29</v>
      </c>
      <c r="B1171" s="11">
        <v>2.70251491824E-2</v>
      </c>
      <c r="C1171">
        <v>6</v>
      </c>
      <c r="D1171">
        <v>81.0754475472</v>
      </c>
      <c r="E1171">
        <v>50.033241338700002</v>
      </c>
      <c r="F1171">
        <v>0</v>
      </c>
      <c r="G1171" s="2">
        <v>39968.73333333333</v>
      </c>
      <c r="H1171" s="2">
        <f t="shared" si="54"/>
        <v>39974.73333333333</v>
      </c>
      <c r="I1171">
        <f t="shared" si="55"/>
        <v>0</v>
      </c>
      <c r="J1171">
        <v>1</v>
      </c>
      <c r="K1171">
        <f t="shared" si="56"/>
        <v>65.0754475472</v>
      </c>
    </row>
    <row r="1172" spans="1:11" x14ac:dyDescent="0.25">
      <c r="A1172" t="s">
        <v>29</v>
      </c>
      <c r="B1172" s="11">
        <v>-8.5610719014399997E-2</v>
      </c>
      <c r="C1172">
        <v>6</v>
      </c>
      <c r="D1172">
        <v>-256.832157043</v>
      </c>
      <c r="E1172">
        <v>44.051447307399997</v>
      </c>
      <c r="F1172">
        <v>2.60355029586E-2</v>
      </c>
      <c r="G1172" s="2">
        <v>39979.73333333333</v>
      </c>
      <c r="H1172" s="2">
        <f t="shared" si="54"/>
        <v>39985.73333333333</v>
      </c>
      <c r="I1172">
        <f t="shared" si="55"/>
        <v>0</v>
      </c>
      <c r="J1172">
        <v>1</v>
      </c>
      <c r="K1172">
        <f t="shared" si="56"/>
        <v>-272.83215704319997</v>
      </c>
    </row>
    <row r="1173" spans="1:11" x14ac:dyDescent="0.25">
      <c r="A1173" t="s">
        <v>29</v>
      </c>
      <c r="B1173" s="11">
        <v>4.8478672158400002E-2</v>
      </c>
      <c r="C1173">
        <v>4</v>
      </c>
      <c r="D1173">
        <v>129.436016475</v>
      </c>
      <c r="E1173">
        <v>68.9335938957</v>
      </c>
      <c r="F1173">
        <v>3.6249999999999998E-2</v>
      </c>
      <c r="G1173" s="2">
        <v>40079.73333333333</v>
      </c>
      <c r="H1173" s="2">
        <f t="shared" si="54"/>
        <v>40083.73333333333</v>
      </c>
      <c r="I1173">
        <f t="shared" si="55"/>
        <v>1</v>
      </c>
      <c r="J1173">
        <v>1</v>
      </c>
      <c r="K1173">
        <f t="shared" si="56"/>
        <v>129.43601647520001</v>
      </c>
    </row>
    <row r="1174" spans="1:11" x14ac:dyDescent="0.25">
      <c r="A1174" t="s">
        <v>29</v>
      </c>
      <c r="B1174" s="11">
        <v>-3.5027326147100003E-2</v>
      </c>
      <c r="C1174">
        <v>6</v>
      </c>
      <c r="D1174">
        <v>-105.081978441</v>
      </c>
      <c r="E1174">
        <v>77.696426372600001</v>
      </c>
      <c r="F1174">
        <v>-1.3172338089999999E-2</v>
      </c>
      <c r="G1174" s="2">
        <v>40100.73333333333</v>
      </c>
      <c r="H1174" s="2">
        <f t="shared" si="54"/>
        <v>40106.73333333333</v>
      </c>
      <c r="I1174">
        <f t="shared" si="55"/>
        <v>0</v>
      </c>
      <c r="J1174">
        <v>1</v>
      </c>
      <c r="K1174">
        <f t="shared" si="56"/>
        <v>-121.08197844130001</v>
      </c>
    </row>
    <row r="1175" spans="1:11" x14ac:dyDescent="0.25">
      <c r="A1175" t="s">
        <v>29</v>
      </c>
      <c r="B1175" s="11">
        <v>4.1378989822700003E-2</v>
      </c>
      <c r="C1175">
        <v>1</v>
      </c>
      <c r="D1175">
        <v>108.136969468</v>
      </c>
      <c r="E1175">
        <v>50.865519888199998</v>
      </c>
      <c r="F1175">
        <v>3.7647058823500001E-2</v>
      </c>
      <c r="G1175" s="2">
        <v>40114.73333333333</v>
      </c>
      <c r="H1175" s="2">
        <f t="shared" si="54"/>
        <v>40115.73333333333</v>
      </c>
      <c r="I1175">
        <f t="shared" si="55"/>
        <v>1</v>
      </c>
      <c r="J1175">
        <v>1</v>
      </c>
      <c r="K1175">
        <f t="shared" si="56"/>
        <v>108.13696946810001</v>
      </c>
    </row>
    <row r="1176" spans="1:11" x14ac:dyDescent="0.25">
      <c r="A1176" t="s">
        <v>29</v>
      </c>
      <c r="B1176" s="11">
        <v>4.5198304648000003E-2</v>
      </c>
      <c r="C1176">
        <v>1</v>
      </c>
      <c r="D1176">
        <v>119.594913944</v>
      </c>
      <c r="E1176">
        <v>44.491965501099997</v>
      </c>
      <c r="F1176">
        <v>4.0391676866600001E-2</v>
      </c>
      <c r="G1176" s="2">
        <v>40116.73333333333</v>
      </c>
      <c r="H1176" s="2">
        <f t="shared" si="54"/>
        <v>40117.73333333333</v>
      </c>
      <c r="I1176">
        <f t="shared" si="55"/>
        <v>1</v>
      </c>
      <c r="J1176">
        <v>1</v>
      </c>
      <c r="K1176">
        <f t="shared" si="56"/>
        <v>119.59491394400001</v>
      </c>
    </row>
    <row r="1177" spans="1:11" x14ac:dyDescent="0.25">
      <c r="A1177" t="s">
        <v>29</v>
      </c>
      <c r="B1177" s="11">
        <v>8.5613329354399994E-3</v>
      </c>
      <c r="C1177">
        <v>6</v>
      </c>
      <c r="D1177">
        <v>25.6839988063</v>
      </c>
      <c r="E1177">
        <v>51.785276848999999</v>
      </c>
      <c r="F1177">
        <v>-2.5423728813599999E-2</v>
      </c>
      <c r="G1177" s="2">
        <v>40142.73333333333</v>
      </c>
      <c r="H1177" s="2">
        <f t="shared" si="54"/>
        <v>40148.73333333333</v>
      </c>
      <c r="I1177">
        <f t="shared" si="55"/>
        <v>0</v>
      </c>
      <c r="J1177">
        <v>1</v>
      </c>
      <c r="K1177">
        <f t="shared" si="56"/>
        <v>9.6839988063199982</v>
      </c>
    </row>
    <row r="1178" spans="1:11" x14ac:dyDescent="0.25">
      <c r="A1178" t="s">
        <v>29</v>
      </c>
      <c r="B1178" s="11">
        <v>-1.3020530958599999E-3</v>
      </c>
      <c r="C1178">
        <v>6</v>
      </c>
      <c r="D1178">
        <v>-3.90615928759</v>
      </c>
      <c r="E1178">
        <v>52.528156580800001</v>
      </c>
      <c r="F1178">
        <v>-1.21802679659E-3</v>
      </c>
      <c r="G1178" s="2">
        <v>40161.73333333333</v>
      </c>
      <c r="H1178" s="2">
        <f t="shared" si="54"/>
        <v>40167.73333333333</v>
      </c>
      <c r="I1178">
        <f t="shared" si="55"/>
        <v>0</v>
      </c>
      <c r="J1178">
        <v>1</v>
      </c>
      <c r="K1178">
        <f t="shared" si="56"/>
        <v>-19.90615928758</v>
      </c>
    </row>
    <row r="1179" spans="1:11" x14ac:dyDescent="0.25">
      <c r="A1179" t="s">
        <v>29</v>
      </c>
      <c r="B1179" s="11">
        <v>6.6971384551099994E-2</v>
      </c>
      <c r="C1179">
        <v>5</v>
      </c>
      <c r="D1179">
        <v>184.914153653</v>
      </c>
      <c r="E1179">
        <v>65.128353249499995</v>
      </c>
      <c r="F1179">
        <v>5.7736720554299997E-3</v>
      </c>
      <c r="G1179" s="2">
        <v>40189.73333333333</v>
      </c>
      <c r="H1179" s="2">
        <f t="shared" si="54"/>
        <v>40194.73333333333</v>
      </c>
      <c r="I1179">
        <f t="shared" si="55"/>
        <v>1</v>
      </c>
      <c r="J1179">
        <v>1</v>
      </c>
      <c r="K1179">
        <f t="shared" si="56"/>
        <v>184.91415365329999</v>
      </c>
    </row>
    <row r="1180" spans="1:11" x14ac:dyDescent="0.25">
      <c r="A1180" t="s">
        <v>29</v>
      </c>
      <c r="B1180" s="11">
        <v>3.7393688868999998E-2</v>
      </c>
      <c r="C1180">
        <v>1</v>
      </c>
      <c r="D1180">
        <v>96.181066607100007</v>
      </c>
      <c r="E1180">
        <v>58.303902199900001</v>
      </c>
      <c r="F1180">
        <v>2.2727272727300001E-2</v>
      </c>
      <c r="G1180" s="2">
        <v>40199.73333333333</v>
      </c>
      <c r="H1180" s="2">
        <f t="shared" si="54"/>
        <v>40200.73333333333</v>
      </c>
      <c r="I1180">
        <f t="shared" si="55"/>
        <v>1</v>
      </c>
      <c r="J1180">
        <v>1</v>
      </c>
      <c r="K1180">
        <f t="shared" si="56"/>
        <v>96.181066606999991</v>
      </c>
    </row>
    <row r="1181" spans="1:11" x14ac:dyDescent="0.25">
      <c r="A1181" t="s">
        <v>29</v>
      </c>
      <c r="B1181" s="11">
        <v>4.00898876204E-2</v>
      </c>
      <c r="C1181">
        <v>1</v>
      </c>
      <c r="D1181">
        <v>104.269662861</v>
      </c>
      <c r="E1181">
        <v>60.686521169899997</v>
      </c>
      <c r="F1181">
        <v>-1.0067114094000001E-2</v>
      </c>
      <c r="G1181" s="2">
        <v>40205.73333333333</v>
      </c>
      <c r="H1181" s="2">
        <f t="shared" si="54"/>
        <v>40206.73333333333</v>
      </c>
      <c r="I1181">
        <f t="shared" si="55"/>
        <v>1</v>
      </c>
      <c r="J1181">
        <v>1</v>
      </c>
      <c r="K1181">
        <f t="shared" si="56"/>
        <v>104.2696628612</v>
      </c>
    </row>
    <row r="1182" spans="1:11" x14ac:dyDescent="0.25">
      <c r="A1182" t="s">
        <v>29</v>
      </c>
      <c r="B1182" s="11">
        <v>-7.8864341993699991E-3</v>
      </c>
      <c r="C1182">
        <v>6</v>
      </c>
      <c r="D1182">
        <v>-23.659302598099998</v>
      </c>
      <c r="E1182">
        <v>55.8549464297</v>
      </c>
      <c r="F1182">
        <v>3.6630036630000001E-3</v>
      </c>
      <c r="G1182" s="2">
        <v>40259.73333333333</v>
      </c>
      <c r="H1182" s="2">
        <f t="shared" si="54"/>
        <v>40265.73333333333</v>
      </c>
      <c r="I1182">
        <f t="shared" si="55"/>
        <v>0</v>
      </c>
      <c r="J1182">
        <v>1</v>
      </c>
      <c r="K1182">
        <f t="shared" si="56"/>
        <v>-39.659302598110003</v>
      </c>
    </row>
    <row r="1183" spans="1:11" x14ac:dyDescent="0.25">
      <c r="A1183" t="s">
        <v>29</v>
      </c>
      <c r="B1183" s="11">
        <v>-4.1060490567299999E-4</v>
      </c>
      <c r="C1183">
        <v>6</v>
      </c>
      <c r="D1183">
        <v>-1.23181471702</v>
      </c>
      <c r="E1183">
        <v>56.951733514399997</v>
      </c>
      <c r="F1183">
        <v>-1.7899761336500002E-2</v>
      </c>
      <c r="G1183" s="2">
        <v>40294.73333333333</v>
      </c>
      <c r="H1183" s="2">
        <f t="shared" si="54"/>
        <v>40300.73333333333</v>
      </c>
      <c r="I1183">
        <f t="shared" si="55"/>
        <v>0</v>
      </c>
      <c r="J1183">
        <v>1</v>
      </c>
      <c r="K1183">
        <f t="shared" si="56"/>
        <v>-17.231814717018999</v>
      </c>
    </row>
    <row r="1184" spans="1:11" x14ac:dyDescent="0.25">
      <c r="A1184" t="s">
        <v>29</v>
      </c>
      <c r="B1184" s="11">
        <v>5.6175986605100002E-2</v>
      </c>
      <c r="C1184">
        <v>3</v>
      </c>
      <c r="D1184">
        <v>152.527959815</v>
      </c>
      <c r="E1184">
        <v>51.643265553399999</v>
      </c>
      <c r="F1184">
        <v>6.3051702396000001E-3</v>
      </c>
      <c r="G1184" s="2">
        <v>40382.73333333333</v>
      </c>
      <c r="H1184" s="2">
        <f t="shared" si="54"/>
        <v>40385.73333333333</v>
      </c>
      <c r="I1184">
        <f t="shared" si="55"/>
        <v>1</v>
      </c>
      <c r="J1184">
        <v>1</v>
      </c>
      <c r="K1184">
        <f t="shared" si="56"/>
        <v>152.52795981529999</v>
      </c>
    </row>
    <row r="1185" spans="1:11" x14ac:dyDescent="0.25">
      <c r="A1185" t="s">
        <v>29</v>
      </c>
      <c r="B1185" s="11">
        <v>4.7316577412800003E-3</v>
      </c>
      <c r="C1185">
        <v>6</v>
      </c>
      <c r="D1185">
        <v>14.1949732238</v>
      </c>
      <c r="E1185">
        <v>45.2529660286</v>
      </c>
      <c r="F1185">
        <v>7.3260073260100001E-3</v>
      </c>
      <c r="G1185" s="2">
        <v>40413.73333333333</v>
      </c>
      <c r="H1185" s="2">
        <f t="shared" si="54"/>
        <v>40419.73333333333</v>
      </c>
      <c r="I1185">
        <f t="shared" si="55"/>
        <v>0</v>
      </c>
      <c r="J1185">
        <v>1</v>
      </c>
      <c r="K1185">
        <f t="shared" si="56"/>
        <v>-1.8050267761599983</v>
      </c>
    </row>
    <row r="1186" spans="1:11" x14ac:dyDescent="0.25">
      <c r="A1186" t="s">
        <v>29</v>
      </c>
      <c r="B1186" s="11">
        <v>6.1138698392300003E-2</v>
      </c>
      <c r="C1186">
        <v>2</v>
      </c>
      <c r="D1186">
        <v>167.41609517699999</v>
      </c>
      <c r="E1186">
        <v>53.619359658800001</v>
      </c>
      <c r="F1186">
        <v>1.8300653594800001E-2</v>
      </c>
      <c r="G1186" s="2">
        <v>40574.73333333333</v>
      </c>
      <c r="H1186" s="2">
        <f t="shared" si="54"/>
        <v>40576.73333333333</v>
      </c>
      <c r="I1186">
        <f t="shared" si="55"/>
        <v>1</v>
      </c>
      <c r="J1186">
        <v>1</v>
      </c>
      <c r="K1186">
        <f t="shared" si="56"/>
        <v>167.4160951769</v>
      </c>
    </row>
    <row r="1187" spans="1:11" x14ac:dyDescent="0.25">
      <c r="A1187" t="s">
        <v>29</v>
      </c>
      <c r="B1187" s="11">
        <v>-3.7912898758200003E-2</v>
      </c>
      <c r="C1187">
        <v>6</v>
      </c>
      <c r="D1187">
        <v>-113.738696275</v>
      </c>
      <c r="E1187">
        <v>54.1566304133</v>
      </c>
      <c r="F1187">
        <v>6.09756097561E-3</v>
      </c>
      <c r="G1187" s="2">
        <v>40611.73333333333</v>
      </c>
      <c r="H1187" s="2">
        <f t="shared" si="54"/>
        <v>40617.73333333333</v>
      </c>
      <c r="I1187">
        <f t="shared" si="55"/>
        <v>0</v>
      </c>
      <c r="J1187">
        <v>1</v>
      </c>
      <c r="K1187">
        <f t="shared" si="56"/>
        <v>-129.73869627460002</v>
      </c>
    </row>
    <row r="1188" spans="1:11" x14ac:dyDescent="0.25">
      <c r="A1188" t="s">
        <v>29</v>
      </c>
      <c r="B1188" s="11">
        <v>1.7828085504300002E-2</v>
      </c>
      <c r="C1188">
        <v>6</v>
      </c>
      <c r="D1188">
        <v>53.484256512800002</v>
      </c>
      <c r="E1188">
        <v>55.297975918600002</v>
      </c>
      <c r="F1188">
        <v>6.1728395061700003E-3</v>
      </c>
      <c r="G1188" s="2">
        <v>40659.73333333333</v>
      </c>
      <c r="H1188" s="2">
        <f t="shared" si="54"/>
        <v>40665.73333333333</v>
      </c>
      <c r="I1188">
        <f t="shared" si="55"/>
        <v>0</v>
      </c>
      <c r="J1188">
        <v>1</v>
      </c>
      <c r="K1188">
        <f t="shared" si="56"/>
        <v>37.484256512900004</v>
      </c>
    </row>
    <row r="1189" spans="1:11" x14ac:dyDescent="0.25">
      <c r="A1189" t="s">
        <v>29</v>
      </c>
      <c r="B1189" s="11">
        <v>-3.7008532232199999E-2</v>
      </c>
      <c r="C1189">
        <v>6</v>
      </c>
      <c r="D1189">
        <v>-111.025596697</v>
      </c>
      <c r="E1189">
        <v>71.992073704299997</v>
      </c>
      <c r="F1189">
        <v>-3.9780521261999997E-2</v>
      </c>
      <c r="G1189" s="2">
        <v>40842.73333333333</v>
      </c>
      <c r="H1189" s="2">
        <f t="shared" si="54"/>
        <v>40848.73333333333</v>
      </c>
      <c r="I1189">
        <f t="shared" si="55"/>
        <v>0</v>
      </c>
      <c r="J1189">
        <v>1</v>
      </c>
      <c r="K1189">
        <f t="shared" si="56"/>
        <v>-127.02559669659999</v>
      </c>
    </row>
    <row r="1190" spans="1:11" x14ac:dyDescent="0.25">
      <c r="A1190" t="s">
        <v>29</v>
      </c>
      <c r="B1190" s="11">
        <v>-2.7653990545499999E-2</v>
      </c>
      <c r="C1190">
        <v>6</v>
      </c>
      <c r="D1190">
        <v>-82.961971636599998</v>
      </c>
      <c r="E1190">
        <v>78.606293408900001</v>
      </c>
      <c r="F1190">
        <v>-0.185248713551</v>
      </c>
      <c r="G1190" s="2">
        <v>41169.73333333333</v>
      </c>
      <c r="H1190" s="2">
        <f t="shared" si="54"/>
        <v>41175.73333333333</v>
      </c>
      <c r="I1190">
        <f t="shared" si="55"/>
        <v>0</v>
      </c>
      <c r="J1190">
        <v>1</v>
      </c>
      <c r="K1190">
        <f t="shared" si="56"/>
        <v>-98.961971636499996</v>
      </c>
    </row>
    <row r="1191" spans="1:11" x14ac:dyDescent="0.25">
      <c r="A1191" t="s">
        <v>29</v>
      </c>
      <c r="B1191" s="11">
        <v>3.8815880899899999E-2</v>
      </c>
      <c r="C1191">
        <v>1</v>
      </c>
      <c r="D1191">
        <v>100.4476427</v>
      </c>
      <c r="E1191">
        <v>47.419268928299999</v>
      </c>
      <c r="F1191">
        <v>-2.71844660194E-2</v>
      </c>
      <c r="G1191" s="2">
        <v>41194.73333333333</v>
      </c>
      <c r="H1191" s="2">
        <f t="shared" si="54"/>
        <v>41195.73333333333</v>
      </c>
      <c r="I1191">
        <f t="shared" si="55"/>
        <v>1</v>
      </c>
      <c r="J1191">
        <v>1</v>
      </c>
      <c r="K1191">
        <f t="shared" si="56"/>
        <v>100.4476426997</v>
      </c>
    </row>
    <row r="1192" spans="1:11" x14ac:dyDescent="0.25">
      <c r="A1192" t="s">
        <v>29</v>
      </c>
      <c r="B1192" s="11">
        <v>4.1724816830399997E-2</v>
      </c>
      <c r="C1192">
        <v>1</v>
      </c>
      <c r="D1192">
        <v>109.174450491</v>
      </c>
      <c r="E1192">
        <v>38.898173356800001</v>
      </c>
      <c r="F1192">
        <v>5.7494866529800001E-2</v>
      </c>
      <c r="G1192" s="2">
        <v>41198.73333333333</v>
      </c>
      <c r="H1192" s="2">
        <f t="shared" si="54"/>
        <v>41199.73333333333</v>
      </c>
      <c r="I1192">
        <f t="shared" si="55"/>
        <v>1</v>
      </c>
      <c r="J1192">
        <v>1</v>
      </c>
      <c r="K1192">
        <f t="shared" si="56"/>
        <v>109.17445049119999</v>
      </c>
    </row>
    <row r="1193" spans="1:11" x14ac:dyDescent="0.25">
      <c r="A1193" t="s">
        <v>29</v>
      </c>
      <c r="B1193" s="11">
        <v>5.7901247997300002E-2</v>
      </c>
      <c r="C1193">
        <v>4</v>
      </c>
      <c r="D1193">
        <v>157.703743992</v>
      </c>
      <c r="E1193">
        <v>69.323780983299997</v>
      </c>
      <c r="F1193">
        <v>-3.4013605442200001E-2</v>
      </c>
      <c r="G1193" s="2">
        <v>41409.73333333333</v>
      </c>
      <c r="H1193" s="2">
        <f t="shared" si="54"/>
        <v>41413.73333333333</v>
      </c>
      <c r="I1193">
        <f t="shared" si="55"/>
        <v>1</v>
      </c>
      <c r="J1193">
        <v>1</v>
      </c>
      <c r="K1193">
        <f t="shared" si="56"/>
        <v>157.70374399190001</v>
      </c>
    </row>
    <row r="1194" spans="1:11" x14ac:dyDescent="0.25">
      <c r="A1194" t="s">
        <v>29</v>
      </c>
      <c r="B1194" s="11">
        <v>-2.6480694025100001E-2</v>
      </c>
      <c r="C1194">
        <v>6</v>
      </c>
      <c r="D1194">
        <v>-79.442082075299993</v>
      </c>
      <c r="E1194">
        <v>74.721800416600004</v>
      </c>
      <c r="F1194">
        <v>-2.5996533795500001E-2</v>
      </c>
      <c r="G1194" s="2">
        <v>41449.73333333333</v>
      </c>
      <c r="H1194" s="2">
        <f t="shared" si="54"/>
        <v>41455.73333333333</v>
      </c>
      <c r="I1194">
        <f t="shared" si="55"/>
        <v>0</v>
      </c>
      <c r="J1194">
        <v>1</v>
      </c>
      <c r="K1194">
        <f t="shared" si="56"/>
        <v>-95.442082075300007</v>
      </c>
    </row>
    <row r="1195" spans="1:11" x14ac:dyDescent="0.25">
      <c r="A1195" t="s">
        <v>29</v>
      </c>
      <c r="B1195" s="11">
        <v>2.7159571883399999E-2</v>
      </c>
      <c r="C1195">
        <v>6</v>
      </c>
      <c r="D1195">
        <v>81.478715650200002</v>
      </c>
      <c r="E1195">
        <v>61.093709490999998</v>
      </c>
      <c r="F1195">
        <v>2.71428571429E-2</v>
      </c>
      <c r="G1195" s="2">
        <v>41506.73333333333</v>
      </c>
      <c r="H1195" s="2">
        <f t="shared" si="54"/>
        <v>41512.73333333333</v>
      </c>
      <c r="I1195">
        <f t="shared" si="55"/>
        <v>0</v>
      </c>
      <c r="J1195">
        <v>1</v>
      </c>
      <c r="K1195">
        <f t="shared" si="56"/>
        <v>65.478715650200002</v>
      </c>
    </row>
    <row r="1196" spans="1:11" x14ac:dyDescent="0.25">
      <c r="A1196" t="s">
        <v>29</v>
      </c>
      <c r="B1196" s="11">
        <v>5.1498716632099997E-2</v>
      </c>
      <c r="C1196">
        <v>3</v>
      </c>
      <c r="D1196">
        <v>138.49614989599999</v>
      </c>
      <c r="E1196">
        <v>53.550482625999997</v>
      </c>
      <c r="F1196">
        <v>1.6058394160599999E-2</v>
      </c>
      <c r="G1196" s="2">
        <v>41515.73333333333</v>
      </c>
      <c r="H1196" s="2">
        <f t="shared" si="54"/>
        <v>41518.73333333333</v>
      </c>
      <c r="I1196">
        <f t="shared" si="55"/>
        <v>1</v>
      </c>
      <c r="J1196">
        <v>1</v>
      </c>
      <c r="K1196">
        <f t="shared" si="56"/>
        <v>138.49614989629998</v>
      </c>
    </row>
    <row r="1197" spans="1:11" x14ac:dyDescent="0.25">
      <c r="A1197" t="s">
        <v>29</v>
      </c>
      <c r="B1197" s="11">
        <v>3.6545625106199998E-2</v>
      </c>
      <c r="C1197">
        <v>1</v>
      </c>
      <c r="D1197">
        <v>93.636875318600005</v>
      </c>
      <c r="E1197">
        <v>53.524576698700002</v>
      </c>
      <c r="F1197">
        <v>1.30624092888E-2</v>
      </c>
      <c r="G1197" s="2">
        <v>41521.73333333333</v>
      </c>
      <c r="H1197" s="2">
        <f t="shared" si="54"/>
        <v>41522.73333333333</v>
      </c>
      <c r="I1197">
        <f t="shared" si="55"/>
        <v>1</v>
      </c>
      <c r="J1197">
        <v>1</v>
      </c>
      <c r="K1197">
        <f t="shared" si="56"/>
        <v>93.636875318599991</v>
      </c>
    </row>
    <row r="1198" spans="1:11" x14ac:dyDescent="0.25">
      <c r="A1198" t="s">
        <v>29</v>
      </c>
      <c r="B1198" s="11">
        <v>3.9018770077999997E-2</v>
      </c>
      <c r="C1198">
        <v>1</v>
      </c>
      <c r="D1198">
        <v>101.05631023399999</v>
      </c>
      <c r="E1198">
        <v>73.697428979799994</v>
      </c>
      <c r="F1198">
        <v>5.2083333333299998E-3</v>
      </c>
      <c r="G1198" s="2">
        <v>41575.73333333333</v>
      </c>
      <c r="H1198" s="2">
        <f t="shared" si="54"/>
        <v>41576.73333333333</v>
      </c>
      <c r="I1198">
        <f t="shared" si="55"/>
        <v>1</v>
      </c>
      <c r="J1198">
        <v>1</v>
      </c>
      <c r="K1198">
        <f t="shared" si="56"/>
        <v>101.05631023399999</v>
      </c>
    </row>
    <row r="1199" spans="1:11" x14ac:dyDescent="0.25">
      <c r="A1199" t="s">
        <v>29</v>
      </c>
      <c r="B1199" s="11">
        <v>3.5006828054600002E-2</v>
      </c>
      <c r="C1199">
        <v>4</v>
      </c>
      <c r="D1199">
        <v>89.020484163899994</v>
      </c>
      <c r="E1199">
        <v>59.561712444100003</v>
      </c>
      <c r="F1199">
        <v>2.35897435897E-2</v>
      </c>
      <c r="G1199" s="2">
        <v>41596.73333333333</v>
      </c>
      <c r="H1199" s="2">
        <f t="shared" si="54"/>
        <v>41600.73333333333</v>
      </c>
      <c r="I1199">
        <f t="shared" si="55"/>
        <v>1</v>
      </c>
      <c r="J1199">
        <v>1</v>
      </c>
      <c r="K1199">
        <f t="shared" si="56"/>
        <v>89.020484163800006</v>
      </c>
    </row>
    <row r="1200" spans="1:11" x14ac:dyDescent="0.25">
      <c r="A1200" t="s">
        <v>29</v>
      </c>
      <c r="B1200" s="11">
        <v>3.7818027581699998E-2</v>
      </c>
      <c r="C1200">
        <v>3</v>
      </c>
      <c r="D1200">
        <v>97.454082745199997</v>
      </c>
      <c r="E1200">
        <v>37.845821383299999</v>
      </c>
      <c r="F1200">
        <v>9.8792535675100001E-3</v>
      </c>
      <c r="G1200" s="2">
        <v>41627.73333333333</v>
      </c>
      <c r="H1200" s="2">
        <f t="shared" si="54"/>
        <v>41630.73333333333</v>
      </c>
      <c r="I1200">
        <f t="shared" si="55"/>
        <v>1</v>
      </c>
      <c r="J1200">
        <v>1</v>
      </c>
      <c r="K1200">
        <f t="shared" si="56"/>
        <v>97.454082745099996</v>
      </c>
    </row>
    <row r="1201" spans="1:11" x14ac:dyDescent="0.25">
      <c r="A1201" t="s">
        <v>29</v>
      </c>
      <c r="B1201" s="11">
        <v>5.6057804527800001E-2</v>
      </c>
      <c r="C1201">
        <v>4</v>
      </c>
      <c r="D1201">
        <v>152.173413584</v>
      </c>
      <c r="E1201">
        <v>56.584485893299998</v>
      </c>
      <c r="F1201">
        <v>2.6143790849700001E-2</v>
      </c>
      <c r="G1201" s="2">
        <v>41710.73333333333</v>
      </c>
      <c r="H1201" s="2">
        <f t="shared" si="54"/>
        <v>41714.73333333333</v>
      </c>
      <c r="I1201">
        <f t="shared" si="55"/>
        <v>1</v>
      </c>
      <c r="J1201">
        <v>1</v>
      </c>
      <c r="K1201">
        <f t="shared" si="56"/>
        <v>152.17341358339999</v>
      </c>
    </row>
    <row r="1202" spans="1:11" x14ac:dyDescent="0.25">
      <c r="A1202" t="s">
        <v>29</v>
      </c>
      <c r="B1202" s="11">
        <v>3.0085001551900001E-2</v>
      </c>
      <c r="C1202">
        <v>6</v>
      </c>
      <c r="D1202">
        <v>90.255004655700006</v>
      </c>
      <c r="E1202">
        <v>57.378238135799997</v>
      </c>
      <c r="F1202">
        <v>9.2165898617500002E-3</v>
      </c>
      <c r="G1202" s="2">
        <v>41717.73333333333</v>
      </c>
      <c r="H1202" s="2">
        <f t="shared" si="54"/>
        <v>41723.73333333333</v>
      </c>
      <c r="I1202">
        <f t="shared" si="55"/>
        <v>0</v>
      </c>
      <c r="J1202">
        <v>1</v>
      </c>
      <c r="K1202">
        <f t="shared" si="56"/>
        <v>74.255004655700006</v>
      </c>
    </row>
    <row r="1203" spans="1:11" x14ac:dyDescent="0.25">
      <c r="A1203" t="s">
        <v>29</v>
      </c>
      <c r="B1203" s="11">
        <v>-6.1834173425700002E-3</v>
      </c>
      <c r="C1203">
        <v>6</v>
      </c>
      <c r="D1203">
        <v>-18.550252027700001</v>
      </c>
      <c r="E1203">
        <v>41.683448995299997</v>
      </c>
      <c r="F1203">
        <v>1.45852324521E-2</v>
      </c>
      <c r="G1203" s="2">
        <v>41778.73333333333</v>
      </c>
      <c r="H1203" s="2">
        <f t="shared" ref="H1203:H1266" si="57">G1203+C1203</f>
        <v>41784.73333333333</v>
      </c>
      <c r="I1203">
        <f t="shared" ref="I1203:I1266" si="58">IF(B1203&gt;0.035,1,0)</f>
        <v>0</v>
      </c>
      <c r="J1203">
        <v>1</v>
      </c>
      <c r="K1203">
        <f t="shared" ref="K1203:K1266" si="59">B1203*3000-16</f>
        <v>-34.550252027710002</v>
      </c>
    </row>
    <row r="1204" spans="1:11" x14ac:dyDescent="0.25">
      <c r="A1204" t="s">
        <v>29</v>
      </c>
      <c r="B1204" s="11">
        <v>-5.1353236968099999E-2</v>
      </c>
      <c r="C1204">
        <v>6</v>
      </c>
      <c r="D1204">
        <v>-154.05971090400001</v>
      </c>
      <c r="E1204">
        <v>57.777676939499997</v>
      </c>
      <c r="F1204">
        <v>3.7974683544300003E-2</v>
      </c>
      <c r="G1204" s="2">
        <v>42012.73333333333</v>
      </c>
      <c r="H1204" s="2">
        <f t="shared" si="57"/>
        <v>42018.73333333333</v>
      </c>
      <c r="I1204">
        <f t="shared" si="58"/>
        <v>0</v>
      </c>
      <c r="J1204">
        <v>1</v>
      </c>
      <c r="K1204">
        <f t="shared" si="59"/>
        <v>-170.0597109043</v>
      </c>
    </row>
    <row r="1205" spans="1:11" x14ac:dyDescent="0.25">
      <c r="A1205" t="s">
        <v>29</v>
      </c>
      <c r="B1205" s="11">
        <v>1.7971632514699999E-2</v>
      </c>
      <c r="C1205">
        <v>6</v>
      </c>
      <c r="D1205">
        <v>53.914897544200002</v>
      </c>
      <c r="E1205">
        <v>49.227399081599998</v>
      </c>
      <c r="F1205">
        <v>1.2594458438299999E-3</v>
      </c>
      <c r="G1205" s="2">
        <v>42108.73333333333</v>
      </c>
      <c r="H1205" s="2">
        <f t="shared" si="57"/>
        <v>42114.73333333333</v>
      </c>
      <c r="I1205">
        <f t="shared" si="58"/>
        <v>0</v>
      </c>
      <c r="J1205">
        <v>1</v>
      </c>
      <c r="K1205">
        <f t="shared" si="59"/>
        <v>37.9148975441</v>
      </c>
    </row>
    <row r="1206" spans="1:11" x14ac:dyDescent="0.25">
      <c r="A1206" t="s">
        <v>29</v>
      </c>
      <c r="B1206" s="11">
        <v>-8.6240183198799999E-3</v>
      </c>
      <c r="C1206">
        <v>6</v>
      </c>
      <c r="D1206">
        <v>-25.8720549596</v>
      </c>
      <c r="E1206">
        <v>42.583858600699998</v>
      </c>
      <c r="F1206">
        <v>3.0888030888E-2</v>
      </c>
      <c r="G1206" s="2">
        <v>42124.73333333333</v>
      </c>
      <c r="H1206" s="2">
        <f t="shared" si="57"/>
        <v>42130.73333333333</v>
      </c>
      <c r="I1206">
        <f t="shared" si="58"/>
        <v>0</v>
      </c>
      <c r="J1206">
        <v>1</v>
      </c>
      <c r="K1206">
        <f t="shared" si="59"/>
        <v>-41.872054959639996</v>
      </c>
    </row>
    <row r="1207" spans="1:11" x14ac:dyDescent="0.25">
      <c r="A1207" t="s">
        <v>29</v>
      </c>
      <c r="B1207" s="11">
        <v>-3.1636197129499999E-2</v>
      </c>
      <c r="C1207">
        <v>6</v>
      </c>
      <c r="D1207">
        <v>-94.9085913885</v>
      </c>
      <c r="E1207">
        <v>74.979071182499993</v>
      </c>
      <c r="F1207">
        <v>0</v>
      </c>
      <c r="G1207" s="2">
        <v>42443.73333333333</v>
      </c>
      <c r="H1207" s="2">
        <f t="shared" si="57"/>
        <v>42449.73333333333</v>
      </c>
      <c r="I1207">
        <f t="shared" si="58"/>
        <v>0</v>
      </c>
      <c r="J1207">
        <v>1</v>
      </c>
      <c r="K1207">
        <f t="shared" si="59"/>
        <v>-110.9085913885</v>
      </c>
    </row>
    <row r="1208" spans="1:11" x14ac:dyDescent="0.25">
      <c r="A1208" t="s">
        <v>29</v>
      </c>
      <c r="B1208" s="11">
        <v>-3.7509438001900002E-4</v>
      </c>
      <c r="C1208">
        <v>6</v>
      </c>
      <c r="D1208">
        <v>-1.1252831400600001</v>
      </c>
      <c r="E1208">
        <v>57.079968489400002</v>
      </c>
      <c r="F1208">
        <v>-1.9332161687199999E-2</v>
      </c>
      <c r="G1208" s="2">
        <v>42468.73333333333</v>
      </c>
      <c r="H1208" s="2">
        <f t="shared" si="57"/>
        <v>42474.73333333333</v>
      </c>
      <c r="I1208">
        <f t="shared" si="58"/>
        <v>0</v>
      </c>
      <c r="J1208">
        <v>1</v>
      </c>
      <c r="K1208">
        <f t="shared" si="59"/>
        <v>-17.125283140057</v>
      </c>
    </row>
    <row r="1209" spans="1:11" x14ac:dyDescent="0.25">
      <c r="A1209" t="s">
        <v>29</v>
      </c>
      <c r="B1209" s="11">
        <v>4.5128058516799997E-2</v>
      </c>
      <c r="C1209">
        <v>3</v>
      </c>
      <c r="D1209">
        <v>119.38417554999999</v>
      </c>
      <c r="E1209">
        <v>43.510677326</v>
      </c>
      <c r="F1209">
        <v>2.9629629629600002E-2</v>
      </c>
      <c r="G1209" s="2">
        <v>42480.73333333333</v>
      </c>
      <c r="H1209" s="2">
        <f t="shared" si="57"/>
        <v>42483.73333333333</v>
      </c>
      <c r="I1209">
        <f t="shared" si="58"/>
        <v>1</v>
      </c>
      <c r="J1209">
        <v>1</v>
      </c>
      <c r="K1209">
        <f t="shared" si="59"/>
        <v>119.38417555039999</v>
      </c>
    </row>
    <row r="1210" spans="1:11" x14ac:dyDescent="0.25">
      <c r="A1210" t="s">
        <v>29</v>
      </c>
      <c r="B1210" s="11">
        <v>1.39752703803E-2</v>
      </c>
      <c r="C1210">
        <v>6</v>
      </c>
      <c r="D1210">
        <v>41.9258111408</v>
      </c>
      <c r="E1210">
        <v>48.4640952042</v>
      </c>
      <c r="F1210">
        <v>1.2750455373399999E-2</v>
      </c>
      <c r="G1210" s="2">
        <v>42489.73333333333</v>
      </c>
      <c r="H1210" s="2">
        <f t="shared" si="57"/>
        <v>42495.73333333333</v>
      </c>
      <c r="I1210">
        <f t="shared" si="58"/>
        <v>0</v>
      </c>
      <c r="J1210">
        <v>1</v>
      </c>
      <c r="K1210">
        <f t="shared" si="59"/>
        <v>25.925811140899995</v>
      </c>
    </row>
    <row r="1211" spans="1:11" x14ac:dyDescent="0.25">
      <c r="A1211" t="s">
        <v>29</v>
      </c>
      <c r="B1211" s="11">
        <v>3.5175665559299997E-2</v>
      </c>
      <c r="C1211">
        <v>5</v>
      </c>
      <c r="D1211">
        <v>89.5269966778</v>
      </c>
      <c r="E1211">
        <v>73.878065099099999</v>
      </c>
      <c r="F1211">
        <v>-4.5070422535200001E-2</v>
      </c>
      <c r="G1211" s="2">
        <v>42509.73333333333</v>
      </c>
      <c r="H1211" s="2">
        <f t="shared" si="57"/>
        <v>42514.73333333333</v>
      </c>
      <c r="I1211">
        <f t="shared" si="58"/>
        <v>1</v>
      </c>
      <c r="J1211">
        <v>1</v>
      </c>
      <c r="K1211">
        <f t="shared" si="59"/>
        <v>89.526996677899987</v>
      </c>
    </row>
    <row r="1212" spans="1:11" x14ac:dyDescent="0.25">
      <c r="A1212" t="s">
        <v>29</v>
      </c>
      <c r="B1212" s="11">
        <v>4.91883478859E-2</v>
      </c>
      <c r="C1212">
        <v>2</v>
      </c>
      <c r="D1212">
        <v>131.56504365800001</v>
      </c>
      <c r="E1212">
        <v>52.492106568799997</v>
      </c>
      <c r="F1212">
        <v>-0.04</v>
      </c>
      <c r="G1212" s="2">
        <v>42550.73333333333</v>
      </c>
      <c r="H1212" s="2">
        <f t="shared" si="57"/>
        <v>42552.73333333333</v>
      </c>
      <c r="I1212">
        <f t="shared" si="58"/>
        <v>1</v>
      </c>
      <c r="J1212">
        <v>1</v>
      </c>
      <c r="K1212">
        <f t="shared" si="59"/>
        <v>131.56504365769999</v>
      </c>
    </row>
    <row r="1213" spans="1:11" x14ac:dyDescent="0.25">
      <c r="A1213" t="s">
        <v>29</v>
      </c>
      <c r="B1213" s="11">
        <v>4.8838683751500002E-2</v>
      </c>
      <c r="C1213">
        <v>1</v>
      </c>
      <c r="D1213">
        <v>130.51605125500001</v>
      </c>
      <c r="E1213">
        <v>57.117879003100001</v>
      </c>
      <c r="F1213">
        <v>-4.1358936484500002E-2</v>
      </c>
      <c r="G1213" s="2">
        <v>42563.73333333333</v>
      </c>
      <c r="H1213" s="2">
        <f t="shared" si="57"/>
        <v>42564.73333333333</v>
      </c>
      <c r="I1213">
        <f t="shared" si="58"/>
        <v>1</v>
      </c>
      <c r="J1213">
        <v>1</v>
      </c>
      <c r="K1213">
        <f t="shared" si="59"/>
        <v>130.51605125450001</v>
      </c>
    </row>
    <row r="1214" spans="1:11" x14ac:dyDescent="0.25">
      <c r="A1214" t="s">
        <v>29</v>
      </c>
      <c r="B1214" s="11">
        <v>4.7960301968800002E-2</v>
      </c>
      <c r="C1214">
        <v>1</v>
      </c>
      <c r="D1214">
        <v>127.880905906</v>
      </c>
      <c r="E1214">
        <v>58.115522740999999</v>
      </c>
      <c r="F1214">
        <v>1.6830294530200001E-2</v>
      </c>
      <c r="G1214" s="2">
        <v>42573.73333333333</v>
      </c>
      <c r="H1214" s="2">
        <f t="shared" si="57"/>
        <v>42574.73333333333</v>
      </c>
      <c r="I1214">
        <f t="shared" si="58"/>
        <v>1</v>
      </c>
      <c r="J1214">
        <v>1</v>
      </c>
      <c r="K1214">
        <f t="shared" si="59"/>
        <v>127.88090590640002</v>
      </c>
    </row>
    <row r="1215" spans="1:11" x14ac:dyDescent="0.25">
      <c r="A1215" t="s">
        <v>29</v>
      </c>
      <c r="B1215" s="11">
        <v>3.66289115023E-2</v>
      </c>
      <c r="C1215">
        <v>1</v>
      </c>
      <c r="D1215">
        <v>93.886734507</v>
      </c>
      <c r="E1215">
        <v>69.627193843699999</v>
      </c>
      <c r="F1215">
        <v>-7.6154806491899998E-2</v>
      </c>
      <c r="G1215" s="2">
        <v>42579.73333333333</v>
      </c>
      <c r="H1215" s="2">
        <f t="shared" si="57"/>
        <v>42580.73333333333</v>
      </c>
      <c r="I1215">
        <f t="shared" si="58"/>
        <v>1</v>
      </c>
      <c r="J1215">
        <v>1</v>
      </c>
      <c r="K1215">
        <f t="shared" si="59"/>
        <v>93.886734506899998</v>
      </c>
    </row>
    <row r="1216" spans="1:11" x14ac:dyDescent="0.25">
      <c r="A1216" t="s">
        <v>29</v>
      </c>
      <c r="B1216" s="11">
        <v>3.6662315505499997E-2</v>
      </c>
      <c r="C1216">
        <v>6</v>
      </c>
      <c r="D1216">
        <v>93.986946516399996</v>
      </c>
      <c r="E1216">
        <v>47.139061836700002</v>
      </c>
      <c r="F1216">
        <v>2.99727520436E-2</v>
      </c>
      <c r="G1216" s="2">
        <v>42613.73333333333</v>
      </c>
      <c r="H1216" s="2">
        <f t="shared" si="57"/>
        <v>42619.73333333333</v>
      </c>
      <c r="I1216">
        <f t="shared" si="58"/>
        <v>1</v>
      </c>
      <c r="J1216">
        <v>1</v>
      </c>
      <c r="K1216">
        <f t="shared" si="59"/>
        <v>93.986946516499984</v>
      </c>
    </row>
    <row r="1217" spans="1:11" x14ac:dyDescent="0.25">
      <c r="A1217" t="s">
        <v>29</v>
      </c>
      <c r="B1217" s="11">
        <v>-8.0816048836999995E-3</v>
      </c>
      <c r="C1217">
        <v>6</v>
      </c>
      <c r="D1217">
        <v>-24.2448146511</v>
      </c>
      <c r="E1217">
        <v>47.038253535000003</v>
      </c>
      <c r="F1217">
        <v>1.7783857729099999E-2</v>
      </c>
      <c r="G1217" s="2">
        <v>42622.73333333333</v>
      </c>
      <c r="H1217" s="2">
        <f t="shared" si="57"/>
        <v>42628.73333333333</v>
      </c>
      <c r="I1217">
        <f t="shared" si="58"/>
        <v>0</v>
      </c>
      <c r="J1217">
        <v>1</v>
      </c>
      <c r="K1217">
        <f t="shared" si="59"/>
        <v>-40.2448146511</v>
      </c>
    </row>
    <row r="1218" spans="1:11" x14ac:dyDescent="0.25">
      <c r="A1218" t="s">
        <v>29</v>
      </c>
      <c r="B1218" s="11">
        <v>4.3517509077799998E-2</v>
      </c>
      <c r="C1218">
        <v>6</v>
      </c>
      <c r="D1218">
        <v>114.55252723300001</v>
      </c>
      <c r="E1218">
        <v>48.490806409299999</v>
      </c>
      <c r="F1218">
        <v>2.3255813953500001E-2</v>
      </c>
      <c r="G1218" s="2">
        <v>42641.73333333333</v>
      </c>
      <c r="H1218" s="2">
        <f t="shared" si="57"/>
        <v>42647.73333333333</v>
      </c>
      <c r="I1218">
        <f t="shared" si="58"/>
        <v>1</v>
      </c>
      <c r="J1218">
        <v>1</v>
      </c>
      <c r="K1218">
        <f t="shared" si="59"/>
        <v>114.55252723339999</v>
      </c>
    </row>
    <row r="1219" spans="1:11" x14ac:dyDescent="0.25">
      <c r="A1219" t="s">
        <v>29</v>
      </c>
      <c r="B1219" s="11">
        <v>-7.7604381695900004E-2</v>
      </c>
      <c r="C1219">
        <v>6</v>
      </c>
      <c r="D1219">
        <v>-232.813145088</v>
      </c>
      <c r="E1219">
        <v>70.821960511399993</v>
      </c>
      <c r="F1219">
        <v>-2.0408163265300001E-2</v>
      </c>
      <c r="G1219" s="2">
        <v>42712.73333333333</v>
      </c>
      <c r="H1219" s="2">
        <f t="shared" si="57"/>
        <v>42718.73333333333</v>
      </c>
      <c r="I1219">
        <f t="shared" si="58"/>
        <v>0</v>
      </c>
      <c r="J1219">
        <v>1</v>
      </c>
      <c r="K1219">
        <f t="shared" si="59"/>
        <v>-248.81314508770001</v>
      </c>
    </row>
    <row r="1220" spans="1:11" x14ac:dyDescent="0.25">
      <c r="A1220" t="s">
        <v>29</v>
      </c>
      <c r="B1220" s="11">
        <v>1.47908596926E-2</v>
      </c>
      <c r="C1220">
        <v>6</v>
      </c>
      <c r="D1220">
        <v>44.372579077799998</v>
      </c>
      <c r="E1220">
        <v>60.308302366200003</v>
      </c>
      <c r="F1220">
        <v>1.2E-2</v>
      </c>
      <c r="G1220" s="2">
        <v>42774.73333333333</v>
      </c>
      <c r="H1220" s="2">
        <f t="shared" si="57"/>
        <v>42780.73333333333</v>
      </c>
      <c r="I1220">
        <f t="shared" si="58"/>
        <v>0</v>
      </c>
      <c r="J1220">
        <v>1</v>
      </c>
      <c r="K1220">
        <f t="shared" si="59"/>
        <v>28.372579077799998</v>
      </c>
    </row>
    <row r="1221" spans="1:11" x14ac:dyDescent="0.25">
      <c r="A1221" t="s">
        <v>29</v>
      </c>
      <c r="B1221" s="11">
        <v>-2.1419538795999999E-4</v>
      </c>
      <c r="C1221">
        <v>6</v>
      </c>
      <c r="D1221">
        <v>-0.64258616388099998</v>
      </c>
      <c r="E1221">
        <v>51.0353280024</v>
      </c>
      <c r="F1221">
        <v>0</v>
      </c>
      <c r="G1221" s="2">
        <v>42894.73333333333</v>
      </c>
      <c r="H1221" s="2">
        <f t="shared" si="57"/>
        <v>42900.73333333333</v>
      </c>
      <c r="I1221">
        <f t="shared" si="58"/>
        <v>0</v>
      </c>
      <c r="J1221">
        <v>1</v>
      </c>
      <c r="K1221">
        <f t="shared" si="59"/>
        <v>-16.642586163880001</v>
      </c>
    </row>
    <row r="1222" spans="1:11" x14ac:dyDescent="0.25">
      <c r="A1222" t="s">
        <v>30</v>
      </c>
      <c r="B1222" s="11">
        <v>-2.5721986112400001E-2</v>
      </c>
      <c r="C1222">
        <v>6</v>
      </c>
      <c r="D1222">
        <v>-77.165958337099994</v>
      </c>
      <c r="E1222">
        <v>55.956902237400001</v>
      </c>
      <c r="F1222">
        <v>1.6E-2</v>
      </c>
      <c r="G1222" s="2">
        <v>39588.73333333333</v>
      </c>
      <c r="H1222" s="2">
        <f t="shared" si="57"/>
        <v>39594.73333333333</v>
      </c>
      <c r="I1222">
        <f t="shared" si="58"/>
        <v>0</v>
      </c>
      <c r="J1222">
        <v>1</v>
      </c>
      <c r="K1222">
        <f t="shared" si="59"/>
        <v>-93.16595833720001</v>
      </c>
    </row>
    <row r="1223" spans="1:11" x14ac:dyDescent="0.25">
      <c r="A1223" t="s">
        <v>30</v>
      </c>
      <c r="B1223" s="11">
        <v>-4.7464611823900001E-2</v>
      </c>
      <c r="C1223">
        <v>6</v>
      </c>
      <c r="D1223">
        <v>-142.39383547200001</v>
      </c>
      <c r="E1223">
        <v>37.446403077900001</v>
      </c>
      <c r="F1223">
        <v>2.7913468248399998E-3</v>
      </c>
      <c r="G1223" s="2">
        <v>39598.73333333333</v>
      </c>
      <c r="H1223" s="2">
        <f t="shared" si="57"/>
        <v>39604.73333333333</v>
      </c>
      <c r="I1223">
        <f t="shared" si="58"/>
        <v>0</v>
      </c>
      <c r="J1223">
        <v>1</v>
      </c>
      <c r="K1223">
        <f t="shared" si="59"/>
        <v>-158.39383547170002</v>
      </c>
    </row>
    <row r="1224" spans="1:11" x14ac:dyDescent="0.25">
      <c r="A1224" t="s">
        <v>30</v>
      </c>
      <c r="B1224" s="11">
        <v>5.2298770361400002E-2</v>
      </c>
      <c r="C1224">
        <v>1</v>
      </c>
      <c r="D1224">
        <v>140.89631108399999</v>
      </c>
      <c r="E1224">
        <v>64.985526105199995</v>
      </c>
      <c r="F1224">
        <v>2.5477707006400001E-2</v>
      </c>
      <c r="G1224" s="2">
        <v>39923.73333333333</v>
      </c>
      <c r="H1224" s="2">
        <f t="shared" si="57"/>
        <v>39924.73333333333</v>
      </c>
      <c r="I1224">
        <f t="shared" si="58"/>
        <v>1</v>
      </c>
      <c r="J1224">
        <v>1</v>
      </c>
      <c r="K1224">
        <f t="shared" si="59"/>
        <v>140.89631108419999</v>
      </c>
    </row>
    <row r="1225" spans="1:11" x14ac:dyDescent="0.25">
      <c r="A1225" t="s">
        <v>30</v>
      </c>
      <c r="B1225" s="11">
        <v>3.81485922302E-2</v>
      </c>
      <c r="C1225">
        <v>1</v>
      </c>
      <c r="D1225">
        <v>98.445776690700001</v>
      </c>
      <c r="E1225">
        <v>65.900453213999995</v>
      </c>
      <c r="F1225">
        <v>2.7713625866099999E-2</v>
      </c>
      <c r="G1225" s="2">
        <v>39945.73333333333</v>
      </c>
      <c r="H1225" s="2">
        <f t="shared" si="57"/>
        <v>39946.73333333333</v>
      </c>
      <c r="I1225">
        <f t="shared" si="58"/>
        <v>1</v>
      </c>
      <c r="J1225">
        <v>1</v>
      </c>
      <c r="K1225">
        <f t="shared" si="59"/>
        <v>98.445776690599999</v>
      </c>
    </row>
    <row r="1226" spans="1:11" x14ac:dyDescent="0.25">
      <c r="A1226" t="s">
        <v>30</v>
      </c>
      <c r="B1226" s="11">
        <v>4.2281653266899998E-2</v>
      </c>
      <c r="C1226">
        <v>4</v>
      </c>
      <c r="D1226">
        <v>110.844959801</v>
      </c>
      <c r="E1226">
        <v>50.3688719453</v>
      </c>
      <c r="F1226">
        <v>3.9952996474699999E-2</v>
      </c>
      <c r="G1226" s="2">
        <v>39980.73333333333</v>
      </c>
      <c r="H1226" s="2">
        <f t="shared" si="57"/>
        <v>39984.73333333333</v>
      </c>
      <c r="I1226">
        <f t="shared" si="58"/>
        <v>1</v>
      </c>
      <c r="J1226">
        <v>1</v>
      </c>
      <c r="K1226">
        <f t="shared" si="59"/>
        <v>110.8449598007</v>
      </c>
    </row>
    <row r="1227" spans="1:11" x14ac:dyDescent="0.25">
      <c r="A1227" t="s">
        <v>30</v>
      </c>
      <c r="B1227" s="11">
        <v>4.9417688974500003E-2</v>
      </c>
      <c r="C1227">
        <v>6</v>
      </c>
      <c r="D1227">
        <v>132.25306692300001</v>
      </c>
      <c r="E1227">
        <v>71.775783083099995</v>
      </c>
      <c r="F1227">
        <v>-2.5608194622300001E-3</v>
      </c>
      <c r="G1227" s="2">
        <v>40039.73333333333</v>
      </c>
      <c r="H1227" s="2">
        <f t="shared" si="57"/>
        <v>40045.73333333333</v>
      </c>
      <c r="I1227">
        <f t="shared" si="58"/>
        <v>1</v>
      </c>
      <c r="J1227">
        <v>1</v>
      </c>
      <c r="K1227">
        <f t="shared" si="59"/>
        <v>132.2530669235</v>
      </c>
    </row>
    <row r="1228" spans="1:11" x14ac:dyDescent="0.25">
      <c r="A1228" t="s">
        <v>30</v>
      </c>
      <c r="B1228" s="11">
        <v>4.4111887504400003E-2</v>
      </c>
      <c r="C1228">
        <v>5</v>
      </c>
      <c r="D1228">
        <v>116.335662513</v>
      </c>
      <c r="E1228">
        <v>61.7369660138</v>
      </c>
      <c r="F1228">
        <v>3.3305921052600003E-2</v>
      </c>
      <c r="G1228" s="2">
        <v>40057.73333333333</v>
      </c>
      <c r="H1228" s="2">
        <f t="shared" si="57"/>
        <v>40062.73333333333</v>
      </c>
      <c r="I1228">
        <f t="shared" si="58"/>
        <v>1</v>
      </c>
      <c r="J1228">
        <v>1</v>
      </c>
      <c r="K1228">
        <f t="shared" si="59"/>
        <v>116.33566251320002</v>
      </c>
    </row>
    <row r="1229" spans="1:11" x14ac:dyDescent="0.25">
      <c r="A1229" t="s">
        <v>30</v>
      </c>
      <c r="B1229" s="11">
        <v>7.1635814810499998E-3</v>
      </c>
      <c r="C1229">
        <v>6</v>
      </c>
      <c r="D1229">
        <v>21.490744443099999</v>
      </c>
      <c r="E1229">
        <v>56.995637416000001</v>
      </c>
      <c r="F1229">
        <v>8.1900081900099994E-3</v>
      </c>
      <c r="G1229" s="2">
        <v>40074.73333333333</v>
      </c>
      <c r="H1229" s="2">
        <f t="shared" si="57"/>
        <v>40080.73333333333</v>
      </c>
      <c r="I1229">
        <f t="shared" si="58"/>
        <v>0</v>
      </c>
      <c r="J1229">
        <v>1</v>
      </c>
      <c r="K1229">
        <f t="shared" si="59"/>
        <v>5.4907444431499997</v>
      </c>
    </row>
    <row r="1230" spans="1:11" x14ac:dyDescent="0.25">
      <c r="A1230" t="s">
        <v>30</v>
      </c>
      <c r="B1230" s="11">
        <v>-1.48750336246E-3</v>
      </c>
      <c r="C1230">
        <v>6</v>
      </c>
      <c r="D1230">
        <v>-4.4625100873900001</v>
      </c>
      <c r="E1230">
        <v>58.121126501900001</v>
      </c>
      <c r="F1230">
        <v>-2.4301336573500001E-2</v>
      </c>
      <c r="G1230" s="2">
        <v>40085.73333333333</v>
      </c>
      <c r="H1230" s="2">
        <f t="shared" si="57"/>
        <v>40091.73333333333</v>
      </c>
      <c r="I1230">
        <f t="shared" si="58"/>
        <v>0</v>
      </c>
      <c r="J1230">
        <v>1</v>
      </c>
      <c r="K1230">
        <f t="shared" si="59"/>
        <v>-20.46251008738</v>
      </c>
    </row>
    <row r="1231" spans="1:11" x14ac:dyDescent="0.25">
      <c r="A1231" t="s">
        <v>30</v>
      </c>
      <c r="B1231" s="11">
        <v>1.43782011043E-3</v>
      </c>
      <c r="C1231">
        <v>6</v>
      </c>
      <c r="D1231">
        <v>4.3134603312799999</v>
      </c>
      <c r="E1231">
        <v>56.421720409000002</v>
      </c>
      <c r="F1231">
        <v>-4.0032025620500003E-3</v>
      </c>
      <c r="G1231" s="2">
        <v>40112.73333333333</v>
      </c>
      <c r="H1231" s="2">
        <f t="shared" si="57"/>
        <v>40118.73333333333</v>
      </c>
      <c r="I1231">
        <f t="shared" si="58"/>
        <v>0</v>
      </c>
      <c r="J1231">
        <v>1</v>
      </c>
      <c r="K1231">
        <f t="shared" si="59"/>
        <v>-11.686539668710001</v>
      </c>
    </row>
    <row r="1232" spans="1:11" x14ac:dyDescent="0.25">
      <c r="A1232" t="s">
        <v>30</v>
      </c>
      <c r="B1232" s="11">
        <v>4.0458744209099999E-2</v>
      </c>
      <c r="C1232">
        <v>4</v>
      </c>
      <c r="D1232">
        <v>105.37623262699999</v>
      </c>
      <c r="E1232">
        <v>47.686580355799997</v>
      </c>
      <c r="F1232">
        <v>3.4702832070200001E-2</v>
      </c>
      <c r="G1232" s="2">
        <v>40143.73333333333</v>
      </c>
      <c r="H1232" s="2">
        <f t="shared" si="57"/>
        <v>40147.73333333333</v>
      </c>
      <c r="I1232">
        <f t="shared" si="58"/>
        <v>1</v>
      </c>
      <c r="J1232">
        <v>1</v>
      </c>
      <c r="K1232">
        <f t="shared" si="59"/>
        <v>105.3762326273</v>
      </c>
    </row>
    <row r="1233" spans="1:11" x14ac:dyDescent="0.25">
      <c r="A1233" t="s">
        <v>30</v>
      </c>
      <c r="B1233" s="11">
        <v>-3.0041100417100002E-2</v>
      </c>
      <c r="C1233">
        <v>6</v>
      </c>
      <c r="D1233">
        <v>-90.123301251200004</v>
      </c>
      <c r="E1233">
        <v>57.201829984699998</v>
      </c>
      <c r="F1233">
        <v>-1.15384615385E-2</v>
      </c>
      <c r="G1233" s="2">
        <v>40154.73333333333</v>
      </c>
      <c r="H1233" s="2">
        <f t="shared" si="57"/>
        <v>40160.73333333333</v>
      </c>
      <c r="I1233">
        <f t="shared" si="58"/>
        <v>0</v>
      </c>
      <c r="J1233">
        <v>1</v>
      </c>
      <c r="K1233">
        <f t="shared" si="59"/>
        <v>-106.12330125130001</v>
      </c>
    </row>
    <row r="1234" spans="1:11" x14ac:dyDescent="0.25">
      <c r="A1234" t="s">
        <v>30</v>
      </c>
      <c r="B1234" s="11">
        <v>-8.9368219913899996E-2</v>
      </c>
      <c r="C1234">
        <v>6</v>
      </c>
      <c r="D1234">
        <v>-268.10465974200002</v>
      </c>
      <c r="E1234">
        <v>42.637738961899998</v>
      </c>
      <c r="F1234">
        <v>1.8282988871200001E-2</v>
      </c>
      <c r="G1234" s="2">
        <v>40198.73333333333</v>
      </c>
      <c r="H1234" s="2">
        <f t="shared" si="57"/>
        <v>40204.73333333333</v>
      </c>
      <c r="I1234">
        <f t="shared" si="58"/>
        <v>0</v>
      </c>
      <c r="J1234">
        <v>1</v>
      </c>
      <c r="K1234">
        <f t="shared" si="59"/>
        <v>-284.1046597417</v>
      </c>
    </row>
    <row r="1235" spans="1:11" x14ac:dyDescent="0.25">
      <c r="A1235" t="s">
        <v>30</v>
      </c>
      <c r="B1235" s="11">
        <v>-2.9777547472399999E-2</v>
      </c>
      <c r="C1235">
        <v>6</v>
      </c>
      <c r="D1235">
        <v>-89.332642417100004</v>
      </c>
      <c r="E1235">
        <v>62.935796920500003</v>
      </c>
      <c r="F1235">
        <v>-6.6193853427899997E-3</v>
      </c>
      <c r="G1235" s="2">
        <v>40400.73333333333</v>
      </c>
      <c r="H1235" s="2">
        <f t="shared" si="57"/>
        <v>40406.73333333333</v>
      </c>
      <c r="I1235">
        <f t="shared" si="58"/>
        <v>0</v>
      </c>
      <c r="J1235">
        <v>1</v>
      </c>
      <c r="K1235">
        <f t="shared" si="59"/>
        <v>-105.33264241719999</v>
      </c>
    </row>
    <row r="1236" spans="1:11" x14ac:dyDescent="0.25">
      <c r="A1236" t="s">
        <v>30</v>
      </c>
      <c r="B1236" s="11">
        <v>2.02205046167E-2</v>
      </c>
      <c r="C1236">
        <v>6</v>
      </c>
      <c r="D1236">
        <v>60.661513849999999</v>
      </c>
      <c r="E1236">
        <v>42.613258213100004</v>
      </c>
      <c r="F1236">
        <v>4.1536863966799998E-3</v>
      </c>
      <c r="G1236" s="2">
        <v>40414.73333333333</v>
      </c>
      <c r="H1236" s="2">
        <f t="shared" si="57"/>
        <v>40420.73333333333</v>
      </c>
      <c r="I1236">
        <f t="shared" si="58"/>
        <v>0</v>
      </c>
      <c r="J1236">
        <v>1</v>
      </c>
      <c r="K1236">
        <f t="shared" si="59"/>
        <v>44.6615138501</v>
      </c>
    </row>
    <row r="1237" spans="1:11" x14ac:dyDescent="0.25">
      <c r="A1237" t="s">
        <v>30</v>
      </c>
      <c r="B1237" s="11">
        <v>-2.2444454320600001E-2</v>
      </c>
      <c r="C1237">
        <v>6</v>
      </c>
      <c r="D1237">
        <v>-67.333362961700004</v>
      </c>
      <c r="E1237">
        <v>53.415090748899999</v>
      </c>
      <c r="F1237">
        <v>-6.4134188455799998E-3</v>
      </c>
      <c r="G1237" s="2">
        <v>40448.73333333333</v>
      </c>
      <c r="H1237" s="2">
        <f t="shared" si="57"/>
        <v>40454.73333333333</v>
      </c>
      <c r="I1237">
        <f t="shared" si="58"/>
        <v>0</v>
      </c>
      <c r="J1237">
        <v>1</v>
      </c>
      <c r="K1237">
        <f t="shared" si="59"/>
        <v>-83.333362961800006</v>
      </c>
    </row>
    <row r="1238" spans="1:11" x14ac:dyDescent="0.25">
      <c r="A1238" t="s">
        <v>30</v>
      </c>
      <c r="B1238" s="11">
        <v>3.8951509438199999E-2</v>
      </c>
      <c r="C1238">
        <v>1</v>
      </c>
      <c r="D1238">
        <v>100.854528315</v>
      </c>
      <c r="E1238">
        <v>68.0138667513</v>
      </c>
      <c r="F1238">
        <v>-3.5183989670799998E-2</v>
      </c>
      <c r="G1238" s="2">
        <v>40576.73333333333</v>
      </c>
      <c r="H1238" s="2">
        <f t="shared" si="57"/>
        <v>40577.73333333333</v>
      </c>
      <c r="I1238">
        <f t="shared" si="58"/>
        <v>1</v>
      </c>
      <c r="J1238">
        <v>1</v>
      </c>
      <c r="K1238">
        <f t="shared" si="59"/>
        <v>100.8545283146</v>
      </c>
    </row>
    <row r="1239" spans="1:11" x14ac:dyDescent="0.25">
      <c r="A1239" t="s">
        <v>30</v>
      </c>
      <c r="B1239" s="11">
        <v>-6.6006314227800003E-3</v>
      </c>
      <c r="C1239">
        <v>6</v>
      </c>
      <c r="D1239">
        <v>-19.8018942683</v>
      </c>
      <c r="E1239">
        <v>62.466422212200001</v>
      </c>
      <c r="F1239">
        <v>3.2157787544200001E-4</v>
      </c>
      <c r="G1239" s="2">
        <v>40592.73333333333</v>
      </c>
      <c r="H1239" s="2">
        <f t="shared" si="57"/>
        <v>40598.73333333333</v>
      </c>
      <c r="I1239">
        <f t="shared" si="58"/>
        <v>0</v>
      </c>
      <c r="J1239">
        <v>1</v>
      </c>
      <c r="K1239">
        <f t="shared" si="59"/>
        <v>-35.80189426834</v>
      </c>
    </row>
    <row r="1240" spans="1:11" x14ac:dyDescent="0.25">
      <c r="A1240" t="s">
        <v>30</v>
      </c>
      <c r="B1240" s="11">
        <v>4.8350285315399998E-2</v>
      </c>
      <c r="C1240">
        <v>6</v>
      </c>
      <c r="D1240">
        <v>129.05085594600001</v>
      </c>
      <c r="E1240">
        <v>54.536963845099997</v>
      </c>
      <c r="F1240">
        <v>-4.0494938132699998E-2</v>
      </c>
      <c r="G1240" s="2">
        <v>40617.73333333333</v>
      </c>
      <c r="H1240" s="2">
        <f t="shared" si="57"/>
        <v>40623.73333333333</v>
      </c>
      <c r="I1240">
        <f t="shared" si="58"/>
        <v>1</v>
      </c>
      <c r="J1240">
        <v>1</v>
      </c>
      <c r="K1240">
        <f t="shared" si="59"/>
        <v>129.05085594619999</v>
      </c>
    </row>
    <row r="1241" spans="1:11" x14ac:dyDescent="0.25">
      <c r="A1241" t="s">
        <v>30</v>
      </c>
      <c r="B1241" s="11">
        <v>-1.9682565505499999E-2</v>
      </c>
      <c r="C1241">
        <v>6</v>
      </c>
      <c r="D1241">
        <v>-59.047696516599999</v>
      </c>
      <c r="E1241">
        <v>46.862962514899998</v>
      </c>
      <c r="F1241">
        <v>1.5231940918499999E-2</v>
      </c>
      <c r="G1241" s="2">
        <v>40646.73333333333</v>
      </c>
      <c r="H1241" s="2">
        <f t="shared" si="57"/>
        <v>40652.73333333333</v>
      </c>
      <c r="I1241">
        <f t="shared" si="58"/>
        <v>0</v>
      </c>
      <c r="J1241">
        <v>1</v>
      </c>
      <c r="K1241">
        <f t="shared" si="59"/>
        <v>-75.047696516499997</v>
      </c>
    </row>
    <row r="1242" spans="1:11" x14ac:dyDescent="0.25">
      <c r="A1242" t="s">
        <v>30</v>
      </c>
      <c r="B1242" s="11">
        <v>-8.7910461257200007E-3</v>
      </c>
      <c r="C1242">
        <v>6</v>
      </c>
      <c r="D1242">
        <v>-26.3731383772</v>
      </c>
      <c r="E1242">
        <v>48.700844754800002</v>
      </c>
      <c r="F1242">
        <v>1.8585622443000001E-2</v>
      </c>
      <c r="G1242" s="2">
        <v>40667.73333333333</v>
      </c>
      <c r="H1242" s="2">
        <f t="shared" si="57"/>
        <v>40673.73333333333</v>
      </c>
      <c r="I1242">
        <f t="shared" si="58"/>
        <v>0</v>
      </c>
      <c r="J1242">
        <v>1</v>
      </c>
      <c r="K1242">
        <f t="shared" si="59"/>
        <v>-42.373138377160004</v>
      </c>
    </row>
    <row r="1243" spans="1:11" x14ac:dyDescent="0.25">
      <c r="A1243" t="s">
        <v>30</v>
      </c>
      <c r="B1243" s="11">
        <v>3.6051793012699999E-2</v>
      </c>
      <c r="C1243">
        <v>1</v>
      </c>
      <c r="D1243">
        <v>92.155379038000007</v>
      </c>
      <c r="E1243">
        <v>61.203306871899997</v>
      </c>
      <c r="F1243">
        <v>8.0596107056000003E-3</v>
      </c>
      <c r="G1243" s="2">
        <v>40884.73333333333</v>
      </c>
      <c r="H1243" s="2">
        <f t="shared" si="57"/>
        <v>40885.73333333333</v>
      </c>
      <c r="I1243">
        <f t="shared" si="58"/>
        <v>1</v>
      </c>
      <c r="J1243">
        <v>1</v>
      </c>
      <c r="K1243">
        <f t="shared" si="59"/>
        <v>92.155379038099994</v>
      </c>
    </row>
    <row r="1244" spans="1:11" x14ac:dyDescent="0.25">
      <c r="A1244" t="s">
        <v>30</v>
      </c>
      <c r="B1244" s="11">
        <v>-2.0647598665499999E-2</v>
      </c>
      <c r="C1244">
        <v>6</v>
      </c>
      <c r="D1244">
        <v>-61.942795996500003</v>
      </c>
      <c r="E1244">
        <v>56.521897068000001</v>
      </c>
      <c r="F1244">
        <v>2.4268917696700001E-2</v>
      </c>
      <c r="G1244" s="2">
        <v>40912.73333333333</v>
      </c>
      <c r="H1244" s="2">
        <f t="shared" si="57"/>
        <v>40918.73333333333</v>
      </c>
      <c r="I1244">
        <f t="shared" si="58"/>
        <v>0</v>
      </c>
      <c r="J1244">
        <v>1</v>
      </c>
      <c r="K1244">
        <f t="shared" si="59"/>
        <v>-77.942795996499996</v>
      </c>
    </row>
    <row r="1245" spans="1:11" x14ac:dyDescent="0.25">
      <c r="A1245" t="s">
        <v>30</v>
      </c>
      <c r="B1245" s="11">
        <v>-3.3231909582600002E-3</v>
      </c>
      <c r="C1245">
        <v>6</v>
      </c>
      <c r="D1245">
        <v>-9.9695728747800008</v>
      </c>
      <c r="E1245">
        <v>58.276760872700002</v>
      </c>
      <c r="F1245">
        <v>7.0521861777200004E-3</v>
      </c>
      <c r="G1245" s="2">
        <v>40954.73333333333</v>
      </c>
      <c r="H1245" s="2">
        <f t="shared" si="57"/>
        <v>40960.73333333333</v>
      </c>
      <c r="I1245">
        <f t="shared" si="58"/>
        <v>0</v>
      </c>
      <c r="J1245">
        <v>1</v>
      </c>
      <c r="K1245">
        <f t="shared" si="59"/>
        <v>-25.969572874779999</v>
      </c>
    </row>
    <row r="1246" spans="1:11" x14ac:dyDescent="0.25">
      <c r="A1246" t="s">
        <v>30</v>
      </c>
      <c r="B1246" s="11">
        <v>-3.4362569371899999E-2</v>
      </c>
      <c r="C1246">
        <v>6</v>
      </c>
      <c r="D1246">
        <v>-103.087708116</v>
      </c>
      <c r="E1246">
        <v>42.676501025599997</v>
      </c>
      <c r="F1246">
        <v>1.73289512997E-2</v>
      </c>
      <c r="G1246" s="2">
        <v>40973.73333333333</v>
      </c>
      <c r="H1246" s="2">
        <f t="shared" si="57"/>
        <v>40979.73333333333</v>
      </c>
      <c r="I1246">
        <f t="shared" si="58"/>
        <v>0</v>
      </c>
      <c r="J1246">
        <v>1</v>
      </c>
      <c r="K1246">
        <f t="shared" si="59"/>
        <v>-119.0877081157</v>
      </c>
    </row>
    <row r="1247" spans="1:11" x14ac:dyDescent="0.25">
      <c r="A1247" t="s">
        <v>30</v>
      </c>
      <c r="B1247" s="11">
        <v>-6.7351087206699994E-2</v>
      </c>
      <c r="C1247">
        <v>6</v>
      </c>
      <c r="D1247">
        <v>-202.05326162</v>
      </c>
      <c r="E1247">
        <v>50.264255071599997</v>
      </c>
      <c r="F1247">
        <v>-2.2455089820399999E-3</v>
      </c>
      <c r="G1247" s="2">
        <v>40988.73333333333</v>
      </c>
      <c r="H1247" s="2">
        <f t="shared" si="57"/>
        <v>40994.73333333333</v>
      </c>
      <c r="I1247">
        <f t="shared" si="58"/>
        <v>0</v>
      </c>
      <c r="J1247">
        <v>1</v>
      </c>
      <c r="K1247">
        <f t="shared" si="59"/>
        <v>-218.05326162009999</v>
      </c>
    </row>
    <row r="1248" spans="1:11" x14ac:dyDescent="0.25">
      <c r="A1248" t="s">
        <v>30</v>
      </c>
      <c r="B1248" s="11">
        <v>4.3231693840000002E-2</v>
      </c>
      <c r="C1248">
        <v>1</v>
      </c>
      <c r="D1248">
        <v>113.69508152</v>
      </c>
      <c r="E1248">
        <v>65.455580131900007</v>
      </c>
      <c r="F1248">
        <v>-1.7265434251800001E-2</v>
      </c>
      <c r="G1248" s="2">
        <v>41094.73333333333</v>
      </c>
      <c r="H1248" s="2">
        <f t="shared" si="57"/>
        <v>41095.73333333333</v>
      </c>
      <c r="I1248">
        <f t="shared" si="58"/>
        <v>1</v>
      </c>
      <c r="J1248">
        <v>1</v>
      </c>
      <c r="K1248">
        <f t="shared" si="59"/>
        <v>113.69508152</v>
      </c>
    </row>
    <row r="1249" spans="1:11" x14ac:dyDescent="0.25">
      <c r="A1249" t="s">
        <v>30</v>
      </c>
      <c r="B1249" s="11">
        <v>4.0460126748000001E-2</v>
      </c>
      <c r="C1249">
        <v>1</v>
      </c>
      <c r="D1249">
        <v>105.38038024399999</v>
      </c>
      <c r="E1249">
        <v>58.672174759900003</v>
      </c>
      <c r="F1249">
        <v>1.6686736624800001E-2</v>
      </c>
      <c r="G1249" s="2">
        <v>41143.73333333333</v>
      </c>
      <c r="H1249" s="2">
        <f t="shared" si="57"/>
        <v>41144.73333333333</v>
      </c>
      <c r="I1249">
        <f t="shared" si="58"/>
        <v>1</v>
      </c>
      <c r="J1249">
        <v>1</v>
      </c>
      <c r="K1249">
        <f t="shared" si="59"/>
        <v>105.38038024400001</v>
      </c>
    </row>
    <row r="1250" spans="1:11" x14ac:dyDescent="0.25">
      <c r="A1250" t="s">
        <v>30</v>
      </c>
      <c r="B1250" s="11">
        <v>-2.59823409424E-3</v>
      </c>
      <c r="C1250">
        <v>6</v>
      </c>
      <c r="D1250">
        <v>-7.7947022827200003</v>
      </c>
      <c r="E1250">
        <v>71.580056965500006</v>
      </c>
      <c r="F1250">
        <v>-2.4130695443600001E-2</v>
      </c>
      <c r="G1250" s="2">
        <v>41169.73333333333</v>
      </c>
      <c r="H1250" s="2">
        <f t="shared" si="57"/>
        <v>41175.73333333333</v>
      </c>
      <c r="I1250">
        <f t="shared" si="58"/>
        <v>0</v>
      </c>
      <c r="J1250">
        <v>1</v>
      </c>
      <c r="K1250">
        <f t="shared" si="59"/>
        <v>-23.794702282719999</v>
      </c>
    </row>
    <row r="1251" spans="1:11" x14ac:dyDescent="0.25">
      <c r="A1251" t="s">
        <v>30</v>
      </c>
      <c r="B1251" s="11">
        <v>-3.5801035725199999E-2</v>
      </c>
      <c r="C1251">
        <v>6</v>
      </c>
      <c r="D1251">
        <v>-107.403107175</v>
      </c>
      <c r="E1251">
        <v>63.789685424600002</v>
      </c>
      <c r="F1251">
        <v>-5.0827067669199998E-2</v>
      </c>
      <c r="G1251" s="2">
        <v>41200.73333333333</v>
      </c>
      <c r="H1251" s="2">
        <f t="shared" si="57"/>
        <v>41206.73333333333</v>
      </c>
      <c r="I1251">
        <f t="shared" si="58"/>
        <v>0</v>
      </c>
      <c r="J1251">
        <v>1</v>
      </c>
      <c r="K1251">
        <f t="shared" si="59"/>
        <v>-123.4031071756</v>
      </c>
    </row>
    <row r="1252" spans="1:11" x14ac:dyDescent="0.25">
      <c r="A1252" t="s">
        <v>30</v>
      </c>
      <c r="B1252" s="11">
        <v>1.06070273361E-2</v>
      </c>
      <c r="C1252">
        <v>6</v>
      </c>
      <c r="D1252">
        <v>31.821082008299999</v>
      </c>
      <c r="E1252">
        <v>51.283455117599999</v>
      </c>
      <c r="F1252">
        <v>2.7334492020899999E-2</v>
      </c>
      <c r="G1252" s="2">
        <v>41219.73333333333</v>
      </c>
      <c r="H1252" s="2">
        <f t="shared" si="57"/>
        <v>41225.73333333333</v>
      </c>
      <c r="I1252">
        <f t="shared" si="58"/>
        <v>0</v>
      </c>
      <c r="J1252">
        <v>1</v>
      </c>
      <c r="K1252">
        <f t="shared" si="59"/>
        <v>15.821082008299999</v>
      </c>
    </row>
    <row r="1253" spans="1:11" x14ac:dyDescent="0.25">
      <c r="A1253" t="s">
        <v>30</v>
      </c>
      <c r="B1253" s="11">
        <v>3.93759525198E-2</v>
      </c>
      <c r="C1253">
        <v>4</v>
      </c>
      <c r="D1253">
        <v>102.12785755900001</v>
      </c>
      <c r="E1253">
        <v>59.296912690299997</v>
      </c>
      <c r="F1253">
        <v>3.0441400304400002E-3</v>
      </c>
      <c r="G1253" s="2">
        <v>41250.73333333333</v>
      </c>
      <c r="H1253" s="2">
        <f t="shared" si="57"/>
        <v>41254.73333333333</v>
      </c>
      <c r="I1253">
        <f t="shared" si="58"/>
        <v>1</v>
      </c>
      <c r="J1253">
        <v>1</v>
      </c>
      <c r="K1253">
        <f t="shared" si="59"/>
        <v>102.1278575594</v>
      </c>
    </row>
    <row r="1254" spans="1:11" x14ac:dyDescent="0.25">
      <c r="A1254" t="s">
        <v>30</v>
      </c>
      <c r="B1254" s="11">
        <v>5.50533751955E-2</v>
      </c>
      <c r="C1254">
        <v>5</v>
      </c>
      <c r="D1254">
        <v>149.16012558700001</v>
      </c>
      <c r="E1254">
        <v>73.903291265999997</v>
      </c>
      <c r="F1254">
        <v>-2.8490028489999999E-3</v>
      </c>
      <c r="G1254" s="2">
        <v>41267.583333333336</v>
      </c>
      <c r="H1254" s="2">
        <f t="shared" si="57"/>
        <v>41272.583333333336</v>
      </c>
      <c r="I1254">
        <f t="shared" si="58"/>
        <v>1</v>
      </c>
      <c r="J1254">
        <v>1</v>
      </c>
      <c r="K1254">
        <f t="shared" si="59"/>
        <v>149.16012558649999</v>
      </c>
    </row>
    <row r="1255" spans="1:11" x14ac:dyDescent="0.25">
      <c r="A1255" t="s">
        <v>30</v>
      </c>
      <c r="B1255" s="11">
        <v>-5.6417497714400001E-2</v>
      </c>
      <c r="C1255">
        <v>6</v>
      </c>
      <c r="D1255">
        <v>-169.25249314300001</v>
      </c>
      <c r="E1255">
        <v>63.791410659999997</v>
      </c>
      <c r="F1255">
        <v>1.3888888888900001E-2</v>
      </c>
      <c r="G1255" s="2">
        <v>41303.73333333333</v>
      </c>
      <c r="H1255" s="2">
        <f t="shared" si="57"/>
        <v>41309.73333333333</v>
      </c>
      <c r="I1255">
        <f t="shared" si="58"/>
        <v>0</v>
      </c>
      <c r="J1255">
        <v>1</v>
      </c>
      <c r="K1255">
        <f t="shared" si="59"/>
        <v>-185.25249314320001</v>
      </c>
    </row>
    <row r="1256" spans="1:11" x14ac:dyDescent="0.25">
      <c r="A1256" t="s">
        <v>30</v>
      </c>
      <c r="B1256" s="11">
        <v>-8.5136596779099999E-4</v>
      </c>
      <c r="C1256">
        <v>6</v>
      </c>
      <c r="D1256">
        <v>-2.5540979033700002</v>
      </c>
      <c r="E1256">
        <v>55.443735967499997</v>
      </c>
      <c r="F1256">
        <v>-1.35544150546E-2</v>
      </c>
      <c r="G1256" s="2">
        <v>41325.73333333333</v>
      </c>
      <c r="H1256" s="2">
        <f t="shared" si="57"/>
        <v>41331.73333333333</v>
      </c>
      <c r="I1256">
        <f t="shared" si="58"/>
        <v>0</v>
      </c>
      <c r="J1256">
        <v>1</v>
      </c>
      <c r="K1256">
        <f t="shared" si="59"/>
        <v>-18.554097903372998</v>
      </c>
    </row>
    <row r="1257" spans="1:11" x14ac:dyDescent="0.25">
      <c r="A1257" t="s">
        <v>30</v>
      </c>
      <c r="B1257" s="11">
        <v>-5.2621557162800002E-2</v>
      </c>
      <c r="C1257">
        <v>6</v>
      </c>
      <c r="D1257">
        <v>-157.864671488</v>
      </c>
      <c r="E1257">
        <v>52.331205873599998</v>
      </c>
      <c r="F1257">
        <v>2.5168006324899999E-2</v>
      </c>
      <c r="G1257" s="2">
        <v>41351.73333333333</v>
      </c>
      <c r="H1257" s="2">
        <f t="shared" si="57"/>
        <v>41357.73333333333</v>
      </c>
      <c r="I1257">
        <f t="shared" si="58"/>
        <v>0</v>
      </c>
      <c r="J1257">
        <v>1</v>
      </c>
      <c r="K1257">
        <f t="shared" si="59"/>
        <v>-173.86467148840001</v>
      </c>
    </row>
    <row r="1258" spans="1:11" x14ac:dyDescent="0.25">
      <c r="A1258" t="s">
        <v>30</v>
      </c>
      <c r="B1258" s="11">
        <v>1.4160933829400001E-2</v>
      </c>
      <c r="C1258">
        <v>6</v>
      </c>
      <c r="D1258">
        <v>42.482801488100002</v>
      </c>
      <c r="E1258">
        <v>60.0906270949</v>
      </c>
      <c r="F1258">
        <v>3.8702789270000002E-3</v>
      </c>
      <c r="G1258" s="2">
        <v>41404.73333333333</v>
      </c>
      <c r="H1258" s="2">
        <f t="shared" si="57"/>
        <v>41410.73333333333</v>
      </c>
      <c r="I1258">
        <f t="shared" si="58"/>
        <v>0</v>
      </c>
      <c r="J1258">
        <v>1</v>
      </c>
      <c r="K1258">
        <f t="shared" si="59"/>
        <v>26.482801488200003</v>
      </c>
    </row>
    <row r="1259" spans="1:11" x14ac:dyDescent="0.25">
      <c r="A1259" t="s">
        <v>30</v>
      </c>
      <c r="B1259" s="11">
        <v>3.9908421711299998E-2</v>
      </c>
      <c r="C1259">
        <v>5</v>
      </c>
      <c r="D1259">
        <v>103.725265134</v>
      </c>
      <c r="E1259">
        <v>63.036720223899998</v>
      </c>
      <c r="F1259">
        <v>8.7154733172399995E-3</v>
      </c>
      <c r="G1259" s="2">
        <v>41505.73333333333</v>
      </c>
      <c r="H1259" s="2">
        <f t="shared" si="57"/>
        <v>41510.73333333333</v>
      </c>
      <c r="I1259">
        <f t="shared" si="58"/>
        <v>1</v>
      </c>
      <c r="J1259">
        <v>1</v>
      </c>
      <c r="K1259">
        <f t="shared" si="59"/>
        <v>103.7252651339</v>
      </c>
    </row>
    <row r="1260" spans="1:11" x14ac:dyDescent="0.25">
      <c r="A1260" t="s">
        <v>30</v>
      </c>
      <c r="B1260" s="11">
        <v>3.6881569623000002E-2</v>
      </c>
      <c r="C1260">
        <v>4</v>
      </c>
      <c r="D1260">
        <v>94.6447088691</v>
      </c>
      <c r="E1260">
        <v>73.319301663600001</v>
      </c>
      <c r="F1260">
        <v>7.1770334928200003E-3</v>
      </c>
      <c r="G1260" s="2">
        <v>41544.73333333333</v>
      </c>
      <c r="H1260" s="2">
        <f t="shared" si="57"/>
        <v>41548.73333333333</v>
      </c>
      <c r="I1260">
        <f t="shared" si="58"/>
        <v>1</v>
      </c>
      <c r="J1260">
        <v>1</v>
      </c>
      <c r="K1260">
        <f t="shared" si="59"/>
        <v>94.644708868999999</v>
      </c>
    </row>
    <row r="1261" spans="1:11" x14ac:dyDescent="0.25">
      <c r="A1261" t="s">
        <v>30</v>
      </c>
      <c r="B1261" s="11">
        <v>-4.9741080013400003E-2</v>
      </c>
      <c r="C1261">
        <v>6</v>
      </c>
      <c r="D1261">
        <v>-149.22324004000001</v>
      </c>
      <c r="E1261">
        <v>80.228254888400002</v>
      </c>
      <c r="F1261">
        <v>2.04037800687E-3</v>
      </c>
      <c r="G1261" s="2">
        <v>41569.73333333333</v>
      </c>
      <c r="H1261" s="2">
        <f t="shared" si="57"/>
        <v>41575.73333333333</v>
      </c>
      <c r="I1261">
        <f t="shared" si="58"/>
        <v>0</v>
      </c>
      <c r="J1261">
        <v>1</v>
      </c>
      <c r="K1261">
        <f t="shared" si="59"/>
        <v>-165.22324004020001</v>
      </c>
    </row>
    <row r="1262" spans="1:11" x14ac:dyDescent="0.25">
      <c r="A1262" t="s">
        <v>30</v>
      </c>
      <c r="B1262" s="11">
        <v>-1.51506411813E-2</v>
      </c>
      <c r="C1262">
        <v>6</v>
      </c>
      <c r="D1262">
        <v>-45.451923544000003</v>
      </c>
      <c r="E1262">
        <v>48.867705929899998</v>
      </c>
      <c r="F1262">
        <v>1.9358600583099999E-2</v>
      </c>
      <c r="G1262" s="2">
        <v>41612.73333333333</v>
      </c>
      <c r="H1262" s="2">
        <f t="shared" si="57"/>
        <v>41618.73333333333</v>
      </c>
      <c r="I1262">
        <f t="shared" si="58"/>
        <v>0</v>
      </c>
      <c r="J1262">
        <v>1</v>
      </c>
      <c r="K1262">
        <f t="shared" si="59"/>
        <v>-61.451923543900001</v>
      </c>
    </row>
    <row r="1263" spans="1:11" x14ac:dyDescent="0.25">
      <c r="A1263" t="s">
        <v>30</v>
      </c>
      <c r="B1263" s="11">
        <v>6.0314584513400001E-2</v>
      </c>
      <c r="C1263">
        <v>5</v>
      </c>
      <c r="D1263">
        <v>164.94375353999999</v>
      </c>
      <c r="E1263">
        <v>63.720920926200002</v>
      </c>
      <c r="F1263">
        <v>2.4586499776499998E-3</v>
      </c>
      <c r="G1263" s="2">
        <v>41639.73333333333</v>
      </c>
      <c r="H1263" s="2">
        <f t="shared" si="57"/>
        <v>41644.73333333333</v>
      </c>
      <c r="I1263">
        <f t="shared" si="58"/>
        <v>1</v>
      </c>
      <c r="J1263">
        <v>1</v>
      </c>
      <c r="K1263">
        <f t="shared" si="59"/>
        <v>164.94375354019999</v>
      </c>
    </row>
    <row r="1264" spans="1:11" x14ac:dyDescent="0.25">
      <c r="A1264" t="s">
        <v>30</v>
      </c>
      <c r="B1264" s="11">
        <v>-2.7907236060499999E-2</v>
      </c>
      <c r="C1264">
        <v>6</v>
      </c>
      <c r="D1264">
        <v>-83.721708181599993</v>
      </c>
      <c r="E1264">
        <v>54.381030629999998</v>
      </c>
      <c r="F1264">
        <v>2.29367631297E-2</v>
      </c>
      <c r="G1264" s="2">
        <v>41662.73333333333</v>
      </c>
      <c r="H1264" s="2">
        <f t="shared" si="57"/>
        <v>41668.73333333333</v>
      </c>
      <c r="I1264">
        <f t="shared" si="58"/>
        <v>0</v>
      </c>
      <c r="J1264">
        <v>1</v>
      </c>
      <c r="K1264">
        <f t="shared" si="59"/>
        <v>-99.721708181499991</v>
      </c>
    </row>
    <row r="1265" spans="1:11" x14ac:dyDescent="0.25">
      <c r="A1265" t="s">
        <v>30</v>
      </c>
      <c r="B1265" s="11">
        <v>4.4577414736999998E-2</v>
      </c>
      <c r="C1265">
        <v>4</v>
      </c>
      <c r="D1265">
        <v>117.73224421099999</v>
      </c>
      <c r="E1265">
        <v>50.109165699199998</v>
      </c>
      <c r="F1265">
        <v>1.0227904391300001E-2</v>
      </c>
      <c r="G1265" s="2">
        <v>41698.73333333333</v>
      </c>
      <c r="H1265" s="2">
        <f t="shared" si="57"/>
        <v>41702.73333333333</v>
      </c>
      <c r="I1265">
        <f t="shared" si="58"/>
        <v>1</v>
      </c>
      <c r="J1265">
        <v>1</v>
      </c>
      <c r="K1265">
        <f t="shared" si="59"/>
        <v>117.73224421099999</v>
      </c>
    </row>
    <row r="1266" spans="1:11" x14ac:dyDescent="0.25">
      <c r="A1266" t="s">
        <v>30</v>
      </c>
      <c r="B1266" s="11">
        <v>4.5594129741E-3</v>
      </c>
      <c r="C1266">
        <v>6</v>
      </c>
      <c r="D1266">
        <v>13.6782389223</v>
      </c>
      <c r="E1266">
        <v>50.549010554600002</v>
      </c>
      <c r="F1266">
        <v>-2.2148394241400002E-3</v>
      </c>
      <c r="G1266" s="2">
        <v>41709.73333333333</v>
      </c>
      <c r="H1266" s="2">
        <f t="shared" si="57"/>
        <v>41715.73333333333</v>
      </c>
      <c r="I1266">
        <f t="shared" si="58"/>
        <v>0</v>
      </c>
      <c r="J1266">
        <v>1</v>
      </c>
      <c r="K1266">
        <f t="shared" si="59"/>
        <v>-2.3217610776999997</v>
      </c>
    </row>
    <row r="1267" spans="1:11" x14ac:dyDescent="0.25">
      <c r="A1267" t="s">
        <v>30</v>
      </c>
      <c r="B1267" s="11">
        <v>-1.6896057183299999E-2</v>
      </c>
      <c r="C1267">
        <v>6</v>
      </c>
      <c r="D1267">
        <v>-50.68817155</v>
      </c>
      <c r="E1267">
        <v>59.031284169700001</v>
      </c>
      <c r="F1267">
        <v>3.1552605809999999E-3</v>
      </c>
      <c r="G1267" s="2">
        <v>41736.73333333333</v>
      </c>
      <c r="H1267" s="2">
        <f t="shared" ref="H1267:H1330" si="60">G1267+C1267</f>
        <v>41742.73333333333</v>
      </c>
      <c r="I1267">
        <f t="shared" ref="I1267:I1330" si="61">IF(B1267&gt;0.035,1,0)</f>
        <v>0</v>
      </c>
      <c r="J1267">
        <v>1</v>
      </c>
      <c r="K1267">
        <f t="shared" ref="K1267:K1330" si="62">B1267*3000-16</f>
        <v>-66.688171549900005</v>
      </c>
    </row>
    <row r="1268" spans="1:11" x14ac:dyDescent="0.25">
      <c r="A1268" t="s">
        <v>30</v>
      </c>
      <c r="B1268" s="11">
        <v>8.9699343410699992E-3</v>
      </c>
      <c r="C1268">
        <v>6</v>
      </c>
      <c r="D1268">
        <v>26.909803023199999</v>
      </c>
      <c r="E1268">
        <v>54.720680671099998</v>
      </c>
      <c r="F1268">
        <v>6.7906393648100001E-3</v>
      </c>
      <c r="G1268" s="2">
        <v>41814.73333333333</v>
      </c>
      <c r="H1268" s="2">
        <f t="shared" si="60"/>
        <v>41820.73333333333</v>
      </c>
      <c r="I1268">
        <f t="shared" si="61"/>
        <v>0</v>
      </c>
      <c r="J1268">
        <v>1</v>
      </c>
      <c r="K1268">
        <f t="shared" si="62"/>
        <v>10.909803023209999</v>
      </c>
    </row>
    <row r="1269" spans="1:11" x14ac:dyDescent="0.25">
      <c r="A1269" t="s">
        <v>30</v>
      </c>
      <c r="B1269" s="11">
        <v>-1.51053773122E-2</v>
      </c>
      <c r="C1269">
        <v>6</v>
      </c>
      <c r="D1269">
        <v>-45.316131936600001</v>
      </c>
      <c r="E1269">
        <v>46.839047197500001</v>
      </c>
      <c r="F1269">
        <v>2.48830284985E-2</v>
      </c>
      <c r="G1269" s="2">
        <v>41827.73333333333</v>
      </c>
      <c r="H1269" s="2">
        <f t="shared" si="60"/>
        <v>41833.73333333333</v>
      </c>
      <c r="I1269">
        <f t="shared" si="61"/>
        <v>0</v>
      </c>
      <c r="J1269">
        <v>1</v>
      </c>
      <c r="K1269">
        <f t="shared" si="62"/>
        <v>-61.316131936600001</v>
      </c>
    </row>
    <row r="1270" spans="1:11" x14ac:dyDescent="0.25">
      <c r="A1270" t="s">
        <v>30</v>
      </c>
      <c r="B1270" s="11">
        <v>-4.2742224938900002E-2</v>
      </c>
      <c r="C1270">
        <v>6</v>
      </c>
      <c r="D1270">
        <v>-128.226674817</v>
      </c>
      <c r="E1270">
        <v>47.231502257199999</v>
      </c>
      <c r="F1270">
        <v>2.1043497125500001E-2</v>
      </c>
      <c r="G1270" s="2">
        <v>41851.73333333333</v>
      </c>
      <c r="H1270" s="2">
        <f t="shared" si="60"/>
        <v>41857.73333333333</v>
      </c>
      <c r="I1270">
        <f t="shared" si="61"/>
        <v>0</v>
      </c>
      <c r="J1270">
        <v>1</v>
      </c>
      <c r="K1270">
        <f t="shared" si="62"/>
        <v>-144.22667481670001</v>
      </c>
    </row>
    <row r="1271" spans="1:11" x14ac:dyDescent="0.25">
      <c r="A1271" t="s">
        <v>30</v>
      </c>
      <c r="B1271" s="11">
        <v>3.5816081202500002E-2</v>
      </c>
      <c r="C1271">
        <v>5</v>
      </c>
      <c r="D1271">
        <v>91.448243607500004</v>
      </c>
      <c r="E1271">
        <v>67.216866921199994</v>
      </c>
      <c r="F1271">
        <v>-2.33566900234E-3</v>
      </c>
      <c r="G1271" s="2">
        <v>42072.73333333333</v>
      </c>
      <c r="H1271" s="2">
        <f t="shared" si="60"/>
        <v>42077.73333333333</v>
      </c>
      <c r="I1271">
        <f t="shared" si="61"/>
        <v>1</v>
      </c>
      <c r="J1271">
        <v>1</v>
      </c>
      <c r="K1271">
        <f t="shared" si="62"/>
        <v>91.448243607500004</v>
      </c>
    </row>
    <row r="1272" spans="1:11" x14ac:dyDescent="0.25">
      <c r="A1272" t="s">
        <v>30</v>
      </c>
      <c r="B1272" s="11">
        <v>5.0400584469400003E-2</v>
      </c>
      <c r="C1272">
        <v>4</v>
      </c>
      <c r="D1272">
        <v>135.201753408</v>
      </c>
      <c r="E1272">
        <v>64.153772823300002</v>
      </c>
      <c r="F1272">
        <v>5.8389335683599998E-3</v>
      </c>
      <c r="G1272" s="2">
        <v>42080.73333333333</v>
      </c>
      <c r="H1272" s="2">
        <f t="shared" si="60"/>
        <v>42084.73333333333</v>
      </c>
      <c r="I1272">
        <f t="shared" si="61"/>
        <v>1</v>
      </c>
      <c r="J1272">
        <v>1</v>
      </c>
      <c r="K1272">
        <f t="shared" si="62"/>
        <v>135.20175340820001</v>
      </c>
    </row>
    <row r="1273" spans="1:11" x14ac:dyDescent="0.25">
      <c r="A1273" t="s">
        <v>30</v>
      </c>
      <c r="B1273" s="11">
        <v>1.1529274039599999E-2</v>
      </c>
      <c r="C1273">
        <v>6</v>
      </c>
      <c r="D1273">
        <v>34.587822118699997</v>
      </c>
      <c r="E1273">
        <v>52.599627696200002</v>
      </c>
      <c r="F1273">
        <v>1.34676564157E-2</v>
      </c>
      <c r="G1273" s="2">
        <v>42110.73333333333</v>
      </c>
      <c r="H1273" s="2">
        <f t="shared" si="60"/>
        <v>42116.73333333333</v>
      </c>
      <c r="I1273">
        <f t="shared" si="61"/>
        <v>0</v>
      </c>
      <c r="J1273">
        <v>1</v>
      </c>
      <c r="K1273">
        <f t="shared" si="62"/>
        <v>18.587822118799998</v>
      </c>
    </row>
    <row r="1274" spans="1:11" x14ac:dyDescent="0.25">
      <c r="A1274" t="s">
        <v>30</v>
      </c>
      <c r="B1274" s="11">
        <v>-3.27731952829E-2</v>
      </c>
      <c r="C1274">
        <v>6</v>
      </c>
      <c r="D1274">
        <v>-98.319585848700001</v>
      </c>
      <c r="E1274">
        <v>54.143776719800002</v>
      </c>
      <c r="F1274">
        <v>-8.5687083465600007E-3</v>
      </c>
      <c r="G1274" s="2">
        <v>42122.73333333333</v>
      </c>
      <c r="H1274" s="2">
        <f t="shared" si="60"/>
        <v>42128.73333333333</v>
      </c>
      <c r="I1274">
        <f t="shared" si="61"/>
        <v>0</v>
      </c>
      <c r="J1274">
        <v>1</v>
      </c>
      <c r="K1274">
        <f t="shared" si="62"/>
        <v>-114.3195858487</v>
      </c>
    </row>
    <row r="1275" spans="1:11" x14ac:dyDescent="0.25">
      <c r="A1275" t="s">
        <v>30</v>
      </c>
      <c r="B1275" s="11">
        <v>-1.29185543458E-2</v>
      </c>
      <c r="C1275">
        <v>6</v>
      </c>
      <c r="D1275">
        <v>-38.755663037399998</v>
      </c>
      <c r="E1275">
        <v>54.396058511299998</v>
      </c>
      <c r="F1275">
        <v>1.18355928556E-3</v>
      </c>
      <c r="G1275" s="2">
        <v>42146.73333333333</v>
      </c>
      <c r="H1275" s="2">
        <f t="shared" si="60"/>
        <v>42152.73333333333</v>
      </c>
      <c r="I1275">
        <f t="shared" si="61"/>
        <v>0</v>
      </c>
      <c r="J1275">
        <v>1</v>
      </c>
      <c r="K1275">
        <f t="shared" si="62"/>
        <v>-54.755663037399998</v>
      </c>
    </row>
    <row r="1276" spans="1:11" x14ac:dyDescent="0.25">
      <c r="A1276" t="s">
        <v>30</v>
      </c>
      <c r="B1276" s="11">
        <v>2.00138647468E-2</v>
      </c>
      <c r="C1276">
        <v>6</v>
      </c>
      <c r="D1276">
        <v>60.041594240400002</v>
      </c>
      <c r="E1276">
        <v>47.3717357974</v>
      </c>
      <c r="F1276">
        <v>-3.3065138322500002E-4</v>
      </c>
      <c r="G1276" s="2">
        <v>42159.73333333333</v>
      </c>
      <c r="H1276" s="2">
        <f t="shared" si="60"/>
        <v>42165.73333333333</v>
      </c>
      <c r="I1276">
        <f t="shared" si="61"/>
        <v>0</v>
      </c>
      <c r="J1276">
        <v>1</v>
      </c>
      <c r="K1276">
        <f t="shared" si="62"/>
        <v>44.041594240400002</v>
      </c>
    </row>
    <row r="1277" spans="1:11" x14ac:dyDescent="0.25">
      <c r="A1277" t="s">
        <v>30</v>
      </c>
      <c r="B1277" s="11">
        <v>9.7174713788000001E-3</v>
      </c>
      <c r="C1277">
        <v>6</v>
      </c>
      <c r="D1277">
        <v>29.152414136400001</v>
      </c>
      <c r="E1277">
        <v>55.911743325499998</v>
      </c>
      <c r="F1277">
        <v>1.07561579004E-2</v>
      </c>
      <c r="G1277" s="2">
        <v>42209.73333333333</v>
      </c>
      <c r="H1277" s="2">
        <f t="shared" si="60"/>
        <v>42215.73333333333</v>
      </c>
      <c r="I1277">
        <f t="shared" si="61"/>
        <v>0</v>
      </c>
      <c r="J1277">
        <v>1</v>
      </c>
      <c r="K1277">
        <f t="shared" si="62"/>
        <v>13.152414136400001</v>
      </c>
    </row>
    <row r="1278" spans="1:11" x14ac:dyDescent="0.25">
      <c r="A1278" t="s">
        <v>30</v>
      </c>
      <c r="B1278" s="11">
        <v>-1.5117292445500001E-2</v>
      </c>
      <c r="C1278">
        <v>6</v>
      </c>
      <c r="D1278">
        <v>-45.351877336400001</v>
      </c>
      <c r="E1278">
        <v>52.537868054100002</v>
      </c>
      <c r="F1278">
        <v>2.15773006797E-4</v>
      </c>
      <c r="G1278" s="2">
        <v>42227.73333333333</v>
      </c>
      <c r="H1278" s="2">
        <f t="shared" si="60"/>
        <v>42233.73333333333</v>
      </c>
      <c r="I1278">
        <f t="shared" si="61"/>
        <v>0</v>
      </c>
      <c r="J1278">
        <v>1</v>
      </c>
      <c r="K1278">
        <f t="shared" si="62"/>
        <v>-61.351877336500003</v>
      </c>
    </row>
    <row r="1279" spans="1:11" x14ac:dyDescent="0.25">
      <c r="A1279" t="s">
        <v>30</v>
      </c>
      <c r="B1279" s="11">
        <v>-0.146379728347</v>
      </c>
      <c r="C1279">
        <v>6</v>
      </c>
      <c r="D1279">
        <v>-439.13918503999997</v>
      </c>
      <c r="E1279">
        <v>70.058704174499994</v>
      </c>
      <c r="F1279">
        <v>-4.79228486647E-2</v>
      </c>
      <c r="G1279" s="2">
        <v>42487.73333333333</v>
      </c>
      <c r="H1279" s="2">
        <f t="shared" si="60"/>
        <v>42493.73333333333</v>
      </c>
      <c r="I1279">
        <f t="shared" si="61"/>
        <v>0</v>
      </c>
      <c r="J1279">
        <v>1</v>
      </c>
      <c r="K1279">
        <f t="shared" si="62"/>
        <v>-455.13918504100002</v>
      </c>
    </row>
    <row r="1280" spans="1:11" x14ac:dyDescent="0.25">
      <c r="A1280" t="s">
        <v>30</v>
      </c>
      <c r="B1280" s="11">
        <v>-8.75225500756E-3</v>
      </c>
      <c r="C1280">
        <v>6</v>
      </c>
      <c r="D1280">
        <v>-26.256765022700002</v>
      </c>
      <c r="E1280">
        <v>54.431918565499998</v>
      </c>
      <c r="F1280">
        <v>1.6272437510500001E-2</v>
      </c>
      <c r="G1280" s="2">
        <v>42521.73333333333</v>
      </c>
      <c r="H1280" s="2">
        <f t="shared" si="60"/>
        <v>42527.73333333333</v>
      </c>
      <c r="I1280">
        <f t="shared" si="61"/>
        <v>0</v>
      </c>
      <c r="J1280">
        <v>1</v>
      </c>
      <c r="K1280">
        <f t="shared" si="62"/>
        <v>-42.25676502268</v>
      </c>
    </row>
    <row r="1281" spans="1:11" x14ac:dyDescent="0.25">
      <c r="A1281" t="s">
        <v>30</v>
      </c>
      <c r="B1281" s="11">
        <v>-5.9957862245E-2</v>
      </c>
      <c r="C1281">
        <v>6</v>
      </c>
      <c r="D1281">
        <v>-179.873586735</v>
      </c>
      <c r="E1281">
        <v>63.383895068400001</v>
      </c>
      <c r="F1281">
        <v>-6.6725197541699999E-3</v>
      </c>
      <c r="G1281" s="2">
        <v>42622.73333333333</v>
      </c>
      <c r="H1281" s="2">
        <f t="shared" si="60"/>
        <v>42628.73333333333</v>
      </c>
      <c r="I1281">
        <f t="shared" si="61"/>
        <v>0</v>
      </c>
      <c r="J1281">
        <v>1</v>
      </c>
      <c r="K1281">
        <f t="shared" si="62"/>
        <v>-195.873586735</v>
      </c>
    </row>
    <row r="1282" spans="1:11" x14ac:dyDescent="0.25">
      <c r="A1282" t="s">
        <v>30</v>
      </c>
      <c r="B1282" s="11">
        <v>4.8758687369899996E-3</v>
      </c>
      <c r="C1282">
        <v>6</v>
      </c>
      <c r="D1282">
        <v>14.627606211</v>
      </c>
      <c r="E1282">
        <v>53.807438711700001</v>
      </c>
      <c r="F1282">
        <v>-2.0597885526799999E-2</v>
      </c>
      <c r="G1282" s="2">
        <v>42636.73333333333</v>
      </c>
      <c r="H1282" s="2">
        <f t="shared" si="60"/>
        <v>42642.73333333333</v>
      </c>
      <c r="I1282">
        <f t="shared" si="61"/>
        <v>0</v>
      </c>
      <c r="J1282">
        <v>1</v>
      </c>
      <c r="K1282">
        <f t="shared" si="62"/>
        <v>-1.3723937890300011</v>
      </c>
    </row>
    <row r="1283" spans="1:11" x14ac:dyDescent="0.25">
      <c r="A1283" t="s">
        <v>30</v>
      </c>
      <c r="B1283" s="11">
        <v>-5.6088097255100004E-3</v>
      </c>
      <c r="C1283">
        <v>6</v>
      </c>
      <c r="D1283">
        <v>-16.8264291765</v>
      </c>
      <c r="E1283">
        <v>77.421309437800005</v>
      </c>
      <c r="F1283">
        <v>4.8647005168700004E-3</v>
      </c>
      <c r="G1283" s="2">
        <v>42674.73333333333</v>
      </c>
      <c r="H1283" s="2">
        <f t="shared" si="60"/>
        <v>42680.73333333333</v>
      </c>
      <c r="I1283">
        <f t="shared" si="61"/>
        <v>0</v>
      </c>
      <c r="J1283">
        <v>1</v>
      </c>
      <c r="K1283">
        <f t="shared" si="62"/>
        <v>-32.826429176529999</v>
      </c>
    </row>
    <row r="1284" spans="1:11" x14ac:dyDescent="0.25">
      <c r="A1284" t="s">
        <v>30</v>
      </c>
      <c r="B1284" s="11">
        <v>2.2250039891199998E-2</v>
      </c>
      <c r="C1284">
        <v>6</v>
      </c>
      <c r="D1284">
        <v>66.750119673499995</v>
      </c>
      <c r="E1284">
        <v>49.047692764499999</v>
      </c>
      <c r="F1284">
        <v>7.2727272727299994E-2</v>
      </c>
      <c r="G1284" s="2">
        <v>42684.73333333333</v>
      </c>
      <c r="H1284" s="2">
        <f t="shared" si="60"/>
        <v>42690.73333333333</v>
      </c>
      <c r="I1284">
        <f t="shared" si="61"/>
        <v>0</v>
      </c>
      <c r="J1284">
        <v>1</v>
      </c>
      <c r="K1284">
        <f t="shared" si="62"/>
        <v>50.750119673599997</v>
      </c>
    </row>
    <row r="1285" spans="1:11" x14ac:dyDescent="0.25">
      <c r="A1285" t="s">
        <v>30</v>
      </c>
      <c r="B1285" s="11">
        <v>-4.3289713078499999E-2</v>
      </c>
      <c r="C1285">
        <v>6</v>
      </c>
      <c r="D1285">
        <v>-129.869139236</v>
      </c>
      <c r="E1285">
        <v>60.272020636400001</v>
      </c>
      <c r="F1285">
        <v>-2.9065320483399998E-3</v>
      </c>
      <c r="G1285" s="2">
        <v>42744.73333333333</v>
      </c>
      <c r="H1285" s="2">
        <f t="shared" si="60"/>
        <v>42750.73333333333</v>
      </c>
      <c r="I1285">
        <f t="shared" si="61"/>
        <v>0</v>
      </c>
      <c r="J1285">
        <v>1</v>
      </c>
      <c r="K1285">
        <f t="shared" si="62"/>
        <v>-145.8691392355</v>
      </c>
    </row>
    <row r="1286" spans="1:11" x14ac:dyDescent="0.25">
      <c r="A1286" t="s">
        <v>30</v>
      </c>
      <c r="B1286" s="11">
        <v>-2.5221158068300002E-2</v>
      </c>
      <c r="C1286">
        <v>6</v>
      </c>
      <c r="D1286">
        <v>-75.663474205</v>
      </c>
      <c r="E1286">
        <v>56.589318095099998</v>
      </c>
      <c r="F1286">
        <v>-2.2766256042399999E-2</v>
      </c>
      <c r="G1286" s="2">
        <v>42761.73333333333</v>
      </c>
      <c r="H1286" s="2">
        <f t="shared" si="60"/>
        <v>42767.73333333333</v>
      </c>
      <c r="I1286">
        <f t="shared" si="61"/>
        <v>0</v>
      </c>
      <c r="J1286">
        <v>1</v>
      </c>
      <c r="K1286">
        <f t="shared" si="62"/>
        <v>-91.663474204899998</v>
      </c>
    </row>
    <row r="1287" spans="1:11" x14ac:dyDescent="0.25">
      <c r="A1287" t="s">
        <v>30</v>
      </c>
      <c r="B1287" s="11">
        <v>4.3916888709599998E-2</v>
      </c>
      <c r="C1287">
        <v>6</v>
      </c>
      <c r="D1287">
        <v>115.750666129</v>
      </c>
      <c r="E1287">
        <v>41.924109904399998</v>
      </c>
      <c r="F1287">
        <v>1.21152586771E-2</v>
      </c>
      <c r="G1287" s="2">
        <v>42773.73333333333</v>
      </c>
      <c r="H1287" s="2">
        <f t="shared" si="60"/>
        <v>42779.73333333333</v>
      </c>
      <c r="I1287">
        <f t="shared" si="61"/>
        <v>1</v>
      </c>
      <c r="J1287">
        <v>1</v>
      </c>
      <c r="K1287">
        <f t="shared" si="62"/>
        <v>115.75066612879999</v>
      </c>
    </row>
    <row r="1288" spans="1:11" x14ac:dyDescent="0.25">
      <c r="A1288" t="s">
        <v>30</v>
      </c>
      <c r="B1288" s="11">
        <v>4.2721711475300003E-2</v>
      </c>
      <c r="C1288">
        <v>6</v>
      </c>
      <c r="D1288">
        <v>112.16513442599999</v>
      </c>
      <c r="E1288">
        <v>49.630412277600001</v>
      </c>
      <c r="F1288">
        <v>1.3381294964E-2</v>
      </c>
      <c r="G1288" s="2">
        <v>42837.73333333333</v>
      </c>
      <c r="H1288" s="2">
        <f t="shared" si="60"/>
        <v>42843.73333333333</v>
      </c>
      <c r="I1288">
        <f t="shared" si="61"/>
        <v>1</v>
      </c>
      <c r="J1288">
        <v>1</v>
      </c>
      <c r="K1288">
        <f t="shared" si="62"/>
        <v>112.16513442590002</v>
      </c>
    </row>
    <row r="1289" spans="1:11" x14ac:dyDescent="0.25">
      <c r="A1289" t="s">
        <v>30</v>
      </c>
      <c r="B1289" s="11">
        <v>2.7506180862100001E-2</v>
      </c>
      <c r="C1289">
        <v>6</v>
      </c>
      <c r="D1289">
        <v>82.518542586400002</v>
      </c>
      <c r="E1289">
        <v>71.391175734800001</v>
      </c>
      <c r="F1289">
        <v>2.6274303730899998E-4</v>
      </c>
      <c r="G1289" s="2">
        <v>42851.73333333333</v>
      </c>
      <c r="H1289" s="2">
        <f t="shared" si="60"/>
        <v>42857.73333333333</v>
      </c>
      <c r="I1289">
        <f t="shared" si="61"/>
        <v>0</v>
      </c>
      <c r="J1289">
        <v>1</v>
      </c>
      <c r="K1289">
        <f t="shared" si="62"/>
        <v>66.518542586300001</v>
      </c>
    </row>
    <row r="1290" spans="1:11" x14ac:dyDescent="0.25">
      <c r="A1290" t="s">
        <v>30</v>
      </c>
      <c r="B1290" s="11">
        <v>-1.33286064242E-2</v>
      </c>
      <c r="C1290">
        <v>6</v>
      </c>
      <c r="D1290">
        <v>-39.985819272599997</v>
      </c>
      <c r="E1290">
        <v>54.767670311099998</v>
      </c>
      <c r="F1290">
        <v>1.33725595079E-4</v>
      </c>
      <c r="G1290" s="2">
        <v>42880.73333333333</v>
      </c>
      <c r="H1290" s="2">
        <f t="shared" si="60"/>
        <v>42886.73333333333</v>
      </c>
      <c r="I1290">
        <f t="shared" si="61"/>
        <v>0</v>
      </c>
      <c r="J1290">
        <v>1</v>
      </c>
      <c r="K1290">
        <f t="shared" si="62"/>
        <v>-55.985819272599997</v>
      </c>
    </row>
    <row r="1291" spans="1:11" x14ac:dyDescent="0.25">
      <c r="A1291" t="s">
        <v>30</v>
      </c>
      <c r="B1291" s="11">
        <v>3.0341254129500001E-3</v>
      </c>
      <c r="C1291">
        <v>6</v>
      </c>
      <c r="D1291">
        <v>9.1023762388500007</v>
      </c>
      <c r="E1291">
        <v>60.771871857100003</v>
      </c>
      <c r="F1291">
        <v>2.8822219310900002E-3</v>
      </c>
      <c r="G1291" s="2">
        <v>42933.73333333333</v>
      </c>
      <c r="H1291" s="2">
        <f t="shared" si="60"/>
        <v>42939.73333333333</v>
      </c>
      <c r="I1291">
        <f t="shared" si="61"/>
        <v>0</v>
      </c>
      <c r="J1291">
        <v>1</v>
      </c>
      <c r="K1291">
        <f t="shared" si="62"/>
        <v>-6.8976237611499993</v>
      </c>
    </row>
    <row r="1292" spans="1:11" x14ac:dyDescent="0.25">
      <c r="A1292" t="s">
        <v>30</v>
      </c>
      <c r="B1292" s="11">
        <v>1.0281927201400001E-2</v>
      </c>
      <c r="C1292">
        <v>6</v>
      </c>
      <c r="D1292">
        <v>30.845781604300001</v>
      </c>
      <c r="E1292">
        <v>54.4780332793</v>
      </c>
      <c r="F1292">
        <v>1.8377119192399999E-2</v>
      </c>
      <c r="G1292" s="2">
        <v>42956.73333333333</v>
      </c>
      <c r="H1292" s="2">
        <f t="shared" si="60"/>
        <v>42962.73333333333</v>
      </c>
      <c r="I1292">
        <f t="shared" si="61"/>
        <v>0</v>
      </c>
      <c r="J1292">
        <v>1</v>
      </c>
      <c r="K1292">
        <f t="shared" si="62"/>
        <v>14.845781604200003</v>
      </c>
    </row>
    <row r="1293" spans="1:11" x14ac:dyDescent="0.25">
      <c r="A1293" t="s">
        <v>31</v>
      </c>
      <c r="B1293" s="11">
        <v>4.11931680893E-2</v>
      </c>
      <c r="C1293">
        <v>1</v>
      </c>
      <c r="D1293">
        <v>107.57950426799999</v>
      </c>
      <c r="E1293">
        <v>56.765365579300003</v>
      </c>
      <c r="F1293">
        <v>8.58369098712E-3</v>
      </c>
      <c r="G1293" s="2">
        <v>39493.73333333333</v>
      </c>
      <c r="H1293" s="2">
        <f t="shared" si="60"/>
        <v>39494.73333333333</v>
      </c>
      <c r="I1293">
        <f t="shared" si="61"/>
        <v>1</v>
      </c>
      <c r="J1293">
        <v>1</v>
      </c>
      <c r="K1293">
        <f t="shared" si="62"/>
        <v>107.57950426790001</v>
      </c>
    </row>
    <row r="1294" spans="1:11" x14ac:dyDescent="0.25">
      <c r="A1294" t="s">
        <v>31</v>
      </c>
      <c r="B1294" s="11">
        <v>5.4932775486500003E-2</v>
      </c>
      <c r="C1294">
        <v>1</v>
      </c>
      <c r="D1294">
        <v>148.79832646</v>
      </c>
      <c r="E1294">
        <v>82.372117684000003</v>
      </c>
      <c r="F1294">
        <v>-8.3333333333299994E-2</v>
      </c>
      <c r="G1294" s="2">
        <v>39933.73333333333</v>
      </c>
      <c r="H1294" s="2">
        <f t="shared" si="60"/>
        <v>39934.73333333333</v>
      </c>
      <c r="I1294">
        <f t="shared" si="61"/>
        <v>1</v>
      </c>
      <c r="J1294">
        <v>1</v>
      </c>
      <c r="K1294">
        <f t="shared" si="62"/>
        <v>148.7983264595</v>
      </c>
    </row>
    <row r="1295" spans="1:11" x14ac:dyDescent="0.25">
      <c r="A1295" t="s">
        <v>31</v>
      </c>
      <c r="B1295" s="11">
        <v>5.1417704571599998E-2</v>
      </c>
      <c r="C1295">
        <v>1</v>
      </c>
      <c r="D1295">
        <v>138.25311371500001</v>
      </c>
      <c r="E1295">
        <v>55.575866060499997</v>
      </c>
      <c r="F1295">
        <v>1.7857142857100002E-2</v>
      </c>
      <c r="G1295" s="2">
        <v>39967.73333333333</v>
      </c>
      <c r="H1295" s="2">
        <f t="shared" si="60"/>
        <v>39968.73333333333</v>
      </c>
      <c r="I1295">
        <f t="shared" si="61"/>
        <v>1</v>
      </c>
      <c r="J1295">
        <v>1</v>
      </c>
      <c r="K1295">
        <f t="shared" si="62"/>
        <v>138.25311371480001</v>
      </c>
    </row>
    <row r="1296" spans="1:11" x14ac:dyDescent="0.25">
      <c r="A1296" t="s">
        <v>31</v>
      </c>
      <c r="B1296" s="11">
        <v>3.8645249713999998E-2</v>
      </c>
      <c r="C1296">
        <v>1</v>
      </c>
      <c r="D1296">
        <v>99.935749141900004</v>
      </c>
      <c r="E1296">
        <v>50.849657951600001</v>
      </c>
      <c r="F1296">
        <v>-2.2831050228299999E-2</v>
      </c>
      <c r="G1296" s="2">
        <v>39994.73333333333</v>
      </c>
      <c r="H1296" s="2">
        <f t="shared" si="60"/>
        <v>39995.73333333333</v>
      </c>
      <c r="I1296">
        <f t="shared" si="61"/>
        <v>1</v>
      </c>
      <c r="J1296">
        <v>1</v>
      </c>
      <c r="K1296">
        <f t="shared" si="62"/>
        <v>99.935749141999992</v>
      </c>
    </row>
    <row r="1297" spans="1:11" x14ac:dyDescent="0.25">
      <c r="A1297" t="s">
        <v>31</v>
      </c>
      <c r="B1297" s="11">
        <v>3.9346636853000001E-2</v>
      </c>
      <c r="C1297">
        <v>1</v>
      </c>
      <c r="D1297">
        <v>102.03991055900001</v>
      </c>
      <c r="E1297">
        <v>56.995275306300002</v>
      </c>
      <c r="F1297">
        <v>-2.2123893805299999E-2</v>
      </c>
      <c r="G1297" s="2">
        <v>40057.73333333333</v>
      </c>
      <c r="H1297" s="2">
        <f t="shared" si="60"/>
        <v>40058.73333333333</v>
      </c>
      <c r="I1297">
        <f t="shared" si="61"/>
        <v>1</v>
      </c>
      <c r="J1297">
        <v>1</v>
      </c>
      <c r="K1297">
        <f t="shared" si="62"/>
        <v>102.03991055900001</v>
      </c>
    </row>
    <row r="1298" spans="1:11" x14ac:dyDescent="0.25">
      <c r="A1298" t="s">
        <v>31</v>
      </c>
      <c r="B1298" s="11">
        <v>6.02705092315E-2</v>
      </c>
      <c r="C1298">
        <v>1</v>
      </c>
      <c r="D1298">
        <v>164.811527695</v>
      </c>
      <c r="E1298">
        <v>64.058797993400006</v>
      </c>
      <c r="F1298">
        <v>0</v>
      </c>
      <c r="G1298" s="2">
        <v>40080.73333333333</v>
      </c>
      <c r="H1298" s="2">
        <f t="shared" si="60"/>
        <v>40081.73333333333</v>
      </c>
      <c r="I1298">
        <f t="shared" si="61"/>
        <v>1</v>
      </c>
      <c r="J1298">
        <v>1</v>
      </c>
      <c r="K1298">
        <f t="shared" si="62"/>
        <v>164.8115276945</v>
      </c>
    </row>
    <row r="1299" spans="1:11" x14ac:dyDescent="0.25">
      <c r="A1299" t="s">
        <v>31</v>
      </c>
      <c r="B1299" s="11">
        <v>5.1714481301099999E-2</v>
      </c>
      <c r="C1299">
        <v>1</v>
      </c>
      <c r="D1299">
        <v>139.14344390299999</v>
      </c>
      <c r="E1299">
        <v>49.296169032999998</v>
      </c>
      <c r="F1299">
        <v>3.8461538461500001E-3</v>
      </c>
      <c r="G1299" s="2">
        <v>40106.73333333333</v>
      </c>
      <c r="H1299" s="2">
        <f t="shared" si="60"/>
        <v>40107.73333333333</v>
      </c>
      <c r="I1299">
        <f t="shared" si="61"/>
        <v>1</v>
      </c>
      <c r="J1299">
        <v>1</v>
      </c>
      <c r="K1299">
        <f t="shared" si="62"/>
        <v>139.14344390330001</v>
      </c>
    </row>
    <row r="1300" spans="1:11" x14ac:dyDescent="0.25">
      <c r="A1300" t="s">
        <v>31</v>
      </c>
      <c r="B1300" s="11">
        <v>5.1380115370999999E-2</v>
      </c>
      <c r="C1300">
        <v>1</v>
      </c>
      <c r="D1300">
        <v>138.14034611299999</v>
      </c>
      <c r="E1300">
        <v>50.080157349300002</v>
      </c>
      <c r="F1300">
        <v>-7.6923076923099999E-3</v>
      </c>
      <c r="G1300" s="2">
        <v>40113.73333333333</v>
      </c>
      <c r="H1300" s="2">
        <f t="shared" si="60"/>
        <v>40114.73333333333</v>
      </c>
      <c r="I1300">
        <f t="shared" si="61"/>
        <v>1</v>
      </c>
      <c r="J1300">
        <v>1</v>
      </c>
      <c r="K1300">
        <f t="shared" si="62"/>
        <v>138.14034611299999</v>
      </c>
    </row>
    <row r="1301" spans="1:11" x14ac:dyDescent="0.25">
      <c r="A1301" t="s">
        <v>31</v>
      </c>
      <c r="B1301" s="11">
        <v>5.4631464210699997E-2</v>
      </c>
      <c r="C1301">
        <v>1</v>
      </c>
      <c r="D1301">
        <v>147.89439263200001</v>
      </c>
      <c r="E1301">
        <v>63.968003981800003</v>
      </c>
      <c r="F1301">
        <v>6.0975609756100002E-2</v>
      </c>
      <c r="G1301" s="2">
        <v>40193.73333333333</v>
      </c>
      <c r="H1301" s="2">
        <f t="shared" si="60"/>
        <v>40194.73333333333</v>
      </c>
      <c r="I1301">
        <f t="shared" si="61"/>
        <v>1</v>
      </c>
      <c r="J1301">
        <v>1</v>
      </c>
      <c r="K1301">
        <f t="shared" si="62"/>
        <v>147.89439263209999</v>
      </c>
    </row>
    <row r="1302" spans="1:11" x14ac:dyDescent="0.25">
      <c r="A1302" t="s">
        <v>31</v>
      </c>
      <c r="B1302" s="11">
        <v>6.9344268350199995E-2</v>
      </c>
      <c r="C1302">
        <v>1</v>
      </c>
      <c r="D1302">
        <v>192.032805051</v>
      </c>
      <c r="E1302">
        <v>57.0085635091</v>
      </c>
      <c r="F1302">
        <v>4.8780487804899998E-2</v>
      </c>
      <c r="G1302" s="2">
        <v>40212.73333333333</v>
      </c>
      <c r="H1302" s="2">
        <f t="shared" si="60"/>
        <v>40213.73333333333</v>
      </c>
      <c r="I1302">
        <f t="shared" si="61"/>
        <v>1</v>
      </c>
      <c r="J1302">
        <v>1</v>
      </c>
      <c r="K1302">
        <f t="shared" si="62"/>
        <v>192.03280505059999</v>
      </c>
    </row>
    <row r="1303" spans="1:11" x14ac:dyDescent="0.25">
      <c r="A1303" t="s">
        <v>31</v>
      </c>
      <c r="B1303" s="11">
        <v>3.7965598628800001E-2</v>
      </c>
      <c r="C1303">
        <v>1</v>
      </c>
      <c r="D1303">
        <v>97.896795886500001</v>
      </c>
      <c r="E1303">
        <v>41.9443549127</v>
      </c>
      <c r="F1303">
        <v>7.1942446043200006E-2</v>
      </c>
      <c r="G1303" s="2">
        <v>40618.73333333333</v>
      </c>
      <c r="H1303" s="2">
        <f t="shared" si="60"/>
        <v>40619.73333333333</v>
      </c>
      <c r="I1303">
        <f t="shared" si="61"/>
        <v>1</v>
      </c>
      <c r="J1303">
        <v>1</v>
      </c>
      <c r="K1303">
        <f t="shared" si="62"/>
        <v>97.8967958864</v>
      </c>
    </row>
    <row r="1304" spans="1:11" x14ac:dyDescent="0.25">
      <c r="A1304" t="s">
        <v>31</v>
      </c>
      <c r="B1304" s="11">
        <v>3.8941029765000003E-2</v>
      </c>
      <c r="C1304">
        <v>1</v>
      </c>
      <c r="D1304">
        <v>100.823089295</v>
      </c>
      <c r="E1304">
        <v>80.518315464699995</v>
      </c>
      <c r="F1304">
        <v>-8.7179487179499998E-2</v>
      </c>
      <c r="G1304" s="2">
        <v>40638.73333333333</v>
      </c>
      <c r="H1304" s="2">
        <f t="shared" si="60"/>
        <v>40639.73333333333</v>
      </c>
      <c r="I1304">
        <f t="shared" si="61"/>
        <v>1</v>
      </c>
      <c r="J1304">
        <v>1</v>
      </c>
      <c r="K1304">
        <f t="shared" si="62"/>
        <v>100.823089295</v>
      </c>
    </row>
    <row r="1305" spans="1:11" x14ac:dyDescent="0.25">
      <c r="A1305" t="s">
        <v>31</v>
      </c>
      <c r="B1305" s="11">
        <v>4.4125523638500003E-2</v>
      </c>
      <c r="C1305">
        <v>1</v>
      </c>
      <c r="D1305">
        <v>116.376570915</v>
      </c>
      <c r="E1305">
        <v>40.453582753799999</v>
      </c>
      <c r="F1305">
        <v>4.21686746988E-2</v>
      </c>
      <c r="G1305" s="2">
        <v>40696.73333333333</v>
      </c>
      <c r="H1305" s="2">
        <f t="shared" si="60"/>
        <v>40697.73333333333</v>
      </c>
      <c r="I1305">
        <f t="shared" si="61"/>
        <v>1</v>
      </c>
      <c r="J1305">
        <v>1</v>
      </c>
      <c r="K1305">
        <f t="shared" si="62"/>
        <v>116.3765709155</v>
      </c>
    </row>
    <row r="1306" spans="1:11" x14ac:dyDescent="0.25">
      <c r="A1306" t="s">
        <v>31</v>
      </c>
      <c r="B1306" s="11">
        <v>8.0764123128000007E-2</v>
      </c>
      <c r="C1306">
        <v>1</v>
      </c>
      <c r="D1306">
        <v>226.29236938400001</v>
      </c>
      <c r="E1306">
        <v>70.782039989400005</v>
      </c>
      <c r="F1306">
        <v>2.5641025641000001E-2</v>
      </c>
      <c r="G1306" s="2">
        <v>41099.73333333333</v>
      </c>
      <c r="H1306" s="2">
        <f t="shared" si="60"/>
        <v>41100.73333333333</v>
      </c>
      <c r="I1306">
        <f t="shared" si="61"/>
        <v>1</v>
      </c>
      <c r="J1306">
        <v>1</v>
      </c>
      <c r="K1306">
        <f t="shared" si="62"/>
        <v>226.29236938400001</v>
      </c>
    </row>
    <row r="1307" spans="1:11" x14ac:dyDescent="0.25">
      <c r="A1307" t="s">
        <v>31</v>
      </c>
      <c r="B1307" s="11">
        <v>0.146700949858</v>
      </c>
      <c r="C1307">
        <v>1</v>
      </c>
      <c r="D1307">
        <v>424.10284957499999</v>
      </c>
      <c r="E1307">
        <v>57.920700837399998</v>
      </c>
      <c r="F1307">
        <v>5.5555555555600003E-2</v>
      </c>
      <c r="G1307" s="2">
        <v>41110.73333333333</v>
      </c>
      <c r="H1307" s="2">
        <f t="shared" si="60"/>
        <v>41111.73333333333</v>
      </c>
      <c r="I1307">
        <f t="shared" si="61"/>
        <v>1</v>
      </c>
      <c r="J1307">
        <v>1</v>
      </c>
      <c r="K1307">
        <f t="shared" si="62"/>
        <v>424.102849574</v>
      </c>
    </row>
    <row r="1308" spans="1:11" x14ac:dyDescent="0.25">
      <c r="A1308" t="s">
        <v>31</v>
      </c>
      <c r="B1308" s="11">
        <v>8.3647879747699994E-2</v>
      </c>
      <c r="C1308">
        <v>1</v>
      </c>
      <c r="D1308">
        <v>234.94363924300001</v>
      </c>
      <c r="E1308">
        <v>63.627225016399997</v>
      </c>
      <c r="F1308">
        <v>1.21951219512E-2</v>
      </c>
      <c r="G1308" s="2">
        <v>41144.73333333333</v>
      </c>
      <c r="H1308" s="2">
        <f t="shared" si="60"/>
        <v>41145.73333333333</v>
      </c>
      <c r="I1308">
        <f t="shared" si="61"/>
        <v>1</v>
      </c>
      <c r="J1308">
        <v>1</v>
      </c>
      <c r="K1308">
        <f t="shared" si="62"/>
        <v>234.94363924309999</v>
      </c>
    </row>
    <row r="1309" spans="1:11" x14ac:dyDescent="0.25">
      <c r="A1309" t="s">
        <v>31</v>
      </c>
      <c r="B1309" s="11">
        <v>4.6762819242299997E-2</v>
      </c>
      <c r="C1309">
        <v>1</v>
      </c>
      <c r="D1309">
        <v>124.28845772699999</v>
      </c>
      <c r="E1309">
        <v>38.172176638000003</v>
      </c>
      <c r="F1309">
        <v>4.81927710843E-2</v>
      </c>
      <c r="G1309" s="2">
        <v>41222.73333333333</v>
      </c>
      <c r="H1309" s="2">
        <f t="shared" si="60"/>
        <v>41223.73333333333</v>
      </c>
      <c r="I1309">
        <f t="shared" si="61"/>
        <v>1</v>
      </c>
      <c r="J1309">
        <v>1</v>
      </c>
      <c r="K1309">
        <f t="shared" si="62"/>
        <v>124.28845772689999</v>
      </c>
    </row>
    <row r="1310" spans="1:11" x14ac:dyDescent="0.25">
      <c r="A1310" t="s">
        <v>31</v>
      </c>
      <c r="B1310" s="11">
        <v>4.5156103949E-2</v>
      </c>
      <c r="C1310">
        <v>5</v>
      </c>
      <c r="D1310">
        <v>119.468311847</v>
      </c>
      <c r="E1310">
        <v>53.632374016699998</v>
      </c>
      <c r="F1310">
        <v>0</v>
      </c>
      <c r="G1310" s="2">
        <v>41484.73333333333</v>
      </c>
      <c r="H1310" s="2">
        <f t="shared" si="60"/>
        <v>41489.73333333333</v>
      </c>
      <c r="I1310">
        <f t="shared" si="61"/>
        <v>1</v>
      </c>
      <c r="J1310">
        <v>1</v>
      </c>
      <c r="K1310">
        <f t="shared" si="62"/>
        <v>119.468311847</v>
      </c>
    </row>
    <row r="1311" spans="1:11" x14ac:dyDescent="0.25">
      <c r="A1311" t="s">
        <v>31</v>
      </c>
      <c r="B1311" s="11">
        <v>4.6647309739100001E-2</v>
      </c>
      <c r="C1311">
        <v>1</v>
      </c>
      <c r="D1311">
        <v>123.94192921699999</v>
      </c>
      <c r="E1311">
        <v>68.819812237600004</v>
      </c>
      <c r="F1311">
        <v>0</v>
      </c>
      <c r="G1311" s="2">
        <v>41544.73333333333</v>
      </c>
      <c r="H1311" s="2">
        <f t="shared" si="60"/>
        <v>41545.73333333333</v>
      </c>
      <c r="I1311">
        <f t="shared" si="61"/>
        <v>1</v>
      </c>
      <c r="J1311">
        <v>1</v>
      </c>
      <c r="K1311">
        <f t="shared" si="62"/>
        <v>123.94192921730001</v>
      </c>
    </row>
    <row r="1312" spans="1:11" x14ac:dyDescent="0.25">
      <c r="A1312" t="s">
        <v>31</v>
      </c>
      <c r="B1312" s="11">
        <v>4.7377164751500001E-2</v>
      </c>
      <c r="C1312">
        <v>1</v>
      </c>
      <c r="D1312">
        <v>126.131494254</v>
      </c>
      <c r="E1312">
        <v>66.742248012199994</v>
      </c>
      <c r="F1312">
        <v>-9.4339622641499993E-3</v>
      </c>
      <c r="G1312" s="2">
        <v>41565.73333333333</v>
      </c>
      <c r="H1312" s="2">
        <f t="shared" si="60"/>
        <v>41566.73333333333</v>
      </c>
      <c r="I1312">
        <f t="shared" si="61"/>
        <v>1</v>
      </c>
      <c r="J1312">
        <v>1</v>
      </c>
      <c r="K1312">
        <f t="shared" si="62"/>
        <v>126.13149425450001</v>
      </c>
    </row>
    <row r="1313" spans="1:11" x14ac:dyDescent="0.25">
      <c r="A1313" t="s">
        <v>31</v>
      </c>
      <c r="B1313" s="11">
        <v>6.7426775888199994E-2</v>
      </c>
      <c r="C1313">
        <v>1</v>
      </c>
      <c r="D1313">
        <v>186.28032766499999</v>
      </c>
      <c r="E1313">
        <v>59.2343954547</v>
      </c>
      <c r="F1313">
        <v>2.8301886792500001E-2</v>
      </c>
      <c r="G1313" s="2">
        <v>41572.73333333333</v>
      </c>
      <c r="H1313" s="2">
        <f t="shared" si="60"/>
        <v>41573.73333333333</v>
      </c>
      <c r="I1313">
        <f t="shared" si="61"/>
        <v>1</v>
      </c>
      <c r="J1313">
        <v>1</v>
      </c>
      <c r="K1313">
        <f t="shared" si="62"/>
        <v>186.28032766459998</v>
      </c>
    </row>
    <row r="1314" spans="1:11" x14ac:dyDescent="0.25">
      <c r="A1314" t="s">
        <v>31</v>
      </c>
      <c r="B1314" s="11">
        <v>6.1495462535200003E-2</v>
      </c>
      <c r="C1314">
        <v>1</v>
      </c>
      <c r="D1314">
        <v>168.48638760599999</v>
      </c>
      <c r="E1314">
        <v>52.589569130400001</v>
      </c>
      <c r="F1314">
        <v>0</v>
      </c>
      <c r="G1314" s="2">
        <v>41597.73333333333</v>
      </c>
      <c r="H1314" s="2">
        <f t="shared" si="60"/>
        <v>41598.73333333333</v>
      </c>
      <c r="I1314">
        <f t="shared" si="61"/>
        <v>1</v>
      </c>
      <c r="J1314">
        <v>1</v>
      </c>
      <c r="K1314">
        <f t="shared" si="62"/>
        <v>168.48638760560002</v>
      </c>
    </row>
    <row r="1315" spans="1:11" x14ac:dyDescent="0.25">
      <c r="A1315" t="s">
        <v>31</v>
      </c>
      <c r="B1315" s="11">
        <v>4.9102515747200003E-2</v>
      </c>
      <c r="C1315">
        <v>1</v>
      </c>
      <c r="D1315">
        <v>131.307547242</v>
      </c>
      <c r="E1315">
        <v>71.184998016799995</v>
      </c>
      <c r="F1315">
        <v>-0.125</v>
      </c>
      <c r="G1315" s="2">
        <v>41611.73333333333</v>
      </c>
      <c r="H1315" s="2">
        <f t="shared" si="60"/>
        <v>41612.73333333333</v>
      </c>
      <c r="I1315">
        <f t="shared" si="61"/>
        <v>1</v>
      </c>
      <c r="J1315">
        <v>1</v>
      </c>
      <c r="K1315">
        <f t="shared" si="62"/>
        <v>131.30754724160002</v>
      </c>
    </row>
    <row r="1316" spans="1:11" x14ac:dyDescent="0.25">
      <c r="A1316" t="s">
        <v>31</v>
      </c>
      <c r="B1316" s="11">
        <v>5.1718553913600002E-2</v>
      </c>
      <c r="C1316">
        <v>1</v>
      </c>
      <c r="D1316">
        <v>139.15566174099999</v>
      </c>
      <c r="E1316">
        <v>69.995602688600002</v>
      </c>
      <c r="F1316">
        <v>-1.9480519480499999E-2</v>
      </c>
      <c r="G1316" s="2">
        <v>41648.73333333333</v>
      </c>
      <c r="H1316" s="2">
        <f t="shared" si="60"/>
        <v>41649.73333333333</v>
      </c>
      <c r="I1316">
        <f t="shared" si="61"/>
        <v>1</v>
      </c>
      <c r="J1316">
        <v>1</v>
      </c>
      <c r="K1316">
        <f t="shared" si="62"/>
        <v>139.15566174080001</v>
      </c>
    </row>
    <row r="1317" spans="1:11" x14ac:dyDescent="0.25">
      <c r="A1317" t="s">
        <v>31</v>
      </c>
      <c r="B1317" s="11">
        <v>4.8313191774600001E-2</v>
      </c>
      <c r="C1317">
        <v>1</v>
      </c>
      <c r="D1317">
        <v>128.939575324</v>
      </c>
      <c r="E1317">
        <v>65.159259896699993</v>
      </c>
      <c r="F1317">
        <v>2.5000000000000001E-2</v>
      </c>
      <c r="G1317" s="2">
        <v>41662.73333333333</v>
      </c>
      <c r="H1317" s="2">
        <f t="shared" si="60"/>
        <v>41663.73333333333</v>
      </c>
      <c r="I1317">
        <f t="shared" si="61"/>
        <v>1</v>
      </c>
      <c r="J1317">
        <v>1</v>
      </c>
      <c r="K1317">
        <f t="shared" si="62"/>
        <v>128.9395753238</v>
      </c>
    </row>
    <row r="1318" spans="1:11" x14ac:dyDescent="0.25">
      <c r="A1318" t="s">
        <v>31</v>
      </c>
      <c r="B1318" s="11">
        <v>4.2793953675299999E-2</v>
      </c>
      <c r="C1318">
        <v>1</v>
      </c>
      <c r="D1318">
        <v>112.381861026</v>
      </c>
      <c r="E1318">
        <v>64.858097550099998</v>
      </c>
      <c r="F1318">
        <v>-1.10497237569E-2</v>
      </c>
      <c r="G1318" s="2">
        <v>41689.73333333333</v>
      </c>
      <c r="H1318" s="2">
        <f t="shared" si="60"/>
        <v>41690.73333333333</v>
      </c>
      <c r="I1318">
        <f t="shared" si="61"/>
        <v>1</v>
      </c>
      <c r="J1318">
        <v>1</v>
      </c>
      <c r="K1318">
        <f t="shared" si="62"/>
        <v>112.38186102590001</v>
      </c>
    </row>
    <row r="1319" spans="1:11" x14ac:dyDescent="0.25">
      <c r="A1319" t="s">
        <v>31</v>
      </c>
      <c r="B1319" s="11">
        <v>4.23363593858E-2</v>
      </c>
      <c r="C1319">
        <v>1</v>
      </c>
      <c r="D1319">
        <v>111.00907815799999</v>
      </c>
      <c r="E1319">
        <v>57.825139509499998</v>
      </c>
      <c r="F1319">
        <v>2.8089887640400001E-2</v>
      </c>
      <c r="G1319" s="2">
        <v>41698.73333333333</v>
      </c>
      <c r="H1319" s="2">
        <f t="shared" si="60"/>
        <v>41699.73333333333</v>
      </c>
      <c r="I1319">
        <f t="shared" si="61"/>
        <v>1</v>
      </c>
      <c r="J1319">
        <v>1</v>
      </c>
      <c r="K1319">
        <f t="shared" si="62"/>
        <v>111.0090781574</v>
      </c>
    </row>
    <row r="1320" spans="1:11" x14ac:dyDescent="0.25">
      <c r="A1320" t="s">
        <v>31</v>
      </c>
      <c r="B1320" s="11">
        <v>4.1608816455000003E-2</v>
      </c>
      <c r="C1320">
        <v>1</v>
      </c>
      <c r="D1320">
        <v>108.826449365</v>
      </c>
      <c r="E1320">
        <v>63.555716718399999</v>
      </c>
      <c r="F1320">
        <v>6.9930069930100001E-3</v>
      </c>
      <c r="G1320" s="2">
        <v>42110.73333333333</v>
      </c>
      <c r="H1320" s="2">
        <f t="shared" si="60"/>
        <v>42111.73333333333</v>
      </c>
      <c r="I1320">
        <f t="shared" si="61"/>
        <v>1</v>
      </c>
      <c r="J1320">
        <v>1</v>
      </c>
      <c r="K1320">
        <f t="shared" si="62"/>
        <v>108.826449365</v>
      </c>
    </row>
    <row r="1321" spans="1:11" x14ac:dyDescent="0.25">
      <c r="A1321" t="s">
        <v>31</v>
      </c>
      <c r="B1321" s="11">
        <v>4.2677714249399999E-2</v>
      </c>
      <c r="C1321">
        <v>1</v>
      </c>
      <c r="D1321">
        <v>112.033142748</v>
      </c>
      <c r="E1321">
        <v>53.242274098899998</v>
      </c>
      <c r="F1321">
        <v>1.4705882352899999E-2</v>
      </c>
      <c r="G1321" s="2">
        <v>42116.73333333333</v>
      </c>
      <c r="H1321" s="2">
        <f t="shared" si="60"/>
        <v>42117.73333333333</v>
      </c>
      <c r="I1321">
        <f t="shared" si="61"/>
        <v>1</v>
      </c>
      <c r="J1321">
        <v>1</v>
      </c>
      <c r="K1321">
        <f t="shared" si="62"/>
        <v>112.03314274819999</v>
      </c>
    </row>
    <row r="1322" spans="1:11" x14ac:dyDescent="0.25">
      <c r="A1322" t="s">
        <v>31</v>
      </c>
      <c r="B1322" s="11">
        <v>4.12458348418E-2</v>
      </c>
      <c r="C1322">
        <v>1</v>
      </c>
      <c r="D1322">
        <v>107.73750452500001</v>
      </c>
      <c r="E1322">
        <v>51.416181317400003</v>
      </c>
      <c r="F1322">
        <v>0</v>
      </c>
      <c r="G1322" s="2">
        <v>42128.73333333333</v>
      </c>
      <c r="H1322" s="2">
        <f t="shared" si="60"/>
        <v>42129.73333333333</v>
      </c>
      <c r="I1322">
        <f t="shared" si="61"/>
        <v>1</v>
      </c>
      <c r="J1322">
        <v>1</v>
      </c>
      <c r="K1322">
        <f t="shared" si="62"/>
        <v>107.7375045254</v>
      </c>
    </row>
    <row r="1323" spans="1:11" x14ac:dyDescent="0.25">
      <c r="A1323" t="s">
        <v>31</v>
      </c>
      <c r="B1323" s="11">
        <v>4.3548744621899997E-2</v>
      </c>
      <c r="C1323">
        <v>1</v>
      </c>
      <c r="D1323">
        <v>114.646233866</v>
      </c>
      <c r="E1323">
        <v>42.170413013299999</v>
      </c>
      <c r="F1323">
        <v>5.46875E-2</v>
      </c>
      <c r="G1323" s="2">
        <v>42130.73333333333</v>
      </c>
      <c r="H1323" s="2">
        <f t="shared" si="60"/>
        <v>42131.73333333333</v>
      </c>
      <c r="I1323">
        <f t="shared" si="61"/>
        <v>1</v>
      </c>
      <c r="J1323">
        <v>1</v>
      </c>
      <c r="K1323">
        <f t="shared" si="62"/>
        <v>114.6462338657</v>
      </c>
    </row>
    <row r="1324" spans="1:11" x14ac:dyDescent="0.25">
      <c r="A1324" t="s">
        <v>31</v>
      </c>
      <c r="B1324" s="11">
        <v>4.1823846599700003E-2</v>
      </c>
      <c r="C1324">
        <v>1</v>
      </c>
      <c r="D1324">
        <v>109.471539799</v>
      </c>
      <c r="E1324">
        <v>39.277836133100003</v>
      </c>
      <c r="F1324">
        <v>0</v>
      </c>
      <c r="G1324" s="2">
        <v>42143.73333333333</v>
      </c>
      <c r="H1324" s="2">
        <f t="shared" si="60"/>
        <v>42144.73333333333</v>
      </c>
      <c r="I1324">
        <f t="shared" si="61"/>
        <v>1</v>
      </c>
      <c r="J1324">
        <v>1</v>
      </c>
      <c r="K1324">
        <f t="shared" si="62"/>
        <v>109.47153979910001</v>
      </c>
    </row>
    <row r="1325" spans="1:11" x14ac:dyDescent="0.25">
      <c r="A1325" t="s">
        <v>31</v>
      </c>
      <c r="B1325" s="11">
        <v>4.45244264404E-2</v>
      </c>
      <c r="C1325">
        <v>1</v>
      </c>
      <c r="D1325">
        <v>117.573279321</v>
      </c>
      <c r="E1325">
        <v>51.927700460600001</v>
      </c>
      <c r="F1325">
        <v>8.1300813008099992E-3</v>
      </c>
      <c r="G1325" s="2">
        <v>42181.73333333333</v>
      </c>
      <c r="H1325" s="2">
        <f t="shared" si="60"/>
        <v>42182.73333333333</v>
      </c>
      <c r="I1325">
        <f t="shared" si="61"/>
        <v>1</v>
      </c>
      <c r="J1325">
        <v>1</v>
      </c>
      <c r="K1325">
        <f t="shared" si="62"/>
        <v>117.5732793212</v>
      </c>
    </row>
    <row r="1326" spans="1:11" x14ac:dyDescent="0.25">
      <c r="A1326" t="s">
        <v>31</v>
      </c>
      <c r="B1326" s="11">
        <v>4.9797492132700003E-2</v>
      </c>
      <c r="C1326">
        <v>1</v>
      </c>
      <c r="D1326">
        <v>133.39247639800001</v>
      </c>
      <c r="E1326">
        <v>62.229120619100001</v>
      </c>
      <c r="F1326">
        <v>1.0101010101000001E-2</v>
      </c>
      <c r="G1326" s="2">
        <v>42375.73333333333</v>
      </c>
      <c r="H1326" s="2">
        <f t="shared" si="60"/>
        <v>42376.73333333333</v>
      </c>
      <c r="I1326">
        <f t="shared" si="61"/>
        <v>1</v>
      </c>
      <c r="J1326">
        <v>1</v>
      </c>
      <c r="K1326">
        <f t="shared" si="62"/>
        <v>133.3924763981</v>
      </c>
    </row>
    <row r="1327" spans="1:11" x14ac:dyDescent="0.25">
      <c r="A1327" t="s">
        <v>31</v>
      </c>
      <c r="B1327" s="11">
        <v>4.0701624537599998E-2</v>
      </c>
      <c r="C1327">
        <v>1</v>
      </c>
      <c r="D1327">
        <v>106.104873613</v>
      </c>
      <c r="E1327">
        <v>49.083568465600003</v>
      </c>
      <c r="F1327">
        <v>3.1914893616999999E-2</v>
      </c>
      <c r="G1327" s="2">
        <v>42464.73333333333</v>
      </c>
      <c r="H1327" s="2">
        <f t="shared" si="60"/>
        <v>42465.73333333333</v>
      </c>
      <c r="I1327">
        <f t="shared" si="61"/>
        <v>1</v>
      </c>
      <c r="J1327">
        <v>1</v>
      </c>
      <c r="K1327">
        <f t="shared" si="62"/>
        <v>106.10487361279999</v>
      </c>
    </row>
    <row r="1328" spans="1:11" x14ac:dyDescent="0.25">
      <c r="A1328" t="s">
        <v>31</v>
      </c>
      <c r="B1328" s="11">
        <v>-2.48046921567E-2</v>
      </c>
      <c r="C1328">
        <v>6</v>
      </c>
      <c r="D1328">
        <v>-74.414076470099999</v>
      </c>
      <c r="E1328">
        <v>49.000029155500002</v>
      </c>
      <c r="F1328">
        <v>4.3956043956000002E-2</v>
      </c>
      <c r="G1328" s="2">
        <v>42493.73333333333</v>
      </c>
      <c r="H1328" s="2">
        <f t="shared" si="60"/>
        <v>42499.73333333333</v>
      </c>
      <c r="I1328">
        <f t="shared" si="61"/>
        <v>0</v>
      </c>
      <c r="J1328">
        <v>1</v>
      </c>
      <c r="K1328">
        <f t="shared" si="62"/>
        <v>-90.414076470099999</v>
      </c>
    </row>
    <row r="1329" spans="1:11" x14ac:dyDescent="0.25">
      <c r="A1329" t="s">
        <v>31</v>
      </c>
      <c r="B1329" s="11">
        <v>3.5510303884799997E-2</v>
      </c>
      <c r="C1329">
        <v>1</v>
      </c>
      <c r="D1329">
        <v>90.530911654500002</v>
      </c>
      <c r="E1329">
        <v>57.639156156799999</v>
      </c>
      <c r="F1329">
        <v>-3.1914893616999999E-2</v>
      </c>
      <c r="G1329" s="2">
        <v>42516.73333333333</v>
      </c>
      <c r="H1329" s="2">
        <f t="shared" si="60"/>
        <v>42517.73333333333</v>
      </c>
      <c r="I1329">
        <f t="shared" si="61"/>
        <v>1</v>
      </c>
      <c r="J1329">
        <v>1</v>
      </c>
      <c r="K1329">
        <f t="shared" si="62"/>
        <v>90.530911654399986</v>
      </c>
    </row>
    <row r="1330" spans="1:11" x14ac:dyDescent="0.25">
      <c r="A1330" t="s">
        <v>31</v>
      </c>
      <c r="B1330" s="11">
        <v>3.5886016344099998E-2</v>
      </c>
      <c r="C1330">
        <v>1</v>
      </c>
      <c r="D1330">
        <v>91.658049032400001</v>
      </c>
      <c r="E1330">
        <v>65.1896733496</v>
      </c>
      <c r="F1330">
        <v>1.0101010101000001E-2</v>
      </c>
      <c r="G1330" s="2">
        <v>42611.73333333333</v>
      </c>
      <c r="H1330" s="2">
        <f t="shared" si="60"/>
        <v>42612.73333333333</v>
      </c>
      <c r="I1330">
        <f t="shared" si="61"/>
        <v>1</v>
      </c>
      <c r="J1330">
        <v>1</v>
      </c>
      <c r="K1330">
        <f t="shared" si="62"/>
        <v>91.658049032299999</v>
      </c>
    </row>
    <row r="1331" spans="1:11" x14ac:dyDescent="0.25">
      <c r="A1331" t="s">
        <v>31</v>
      </c>
      <c r="B1331" s="11">
        <v>1.4651932444300001E-2</v>
      </c>
      <c r="C1331">
        <v>6</v>
      </c>
      <c r="D1331">
        <v>43.955797333</v>
      </c>
      <c r="E1331">
        <v>74.590609150899994</v>
      </c>
      <c r="F1331">
        <v>-9.4827586206900003E-2</v>
      </c>
      <c r="G1331" s="2">
        <v>42648.73333333333</v>
      </c>
      <c r="H1331" s="2">
        <f t="shared" ref="H1331:H1394" si="63">G1331+C1331</f>
        <v>42654.73333333333</v>
      </c>
      <c r="I1331">
        <f t="shared" ref="I1331:I1394" si="64">IF(B1331&gt;0.035,1,0)</f>
        <v>0</v>
      </c>
      <c r="J1331">
        <v>1</v>
      </c>
      <c r="K1331">
        <f t="shared" ref="K1331:K1394" si="65">B1331*3000-16</f>
        <v>27.955797332900005</v>
      </c>
    </row>
    <row r="1332" spans="1:11" x14ac:dyDescent="0.25">
      <c r="A1332" t="s">
        <v>31</v>
      </c>
      <c r="B1332" s="11">
        <v>6.1441461655000001E-2</v>
      </c>
      <c r="C1332">
        <v>1</v>
      </c>
      <c r="D1332">
        <v>168.32438496500001</v>
      </c>
      <c r="E1332">
        <v>45.547344819400003</v>
      </c>
      <c r="F1332">
        <v>7.1428571428599999E-2</v>
      </c>
      <c r="G1332" s="2">
        <v>42682.73333333333</v>
      </c>
      <c r="H1332" s="2">
        <f t="shared" si="63"/>
        <v>42683.73333333333</v>
      </c>
      <c r="I1332">
        <f t="shared" si="64"/>
        <v>1</v>
      </c>
      <c r="J1332">
        <v>1</v>
      </c>
      <c r="K1332">
        <f t="shared" si="65"/>
        <v>168.32438496500001</v>
      </c>
    </row>
    <row r="1333" spans="1:11" x14ac:dyDescent="0.25">
      <c r="A1333" t="s">
        <v>31</v>
      </c>
      <c r="B1333" s="11">
        <v>4.2870218623900003E-2</v>
      </c>
      <c r="C1333">
        <v>1</v>
      </c>
      <c r="D1333">
        <v>112.610655872</v>
      </c>
      <c r="E1333">
        <v>68.548463058400003</v>
      </c>
      <c r="F1333">
        <v>2.17391304348E-2</v>
      </c>
      <c r="G1333" s="2">
        <v>42746.73333333333</v>
      </c>
      <c r="H1333" s="2">
        <f t="shared" si="63"/>
        <v>42747.73333333333</v>
      </c>
      <c r="I1333">
        <f t="shared" si="64"/>
        <v>1</v>
      </c>
      <c r="J1333">
        <v>1</v>
      </c>
      <c r="K1333">
        <f t="shared" si="65"/>
        <v>112.6106558717</v>
      </c>
    </row>
    <row r="1334" spans="1:11" x14ac:dyDescent="0.25">
      <c r="A1334" t="s">
        <v>31</v>
      </c>
      <c r="B1334" s="11">
        <v>3.76572018863E-2</v>
      </c>
      <c r="C1334">
        <v>1</v>
      </c>
      <c r="D1334">
        <v>96.971605658900003</v>
      </c>
      <c r="E1334">
        <v>71.082811644499998</v>
      </c>
      <c r="F1334">
        <v>6.41025641026E-3</v>
      </c>
      <c r="G1334" s="2">
        <v>42773.73333333333</v>
      </c>
      <c r="H1334" s="2">
        <f t="shared" si="63"/>
        <v>42774.73333333333</v>
      </c>
      <c r="I1334">
        <f t="shared" si="64"/>
        <v>1</v>
      </c>
      <c r="J1334">
        <v>1</v>
      </c>
      <c r="K1334">
        <f t="shared" si="65"/>
        <v>96.971605658900003</v>
      </c>
    </row>
    <row r="1335" spans="1:11" x14ac:dyDescent="0.25">
      <c r="A1335" t="s">
        <v>31</v>
      </c>
      <c r="B1335" s="11">
        <v>4.36218267944E-2</v>
      </c>
      <c r="C1335">
        <v>1</v>
      </c>
      <c r="D1335">
        <v>114.865480383</v>
      </c>
      <c r="E1335">
        <v>49.742187661499997</v>
      </c>
      <c r="F1335">
        <v>9.0909090909100002E-2</v>
      </c>
      <c r="G1335" s="2">
        <v>42775.73333333333</v>
      </c>
      <c r="H1335" s="2">
        <f t="shared" si="63"/>
        <v>42776.73333333333</v>
      </c>
      <c r="I1335">
        <f t="shared" si="64"/>
        <v>1</v>
      </c>
      <c r="J1335">
        <v>1</v>
      </c>
      <c r="K1335">
        <f t="shared" si="65"/>
        <v>114.86548038320001</v>
      </c>
    </row>
    <row r="1336" spans="1:11" x14ac:dyDescent="0.25">
      <c r="A1336" t="s">
        <v>31</v>
      </c>
      <c r="B1336" s="11">
        <v>4.5784474117100002E-2</v>
      </c>
      <c r="C1336">
        <v>1</v>
      </c>
      <c r="D1336">
        <v>121.35342235100001</v>
      </c>
      <c r="E1336">
        <v>46.766855876000001</v>
      </c>
      <c r="F1336">
        <v>1.40845070423E-2</v>
      </c>
      <c r="G1336" s="2">
        <v>42793.73333333333</v>
      </c>
      <c r="H1336" s="2">
        <f t="shared" si="63"/>
        <v>42794.73333333333</v>
      </c>
      <c r="I1336">
        <f t="shared" si="64"/>
        <v>1</v>
      </c>
      <c r="J1336">
        <v>1</v>
      </c>
      <c r="K1336">
        <f t="shared" si="65"/>
        <v>121.3534223513</v>
      </c>
    </row>
    <row r="1337" spans="1:11" x14ac:dyDescent="0.25">
      <c r="A1337" t="s">
        <v>31</v>
      </c>
      <c r="B1337" s="11">
        <v>-0.13078129561999999</v>
      </c>
      <c r="C1337">
        <v>6</v>
      </c>
      <c r="D1337">
        <v>-392.34388685900001</v>
      </c>
      <c r="E1337">
        <v>49.606489849100001</v>
      </c>
      <c r="F1337">
        <v>2.0833333333300001E-2</v>
      </c>
      <c r="G1337" s="2">
        <v>42824.73333333333</v>
      </c>
      <c r="H1337" s="2">
        <f t="shared" si="63"/>
        <v>42830.73333333333</v>
      </c>
      <c r="I1337">
        <f t="shared" si="64"/>
        <v>0</v>
      </c>
      <c r="J1337">
        <v>1</v>
      </c>
      <c r="K1337">
        <f t="shared" si="65"/>
        <v>-408.34388685999994</v>
      </c>
    </row>
    <row r="1338" spans="1:11" x14ac:dyDescent="0.25">
      <c r="A1338" t="s">
        <v>32</v>
      </c>
      <c r="B1338" s="11">
        <v>2.4228893133200001E-2</v>
      </c>
      <c r="C1338">
        <v>6</v>
      </c>
      <c r="D1338">
        <v>72.686679399599996</v>
      </c>
      <c r="E1338">
        <v>54.161686518099998</v>
      </c>
      <c r="F1338">
        <v>1.0928961748600001E-3</v>
      </c>
      <c r="G1338" s="2">
        <v>39560.73333333333</v>
      </c>
      <c r="H1338" s="2">
        <f t="shared" si="63"/>
        <v>39566.73333333333</v>
      </c>
      <c r="I1338">
        <f t="shared" si="64"/>
        <v>0</v>
      </c>
      <c r="J1338">
        <v>1</v>
      </c>
      <c r="K1338">
        <f t="shared" si="65"/>
        <v>56.68667939960001</v>
      </c>
    </row>
    <row r="1339" spans="1:11" x14ac:dyDescent="0.25">
      <c r="A1339" t="s">
        <v>32</v>
      </c>
      <c r="B1339" s="11">
        <v>1.08697394743E-2</v>
      </c>
      <c r="C1339">
        <v>6</v>
      </c>
      <c r="D1339">
        <v>32.609218422799998</v>
      </c>
      <c r="E1339">
        <v>55.862456658100001</v>
      </c>
      <c r="F1339">
        <v>1.12994350282E-2</v>
      </c>
      <c r="G1339" s="2">
        <v>39693.73333333333</v>
      </c>
      <c r="H1339" s="2">
        <f t="shared" si="63"/>
        <v>39699.73333333333</v>
      </c>
      <c r="I1339">
        <f t="shared" si="64"/>
        <v>0</v>
      </c>
      <c r="J1339">
        <v>1</v>
      </c>
      <c r="K1339">
        <f t="shared" si="65"/>
        <v>16.6092184229</v>
      </c>
    </row>
    <row r="1340" spans="1:11" x14ac:dyDescent="0.25">
      <c r="A1340" t="s">
        <v>32</v>
      </c>
      <c r="B1340" s="11">
        <v>3.0184641606700001E-2</v>
      </c>
      <c r="C1340">
        <v>6</v>
      </c>
      <c r="D1340">
        <v>90.553924820199995</v>
      </c>
      <c r="E1340">
        <v>62.691325536100003</v>
      </c>
      <c r="F1340">
        <v>-1.1627906976700001E-2</v>
      </c>
      <c r="G1340" s="2">
        <v>39812.73333333333</v>
      </c>
      <c r="H1340" s="2">
        <f t="shared" si="63"/>
        <v>39818.73333333333</v>
      </c>
      <c r="I1340">
        <f t="shared" si="64"/>
        <v>0</v>
      </c>
      <c r="J1340">
        <v>1</v>
      </c>
      <c r="K1340">
        <f t="shared" si="65"/>
        <v>74.553924820100008</v>
      </c>
    </row>
    <row r="1341" spans="1:11" x14ac:dyDescent="0.25">
      <c r="A1341" t="s">
        <v>32</v>
      </c>
      <c r="B1341" s="11">
        <v>-1.8080705540300002E-2</v>
      </c>
      <c r="C1341">
        <v>6</v>
      </c>
      <c r="D1341">
        <v>-54.242116620899999</v>
      </c>
      <c r="E1341">
        <v>60.742841065100002</v>
      </c>
      <c r="F1341">
        <v>-3.1890660592300002E-2</v>
      </c>
      <c r="G1341" s="2">
        <v>39850.73333333333</v>
      </c>
      <c r="H1341" s="2">
        <f t="shared" si="63"/>
        <v>39856.73333333333</v>
      </c>
      <c r="I1341">
        <f t="shared" si="64"/>
        <v>0</v>
      </c>
      <c r="J1341">
        <v>1</v>
      </c>
      <c r="K1341">
        <f t="shared" si="65"/>
        <v>-70.242116620900006</v>
      </c>
    </row>
    <row r="1342" spans="1:11" x14ac:dyDescent="0.25">
      <c r="A1342" t="s">
        <v>32</v>
      </c>
      <c r="B1342" s="11">
        <v>3.4717346607099998E-2</v>
      </c>
      <c r="C1342">
        <v>6</v>
      </c>
      <c r="D1342">
        <v>104.152039821</v>
      </c>
      <c r="E1342">
        <v>56.265269294699998</v>
      </c>
      <c r="F1342">
        <v>1.24069478908E-3</v>
      </c>
      <c r="G1342" s="2">
        <v>39974.73333333333</v>
      </c>
      <c r="H1342" s="2">
        <f t="shared" si="63"/>
        <v>39980.73333333333</v>
      </c>
      <c r="I1342">
        <f t="shared" si="64"/>
        <v>0</v>
      </c>
      <c r="J1342">
        <v>1</v>
      </c>
      <c r="K1342">
        <f t="shared" si="65"/>
        <v>88.152039821299994</v>
      </c>
    </row>
    <row r="1343" spans="1:11" x14ac:dyDescent="0.25">
      <c r="A1343" t="s">
        <v>32</v>
      </c>
      <c r="B1343" s="11">
        <v>7.2514187347899996E-3</v>
      </c>
      <c r="C1343">
        <v>6</v>
      </c>
      <c r="D1343">
        <v>21.754256204400001</v>
      </c>
      <c r="E1343">
        <v>48.581603857799998</v>
      </c>
      <c r="F1343">
        <v>2.2528160200300001E-2</v>
      </c>
      <c r="G1343" s="2">
        <v>39996.73333333333</v>
      </c>
      <c r="H1343" s="2">
        <f t="shared" si="63"/>
        <v>40002.73333333333</v>
      </c>
      <c r="I1343">
        <f t="shared" si="64"/>
        <v>0</v>
      </c>
      <c r="J1343">
        <v>1</v>
      </c>
      <c r="K1343">
        <f t="shared" si="65"/>
        <v>5.7542562043699981</v>
      </c>
    </row>
    <row r="1344" spans="1:11" x14ac:dyDescent="0.25">
      <c r="A1344" t="s">
        <v>32</v>
      </c>
      <c r="B1344" s="11">
        <v>-1.82145051401E-2</v>
      </c>
      <c r="C1344">
        <v>6</v>
      </c>
      <c r="D1344">
        <v>-54.6435154204</v>
      </c>
      <c r="E1344">
        <v>50.968710115</v>
      </c>
      <c r="F1344">
        <v>-7.88804071247E-2</v>
      </c>
      <c r="G1344" s="2">
        <v>40011.73333333333</v>
      </c>
      <c r="H1344" s="2">
        <f t="shared" si="63"/>
        <v>40017.73333333333</v>
      </c>
      <c r="I1344">
        <f t="shared" si="64"/>
        <v>0</v>
      </c>
      <c r="J1344">
        <v>1</v>
      </c>
      <c r="K1344">
        <f t="shared" si="65"/>
        <v>-70.643515420299991</v>
      </c>
    </row>
    <row r="1345" spans="1:11" x14ac:dyDescent="0.25">
      <c r="A1345" t="s">
        <v>32</v>
      </c>
      <c r="B1345" s="11">
        <v>-1.20312929805E-2</v>
      </c>
      <c r="C1345">
        <v>6</v>
      </c>
      <c r="D1345">
        <v>-36.093878941600003</v>
      </c>
      <c r="E1345">
        <v>52.370624446699999</v>
      </c>
      <c r="F1345">
        <v>-3.8071065989799999E-3</v>
      </c>
      <c r="G1345" s="2">
        <v>40059.73333333333</v>
      </c>
      <c r="H1345" s="2">
        <f t="shared" si="63"/>
        <v>40065.73333333333</v>
      </c>
      <c r="I1345">
        <f t="shared" si="64"/>
        <v>0</v>
      </c>
      <c r="J1345">
        <v>1</v>
      </c>
      <c r="K1345">
        <f t="shared" si="65"/>
        <v>-52.093878941500002</v>
      </c>
    </row>
    <row r="1346" spans="1:11" x14ac:dyDescent="0.25">
      <c r="A1346" t="s">
        <v>32</v>
      </c>
      <c r="B1346" s="11">
        <v>1.26476587451E-2</v>
      </c>
      <c r="C1346">
        <v>6</v>
      </c>
      <c r="D1346">
        <v>37.942976235400003</v>
      </c>
      <c r="E1346">
        <v>69.779134145</v>
      </c>
      <c r="F1346">
        <v>1.4379084967300001E-2</v>
      </c>
      <c r="G1346" s="2">
        <v>40289.73333333333</v>
      </c>
      <c r="H1346" s="2">
        <f t="shared" si="63"/>
        <v>40295.73333333333</v>
      </c>
      <c r="I1346">
        <f t="shared" si="64"/>
        <v>0</v>
      </c>
      <c r="J1346">
        <v>1</v>
      </c>
      <c r="K1346">
        <f t="shared" si="65"/>
        <v>21.942976235300002</v>
      </c>
    </row>
    <row r="1347" spans="1:11" x14ac:dyDescent="0.25">
      <c r="A1347" t="s">
        <v>32</v>
      </c>
      <c r="B1347" s="11">
        <v>1.07366974902E-2</v>
      </c>
      <c r="C1347">
        <v>6</v>
      </c>
      <c r="D1347">
        <v>32.210092470699998</v>
      </c>
      <c r="E1347">
        <v>59.7955383611</v>
      </c>
      <c r="F1347">
        <v>-6.1326658322899998E-2</v>
      </c>
      <c r="G1347" s="2">
        <v>40309.73333333333</v>
      </c>
      <c r="H1347" s="2">
        <f t="shared" si="63"/>
        <v>40315.73333333333</v>
      </c>
      <c r="I1347">
        <f t="shared" si="64"/>
        <v>0</v>
      </c>
      <c r="J1347">
        <v>1</v>
      </c>
      <c r="K1347">
        <f t="shared" si="65"/>
        <v>16.210092470600003</v>
      </c>
    </row>
    <row r="1348" spans="1:11" x14ac:dyDescent="0.25">
      <c r="A1348" t="s">
        <v>32</v>
      </c>
      <c r="B1348" s="11">
        <v>4.3023106557799999E-2</v>
      </c>
      <c r="C1348">
        <v>1</v>
      </c>
      <c r="D1348">
        <v>113.069319673</v>
      </c>
      <c r="E1348">
        <v>54.231310422</v>
      </c>
      <c r="F1348">
        <v>2.55754475703E-3</v>
      </c>
      <c r="G1348" s="2">
        <v>40318.73333333333</v>
      </c>
      <c r="H1348" s="2">
        <f t="shared" si="63"/>
        <v>40319.73333333333</v>
      </c>
      <c r="I1348">
        <f t="shared" si="64"/>
        <v>1</v>
      </c>
      <c r="J1348">
        <v>1</v>
      </c>
      <c r="K1348">
        <f t="shared" si="65"/>
        <v>113.0693196734</v>
      </c>
    </row>
    <row r="1349" spans="1:11" x14ac:dyDescent="0.25">
      <c r="A1349" t="s">
        <v>32</v>
      </c>
      <c r="B1349" s="11">
        <v>4.7979516276500003E-2</v>
      </c>
      <c r="C1349">
        <v>1</v>
      </c>
      <c r="D1349">
        <v>127.938548829</v>
      </c>
      <c r="E1349">
        <v>49.203732121199998</v>
      </c>
      <c r="F1349">
        <v>1.69050715215E-2</v>
      </c>
      <c r="G1349" s="2">
        <v>40323.73333333333</v>
      </c>
      <c r="H1349" s="2">
        <f t="shared" si="63"/>
        <v>40324.73333333333</v>
      </c>
      <c r="I1349">
        <f t="shared" si="64"/>
        <v>1</v>
      </c>
      <c r="J1349">
        <v>1</v>
      </c>
      <c r="K1349">
        <f t="shared" si="65"/>
        <v>127.93854882950001</v>
      </c>
    </row>
    <row r="1350" spans="1:11" x14ac:dyDescent="0.25">
      <c r="A1350" t="s">
        <v>32</v>
      </c>
      <c r="B1350" s="11">
        <v>-2.0870981733200001E-2</v>
      </c>
      <c r="C1350">
        <v>6</v>
      </c>
      <c r="D1350">
        <v>-62.6129451997</v>
      </c>
      <c r="E1350">
        <v>52.317578067100001</v>
      </c>
      <c r="F1350">
        <v>2.6178010471200001E-3</v>
      </c>
      <c r="G1350" s="2">
        <v>40353.73333333333</v>
      </c>
      <c r="H1350" s="2">
        <f t="shared" si="63"/>
        <v>40359.73333333333</v>
      </c>
      <c r="I1350">
        <f t="shared" si="64"/>
        <v>0</v>
      </c>
      <c r="J1350">
        <v>1</v>
      </c>
      <c r="K1350">
        <f t="shared" si="65"/>
        <v>-78.612945199600006</v>
      </c>
    </row>
    <row r="1351" spans="1:11" x14ac:dyDescent="0.25">
      <c r="A1351" t="s">
        <v>32</v>
      </c>
      <c r="B1351" s="11">
        <v>3.1312297625999998E-2</v>
      </c>
      <c r="C1351">
        <v>6</v>
      </c>
      <c r="D1351">
        <v>93.936892877999995</v>
      </c>
      <c r="E1351">
        <v>49.912819452800001</v>
      </c>
      <c r="F1351">
        <v>1.3157894736799999E-2</v>
      </c>
      <c r="G1351" s="2">
        <v>40365.73333333333</v>
      </c>
      <c r="H1351" s="2">
        <f t="shared" si="63"/>
        <v>40371.73333333333</v>
      </c>
      <c r="I1351">
        <f t="shared" si="64"/>
        <v>0</v>
      </c>
      <c r="J1351">
        <v>1</v>
      </c>
      <c r="K1351">
        <f t="shared" si="65"/>
        <v>77.936892877999995</v>
      </c>
    </row>
    <row r="1352" spans="1:11" x14ac:dyDescent="0.25">
      <c r="A1352" t="s">
        <v>32</v>
      </c>
      <c r="B1352" s="11">
        <v>-1.54746372391E-2</v>
      </c>
      <c r="C1352">
        <v>6</v>
      </c>
      <c r="D1352">
        <v>-46.423911717400003</v>
      </c>
      <c r="E1352">
        <v>51.027254180699998</v>
      </c>
      <c r="F1352">
        <v>1.31061598952E-3</v>
      </c>
      <c r="G1352" s="2">
        <v>40375.73333333333</v>
      </c>
      <c r="H1352" s="2">
        <f t="shared" si="63"/>
        <v>40381.73333333333</v>
      </c>
      <c r="I1352">
        <f t="shared" si="64"/>
        <v>0</v>
      </c>
      <c r="J1352">
        <v>1</v>
      </c>
      <c r="K1352">
        <f t="shared" si="65"/>
        <v>-62.423911717300001</v>
      </c>
    </row>
    <row r="1353" spans="1:11" x14ac:dyDescent="0.25">
      <c r="A1353" t="s">
        <v>32</v>
      </c>
      <c r="B1353" s="11">
        <v>5.0833087414700003E-2</v>
      </c>
      <c r="C1353">
        <v>1</v>
      </c>
      <c r="D1353">
        <v>136.49926224399999</v>
      </c>
      <c r="E1353">
        <v>61.441400792000003</v>
      </c>
      <c r="F1353">
        <v>4.0567951318499999E-3</v>
      </c>
      <c r="G1353" s="2">
        <v>41009.73333333333</v>
      </c>
      <c r="H1353" s="2">
        <f t="shared" si="63"/>
        <v>41010.73333333333</v>
      </c>
      <c r="I1353">
        <f t="shared" si="64"/>
        <v>1</v>
      </c>
      <c r="J1353">
        <v>1</v>
      </c>
      <c r="K1353">
        <f t="shared" si="65"/>
        <v>136.49926224410001</v>
      </c>
    </row>
    <row r="1354" spans="1:11" x14ac:dyDescent="0.25">
      <c r="A1354" t="s">
        <v>32</v>
      </c>
      <c r="B1354" s="11">
        <v>4.0766506068400002E-2</v>
      </c>
      <c r="C1354">
        <v>1</v>
      </c>
      <c r="D1354">
        <v>106.299518205</v>
      </c>
      <c r="E1354">
        <v>66.417919734600005</v>
      </c>
      <c r="F1354">
        <v>0</v>
      </c>
      <c r="G1354" s="2">
        <v>41102.73333333333</v>
      </c>
      <c r="H1354" s="2">
        <f t="shared" si="63"/>
        <v>41103.73333333333</v>
      </c>
      <c r="I1354">
        <f t="shared" si="64"/>
        <v>1</v>
      </c>
      <c r="J1354">
        <v>1</v>
      </c>
      <c r="K1354">
        <f t="shared" si="65"/>
        <v>106.2995182052</v>
      </c>
    </row>
    <row r="1355" spans="1:11" x14ac:dyDescent="0.25">
      <c r="A1355" t="s">
        <v>32</v>
      </c>
      <c r="B1355" s="11">
        <v>2.4971452460000002E-2</v>
      </c>
      <c r="C1355">
        <v>6</v>
      </c>
      <c r="D1355">
        <v>74.9143573801</v>
      </c>
      <c r="E1355">
        <v>46.076279567100002</v>
      </c>
      <c r="F1355">
        <v>-4.66101694915E-2</v>
      </c>
      <c r="G1355" s="2">
        <v>41137.73333333333</v>
      </c>
      <c r="H1355" s="2">
        <f t="shared" si="63"/>
        <v>41143.73333333333</v>
      </c>
      <c r="I1355">
        <f t="shared" si="64"/>
        <v>0</v>
      </c>
      <c r="J1355">
        <v>1</v>
      </c>
      <c r="K1355">
        <f t="shared" si="65"/>
        <v>58.914357379999998</v>
      </c>
    </row>
    <row r="1356" spans="1:11" x14ac:dyDescent="0.25">
      <c r="A1356" t="s">
        <v>32</v>
      </c>
      <c r="B1356" s="11">
        <v>4.3028135199100002E-2</v>
      </c>
      <c r="C1356">
        <v>1</v>
      </c>
      <c r="D1356">
        <v>113.084405597</v>
      </c>
      <c r="E1356">
        <v>48.586484288299999</v>
      </c>
      <c r="F1356">
        <v>1.91897654584E-2</v>
      </c>
      <c r="G1356" s="2">
        <v>41178.73333333333</v>
      </c>
      <c r="H1356" s="2">
        <f t="shared" si="63"/>
        <v>41179.73333333333</v>
      </c>
      <c r="I1356">
        <f t="shared" si="64"/>
        <v>1</v>
      </c>
      <c r="J1356">
        <v>1</v>
      </c>
      <c r="K1356">
        <f t="shared" si="65"/>
        <v>113.08440559730002</v>
      </c>
    </row>
    <row r="1357" spans="1:11" x14ac:dyDescent="0.25">
      <c r="A1357" t="s">
        <v>32</v>
      </c>
      <c r="B1357" s="11">
        <v>4.0663851551400003E-2</v>
      </c>
      <c r="C1357">
        <v>1</v>
      </c>
      <c r="D1357">
        <v>105.991554654</v>
      </c>
      <c r="E1357">
        <v>52.134687965600001</v>
      </c>
      <c r="F1357">
        <v>4.2283298097300004E-3</v>
      </c>
      <c r="G1357" s="2">
        <v>41204.73333333333</v>
      </c>
      <c r="H1357" s="2">
        <f t="shared" si="63"/>
        <v>41205.73333333333</v>
      </c>
      <c r="I1357">
        <f t="shared" si="64"/>
        <v>1</v>
      </c>
      <c r="J1357">
        <v>1</v>
      </c>
      <c r="K1357">
        <f t="shared" si="65"/>
        <v>105.99155465420002</v>
      </c>
    </row>
    <row r="1358" spans="1:11" x14ac:dyDescent="0.25">
      <c r="A1358" t="s">
        <v>32</v>
      </c>
      <c r="B1358" s="11">
        <v>3.57870568939E-2</v>
      </c>
      <c r="C1358">
        <v>1</v>
      </c>
      <c r="D1358">
        <v>91.361170681600001</v>
      </c>
      <c r="E1358">
        <v>52.614749609900002</v>
      </c>
      <c r="F1358">
        <v>3.54166666667E-2</v>
      </c>
      <c r="G1358" s="2">
        <v>41229.73333333333</v>
      </c>
      <c r="H1358" s="2">
        <f t="shared" si="63"/>
        <v>41230.73333333333</v>
      </c>
      <c r="I1358">
        <f t="shared" si="64"/>
        <v>1</v>
      </c>
      <c r="J1358">
        <v>1</v>
      </c>
      <c r="K1358">
        <f t="shared" si="65"/>
        <v>91.361170681700003</v>
      </c>
    </row>
    <row r="1359" spans="1:11" x14ac:dyDescent="0.25">
      <c r="A1359" t="s">
        <v>32</v>
      </c>
      <c r="B1359" s="11">
        <v>4.2568558372900002E-2</v>
      </c>
      <c r="C1359">
        <v>1</v>
      </c>
      <c r="D1359">
        <v>111.70567511900001</v>
      </c>
      <c r="E1359">
        <v>54.732645204599997</v>
      </c>
      <c r="F1359">
        <v>1.97238658777E-2</v>
      </c>
      <c r="G1359" s="2">
        <v>41303.73333333333</v>
      </c>
      <c r="H1359" s="2">
        <f t="shared" si="63"/>
        <v>41304.73333333333</v>
      </c>
      <c r="I1359">
        <f t="shared" si="64"/>
        <v>1</v>
      </c>
      <c r="J1359">
        <v>1</v>
      </c>
      <c r="K1359">
        <f t="shared" si="65"/>
        <v>111.7056751187</v>
      </c>
    </row>
    <row r="1360" spans="1:11" x14ac:dyDescent="0.25">
      <c r="A1360" t="s">
        <v>32</v>
      </c>
      <c r="B1360" s="11">
        <v>4.6551803505200003E-2</v>
      </c>
      <c r="C1360">
        <v>1</v>
      </c>
      <c r="D1360">
        <v>123.655410516</v>
      </c>
      <c r="E1360">
        <v>44.101319422700001</v>
      </c>
      <c r="F1360">
        <v>1.22950819672E-2</v>
      </c>
      <c r="G1360" s="2">
        <v>41317.73333333333</v>
      </c>
      <c r="H1360" s="2">
        <f t="shared" si="63"/>
        <v>41318.73333333333</v>
      </c>
      <c r="I1360">
        <f t="shared" si="64"/>
        <v>1</v>
      </c>
      <c r="J1360">
        <v>1</v>
      </c>
      <c r="K1360">
        <f t="shared" si="65"/>
        <v>123.65541051560001</v>
      </c>
    </row>
    <row r="1361" spans="1:11" x14ac:dyDescent="0.25">
      <c r="A1361" t="s">
        <v>32</v>
      </c>
      <c r="B1361" s="11">
        <v>4.5821695211799997E-2</v>
      </c>
      <c r="C1361">
        <v>1</v>
      </c>
      <c r="D1361">
        <v>121.46508563499999</v>
      </c>
      <c r="E1361">
        <v>43.510504980199997</v>
      </c>
      <c r="F1361">
        <v>2.0533880903499998E-3</v>
      </c>
      <c r="G1361" s="2">
        <v>41320.73333333333</v>
      </c>
      <c r="H1361" s="2">
        <f t="shared" si="63"/>
        <v>41321.73333333333</v>
      </c>
      <c r="I1361">
        <f t="shared" si="64"/>
        <v>1</v>
      </c>
      <c r="J1361">
        <v>1</v>
      </c>
      <c r="K1361">
        <f t="shared" si="65"/>
        <v>121.46508563539999</v>
      </c>
    </row>
    <row r="1362" spans="1:11" x14ac:dyDescent="0.25">
      <c r="A1362" t="s">
        <v>32</v>
      </c>
      <c r="B1362" s="11">
        <v>3.24239579249E-2</v>
      </c>
      <c r="C1362">
        <v>6</v>
      </c>
      <c r="D1362">
        <v>97.271873774699998</v>
      </c>
      <c r="E1362">
        <v>57.496422788700002</v>
      </c>
      <c r="F1362">
        <v>2.2727272727300001E-2</v>
      </c>
      <c r="G1362" s="2">
        <v>41467.73333333333</v>
      </c>
      <c r="H1362" s="2">
        <f t="shared" si="63"/>
        <v>41473.73333333333</v>
      </c>
      <c r="I1362">
        <f t="shared" si="64"/>
        <v>0</v>
      </c>
      <c r="J1362">
        <v>1</v>
      </c>
      <c r="K1362">
        <f t="shared" si="65"/>
        <v>81.271873774699998</v>
      </c>
    </row>
    <row r="1363" spans="1:11" x14ac:dyDescent="0.25">
      <c r="A1363" t="s">
        <v>32</v>
      </c>
      <c r="B1363" s="11">
        <v>-1.8086984153800001E-2</v>
      </c>
      <c r="C1363">
        <v>6</v>
      </c>
      <c r="D1363">
        <v>-54.260952461499997</v>
      </c>
      <c r="E1363">
        <v>61.9419708896</v>
      </c>
      <c r="F1363">
        <v>-3.4090909090899998E-2</v>
      </c>
      <c r="G1363" s="2">
        <v>41495.73333333333</v>
      </c>
      <c r="H1363" s="2">
        <f t="shared" si="63"/>
        <v>41501.73333333333</v>
      </c>
      <c r="I1363">
        <f t="shared" si="64"/>
        <v>0</v>
      </c>
      <c r="J1363">
        <v>1</v>
      </c>
      <c r="K1363">
        <f t="shared" si="65"/>
        <v>-70.260952461399995</v>
      </c>
    </row>
    <row r="1364" spans="1:11" x14ac:dyDescent="0.25">
      <c r="A1364" t="s">
        <v>32</v>
      </c>
      <c r="B1364" s="11">
        <v>2.1381459767999999E-2</v>
      </c>
      <c r="C1364">
        <v>6</v>
      </c>
      <c r="D1364">
        <v>64.144379304099999</v>
      </c>
      <c r="E1364">
        <v>54.398733748600002</v>
      </c>
      <c r="F1364">
        <v>2.2522522522500001E-3</v>
      </c>
      <c r="G1364" s="2">
        <v>41541.73333333333</v>
      </c>
      <c r="H1364" s="2">
        <f t="shared" si="63"/>
        <v>41547.73333333333</v>
      </c>
      <c r="I1364">
        <f t="shared" si="64"/>
        <v>0</v>
      </c>
      <c r="J1364">
        <v>1</v>
      </c>
      <c r="K1364">
        <f t="shared" si="65"/>
        <v>48.144379303999997</v>
      </c>
    </row>
    <row r="1365" spans="1:11" x14ac:dyDescent="0.25">
      <c r="A1365" t="s">
        <v>32</v>
      </c>
      <c r="B1365" s="11">
        <v>2.1077281666300001E-2</v>
      </c>
      <c r="C1365">
        <v>6</v>
      </c>
      <c r="D1365">
        <v>63.231844998900002</v>
      </c>
      <c r="E1365">
        <v>56.802432642299998</v>
      </c>
      <c r="F1365">
        <v>2.2271714922E-3</v>
      </c>
      <c r="G1365" s="2">
        <v>41558.73333333333</v>
      </c>
      <c r="H1365" s="2">
        <f t="shared" si="63"/>
        <v>41564.73333333333</v>
      </c>
      <c r="I1365">
        <f t="shared" si="64"/>
        <v>0</v>
      </c>
      <c r="J1365">
        <v>1</v>
      </c>
      <c r="K1365">
        <f t="shared" si="65"/>
        <v>47.231844998900002</v>
      </c>
    </row>
    <row r="1366" spans="1:11" x14ac:dyDescent="0.25">
      <c r="A1366" t="s">
        <v>32</v>
      </c>
      <c r="B1366" s="11">
        <v>3.8611066441700002E-2</v>
      </c>
      <c r="C1366">
        <v>1</v>
      </c>
      <c r="D1366">
        <v>99.833199325099997</v>
      </c>
      <c r="E1366">
        <v>51.081841324700001</v>
      </c>
      <c r="F1366">
        <v>5.5555555555600003E-2</v>
      </c>
      <c r="G1366" s="2">
        <v>41625.73333333333</v>
      </c>
      <c r="H1366" s="2">
        <f t="shared" si="63"/>
        <v>41626.73333333333</v>
      </c>
      <c r="I1366">
        <f t="shared" si="64"/>
        <v>1</v>
      </c>
      <c r="J1366">
        <v>1</v>
      </c>
      <c r="K1366">
        <f t="shared" si="65"/>
        <v>99.833199325100011</v>
      </c>
    </row>
    <row r="1367" spans="1:11" x14ac:dyDescent="0.25">
      <c r="A1367" t="s">
        <v>32</v>
      </c>
      <c r="B1367" s="11">
        <v>3.8724153122100001E-2</v>
      </c>
      <c r="C1367">
        <v>1</v>
      </c>
      <c r="D1367">
        <v>100.172459366</v>
      </c>
      <c r="E1367">
        <v>45.808291826000001</v>
      </c>
      <c r="F1367">
        <v>2.2727272727300001E-2</v>
      </c>
      <c r="G1367" s="2">
        <v>41631.73333333333</v>
      </c>
      <c r="H1367" s="2">
        <f t="shared" si="63"/>
        <v>41632.73333333333</v>
      </c>
      <c r="I1367">
        <f t="shared" si="64"/>
        <v>1</v>
      </c>
      <c r="J1367">
        <v>1</v>
      </c>
      <c r="K1367">
        <f t="shared" si="65"/>
        <v>100.1724593663</v>
      </c>
    </row>
    <row r="1368" spans="1:11" x14ac:dyDescent="0.25">
      <c r="A1368" t="s">
        <v>32</v>
      </c>
      <c r="B1368" s="11">
        <v>-2.7016035871100001E-4</v>
      </c>
      <c r="C1368">
        <v>6</v>
      </c>
      <c r="D1368">
        <v>-0.81048107613200004</v>
      </c>
      <c r="E1368">
        <v>55.210406260100001</v>
      </c>
      <c r="F1368">
        <v>5.5865921787700001E-3</v>
      </c>
      <c r="G1368" s="2">
        <v>41701.73333333333</v>
      </c>
      <c r="H1368" s="2">
        <f t="shared" si="63"/>
        <v>41707.73333333333</v>
      </c>
      <c r="I1368">
        <f t="shared" si="64"/>
        <v>0</v>
      </c>
      <c r="J1368">
        <v>1</v>
      </c>
      <c r="K1368">
        <f t="shared" si="65"/>
        <v>-16.810481076133001</v>
      </c>
    </row>
    <row r="1369" spans="1:11" x14ac:dyDescent="0.25">
      <c r="A1369" t="s">
        <v>32</v>
      </c>
      <c r="B1369" s="11">
        <v>-2.4399425284599999E-2</v>
      </c>
      <c r="C1369">
        <v>6</v>
      </c>
      <c r="D1369">
        <v>-73.1982758539</v>
      </c>
      <c r="E1369">
        <v>58.0535224829</v>
      </c>
      <c r="F1369">
        <v>-1.9305019305000001E-2</v>
      </c>
      <c r="G1369" s="2">
        <v>41834.73333333333</v>
      </c>
      <c r="H1369" s="2">
        <f t="shared" si="63"/>
        <v>41840.73333333333</v>
      </c>
      <c r="I1369">
        <f t="shared" si="64"/>
        <v>0</v>
      </c>
      <c r="J1369">
        <v>1</v>
      </c>
      <c r="K1369">
        <f t="shared" si="65"/>
        <v>-89.198275853799998</v>
      </c>
    </row>
    <row r="1370" spans="1:11" x14ac:dyDescent="0.25">
      <c r="A1370" t="s">
        <v>32</v>
      </c>
      <c r="B1370" s="11">
        <v>5.20708317372E-2</v>
      </c>
      <c r="C1370">
        <v>4</v>
      </c>
      <c r="D1370">
        <v>140.21249521199999</v>
      </c>
      <c r="E1370">
        <v>53.126761611900001</v>
      </c>
      <c r="F1370">
        <v>3.6199095022599999E-2</v>
      </c>
      <c r="G1370" s="2">
        <v>42080.73333333333</v>
      </c>
      <c r="H1370" s="2">
        <f t="shared" si="63"/>
        <v>42084.73333333333</v>
      </c>
      <c r="I1370">
        <f t="shared" si="64"/>
        <v>1</v>
      </c>
      <c r="J1370">
        <v>1</v>
      </c>
      <c r="K1370">
        <f t="shared" si="65"/>
        <v>140.21249521160001</v>
      </c>
    </row>
    <row r="1371" spans="1:11" x14ac:dyDescent="0.25">
      <c r="A1371" t="s">
        <v>32</v>
      </c>
      <c r="B1371" s="11">
        <v>2.8690004494700001E-2</v>
      </c>
      <c r="C1371">
        <v>6</v>
      </c>
      <c r="D1371">
        <v>86.070013484100002</v>
      </c>
      <c r="E1371">
        <v>54.701971196499997</v>
      </c>
      <c r="F1371">
        <v>4.4444444444400001E-3</v>
      </c>
      <c r="G1371" s="2">
        <v>42095.73333333333</v>
      </c>
      <c r="H1371" s="2">
        <f t="shared" si="63"/>
        <v>42101.73333333333</v>
      </c>
      <c r="I1371">
        <f t="shared" si="64"/>
        <v>0</v>
      </c>
      <c r="J1371">
        <v>1</v>
      </c>
      <c r="K1371">
        <f t="shared" si="65"/>
        <v>70.070013484100002</v>
      </c>
    </row>
    <row r="1372" spans="1:11" x14ac:dyDescent="0.25">
      <c r="A1372" t="s">
        <v>32</v>
      </c>
      <c r="B1372" s="11">
        <v>-1.70156615058E-2</v>
      </c>
      <c r="C1372">
        <v>6</v>
      </c>
      <c r="D1372">
        <v>-51.0469845175</v>
      </c>
      <c r="E1372">
        <v>51.3203246458</v>
      </c>
      <c r="F1372">
        <v>-4.7511312217200001E-2</v>
      </c>
      <c r="G1372" s="2">
        <v>42135.73333333333</v>
      </c>
      <c r="H1372" s="2">
        <f t="shared" si="63"/>
        <v>42141.73333333333</v>
      </c>
      <c r="I1372">
        <f t="shared" si="64"/>
        <v>0</v>
      </c>
      <c r="J1372">
        <v>1</v>
      </c>
      <c r="K1372">
        <f t="shared" si="65"/>
        <v>-67.046984517400006</v>
      </c>
    </row>
    <row r="1373" spans="1:11" x14ac:dyDescent="0.25">
      <c r="A1373" t="s">
        <v>32</v>
      </c>
      <c r="B1373" s="11">
        <v>5.7857101596299997E-3</v>
      </c>
      <c r="C1373">
        <v>6</v>
      </c>
      <c r="D1373">
        <v>17.3571304789</v>
      </c>
      <c r="E1373">
        <v>48.548262462099999</v>
      </c>
      <c r="F1373">
        <v>1.4742014742000001E-2</v>
      </c>
      <c r="G1373" s="2">
        <v>42342.73333333333</v>
      </c>
      <c r="H1373" s="2">
        <f t="shared" si="63"/>
        <v>42348.73333333333</v>
      </c>
      <c r="I1373">
        <f t="shared" si="64"/>
        <v>0</v>
      </c>
      <c r="J1373">
        <v>1</v>
      </c>
      <c r="K1373">
        <f t="shared" si="65"/>
        <v>1.3571304788899994</v>
      </c>
    </row>
    <row r="1374" spans="1:11" x14ac:dyDescent="0.25">
      <c r="A1374" t="s">
        <v>32</v>
      </c>
      <c r="B1374" s="11">
        <v>6.32058292887E-2</v>
      </c>
      <c r="C1374">
        <v>3</v>
      </c>
      <c r="D1374">
        <v>173.617487866</v>
      </c>
      <c r="E1374">
        <v>49.281454099400001</v>
      </c>
      <c r="F1374">
        <v>-2.5000000000000001E-3</v>
      </c>
      <c r="G1374" s="2">
        <v>42496.73333333333</v>
      </c>
      <c r="H1374" s="2">
        <f t="shared" si="63"/>
        <v>42499.73333333333</v>
      </c>
      <c r="I1374">
        <f t="shared" si="64"/>
        <v>1</v>
      </c>
      <c r="J1374">
        <v>1</v>
      </c>
      <c r="K1374">
        <f t="shared" si="65"/>
        <v>173.61748786609999</v>
      </c>
    </row>
    <row r="1375" spans="1:11" x14ac:dyDescent="0.25">
      <c r="A1375" t="s">
        <v>32</v>
      </c>
      <c r="B1375" s="11">
        <v>-9.3189979194499995E-3</v>
      </c>
      <c r="C1375">
        <v>6</v>
      </c>
      <c r="D1375">
        <v>-27.956993758399999</v>
      </c>
      <c r="E1375">
        <v>53.224879263399998</v>
      </c>
      <c r="F1375">
        <v>7.3891625615799999E-3</v>
      </c>
      <c r="G1375" s="2">
        <v>42531.73333333333</v>
      </c>
      <c r="H1375" s="2">
        <f t="shared" si="63"/>
        <v>42537.73333333333</v>
      </c>
      <c r="I1375">
        <f t="shared" si="64"/>
        <v>0</v>
      </c>
      <c r="J1375">
        <v>1</v>
      </c>
      <c r="K1375">
        <f t="shared" si="65"/>
        <v>-43.956993758349995</v>
      </c>
    </row>
    <row r="1376" spans="1:11" x14ac:dyDescent="0.25">
      <c r="A1376" t="s">
        <v>32</v>
      </c>
      <c r="B1376" s="11">
        <v>-5.9675618249500004E-3</v>
      </c>
      <c r="C1376">
        <v>6</v>
      </c>
      <c r="D1376">
        <v>-17.902685474799998</v>
      </c>
      <c r="E1376">
        <v>47.881886306799998</v>
      </c>
      <c r="F1376">
        <v>-7.4999999999999997E-3</v>
      </c>
      <c r="G1376" s="2">
        <v>42542.73333333333</v>
      </c>
      <c r="H1376" s="2">
        <f t="shared" si="63"/>
        <v>42548.73333333333</v>
      </c>
      <c r="I1376">
        <f t="shared" si="64"/>
        <v>0</v>
      </c>
      <c r="J1376">
        <v>1</v>
      </c>
      <c r="K1376">
        <f t="shared" si="65"/>
        <v>-33.902685474850003</v>
      </c>
    </row>
    <row r="1377" spans="1:11" x14ac:dyDescent="0.25">
      <c r="A1377" t="s">
        <v>32</v>
      </c>
      <c r="B1377" s="11">
        <v>1.07589270636E-2</v>
      </c>
      <c r="C1377">
        <v>6</v>
      </c>
      <c r="D1377">
        <v>32.2767811907</v>
      </c>
      <c r="E1377">
        <v>54.335525467799997</v>
      </c>
      <c r="F1377">
        <v>2.9268292682899998E-2</v>
      </c>
      <c r="G1377" s="2">
        <v>42564.73333333333</v>
      </c>
      <c r="H1377" s="2">
        <f t="shared" si="63"/>
        <v>42570.73333333333</v>
      </c>
      <c r="I1377">
        <f t="shared" si="64"/>
        <v>0</v>
      </c>
      <c r="J1377">
        <v>1</v>
      </c>
      <c r="K1377">
        <f t="shared" si="65"/>
        <v>16.276781190800001</v>
      </c>
    </row>
    <row r="1378" spans="1:11" x14ac:dyDescent="0.25">
      <c r="A1378" t="s">
        <v>32</v>
      </c>
      <c r="B1378" s="11">
        <v>2.53177784297E-2</v>
      </c>
      <c r="C1378">
        <v>6</v>
      </c>
      <c r="D1378">
        <v>75.953335289099996</v>
      </c>
      <c r="E1378">
        <v>49.221633968299997</v>
      </c>
      <c r="F1378">
        <v>7.3891625615799999E-3</v>
      </c>
      <c r="G1378" s="2">
        <v>42573.73333333333</v>
      </c>
      <c r="H1378" s="2">
        <f t="shared" si="63"/>
        <v>42579.73333333333</v>
      </c>
      <c r="I1378">
        <f t="shared" si="64"/>
        <v>0</v>
      </c>
      <c r="J1378">
        <v>1</v>
      </c>
      <c r="K1378">
        <f t="shared" si="65"/>
        <v>59.953335289099996</v>
      </c>
    </row>
    <row r="1379" spans="1:11" x14ac:dyDescent="0.25">
      <c r="A1379" t="s">
        <v>32</v>
      </c>
      <c r="B1379" s="11">
        <v>3.9997621645499998E-2</v>
      </c>
      <c r="C1379">
        <v>3</v>
      </c>
      <c r="D1379">
        <v>103.99286493699999</v>
      </c>
      <c r="E1379">
        <v>66.732374250899994</v>
      </c>
      <c r="F1379">
        <v>-7.60869565217E-2</v>
      </c>
      <c r="G1379" s="2">
        <v>42590.73333333333</v>
      </c>
      <c r="H1379" s="2">
        <f t="shared" si="63"/>
        <v>42593.73333333333</v>
      </c>
      <c r="I1379">
        <f t="shared" si="64"/>
        <v>1</v>
      </c>
      <c r="J1379">
        <v>1</v>
      </c>
      <c r="K1379">
        <f t="shared" si="65"/>
        <v>103.9928649365</v>
      </c>
    </row>
    <row r="1380" spans="1:11" x14ac:dyDescent="0.25">
      <c r="A1380" t="s">
        <v>32</v>
      </c>
      <c r="B1380" s="11">
        <v>-1.4389718497999999E-3</v>
      </c>
      <c r="C1380">
        <v>6</v>
      </c>
      <c r="D1380">
        <v>-4.3169155494</v>
      </c>
      <c r="E1380">
        <v>66.908949063500003</v>
      </c>
      <c r="F1380">
        <v>8.58369098712E-3</v>
      </c>
      <c r="G1380" s="2">
        <v>42594.73333333333</v>
      </c>
      <c r="H1380" s="2">
        <f t="shared" si="63"/>
        <v>42600.73333333333</v>
      </c>
      <c r="I1380">
        <f t="shared" si="64"/>
        <v>0</v>
      </c>
      <c r="J1380">
        <v>1</v>
      </c>
      <c r="K1380">
        <f t="shared" si="65"/>
        <v>-20.316915549400001</v>
      </c>
    </row>
    <row r="1381" spans="1:11" x14ac:dyDescent="0.25">
      <c r="A1381" t="s">
        <v>32</v>
      </c>
      <c r="B1381" s="11">
        <v>5.0015229201099999E-3</v>
      </c>
      <c r="C1381">
        <v>6</v>
      </c>
      <c r="D1381">
        <v>15.0045687603</v>
      </c>
      <c r="E1381">
        <v>50.508279956099997</v>
      </c>
      <c r="F1381">
        <v>2.0361990950199998E-2</v>
      </c>
      <c r="G1381" s="2">
        <v>42608.73333333333</v>
      </c>
      <c r="H1381" s="2">
        <f t="shared" si="63"/>
        <v>42614.73333333333</v>
      </c>
      <c r="I1381">
        <f t="shared" si="64"/>
        <v>0</v>
      </c>
      <c r="J1381">
        <v>1</v>
      </c>
      <c r="K1381">
        <f t="shared" si="65"/>
        <v>-0.99543123967000113</v>
      </c>
    </row>
    <row r="1382" spans="1:11" x14ac:dyDescent="0.25">
      <c r="A1382" t="s">
        <v>32</v>
      </c>
      <c r="B1382" s="11">
        <v>8.91334819183E-4</v>
      </c>
      <c r="C1382">
        <v>6</v>
      </c>
      <c r="D1382">
        <v>2.6740044575500002</v>
      </c>
      <c r="E1382">
        <v>54.811778758400003</v>
      </c>
      <c r="F1382">
        <v>2.2321428571399999E-3</v>
      </c>
      <c r="G1382" s="2">
        <v>42621.73333333333</v>
      </c>
      <c r="H1382" s="2">
        <f t="shared" si="63"/>
        <v>42627.73333333333</v>
      </c>
      <c r="I1382">
        <f t="shared" si="64"/>
        <v>0</v>
      </c>
      <c r="J1382">
        <v>1</v>
      </c>
      <c r="K1382">
        <f t="shared" si="65"/>
        <v>-13.325995542451</v>
      </c>
    </row>
    <row r="1383" spans="1:11" x14ac:dyDescent="0.25">
      <c r="A1383" t="s">
        <v>32</v>
      </c>
      <c r="B1383" s="11">
        <v>5.7651584044899999E-2</v>
      </c>
      <c r="C1383">
        <v>6</v>
      </c>
      <c r="D1383">
        <v>156.95475213500001</v>
      </c>
      <c r="E1383">
        <v>55.843611338400002</v>
      </c>
      <c r="F1383">
        <v>-7.02576112412E-3</v>
      </c>
      <c r="G1383" s="2">
        <v>42753.73333333333</v>
      </c>
      <c r="H1383" s="2">
        <f t="shared" si="63"/>
        <v>42759.73333333333</v>
      </c>
      <c r="I1383">
        <f t="shared" si="64"/>
        <v>1</v>
      </c>
      <c r="J1383">
        <v>1</v>
      </c>
      <c r="K1383">
        <f t="shared" si="65"/>
        <v>156.95475213469999</v>
      </c>
    </row>
    <row r="1384" spans="1:11" x14ac:dyDescent="0.25">
      <c r="A1384" t="s">
        <v>32</v>
      </c>
      <c r="B1384" s="11">
        <v>2.38469597986E-2</v>
      </c>
      <c r="C1384">
        <v>6</v>
      </c>
      <c r="D1384">
        <v>71.540879395900006</v>
      </c>
      <c r="E1384">
        <v>60.8133851316</v>
      </c>
      <c r="F1384">
        <v>-2.17391304348E-2</v>
      </c>
      <c r="G1384" s="2">
        <v>42811.73333333333</v>
      </c>
      <c r="H1384" s="2">
        <f t="shared" si="63"/>
        <v>42817.73333333333</v>
      </c>
      <c r="I1384">
        <f t="shared" si="64"/>
        <v>0</v>
      </c>
      <c r="J1384">
        <v>1</v>
      </c>
      <c r="K1384">
        <f t="shared" si="65"/>
        <v>55.540879395800005</v>
      </c>
    </row>
    <row r="1385" spans="1:11" x14ac:dyDescent="0.25">
      <c r="A1385" t="s">
        <v>32</v>
      </c>
      <c r="B1385" s="11">
        <v>4.0982351101700003E-2</v>
      </c>
      <c r="C1385">
        <v>3</v>
      </c>
      <c r="D1385">
        <v>106.947053305</v>
      </c>
      <c r="E1385">
        <v>52.974102746900002</v>
      </c>
      <c r="F1385">
        <v>-8.7527352297600003E-3</v>
      </c>
      <c r="G1385" s="2">
        <v>42831.73333333333</v>
      </c>
      <c r="H1385" s="2">
        <f t="shared" si="63"/>
        <v>42834.73333333333</v>
      </c>
      <c r="I1385">
        <f t="shared" si="64"/>
        <v>1</v>
      </c>
      <c r="J1385">
        <v>1</v>
      </c>
      <c r="K1385">
        <f t="shared" si="65"/>
        <v>106.94705330510001</v>
      </c>
    </row>
    <row r="1386" spans="1:11" x14ac:dyDescent="0.25">
      <c r="A1386" t="s">
        <v>32</v>
      </c>
      <c r="B1386" s="11">
        <v>6.3726488487899996E-2</v>
      </c>
      <c r="C1386">
        <v>3</v>
      </c>
      <c r="D1386">
        <v>175.179465464</v>
      </c>
      <c r="E1386">
        <v>45.5453222915</v>
      </c>
      <c r="F1386">
        <v>1.3636363636400001E-2</v>
      </c>
      <c r="G1386" s="2">
        <v>42852.73333333333</v>
      </c>
      <c r="H1386" s="2">
        <f t="shared" si="63"/>
        <v>42855.73333333333</v>
      </c>
      <c r="I1386">
        <f t="shared" si="64"/>
        <v>1</v>
      </c>
      <c r="J1386">
        <v>1</v>
      </c>
      <c r="K1386">
        <f t="shared" si="65"/>
        <v>175.17946546369998</v>
      </c>
    </row>
    <row r="1387" spans="1:11" x14ac:dyDescent="0.25">
      <c r="A1387" t="s">
        <v>32</v>
      </c>
      <c r="B1387" s="11">
        <v>4.5643817112800002E-2</v>
      </c>
      <c r="C1387">
        <v>3</v>
      </c>
      <c r="D1387">
        <v>120.931451338</v>
      </c>
      <c r="E1387">
        <v>70.328231191699999</v>
      </c>
      <c r="F1387">
        <v>-4.1152263374500002E-2</v>
      </c>
      <c r="G1387" s="2">
        <v>42926.73333333333</v>
      </c>
      <c r="H1387" s="2">
        <f t="shared" si="63"/>
        <v>42929.73333333333</v>
      </c>
      <c r="I1387">
        <f t="shared" si="64"/>
        <v>1</v>
      </c>
      <c r="J1387">
        <v>1</v>
      </c>
      <c r="K1387">
        <f t="shared" si="65"/>
        <v>120.9314513384</v>
      </c>
    </row>
    <row r="1388" spans="1:11" x14ac:dyDescent="0.25">
      <c r="A1388" t="s">
        <v>32</v>
      </c>
      <c r="B1388" s="11">
        <v>4.6233574391600002E-2</v>
      </c>
      <c r="C1388">
        <v>1</v>
      </c>
      <c r="D1388">
        <v>122.70072317499999</v>
      </c>
      <c r="E1388">
        <v>63.955771431599999</v>
      </c>
      <c r="F1388">
        <v>-1.41129032258E-2</v>
      </c>
      <c r="G1388" s="2">
        <v>42937.73333333333</v>
      </c>
      <c r="H1388" s="2">
        <f t="shared" si="63"/>
        <v>42938.73333333333</v>
      </c>
      <c r="I1388">
        <f t="shared" si="64"/>
        <v>1</v>
      </c>
      <c r="J1388">
        <v>1</v>
      </c>
      <c r="K1388">
        <f t="shared" si="65"/>
        <v>122.7007231748</v>
      </c>
    </row>
    <row r="1389" spans="1:11" x14ac:dyDescent="0.25">
      <c r="A1389" t="s">
        <v>32</v>
      </c>
      <c r="B1389" s="11">
        <v>2.2835730808199999E-2</v>
      </c>
      <c r="C1389">
        <v>6</v>
      </c>
      <c r="D1389">
        <v>68.507192424600007</v>
      </c>
      <c r="E1389">
        <v>54.552353664100004</v>
      </c>
      <c r="F1389">
        <v>1.0101010101000001E-2</v>
      </c>
      <c r="G1389" s="2">
        <v>42963.73333333333</v>
      </c>
      <c r="H1389" s="2">
        <f t="shared" si="63"/>
        <v>42969.73333333333</v>
      </c>
      <c r="I1389">
        <f t="shared" si="64"/>
        <v>0</v>
      </c>
      <c r="J1389">
        <v>1</v>
      </c>
      <c r="K1389">
        <f t="shared" si="65"/>
        <v>52.507192424599992</v>
      </c>
    </row>
    <row r="1390" spans="1:11" x14ac:dyDescent="0.25">
      <c r="A1390" t="s">
        <v>33</v>
      </c>
      <c r="B1390" s="11">
        <v>4.0185083735200001E-2</v>
      </c>
      <c r="C1390">
        <v>1</v>
      </c>
      <c r="D1390">
        <v>104.55525120599999</v>
      </c>
      <c r="E1390">
        <v>71.164873650399997</v>
      </c>
      <c r="F1390">
        <v>0</v>
      </c>
      <c r="G1390" s="2">
        <v>39930.73333333333</v>
      </c>
      <c r="H1390" s="2">
        <f t="shared" si="63"/>
        <v>39931.73333333333</v>
      </c>
      <c r="I1390">
        <f t="shared" si="64"/>
        <v>1</v>
      </c>
      <c r="J1390">
        <v>1</v>
      </c>
      <c r="K1390">
        <f t="shared" si="65"/>
        <v>104.5552512056</v>
      </c>
    </row>
    <row r="1391" spans="1:11" x14ac:dyDescent="0.25">
      <c r="A1391" t="s">
        <v>33</v>
      </c>
      <c r="B1391" s="11">
        <v>3.3290337817999997E-2</v>
      </c>
      <c r="C1391">
        <v>6</v>
      </c>
      <c r="D1391">
        <v>99.871013454099995</v>
      </c>
      <c r="E1391">
        <v>63.0587401011</v>
      </c>
      <c r="F1391">
        <v>-9.6153846153799998E-3</v>
      </c>
      <c r="G1391" s="2">
        <v>39969.73333333333</v>
      </c>
      <c r="H1391" s="2">
        <f t="shared" si="63"/>
        <v>39975.73333333333</v>
      </c>
      <c r="I1391">
        <f t="shared" si="64"/>
        <v>0</v>
      </c>
      <c r="J1391">
        <v>1</v>
      </c>
      <c r="K1391">
        <f t="shared" si="65"/>
        <v>83.871013453999993</v>
      </c>
    </row>
    <row r="1392" spans="1:11" x14ac:dyDescent="0.25">
      <c r="A1392" t="s">
        <v>33</v>
      </c>
      <c r="B1392" s="11">
        <v>-3.4033623488799999E-2</v>
      </c>
      <c r="C1392">
        <v>6</v>
      </c>
      <c r="D1392">
        <v>-102.100870466</v>
      </c>
      <c r="E1392">
        <v>59.439614127200002</v>
      </c>
      <c r="F1392">
        <v>1.68453292496E-2</v>
      </c>
      <c r="G1392" s="2">
        <v>39997.73333333333</v>
      </c>
      <c r="H1392" s="2">
        <f t="shared" si="63"/>
        <v>40003.73333333333</v>
      </c>
      <c r="I1392">
        <f t="shared" si="64"/>
        <v>0</v>
      </c>
      <c r="J1392">
        <v>1</v>
      </c>
      <c r="K1392">
        <f t="shared" si="65"/>
        <v>-118.1008704664</v>
      </c>
    </row>
    <row r="1393" spans="1:11" x14ac:dyDescent="0.25">
      <c r="A1393" t="s">
        <v>33</v>
      </c>
      <c r="B1393" s="11">
        <v>3.64241540457E-2</v>
      </c>
      <c r="C1393">
        <v>3</v>
      </c>
      <c r="D1393">
        <v>93.272462137000005</v>
      </c>
      <c r="E1393">
        <v>64.222547164399998</v>
      </c>
      <c r="F1393">
        <v>-2.51851851852E-2</v>
      </c>
      <c r="G1393" s="2">
        <v>40025.73333333333</v>
      </c>
      <c r="H1393" s="2">
        <f t="shared" si="63"/>
        <v>40028.73333333333</v>
      </c>
      <c r="I1393">
        <f t="shared" si="64"/>
        <v>1</v>
      </c>
      <c r="J1393">
        <v>1</v>
      </c>
      <c r="K1393">
        <f t="shared" si="65"/>
        <v>93.272462137099993</v>
      </c>
    </row>
    <row r="1394" spans="1:11" x14ac:dyDescent="0.25">
      <c r="A1394" t="s">
        <v>33</v>
      </c>
      <c r="B1394" s="11">
        <v>2.44424976147E-2</v>
      </c>
      <c r="C1394">
        <v>6</v>
      </c>
      <c r="D1394">
        <v>73.327492844000005</v>
      </c>
      <c r="E1394">
        <v>52.6501817531</v>
      </c>
      <c r="F1394">
        <v>1.6034985422700002E-2</v>
      </c>
      <c r="G1394" s="2">
        <v>40057.73333333333</v>
      </c>
      <c r="H1394" s="2">
        <f t="shared" si="63"/>
        <v>40063.73333333333</v>
      </c>
      <c r="I1394">
        <f t="shared" si="64"/>
        <v>0</v>
      </c>
      <c r="J1394">
        <v>1</v>
      </c>
      <c r="K1394">
        <f t="shared" si="65"/>
        <v>57.327492844099993</v>
      </c>
    </row>
    <row r="1395" spans="1:11" x14ac:dyDescent="0.25">
      <c r="A1395" t="s">
        <v>33</v>
      </c>
      <c r="B1395" s="11">
        <v>4.0458699807800001E-2</v>
      </c>
      <c r="C1395">
        <v>4</v>
      </c>
      <c r="D1395">
        <v>105.376099423</v>
      </c>
      <c r="E1395">
        <v>42.495850771800001</v>
      </c>
      <c r="F1395">
        <v>2.6509572901299999E-2</v>
      </c>
      <c r="G1395" s="2">
        <v>40087.73333333333</v>
      </c>
      <c r="H1395" s="2">
        <f t="shared" ref="H1395:H1458" si="66">G1395+C1395</f>
        <v>40091.73333333333</v>
      </c>
      <c r="I1395">
        <f t="shared" ref="I1395:I1458" si="67">IF(B1395&gt;0.035,1,0)</f>
        <v>1</v>
      </c>
      <c r="J1395">
        <v>1</v>
      </c>
      <c r="K1395">
        <f t="shared" ref="K1395:K1458" si="68">B1395*3000-16</f>
        <v>105.37609942340001</v>
      </c>
    </row>
    <row r="1396" spans="1:11" x14ac:dyDescent="0.25">
      <c r="A1396" t="s">
        <v>33</v>
      </c>
      <c r="B1396" s="11">
        <v>-1.54657442829E-2</v>
      </c>
      <c r="C1396">
        <v>6</v>
      </c>
      <c r="D1396">
        <v>-46.3972328487</v>
      </c>
      <c r="E1396">
        <v>46.142423110000003</v>
      </c>
      <c r="F1396">
        <v>1.6011644832600001E-2</v>
      </c>
      <c r="G1396" s="2">
        <v>40109.73333333333</v>
      </c>
      <c r="H1396" s="2">
        <f t="shared" si="66"/>
        <v>40115.73333333333</v>
      </c>
      <c r="I1396">
        <f t="shared" si="67"/>
        <v>0</v>
      </c>
      <c r="J1396">
        <v>1</v>
      </c>
      <c r="K1396">
        <f t="shared" si="68"/>
        <v>-62.3972328487</v>
      </c>
    </row>
    <row r="1397" spans="1:11" x14ac:dyDescent="0.25">
      <c r="A1397" t="s">
        <v>33</v>
      </c>
      <c r="B1397" s="11">
        <v>-1.12522523982E-2</v>
      </c>
      <c r="C1397">
        <v>6</v>
      </c>
      <c r="D1397">
        <v>-33.7567571947</v>
      </c>
      <c r="E1397">
        <v>53.249003683200002</v>
      </c>
      <c r="F1397">
        <v>4.3668122270700003E-3</v>
      </c>
      <c r="G1397" s="2">
        <v>40142.73333333333</v>
      </c>
      <c r="H1397" s="2">
        <f t="shared" si="66"/>
        <v>40148.73333333333</v>
      </c>
      <c r="I1397">
        <f t="shared" si="67"/>
        <v>0</v>
      </c>
      <c r="J1397">
        <v>1</v>
      </c>
      <c r="K1397">
        <f t="shared" si="68"/>
        <v>-49.756757194599999</v>
      </c>
    </row>
    <row r="1398" spans="1:11" x14ac:dyDescent="0.25">
      <c r="A1398" t="s">
        <v>33</v>
      </c>
      <c r="B1398" s="11">
        <v>-2.36358193636E-2</v>
      </c>
      <c r="C1398">
        <v>6</v>
      </c>
      <c r="D1398">
        <v>-70.907458090700004</v>
      </c>
      <c r="E1398">
        <v>56.196481070399997</v>
      </c>
      <c r="F1398">
        <v>-2.6178010471200001E-3</v>
      </c>
      <c r="G1398" s="2">
        <v>40198.73333333333</v>
      </c>
      <c r="H1398" s="2">
        <f t="shared" si="66"/>
        <v>40204.73333333333</v>
      </c>
      <c r="I1398">
        <f t="shared" si="67"/>
        <v>0</v>
      </c>
      <c r="J1398">
        <v>1</v>
      </c>
      <c r="K1398">
        <f t="shared" si="68"/>
        <v>-86.907458090800006</v>
      </c>
    </row>
    <row r="1399" spans="1:11" x14ac:dyDescent="0.25">
      <c r="A1399" t="s">
        <v>33</v>
      </c>
      <c r="B1399" s="11">
        <v>2.3451427878299999E-2</v>
      </c>
      <c r="C1399">
        <v>6</v>
      </c>
      <c r="D1399">
        <v>70.354283635000002</v>
      </c>
      <c r="E1399">
        <v>70.583595303899997</v>
      </c>
      <c r="F1399">
        <v>-8.5287846481899993E-3</v>
      </c>
      <c r="G1399" s="2">
        <v>40266.73333333333</v>
      </c>
      <c r="H1399" s="2">
        <f t="shared" si="66"/>
        <v>40272.73333333333</v>
      </c>
      <c r="I1399">
        <f t="shared" si="67"/>
        <v>0</v>
      </c>
      <c r="J1399">
        <v>1</v>
      </c>
      <c r="K1399">
        <f t="shared" si="68"/>
        <v>54.3542836349</v>
      </c>
    </row>
    <row r="1400" spans="1:11" x14ac:dyDescent="0.25">
      <c r="A1400" t="s">
        <v>33</v>
      </c>
      <c r="B1400" s="11">
        <v>-4.8341373820300002E-2</v>
      </c>
      <c r="C1400">
        <v>6</v>
      </c>
      <c r="D1400">
        <v>-145.02412146099999</v>
      </c>
      <c r="E1400">
        <v>58.7503431859</v>
      </c>
      <c r="F1400">
        <v>3.12907431551E-3</v>
      </c>
      <c r="G1400" s="2">
        <v>40289.73333333333</v>
      </c>
      <c r="H1400" s="2">
        <f t="shared" si="66"/>
        <v>40295.73333333333</v>
      </c>
      <c r="I1400">
        <f t="shared" si="67"/>
        <v>0</v>
      </c>
      <c r="J1400">
        <v>1</v>
      </c>
      <c r="K1400">
        <f t="shared" si="68"/>
        <v>-161.02412146090001</v>
      </c>
    </row>
    <row r="1401" spans="1:11" x14ac:dyDescent="0.25">
      <c r="A1401" t="s">
        <v>33</v>
      </c>
      <c r="B1401" s="11">
        <v>-2.3010546839200001E-2</v>
      </c>
      <c r="C1401">
        <v>6</v>
      </c>
      <c r="D1401">
        <v>-69.031640517599996</v>
      </c>
      <c r="E1401">
        <v>50.170711835399999</v>
      </c>
      <c r="F1401">
        <v>-1.06866150147E-2</v>
      </c>
      <c r="G1401" s="2">
        <v>40301.73333333333</v>
      </c>
      <c r="H1401" s="2">
        <f t="shared" si="66"/>
        <v>40307.73333333333</v>
      </c>
      <c r="I1401">
        <f t="shared" si="67"/>
        <v>0</v>
      </c>
      <c r="J1401">
        <v>1</v>
      </c>
      <c r="K1401">
        <f t="shared" si="68"/>
        <v>-85.031640517599996</v>
      </c>
    </row>
    <row r="1402" spans="1:11" x14ac:dyDescent="0.25">
      <c r="A1402" t="s">
        <v>33</v>
      </c>
      <c r="B1402" s="11">
        <v>3.55911916014E-2</v>
      </c>
      <c r="C1402">
        <v>1</v>
      </c>
      <c r="D1402">
        <v>90.773574804299997</v>
      </c>
      <c r="E1402">
        <v>46.853903409700003</v>
      </c>
      <c r="F1402">
        <v>-1.54952960708E-2</v>
      </c>
      <c r="G1402" s="2">
        <v>40311.73333333333</v>
      </c>
      <c r="H1402" s="2">
        <f t="shared" si="66"/>
        <v>40312.73333333333</v>
      </c>
      <c r="I1402">
        <f t="shared" si="67"/>
        <v>1</v>
      </c>
      <c r="J1402">
        <v>1</v>
      </c>
      <c r="K1402">
        <f t="shared" si="68"/>
        <v>90.773574804199995</v>
      </c>
    </row>
    <row r="1403" spans="1:11" x14ac:dyDescent="0.25">
      <c r="A1403" t="s">
        <v>33</v>
      </c>
      <c r="B1403" s="11">
        <v>9.0859867977599994E-3</v>
      </c>
      <c r="C1403">
        <v>6</v>
      </c>
      <c r="D1403">
        <v>27.257960393299999</v>
      </c>
      <c r="E1403">
        <v>59.358370088500003</v>
      </c>
      <c r="F1403">
        <v>3.1112263417199999E-3</v>
      </c>
      <c r="G1403" s="2">
        <v>40400.73333333333</v>
      </c>
      <c r="H1403" s="2">
        <f t="shared" si="66"/>
        <v>40406.73333333333</v>
      </c>
      <c r="I1403">
        <f t="shared" si="67"/>
        <v>0</v>
      </c>
      <c r="J1403">
        <v>1</v>
      </c>
      <c r="K1403">
        <f t="shared" si="68"/>
        <v>11.257960393279998</v>
      </c>
    </row>
    <row r="1404" spans="1:11" x14ac:dyDescent="0.25">
      <c r="A1404" t="s">
        <v>33</v>
      </c>
      <c r="B1404" s="11">
        <v>-2.3547240573200002E-3</v>
      </c>
      <c r="C1404">
        <v>6</v>
      </c>
      <c r="D1404">
        <v>-7.0641721719600001</v>
      </c>
      <c r="E1404">
        <v>51.705938275500003</v>
      </c>
      <c r="F1404">
        <v>1.00795755968E-2</v>
      </c>
      <c r="G1404" s="2">
        <v>40409.73333333333</v>
      </c>
      <c r="H1404" s="2">
        <f t="shared" si="66"/>
        <v>40415.73333333333</v>
      </c>
      <c r="I1404">
        <f t="shared" si="67"/>
        <v>0</v>
      </c>
      <c r="J1404">
        <v>1</v>
      </c>
      <c r="K1404">
        <f t="shared" si="68"/>
        <v>-23.064172171959999</v>
      </c>
    </row>
    <row r="1405" spans="1:11" x14ac:dyDescent="0.25">
      <c r="A1405" t="s">
        <v>33</v>
      </c>
      <c r="B1405" s="11">
        <v>-4.1071954514599997E-3</v>
      </c>
      <c r="C1405">
        <v>6</v>
      </c>
      <c r="D1405">
        <v>-12.321586354400001</v>
      </c>
      <c r="E1405">
        <v>56.042530623399998</v>
      </c>
      <c r="F1405">
        <v>-8.7313816127399992E-3</v>
      </c>
      <c r="G1405" s="2">
        <v>40448.73333333333</v>
      </c>
      <c r="H1405" s="2">
        <f t="shared" si="66"/>
        <v>40454.73333333333</v>
      </c>
      <c r="I1405">
        <f t="shared" si="67"/>
        <v>0</v>
      </c>
      <c r="J1405">
        <v>1</v>
      </c>
      <c r="K1405">
        <f t="shared" si="68"/>
        <v>-28.321586354379999</v>
      </c>
    </row>
    <row r="1406" spans="1:11" x14ac:dyDescent="0.25">
      <c r="A1406" t="s">
        <v>33</v>
      </c>
      <c r="B1406" s="11">
        <v>-3.2365786793199999E-2</v>
      </c>
      <c r="C1406">
        <v>6</v>
      </c>
      <c r="D1406">
        <v>-97.097360379600005</v>
      </c>
      <c r="E1406">
        <v>48.415424020099998</v>
      </c>
      <c r="F1406">
        <v>1.0828506673400001E-2</v>
      </c>
      <c r="G1406" s="2">
        <v>40504.73333333333</v>
      </c>
      <c r="H1406" s="2">
        <f t="shared" si="66"/>
        <v>40510.73333333333</v>
      </c>
      <c r="I1406">
        <f t="shared" si="67"/>
        <v>0</v>
      </c>
      <c r="J1406">
        <v>1</v>
      </c>
      <c r="K1406">
        <f t="shared" si="68"/>
        <v>-113.0973603796</v>
      </c>
    </row>
    <row r="1407" spans="1:11" x14ac:dyDescent="0.25">
      <c r="A1407" t="s">
        <v>33</v>
      </c>
      <c r="B1407" s="11">
        <v>3.6282557392600001E-2</v>
      </c>
      <c r="C1407">
        <v>6</v>
      </c>
      <c r="D1407">
        <v>92.847672177700005</v>
      </c>
      <c r="E1407">
        <v>44.1706606443</v>
      </c>
      <c r="F1407">
        <v>2.2825259954299998E-3</v>
      </c>
      <c r="G1407" s="2">
        <v>40549.73333333333</v>
      </c>
      <c r="H1407" s="2">
        <f t="shared" si="66"/>
        <v>40555.73333333333</v>
      </c>
      <c r="I1407">
        <f t="shared" si="67"/>
        <v>1</v>
      </c>
      <c r="J1407">
        <v>1</v>
      </c>
      <c r="K1407">
        <f t="shared" si="68"/>
        <v>92.847672177800007</v>
      </c>
    </row>
    <row r="1408" spans="1:11" x14ac:dyDescent="0.25">
      <c r="A1408" t="s">
        <v>33</v>
      </c>
      <c r="B1408" s="11">
        <v>-4.1502314489999997E-2</v>
      </c>
      <c r="C1408">
        <v>6</v>
      </c>
      <c r="D1408">
        <v>-124.50694347</v>
      </c>
      <c r="E1408">
        <v>63.2143862824</v>
      </c>
      <c r="F1408">
        <v>1.36027982899E-3</v>
      </c>
      <c r="G1408" s="2">
        <v>40611.73333333333</v>
      </c>
      <c r="H1408" s="2">
        <f t="shared" si="66"/>
        <v>40617.73333333333</v>
      </c>
      <c r="I1408">
        <f t="shared" si="67"/>
        <v>0</v>
      </c>
      <c r="J1408">
        <v>1</v>
      </c>
      <c r="K1408">
        <f t="shared" si="68"/>
        <v>-140.50694347000001</v>
      </c>
    </row>
    <row r="1409" spans="1:11" x14ac:dyDescent="0.25">
      <c r="A1409" t="s">
        <v>33</v>
      </c>
      <c r="B1409" s="11">
        <v>2.07061801178E-2</v>
      </c>
      <c r="C1409">
        <v>6</v>
      </c>
      <c r="D1409">
        <v>62.118540353500002</v>
      </c>
      <c r="E1409">
        <v>47.7188796887</v>
      </c>
      <c r="F1409">
        <v>8.0160320641299992E-3</v>
      </c>
      <c r="G1409" s="2">
        <v>40648.73333333333</v>
      </c>
      <c r="H1409" s="2">
        <f t="shared" si="66"/>
        <v>40654.73333333333</v>
      </c>
      <c r="I1409">
        <f t="shared" si="67"/>
        <v>0</v>
      </c>
      <c r="J1409">
        <v>1</v>
      </c>
      <c r="K1409">
        <f t="shared" si="68"/>
        <v>46.1185403534</v>
      </c>
    </row>
    <row r="1410" spans="1:11" x14ac:dyDescent="0.25">
      <c r="A1410" t="s">
        <v>33</v>
      </c>
      <c r="B1410" s="11">
        <v>6.2603748478000003E-3</v>
      </c>
      <c r="C1410">
        <v>6</v>
      </c>
      <c r="D1410">
        <v>18.781124543400001</v>
      </c>
      <c r="E1410">
        <v>49.084989718700001</v>
      </c>
      <c r="F1410">
        <v>1.8E-3</v>
      </c>
      <c r="G1410" s="2">
        <v>40669.73333333333</v>
      </c>
      <c r="H1410" s="2">
        <f t="shared" si="66"/>
        <v>40675.73333333333</v>
      </c>
      <c r="I1410">
        <f t="shared" si="67"/>
        <v>0</v>
      </c>
      <c r="J1410">
        <v>1</v>
      </c>
      <c r="K1410">
        <f t="shared" si="68"/>
        <v>2.7811245434000007</v>
      </c>
    </row>
    <row r="1411" spans="1:11" x14ac:dyDescent="0.25">
      <c r="A1411" t="s">
        <v>33</v>
      </c>
      <c r="B1411" s="11">
        <v>5.47064308535E-2</v>
      </c>
      <c r="C1411">
        <v>2</v>
      </c>
      <c r="D1411">
        <v>148.11929256100001</v>
      </c>
      <c r="E1411">
        <v>63.275172967800003</v>
      </c>
      <c r="F1411">
        <v>1.8508997429300001E-2</v>
      </c>
      <c r="G1411" s="2">
        <v>40885.73333333333</v>
      </c>
      <c r="H1411" s="2">
        <f t="shared" si="66"/>
        <v>40887.73333333333</v>
      </c>
      <c r="I1411">
        <f t="shared" si="67"/>
        <v>1</v>
      </c>
      <c r="J1411">
        <v>1</v>
      </c>
      <c r="K1411">
        <f t="shared" si="68"/>
        <v>148.11929256050001</v>
      </c>
    </row>
    <row r="1412" spans="1:11" x14ac:dyDescent="0.25">
      <c r="A1412" t="s">
        <v>33</v>
      </c>
      <c r="B1412" s="11">
        <v>3.50754152887E-2</v>
      </c>
      <c r="C1412">
        <v>1</v>
      </c>
      <c r="D1412">
        <v>89.226245865999999</v>
      </c>
      <c r="E1412">
        <v>54.225314880600003</v>
      </c>
      <c r="F1412">
        <v>2.1744757960099999E-2</v>
      </c>
      <c r="G1412" s="2">
        <v>40905.73333333333</v>
      </c>
      <c r="H1412" s="2">
        <f t="shared" si="66"/>
        <v>40906.73333333333</v>
      </c>
      <c r="I1412">
        <f t="shared" si="67"/>
        <v>1</v>
      </c>
      <c r="J1412">
        <v>1</v>
      </c>
      <c r="K1412">
        <f t="shared" si="68"/>
        <v>89.226245866100001</v>
      </c>
    </row>
    <row r="1413" spans="1:11" x14ac:dyDescent="0.25">
      <c r="A1413" t="s">
        <v>33</v>
      </c>
      <c r="B1413" s="11">
        <v>4.2785252157399999E-2</v>
      </c>
      <c r="C1413">
        <v>4</v>
      </c>
      <c r="D1413">
        <v>112.355756472</v>
      </c>
      <c r="E1413">
        <v>54.264476230900001</v>
      </c>
      <c r="F1413">
        <v>1.6124904018399999E-2</v>
      </c>
      <c r="G1413" s="2">
        <v>40935.73333333333</v>
      </c>
      <c r="H1413" s="2">
        <f t="shared" si="66"/>
        <v>40939.73333333333</v>
      </c>
      <c r="I1413">
        <f t="shared" si="67"/>
        <v>1</v>
      </c>
      <c r="J1413">
        <v>1</v>
      </c>
      <c r="K1413">
        <f t="shared" si="68"/>
        <v>112.3557564722</v>
      </c>
    </row>
    <row r="1414" spans="1:11" x14ac:dyDescent="0.25">
      <c r="A1414" t="s">
        <v>33</v>
      </c>
      <c r="B1414" s="11">
        <v>-5.6129123541500001E-2</v>
      </c>
      <c r="C1414">
        <v>6</v>
      </c>
      <c r="D1414">
        <v>-168.387370624</v>
      </c>
      <c r="E1414">
        <v>54.066861123099997</v>
      </c>
      <c r="F1414">
        <v>2.83421118636E-2</v>
      </c>
      <c r="G1414" s="2">
        <v>40954.73333333333</v>
      </c>
      <c r="H1414" s="2">
        <f t="shared" si="66"/>
        <v>40960.73333333333</v>
      </c>
      <c r="I1414">
        <f t="shared" si="67"/>
        <v>0</v>
      </c>
      <c r="J1414">
        <v>1</v>
      </c>
      <c r="K1414">
        <f t="shared" si="68"/>
        <v>-184.38737062449999</v>
      </c>
    </row>
    <row r="1415" spans="1:11" x14ac:dyDescent="0.25">
      <c r="A1415" t="s">
        <v>33</v>
      </c>
      <c r="B1415" s="11">
        <v>8.4569532997899998E-3</v>
      </c>
      <c r="C1415">
        <v>6</v>
      </c>
      <c r="D1415">
        <v>25.370859899399999</v>
      </c>
      <c r="E1415">
        <v>54.021664063700001</v>
      </c>
      <c r="F1415">
        <v>-6.6401062417000001E-4</v>
      </c>
      <c r="G1415" s="2">
        <v>41190.73333333333</v>
      </c>
      <c r="H1415" s="2">
        <f t="shared" si="66"/>
        <v>41196.73333333333</v>
      </c>
      <c r="I1415">
        <f t="shared" si="67"/>
        <v>0</v>
      </c>
      <c r="J1415">
        <v>1</v>
      </c>
      <c r="K1415">
        <f t="shared" si="68"/>
        <v>9.3708598993700001</v>
      </c>
    </row>
    <row r="1416" spans="1:11" x14ac:dyDescent="0.25">
      <c r="A1416" t="s">
        <v>33</v>
      </c>
      <c r="B1416" s="11">
        <v>-1.40595167302E-2</v>
      </c>
      <c r="C1416">
        <v>6</v>
      </c>
      <c r="D1416">
        <v>-42.178550190700001</v>
      </c>
      <c r="E1416">
        <v>54.465662049599999</v>
      </c>
      <c r="F1416">
        <v>-2.6420079260199999E-3</v>
      </c>
      <c r="G1416" s="2">
        <v>41200.73333333333</v>
      </c>
      <c r="H1416" s="2">
        <f t="shared" si="66"/>
        <v>41206.73333333333</v>
      </c>
      <c r="I1416">
        <f t="shared" si="67"/>
        <v>0</v>
      </c>
      <c r="J1416">
        <v>1</v>
      </c>
      <c r="K1416">
        <f t="shared" si="68"/>
        <v>-58.178550190599999</v>
      </c>
    </row>
    <row r="1417" spans="1:11" x14ac:dyDescent="0.25">
      <c r="A1417" t="s">
        <v>33</v>
      </c>
      <c r="B1417" s="11">
        <v>-7.6150109174999994E-2</v>
      </c>
      <c r="C1417">
        <v>6</v>
      </c>
      <c r="D1417">
        <v>-228.45032752500001</v>
      </c>
      <c r="E1417">
        <v>43.071436089000002</v>
      </c>
      <c r="F1417">
        <v>1.24180751983E-2</v>
      </c>
      <c r="G1417" s="2">
        <v>41219.73333333333</v>
      </c>
      <c r="H1417" s="2">
        <f t="shared" si="66"/>
        <v>41225.73333333333</v>
      </c>
      <c r="I1417">
        <f t="shared" si="67"/>
        <v>0</v>
      </c>
      <c r="J1417">
        <v>1</v>
      </c>
      <c r="K1417">
        <f t="shared" si="68"/>
        <v>-244.45032752499998</v>
      </c>
    </row>
    <row r="1418" spans="1:11" x14ac:dyDescent="0.25">
      <c r="A1418" t="s">
        <v>33</v>
      </c>
      <c r="B1418" s="11">
        <v>3.5249448423300002E-2</v>
      </c>
      <c r="C1418">
        <v>4</v>
      </c>
      <c r="D1418">
        <v>89.748345269799998</v>
      </c>
      <c r="E1418">
        <v>62.208734562300002</v>
      </c>
      <c r="F1418">
        <v>-5.2773109243700003E-2</v>
      </c>
      <c r="G1418" s="2">
        <v>41284.73333333333</v>
      </c>
      <c r="H1418" s="2">
        <f t="shared" si="66"/>
        <v>41288.73333333333</v>
      </c>
      <c r="I1418">
        <f t="shared" si="67"/>
        <v>1</v>
      </c>
      <c r="J1418">
        <v>1</v>
      </c>
      <c r="K1418">
        <f t="shared" si="68"/>
        <v>89.7483452699</v>
      </c>
    </row>
    <row r="1419" spans="1:11" x14ac:dyDescent="0.25">
      <c r="A1419" t="s">
        <v>33</v>
      </c>
      <c r="B1419" s="11">
        <v>-6.1107039883899997E-2</v>
      </c>
      <c r="C1419">
        <v>6</v>
      </c>
      <c r="D1419">
        <v>-183.32111965199999</v>
      </c>
      <c r="E1419">
        <v>59.929737667700003</v>
      </c>
      <c r="F1419">
        <v>2.0221787345099999E-2</v>
      </c>
      <c r="G1419" s="2">
        <v>41304.73333333333</v>
      </c>
      <c r="H1419" s="2">
        <f t="shared" si="66"/>
        <v>41310.73333333333</v>
      </c>
      <c r="I1419">
        <f t="shared" si="67"/>
        <v>0</v>
      </c>
      <c r="J1419">
        <v>1</v>
      </c>
      <c r="K1419">
        <f t="shared" si="68"/>
        <v>-199.3211196517</v>
      </c>
    </row>
    <row r="1420" spans="1:11" x14ac:dyDescent="0.25">
      <c r="A1420" t="s">
        <v>33</v>
      </c>
      <c r="B1420" s="11">
        <v>-3.8329889750399998E-2</v>
      </c>
      <c r="C1420">
        <v>6</v>
      </c>
      <c r="D1420">
        <v>-114.989669251</v>
      </c>
      <c r="E1420">
        <v>51.857753752599997</v>
      </c>
      <c r="F1420">
        <v>1.41820580475E-2</v>
      </c>
      <c r="G1420" s="2">
        <v>41344.73333333333</v>
      </c>
      <c r="H1420" s="2">
        <f t="shared" si="66"/>
        <v>41350.73333333333</v>
      </c>
      <c r="I1420">
        <f t="shared" si="67"/>
        <v>0</v>
      </c>
      <c r="J1420">
        <v>1</v>
      </c>
      <c r="K1420">
        <f t="shared" si="68"/>
        <v>-130.98966925119998</v>
      </c>
    </row>
    <row r="1421" spans="1:11" x14ac:dyDescent="0.25">
      <c r="A1421" t="s">
        <v>33</v>
      </c>
      <c r="B1421" s="11">
        <v>-8.9987127958999994E-3</v>
      </c>
      <c r="C1421">
        <v>6</v>
      </c>
      <c r="D1421">
        <v>-26.9961383877</v>
      </c>
      <c r="E1421">
        <v>60.301528764399997</v>
      </c>
      <c r="F1421">
        <v>3.5512777962200003E-2</v>
      </c>
      <c r="G1421" s="2">
        <v>41505.73333333333</v>
      </c>
      <c r="H1421" s="2">
        <f t="shared" si="66"/>
        <v>41511.73333333333</v>
      </c>
      <c r="I1421">
        <f t="shared" si="67"/>
        <v>0</v>
      </c>
      <c r="J1421">
        <v>1</v>
      </c>
      <c r="K1421">
        <f t="shared" si="68"/>
        <v>-42.9961383877</v>
      </c>
    </row>
    <row r="1422" spans="1:11" x14ac:dyDescent="0.25">
      <c r="A1422" t="s">
        <v>33</v>
      </c>
      <c r="B1422" s="11">
        <v>4.0580387218600002E-2</v>
      </c>
      <c r="C1422">
        <v>5</v>
      </c>
      <c r="D1422">
        <v>105.741161656</v>
      </c>
      <c r="E1422">
        <v>67.857909621100006</v>
      </c>
      <c r="F1422">
        <v>-5.4938075579499999E-2</v>
      </c>
      <c r="G1422" s="2">
        <v>41529.73333333333</v>
      </c>
      <c r="H1422" s="2">
        <f t="shared" si="66"/>
        <v>41534.73333333333</v>
      </c>
      <c r="I1422">
        <f t="shared" si="67"/>
        <v>1</v>
      </c>
      <c r="J1422">
        <v>1</v>
      </c>
      <c r="K1422">
        <f t="shared" si="68"/>
        <v>105.7411616558</v>
      </c>
    </row>
    <row r="1423" spans="1:11" x14ac:dyDescent="0.25">
      <c r="A1423" t="s">
        <v>33</v>
      </c>
      <c r="B1423" s="11">
        <v>3.6897302920300003E-2</v>
      </c>
      <c r="C1423">
        <v>4</v>
      </c>
      <c r="D1423">
        <v>94.691908760900006</v>
      </c>
      <c r="E1423">
        <v>65.3594368041</v>
      </c>
      <c r="F1423">
        <v>1.5839171489499999E-2</v>
      </c>
      <c r="G1423" s="2">
        <v>41544.73333333333</v>
      </c>
      <c r="H1423" s="2">
        <f t="shared" si="66"/>
        <v>41548.73333333333</v>
      </c>
      <c r="I1423">
        <f t="shared" si="67"/>
        <v>1</v>
      </c>
      <c r="J1423">
        <v>1</v>
      </c>
      <c r="K1423">
        <f t="shared" si="68"/>
        <v>94.691908760900006</v>
      </c>
    </row>
    <row r="1424" spans="1:11" x14ac:dyDescent="0.25">
      <c r="A1424" t="s">
        <v>33</v>
      </c>
      <c r="B1424" s="11">
        <v>4.3618236364400001E-2</v>
      </c>
      <c r="C1424">
        <v>4</v>
      </c>
      <c r="D1424">
        <v>114.854709093</v>
      </c>
      <c r="E1424">
        <v>80.5465551793</v>
      </c>
      <c r="F1424">
        <v>-3.1725222863099999E-2</v>
      </c>
      <c r="G1424" s="2">
        <v>41558.73333333333</v>
      </c>
      <c r="H1424" s="2">
        <f t="shared" si="66"/>
        <v>41562.73333333333</v>
      </c>
      <c r="I1424">
        <f t="shared" si="67"/>
        <v>1</v>
      </c>
      <c r="J1424">
        <v>1</v>
      </c>
      <c r="K1424">
        <f t="shared" si="68"/>
        <v>114.8547090932</v>
      </c>
    </row>
    <row r="1425" spans="1:11" x14ac:dyDescent="0.25">
      <c r="A1425" t="s">
        <v>33</v>
      </c>
      <c r="B1425" s="11">
        <v>7.9296500704E-3</v>
      </c>
      <c r="C1425">
        <v>6</v>
      </c>
      <c r="D1425">
        <v>23.7889502112</v>
      </c>
      <c r="E1425">
        <v>46.3899731968</v>
      </c>
      <c r="F1425">
        <v>2.5919732441500001E-2</v>
      </c>
      <c r="G1425" s="2">
        <v>41612.73333333333</v>
      </c>
      <c r="H1425" s="2">
        <f t="shared" si="66"/>
        <v>41618.73333333333</v>
      </c>
      <c r="I1425">
        <f t="shared" si="67"/>
        <v>0</v>
      </c>
      <c r="J1425">
        <v>1</v>
      </c>
      <c r="K1425">
        <f t="shared" si="68"/>
        <v>7.7889502111999995</v>
      </c>
    </row>
    <row r="1426" spans="1:11" x14ac:dyDescent="0.25">
      <c r="A1426" t="s">
        <v>33</v>
      </c>
      <c r="B1426" s="11">
        <v>1.92402778457E-2</v>
      </c>
      <c r="C1426">
        <v>6</v>
      </c>
      <c r="D1426">
        <v>57.720833537200001</v>
      </c>
      <c r="E1426">
        <v>60.369030478200003</v>
      </c>
      <c r="F1426">
        <v>2.0926756352799999E-2</v>
      </c>
      <c r="G1426" s="2">
        <v>41689.73333333333</v>
      </c>
      <c r="H1426" s="2">
        <f t="shared" si="66"/>
        <v>41695.73333333333</v>
      </c>
      <c r="I1426">
        <f t="shared" si="67"/>
        <v>0</v>
      </c>
      <c r="J1426">
        <v>1</v>
      </c>
      <c r="K1426">
        <f t="shared" si="68"/>
        <v>41.720833537099999</v>
      </c>
    </row>
    <row r="1427" spans="1:11" x14ac:dyDescent="0.25">
      <c r="A1427" t="s">
        <v>33</v>
      </c>
      <c r="B1427" s="11">
        <v>4.5591613418199999E-2</v>
      </c>
      <c r="C1427">
        <v>4</v>
      </c>
      <c r="D1427">
        <v>120.774840255</v>
      </c>
      <c r="E1427">
        <v>50.592531968700001</v>
      </c>
      <c r="F1427">
        <v>1.37855579869E-2</v>
      </c>
      <c r="G1427" s="2">
        <v>41698.73333333333</v>
      </c>
      <c r="H1427" s="2">
        <f t="shared" si="66"/>
        <v>41702.73333333333</v>
      </c>
      <c r="I1427">
        <f t="shared" si="67"/>
        <v>1</v>
      </c>
      <c r="J1427">
        <v>1</v>
      </c>
      <c r="K1427">
        <f t="shared" si="68"/>
        <v>120.77484025460001</v>
      </c>
    </row>
    <row r="1428" spans="1:11" x14ac:dyDescent="0.25">
      <c r="A1428" t="s">
        <v>33</v>
      </c>
      <c r="B1428" s="11">
        <v>1.16714911492E-2</v>
      </c>
      <c r="C1428">
        <v>6</v>
      </c>
      <c r="D1428">
        <v>35.014473447599997</v>
      </c>
      <c r="E1428">
        <v>45.286703803499996</v>
      </c>
      <c r="F1428">
        <v>1.9817412603E-2</v>
      </c>
      <c r="G1428" s="2">
        <v>41709.73333333333</v>
      </c>
      <c r="H1428" s="2">
        <f t="shared" si="66"/>
        <v>41715.73333333333</v>
      </c>
      <c r="I1428">
        <f t="shared" si="67"/>
        <v>0</v>
      </c>
      <c r="J1428">
        <v>1</v>
      </c>
      <c r="K1428">
        <f t="shared" si="68"/>
        <v>19.014473447600004</v>
      </c>
    </row>
    <row r="1429" spans="1:11" x14ac:dyDescent="0.25">
      <c r="A1429" t="s">
        <v>33</v>
      </c>
      <c r="B1429" s="11">
        <v>5.4725640984199998E-2</v>
      </c>
      <c r="C1429">
        <v>4</v>
      </c>
      <c r="D1429">
        <v>148.176922953</v>
      </c>
      <c r="E1429">
        <v>43.616335334200002</v>
      </c>
      <c r="F1429">
        <v>8.25309491059E-3</v>
      </c>
      <c r="G1429" s="2">
        <v>41719.73333333333</v>
      </c>
      <c r="H1429" s="2">
        <f t="shared" si="66"/>
        <v>41723.73333333333</v>
      </c>
      <c r="I1429">
        <f t="shared" si="67"/>
        <v>1</v>
      </c>
      <c r="J1429">
        <v>1</v>
      </c>
      <c r="K1429">
        <f t="shared" si="68"/>
        <v>148.17692295259999</v>
      </c>
    </row>
    <row r="1430" spans="1:11" x14ac:dyDescent="0.25">
      <c r="A1430" t="s">
        <v>33</v>
      </c>
      <c r="B1430" s="11">
        <v>1.8099880422999998E-2</v>
      </c>
      <c r="C1430">
        <v>6</v>
      </c>
      <c r="D1430">
        <v>54.299641268899997</v>
      </c>
      <c r="E1430">
        <v>48.625919010799997</v>
      </c>
      <c r="F1430">
        <v>2.83625083093E-2</v>
      </c>
      <c r="G1430" s="2">
        <v>41753.73333333333</v>
      </c>
      <c r="H1430" s="2">
        <f t="shared" si="66"/>
        <v>41759.73333333333</v>
      </c>
      <c r="I1430">
        <f t="shared" si="67"/>
        <v>0</v>
      </c>
      <c r="J1430">
        <v>1</v>
      </c>
      <c r="K1430">
        <f t="shared" si="68"/>
        <v>38.299641268999999</v>
      </c>
    </row>
    <row r="1431" spans="1:11" x14ac:dyDescent="0.25">
      <c r="A1431" t="s">
        <v>33</v>
      </c>
      <c r="B1431" s="11">
        <v>1.65931562963E-2</v>
      </c>
      <c r="C1431">
        <v>6</v>
      </c>
      <c r="D1431">
        <v>49.779468888799997</v>
      </c>
      <c r="E1431">
        <v>63.707568358499998</v>
      </c>
      <c r="F1431">
        <v>-5.5437100213199999E-3</v>
      </c>
      <c r="G1431" s="2">
        <v>41803.73333333333</v>
      </c>
      <c r="H1431" s="2">
        <f t="shared" si="66"/>
        <v>41809.73333333333</v>
      </c>
      <c r="I1431">
        <f t="shared" si="67"/>
        <v>0</v>
      </c>
      <c r="J1431">
        <v>1</v>
      </c>
      <c r="K1431">
        <f t="shared" si="68"/>
        <v>33.779468888899999</v>
      </c>
    </row>
    <row r="1432" spans="1:11" x14ac:dyDescent="0.25">
      <c r="A1432" t="s">
        <v>33</v>
      </c>
      <c r="B1432" s="11">
        <v>1.9016056716199999E-2</v>
      </c>
      <c r="C1432">
        <v>6</v>
      </c>
      <c r="D1432">
        <v>57.048170148499999</v>
      </c>
      <c r="E1432">
        <v>51.986307860700002</v>
      </c>
      <c r="F1432">
        <v>1.6536118363799999E-2</v>
      </c>
      <c r="G1432" s="2">
        <v>41814.73333333333</v>
      </c>
      <c r="H1432" s="2">
        <f t="shared" si="66"/>
        <v>41820.73333333333</v>
      </c>
      <c r="I1432">
        <f t="shared" si="67"/>
        <v>0</v>
      </c>
      <c r="J1432">
        <v>1</v>
      </c>
      <c r="K1432">
        <f t="shared" si="68"/>
        <v>41.048170148599993</v>
      </c>
    </row>
    <row r="1433" spans="1:11" x14ac:dyDescent="0.25">
      <c r="A1433" t="s">
        <v>33</v>
      </c>
      <c r="B1433" s="11">
        <v>-4.2978006779699998E-2</v>
      </c>
      <c r="C1433">
        <v>6</v>
      </c>
      <c r="D1433">
        <v>-128.934020339</v>
      </c>
      <c r="E1433">
        <v>50.488391622999998</v>
      </c>
      <c r="F1433">
        <v>2.0933275185299999E-2</v>
      </c>
      <c r="G1433" s="2">
        <v>41827.73333333333</v>
      </c>
      <c r="H1433" s="2">
        <f t="shared" si="66"/>
        <v>41833.73333333333</v>
      </c>
      <c r="I1433">
        <f t="shared" si="67"/>
        <v>0</v>
      </c>
      <c r="J1433">
        <v>1</v>
      </c>
      <c r="K1433">
        <f t="shared" si="68"/>
        <v>-144.93402033909999</v>
      </c>
    </row>
    <row r="1434" spans="1:11" x14ac:dyDescent="0.25">
      <c r="A1434" t="s">
        <v>33</v>
      </c>
      <c r="B1434" s="11">
        <v>-5.3791216280599997E-2</v>
      </c>
      <c r="C1434">
        <v>6</v>
      </c>
      <c r="D1434">
        <v>-161.37364884199999</v>
      </c>
      <c r="E1434">
        <v>53.903460530899999</v>
      </c>
      <c r="F1434">
        <v>5.7790620137800003E-3</v>
      </c>
      <c r="G1434" s="2">
        <v>41851.73333333333</v>
      </c>
      <c r="H1434" s="2">
        <f t="shared" si="66"/>
        <v>41857.73333333333</v>
      </c>
      <c r="I1434">
        <f t="shared" si="67"/>
        <v>0</v>
      </c>
      <c r="J1434">
        <v>1</v>
      </c>
      <c r="K1434">
        <f t="shared" si="68"/>
        <v>-177.37364884179999</v>
      </c>
    </row>
    <row r="1435" spans="1:11" x14ac:dyDescent="0.25">
      <c r="A1435" t="s">
        <v>33</v>
      </c>
      <c r="B1435" s="11">
        <v>-6.38446103037E-3</v>
      </c>
      <c r="C1435">
        <v>6</v>
      </c>
      <c r="D1435">
        <v>-19.1533830911</v>
      </c>
      <c r="E1435">
        <v>73.072948167000007</v>
      </c>
      <c r="F1435">
        <v>-9.4339622641499993E-3</v>
      </c>
      <c r="G1435" s="2">
        <v>41890.73333333333</v>
      </c>
      <c r="H1435" s="2">
        <f t="shared" si="66"/>
        <v>41896.73333333333</v>
      </c>
      <c r="I1435">
        <f t="shared" si="67"/>
        <v>0</v>
      </c>
      <c r="J1435">
        <v>1</v>
      </c>
      <c r="K1435">
        <f t="shared" si="68"/>
        <v>-35.153383091110001</v>
      </c>
    </row>
    <row r="1436" spans="1:11" x14ac:dyDescent="0.25">
      <c r="A1436" t="s">
        <v>33</v>
      </c>
      <c r="B1436" s="11">
        <v>-3.11523496187E-2</v>
      </c>
      <c r="C1436">
        <v>6</v>
      </c>
      <c r="D1436">
        <v>-93.457048856</v>
      </c>
      <c r="E1436">
        <v>55.0750021124</v>
      </c>
      <c r="F1436">
        <v>-1.20607194843E-2</v>
      </c>
      <c r="G1436" s="2">
        <v>41913.73333333333</v>
      </c>
      <c r="H1436" s="2">
        <f t="shared" si="66"/>
        <v>41919.73333333333</v>
      </c>
      <c r="I1436">
        <f t="shared" si="67"/>
        <v>0</v>
      </c>
      <c r="J1436">
        <v>1</v>
      </c>
      <c r="K1436">
        <f t="shared" si="68"/>
        <v>-109.4570488561</v>
      </c>
    </row>
    <row r="1437" spans="1:11" x14ac:dyDescent="0.25">
      <c r="A1437" t="s">
        <v>33</v>
      </c>
      <c r="B1437" s="11">
        <v>4.0525713472E-2</v>
      </c>
      <c r="C1437">
        <v>1</v>
      </c>
      <c r="D1437">
        <v>105.57714041600001</v>
      </c>
      <c r="E1437">
        <v>49.202206803499998</v>
      </c>
      <c r="F1437">
        <v>2.1724961981300001E-2</v>
      </c>
      <c r="G1437" s="2">
        <v>41936.73333333333</v>
      </c>
      <c r="H1437" s="2">
        <f t="shared" si="66"/>
        <v>41937.73333333333</v>
      </c>
      <c r="I1437">
        <f t="shared" si="67"/>
        <v>1</v>
      </c>
      <c r="J1437">
        <v>1</v>
      </c>
      <c r="K1437">
        <f t="shared" si="68"/>
        <v>105.57714041599999</v>
      </c>
    </row>
    <row r="1438" spans="1:11" x14ac:dyDescent="0.25">
      <c r="A1438" t="s">
        <v>33</v>
      </c>
      <c r="B1438" s="11">
        <v>-5.3731316193100002E-2</v>
      </c>
      <c r="C1438">
        <v>6</v>
      </c>
      <c r="D1438">
        <v>-161.19394857899999</v>
      </c>
      <c r="E1438">
        <v>57.567609970299998</v>
      </c>
      <c r="F1438">
        <v>-3.3846153846200003E-2</v>
      </c>
      <c r="G1438" s="2">
        <v>41981.73333333333</v>
      </c>
      <c r="H1438" s="2">
        <f t="shared" si="66"/>
        <v>41987.73333333333</v>
      </c>
      <c r="I1438">
        <f t="shared" si="67"/>
        <v>0</v>
      </c>
      <c r="J1438">
        <v>1</v>
      </c>
      <c r="K1438">
        <f t="shared" si="68"/>
        <v>-177.19394857930001</v>
      </c>
    </row>
    <row r="1439" spans="1:11" x14ac:dyDescent="0.25">
      <c r="A1439" t="s">
        <v>33</v>
      </c>
      <c r="B1439" s="11">
        <v>-3.1765134805300001E-2</v>
      </c>
      <c r="C1439">
        <v>6</v>
      </c>
      <c r="D1439">
        <v>-95.295404415799993</v>
      </c>
      <c r="E1439">
        <v>55.345738689800001</v>
      </c>
      <c r="F1439">
        <v>-6.6964285714299996E-3</v>
      </c>
      <c r="G1439" s="2">
        <v>41997.73333333333</v>
      </c>
      <c r="H1439" s="2">
        <f t="shared" si="66"/>
        <v>42003.73333333333</v>
      </c>
      <c r="I1439">
        <f t="shared" si="67"/>
        <v>0</v>
      </c>
      <c r="J1439">
        <v>1</v>
      </c>
      <c r="K1439">
        <f t="shared" si="68"/>
        <v>-111.29540441590001</v>
      </c>
    </row>
    <row r="1440" spans="1:11" x14ac:dyDescent="0.25">
      <c r="A1440" t="s">
        <v>33</v>
      </c>
      <c r="B1440" s="11">
        <v>3.6725159822400003E-2</v>
      </c>
      <c r="C1440">
        <v>4</v>
      </c>
      <c r="D1440">
        <v>94.175479467299994</v>
      </c>
      <c r="E1440">
        <v>63.829356684499999</v>
      </c>
      <c r="F1440">
        <v>-2.15300045809E-2</v>
      </c>
      <c r="G1440" s="2">
        <v>42088.73333333333</v>
      </c>
      <c r="H1440" s="2">
        <f t="shared" si="66"/>
        <v>42092.73333333333</v>
      </c>
      <c r="I1440">
        <f t="shared" si="67"/>
        <v>1</v>
      </c>
      <c r="J1440">
        <v>1</v>
      </c>
      <c r="K1440">
        <f t="shared" si="68"/>
        <v>94.175479467200006</v>
      </c>
    </row>
    <row r="1441" spans="1:11" x14ac:dyDescent="0.25">
      <c r="A1441" t="s">
        <v>33</v>
      </c>
      <c r="B1441" s="11">
        <v>1.0464314733399999E-2</v>
      </c>
      <c r="C1441">
        <v>6</v>
      </c>
      <c r="D1441">
        <v>31.392944200199999</v>
      </c>
      <c r="E1441">
        <v>54.205443331600001</v>
      </c>
      <c r="F1441">
        <v>-1.14705207616E-2</v>
      </c>
      <c r="G1441" s="2">
        <v>42110.73333333333</v>
      </c>
      <c r="H1441" s="2">
        <f t="shared" si="66"/>
        <v>42116.73333333333</v>
      </c>
      <c r="I1441">
        <f t="shared" si="67"/>
        <v>0</v>
      </c>
      <c r="J1441">
        <v>1</v>
      </c>
      <c r="K1441">
        <f t="shared" si="68"/>
        <v>15.392944200199999</v>
      </c>
    </row>
    <row r="1442" spans="1:11" x14ac:dyDescent="0.25">
      <c r="A1442" t="s">
        <v>33</v>
      </c>
      <c r="B1442" s="11">
        <v>2.2266716055899999E-2</v>
      </c>
      <c r="C1442">
        <v>6</v>
      </c>
      <c r="D1442">
        <v>66.8001481676</v>
      </c>
      <c r="E1442">
        <v>57.750573484500002</v>
      </c>
      <c r="F1442">
        <v>-1.59014557671E-2</v>
      </c>
      <c r="G1442" s="2">
        <v>42128.73333333333</v>
      </c>
      <c r="H1442" s="2">
        <f t="shared" si="66"/>
        <v>42134.73333333333</v>
      </c>
      <c r="I1442">
        <f t="shared" si="67"/>
        <v>0</v>
      </c>
      <c r="J1442">
        <v>1</v>
      </c>
      <c r="K1442">
        <f t="shared" si="68"/>
        <v>50.800148167700002</v>
      </c>
    </row>
    <row r="1443" spans="1:11" x14ac:dyDescent="0.25">
      <c r="A1443" t="s">
        <v>33</v>
      </c>
      <c r="B1443" s="11">
        <v>1.8503020813800002E-2</v>
      </c>
      <c r="C1443">
        <v>6</v>
      </c>
      <c r="D1443">
        <v>55.509062441399998</v>
      </c>
      <c r="E1443">
        <v>47.280395944200002</v>
      </c>
      <c r="F1443">
        <v>2.19428571429E-2</v>
      </c>
      <c r="G1443" s="2">
        <v>42149.73333333333</v>
      </c>
      <c r="H1443" s="2">
        <f t="shared" si="66"/>
        <v>42155.73333333333</v>
      </c>
      <c r="I1443">
        <f t="shared" si="67"/>
        <v>0</v>
      </c>
      <c r="J1443">
        <v>1</v>
      </c>
      <c r="K1443">
        <f t="shared" si="68"/>
        <v>39.509062441400005</v>
      </c>
    </row>
    <row r="1444" spans="1:11" x14ac:dyDescent="0.25">
      <c r="A1444" t="s">
        <v>33</v>
      </c>
      <c r="B1444" s="11">
        <v>2.0796963555900001E-2</v>
      </c>
      <c r="C1444">
        <v>6</v>
      </c>
      <c r="D1444">
        <v>62.390890667699999</v>
      </c>
      <c r="E1444">
        <v>46.209220669899999</v>
      </c>
      <c r="F1444">
        <v>2.3935558112800001E-2</v>
      </c>
      <c r="G1444" s="2">
        <v>42167.73333333333</v>
      </c>
      <c r="H1444" s="2">
        <f t="shared" si="66"/>
        <v>42173.73333333333</v>
      </c>
      <c r="I1444">
        <f t="shared" si="67"/>
        <v>0</v>
      </c>
      <c r="J1444">
        <v>1</v>
      </c>
      <c r="K1444">
        <f t="shared" si="68"/>
        <v>46.390890667700006</v>
      </c>
    </row>
    <row r="1445" spans="1:11" x14ac:dyDescent="0.25">
      <c r="A1445" t="s">
        <v>33</v>
      </c>
      <c r="B1445" s="11">
        <v>-4.4994440816900003E-2</v>
      </c>
      <c r="C1445">
        <v>6</v>
      </c>
      <c r="D1445">
        <v>-134.98332245099999</v>
      </c>
      <c r="E1445">
        <v>54.991573385800002</v>
      </c>
      <c r="F1445">
        <v>-2.0490880432300001E-2</v>
      </c>
      <c r="G1445" s="2">
        <v>42178.73333333333</v>
      </c>
      <c r="H1445" s="2">
        <f t="shared" si="66"/>
        <v>42184.73333333333</v>
      </c>
      <c r="I1445">
        <f t="shared" si="67"/>
        <v>0</v>
      </c>
      <c r="J1445">
        <v>1</v>
      </c>
      <c r="K1445">
        <f t="shared" si="68"/>
        <v>-150.9833224507</v>
      </c>
    </row>
    <row r="1446" spans="1:11" x14ac:dyDescent="0.25">
      <c r="A1446" t="s">
        <v>33</v>
      </c>
      <c r="B1446" s="11">
        <v>-2.6154530505299999E-2</v>
      </c>
      <c r="C1446">
        <v>6</v>
      </c>
      <c r="D1446">
        <v>-78.463591515800005</v>
      </c>
      <c r="E1446">
        <v>44.677890959000003</v>
      </c>
      <c r="F1446">
        <v>2.0460358056300001E-2</v>
      </c>
      <c r="G1446" s="2">
        <v>42635.73333333333</v>
      </c>
      <c r="H1446" s="2">
        <f t="shared" si="66"/>
        <v>42641.73333333333</v>
      </c>
      <c r="I1446">
        <f t="shared" si="67"/>
        <v>0</v>
      </c>
      <c r="J1446">
        <v>1</v>
      </c>
      <c r="K1446">
        <f t="shared" si="68"/>
        <v>-94.463591515899992</v>
      </c>
    </row>
    <row r="1447" spans="1:11" x14ac:dyDescent="0.25">
      <c r="A1447" t="s">
        <v>33</v>
      </c>
      <c r="B1447" s="11">
        <v>4.2195202114300001E-2</v>
      </c>
      <c r="C1447">
        <v>5</v>
      </c>
      <c r="D1447">
        <v>110.58560634299999</v>
      </c>
      <c r="E1447">
        <v>69.926883509899994</v>
      </c>
      <c r="F1447">
        <v>1.4364640884E-2</v>
      </c>
      <c r="G1447" s="2">
        <v>42675.73333333333</v>
      </c>
      <c r="H1447" s="2">
        <f t="shared" si="66"/>
        <v>42680.73333333333</v>
      </c>
      <c r="I1447">
        <f t="shared" si="67"/>
        <v>1</v>
      </c>
      <c r="J1447">
        <v>1</v>
      </c>
      <c r="K1447">
        <f t="shared" si="68"/>
        <v>110.58560634290001</v>
      </c>
    </row>
    <row r="1448" spans="1:11" x14ac:dyDescent="0.25">
      <c r="A1448" t="s">
        <v>33</v>
      </c>
      <c r="B1448" s="11">
        <v>2.03943897065E-2</v>
      </c>
      <c r="C1448">
        <v>6</v>
      </c>
      <c r="D1448">
        <v>61.183169119399999</v>
      </c>
      <c r="E1448">
        <v>68.236616397000006</v>
      </c>
      <c r="F1448">
        <v>-4.5688178183900002E-2</v>
      </c>
      <c r="G1448" s="2">
        <v>42761.73333333333</v>
      </c>
      <c r="H1448" s="2">
        <f t="shared" si="66"/>
        <v>42767.73333333333</v>
      </c>
      <c r="I1448">
        <f t="shared" si="67"/>
        <v>0</v>
      </c>
      <c r="J1448">
        <v>1</v>
      </c>
      <c r="K1448">
        <f t="shared" si="68"/>
        <v>45.1831691195</v>
      </c>
    </row>
    <row r="1449" spans="1:11" x14ac:dyDescent="0.25">
      <c r="A1449" t="s">
        <v>33</v>
      </c>
      <c r="B1449" s="11">
        <v>-2.1442798632200001E-3</v>
      </c>
      <c r="C1449">
        <v>6</v>
      </c>
      <c r="D1449">
        <v>-6.4328395896500004</v>
      </c>
      <c r="E1449">
        <v>58.591559428399997</v>
      </c>
      <c r="F1449">
        <v>1.12684195319E-2</v>
      </c>
      <c r="G1449" s="2">
        <v>42772.73333333333</v>
      </c>
      <c r="H1449" s="2">
        <f t="shared" si="66"/>
        <v>42778.73333333333</v>
      </c>
      <c r="I1449">
        <f t="shared" si="67"/>
        <v>0</v>
      </c>
      <c r="J1449">
        <v>1</v>
      </c>
      <c r="K1449">
        <f t="shared" si="68"/>
        <v>-22.432839589659999</v>
      </c>
    </row>
    <row r="1450" spans="1:11" x14ac:dyDescent="0.25">
      <c r="A1450" t="s">
        <v>33</v>
      </c>
      <c r="B1450" s="11">
        <v>3.5891711458799998E-2</v>
      </c>
      <c r="C1450">
        <v>4</v>
      </c>
      <c r="D1450">
        <v>91.675134376499997</v>
      </c>
      <c r="E1450">
        <v>42.379210938</v>
      </c>
      <c r="F1450">
        <v>3.97675130009E-2</v>
      </c>
      <c r="G1450" s="2">
        <v>42789.73333333333</v>
      </c>
      <c r="H1450" s="2">
        <f t="shared" si="66"/>
        <v>42793.73333333333</v>
      </c>
      <c r="I1450">
        <f t="shared" si="67"/>
        <v>1</v>
      </c>
      <c r="J1450">
        <v>1</v>
      </c>
      <c r="K1450">
        <f t="shared" si="68"/>
        <v>91.675134376399996</v>
      </c>
    </row>
    <row r="1451" spans="1:11" x14ac:dyDescent="0.25">
      <c r="A1451" t="s">
        <v>33</v>
      </c>
      <c r="B1451" s="11">
        <v>2.8219434497300001E-2</v>
      </c>
      <c r="C1451">
        <v>6</v>
      </c>
      <c r="D1451">
        <v>84.6583034919</v>
      </c>
      <c r="E1451">
        <v>77.202265797799996</v>
      </c>
      <c r="F1451">
        <v>-1.2658227848099999E-2</v>
      </c>
      <c r="G1451" s="2">
        <v>42825.73333333333</v>
      </c>
      <c r="H1451" s="2">
        <f t="shared" si="66"/>
        <v>42831.73333333333</v>
      </c>
      <c r="I1451">
        <f t="shared" si="67"/>
        <v>0</v>
      </c>
      <c r="J1451">
        <v>1</v>
      </c>
      <c r="K1451">
        <f t="shared" si="68"/>
        <v>68.6583034919</v>
      </c>
    </row>
    <row r="1452" spans="1:11" x14ac:dyDescent="0.25">
      <c r="A1452" t="s">
        <v>33</v>
      </c>
      <c r="B1452" s="11">
        <v>4.2404926148400003E-2</v>
      </c>
      <c r="C1452">
        <v>3</v>
      </c>
      <c r="D1452">
        <v>111.21477844499999</v>
      </c>
      <c r="E1452">
        <v>52.122383512600003</v>
      </c>
      <c r="F1452">
        <v>2.9079548185500001E-2</v>
      </c>
      <c r="G1452" s="2">
        <v>42872.73333333333</v>
      </c>
      <c r="H1452" s="2">
        <f t="shared" si="66"/>
        <v>42875.73333333333</v>
      </c>
      <c r="I1452">
        <f t="shared" si="67"/>
        <v>1</v>
      </c>
      <c r="J1452">
        <v>1</v>
      </c>
      <c r="K1452">
        <f t="shared" si="68"/>
        <v>111.21477844520001</v>
      </c>
    </row>
    <row r="1453" spans="1:11" x14ac:dyDescent="0.25">
      <c r="A1453" t="s">
        <v>33</v>
      </c>
      <c r="B1453" s="11">
        <v>4.4477444121900002E-2</v>
      </c>
      <c r="C1453">
        <v>6</v>
      </c>
      <c r="D1453">
        <v>117.432332366</v>
      </c>
      <c r="E1453">
        <v>49.5252730813</v>
      </c>
      <c r="F1453">
        <v>-8.9653501332699996E-3</v>
      </c>
      <c r="G1453" s="2">
        <v>42906.73333333333</v>
      </c>
      <c r="H1453" s="2">
        <f t="shared" si="66"/>
        <v>42912.73333333333</v>
      </c>
      <c r="I1453">
        <f t="shared" si="67"/>
        <v>1</v>
      </c>
      <c r="J1453">
        <v>1</v>
      </c>
      <c r="K1453">
        <f t="shared" si="68"/>
        <v>117.43233236570001</v>
      </c>
    </row>
    <row r="1454" spans="1:11" x14ac:dyDescent="0.25">
      <c r="A1454" t="s">
        <v>33</v>
      </c>
      <c r="B1454" s="11">
        <v>4.4659465193700003E-2</v>
      </c>
      <c r="C1454">
        <v>3</v>
      </c>
      <c r="D1454">
        <v>117.978395581</v>
      </c>
      <c r="E1454">
        <v>57.6357648209</v>
      </c>
      <c r="F1454">
        <v>-1.1969021356499999E-2</v>
      </c>
      <c r="G1454" s="2">
        <v>42915.73333333333</v>
      </c>
      <c r="H1454" s="2">
        <f t="shared" si="66"/>
        <v>42918.73333333333</v>
      </c>
      <c r="I1454">
        <f t="shared" si="67"/>
        <v>1</v>
      </c>
      <c r="J1454">
        <v>1</v>
      </c>
      <c r="K1454">
        <f t="shared" si="68"/>
        <v>117.97839558110002</v>
      </c>
    </row>
    <row r="1455" spans="1:11" x14ac:dyDescent="0.25">
      <c r="A1455" t="s">
        <v>33</v>
      </c>
      <c r="B1455" s="11">
        <v>4.03351470201E-2</v>
      </c>
      <c r="C1455">
        <v>5</v>
      </c>
      <c r="D1455">
        <v>105.00544106</v>
      </c>
      <c r="E1455">
        <v>52.322504088999999</v>
      </c>
      <c r="F1455">
        <v>2.8101439342E-2</v>
      </c>
      <c r="G1455" s="2">
        <v>42957.73333333333</v>
      </c>
      <c r="H1455" s="2">
        <f t="shared" si="66"/>
        <v>42962.73333333333</v>
      </c>
      <c r="I1455">
        <f t="shared" si="67"/>
        <v>1</v>
      </c>
      <c r="J1455">
        <v>1</v>
      </c>
      <c r="K1455">
        <f t="shared" si="68"/>
        <v>105.0054410603</v>
      </c>
    </row>
    <row r="1456" spans="1:11" x14ac:dyDescent="0.25">
      <c r="A1456" t="s">
        <v>33</v>
      </c>
      <c r="B1456" s="11">
        <v>1.1048969383900001E-2</v>
      </c>
      <c r="C1456">
        <v>6</v>
      </c>
      <c r="D1456">
        <v>33.146908151600002</v>
      </c>
      <c r="E1456">
        <v>47.772970943499999</v>
      </c>
      <c r="F1456">
        <v>1.0124252185900001E-2</v>
      </c>
      <c r="G1456" s="2">
        <v>42975.73333333333</v>
      </c>
      <c r="H1456" s="2">
        <f t="shared" si="66"/>
        <v>42981.73333333333</v>
      </c>
      <c r="I1456">
        <f t="shared" si="67"/>
        <v>0</v>
      </c>
      <c r="J1456">
        <v>1</v>
      </c>
      <c r="K1456">
        <f t="shared" si="68"/>
        <v>17.146908151700003</v>
      </c>
    </row>
    <row r="1457" spans="1:11" x14ac:dyDescent="0.25">
      <c r="A1457" t="s">
        <v>112</v>
      </c>
      <c r="B1457" s="11">
        <v>3.9795255499099999E-2</v>
      </c>
      <c r="C1457">
        <v>3</v>
      </c>
      <c r="D1457">
        <v>103.38576649700001</v>
      </c>
      <c r="E1457">
        <v>64.636238841799994</v>
      </c>
      <c r="F1457">
        <v>-5.1993067590999998E-3</v>
      </c>
      <c r="G1457" s="2">
        <v>39899.73333333333</v>
      </c>
      <c r="H1457" s="2">
        <f t="shared" si="66"/>
        <v>39902.73333333333</v>
      </c>
      <c r="I1457">
        <f t="shared" si="67"/>
        <v>1</v>
      </c>
      <c r="J1457">
        <v>1</v>
      </c>
      <c r="K1457">
        <f t="shared" si="68"/>
        <v>103.3857664973</v>
      </c>
    </row>
    <row r="1458" spans="1:11" x14ac:dyDescent="0.25">
      <c r="A1458" t="s">
        <v>112</v>
      </c>
      <c r="B1458" s="11">
        <v>1.68471262835E-3</v>
      </c>
      <c r="C1458">
        <v>6</v>
      </c>
      <c r="D1458">
        <v>5.0541378850500003</v>
      </c>
      <c r="E1458">
        <v>47.484699347400003</v>
      </c>
      <c r="F1458">
        <v>8.6505190311399992E-3</v>
      </c>
      <c r="G1458" s="2">
        <v>39962.73333333333</v>
      </c>
      <c r="H1458" s="2">
        <f t="shared" si="66"/>
        <v>39968.73333333333</v>
      </c>
      <c r="I1458">
        <f t="shared" si="67"/>
        <v>0</v>
      </c>
      <c r="J1458">
        <v>1</v>
      </c>
      <c r="K1458">
        <f t="shared" si="68"/>
        <v>-10.94586211495</v>
      </c>
    </row>
    <row r="1459" spans="1:11" x14ac:dyDescent="0.25">
      <c r="A1459" t="s">
        <v>112</v>
      </c>
      <c r="B1459" s="11">
        <v>8.4167029255100001E-3</v>
      </c>
      <c r="C1459">
        <v>6</v>
      </c>
      <c r="D1459">
        <v>25.250108776499999</v>
      </c>
      <c r="E1459">
        <v>52.562544154000001</v>
      </c>
      <c r="F1459">
        <v>0</v>
      </c>
      <c r="G1459" s="2">
        <v>40042.73333333333</v>
      </c>
      <c r="H1459" s="2">
        <f t="shared" ref="H1459:H1522" si="69">G1459+C1459</f>
        <v>40048.73333333333</v>
      </c>
      <c r="I1459">
        <f t="shared" ref="I1459:I1522" si="70">IF(B1459&gt;0.035,1,0)</f>
        <v>0</v>
      </c>
      <c r="J1459">
        <v>1</v>
      </c>
      <c r="K1459">
        <f t="shared" ref="K1459:K1522" si="71">B1459*3000-16</f>
        <v>9.2501087765299985</v>
      </c>
    </row>
    <row r="1460" spans="1:11" x14ac:dyDescent="0.25">
      <c r="A1460" t="s">
        <v>112</v>
      </c>
      <c r="B1460" s="11">
        <v>5.4321900738200004E-3</v>
      </c>
      <c r="C1460">
        <v>6</v>
      </c>
      <c r="D1460">
        <v>16.296570221500001</v>
      </c>
      <c r="E1460">
        <v>53.687301226800002</v>
      </c>
      <c r="F1460">
        <v>3.4364261168400002E-3</v>
      </c>
      <c r="G1460" s="2">
        <v>40143.73333333333</v>
      </c>
      <c r="H1460" s="2">
        <f t="shared" si="69"/>
        <v>40149.73333333333</v>
      </c>
      <c r="I1460">
        <f t="shared" si="70"/>
        <v>0</v>
      </c>
      <c r="J1460">
        <v>1</v>
      </c>
      <c r="K1460">
        <f t="shared" si="71"/>
        <v>0.29657022146000145</v>
      </c>
    </row>
    <row r="1461" spans="1:11" x14ac:dyDescent="0.25">
      <c r="A1461" t="s">
        <v>112</v>
      </c>
      <c r="B1461" s="11">
        <v>6.3190471366599997E-3</v>
      </c>
      <c r="C1461">
        <v>6</v>
      </c>
      <c r="D1461">
        <v>18.957141409999998</v>
      </c>
      <c r="E1461">
        <v>49.695200876999998</v>
      </c>
      <c r="F1461">
        <v>0</v>
      </c>
      <c r="G1461" s="2">
        <v>40158.73333333333</v>
      </c>
      <c r="H1461" s="2">
        <f t="shared" si="69"/>
        <v>40164.73333333333</v>
      </c>
      <c r="I1461">
        <f t="shared" si="70"/>
        <v>0</v>
      </c>
      <c r="J1461">
        <v>1</v>
      </c>
      <c r="K1461">
        <f t="shared" si="71"/>
        <v>2.9571414099800002</v>
      </c>
    </row>
    <row r="1462" spans="1:11" x14ac:dyDescent="0.25">
      <c r="A1462" t="s">
        <v>112</v>
      </c>
      <c r="B1462" s="11">
        <v>2.1441512433499999E-2</v>
      </c>
      <c r="C1462">
        <v>6</v>
      </c>
      <c r="D1462">
        <v>64.324537300599999</v>
      </c>
      <c r="E1462">
        <v>46.380307523600003</v>
      </c>
      <c r="F1462">
        <v>1.0101010101000001E-2</v>
      </c>
      <c r="G1462" s="2">
        <v>40303.73333333333</v>
      </c>
      <c r="H1462" s="2">
        <f t="shared" si="69"/>
        <v>40309.73333333333</v>
      </c>
      <c r="I1462">
        <f t="shared" si="70"/>
        <v>0</v>
      </c>
      <c r="J1462">
        <v>1</v>
      </c>
      <c r="K1462">
        <f t="shared" si="71"/>
        <v>48.324537300499998</v>
      </c>
    </row>
    <row r="1463" spans="1:11" x14ac:dyDescent="0.25">
      <c r="A1463" t="s">
        <v>112</v>
      </c>
      <c r="B1463" s="11">
        <v>3.4687707103599999E-3</v>
      </c>
      <c r="C1463">
        <v>6</v>
      </c>
      <c r="D1463">
        <v>10.4063121311</v>
      </c>
      <c r="E1463">
        <v>44.151729416800002</v>
      </c>
      <c r="F1463">
        <v>3.3726812816200001E-3</v>
      </c>
      <c r="G1463" s="2">
        <v>40325.73333333333</v>
      </c>
      <c r="H1463" s="2">
        <f t="shared" si="69"/>
        <v>40331.73333333333</v>
      </c>
      <c r="I1463">
        <f t="shared" si="70"/>
        <v>0</v>
      </c>
      <c r="J1463">
        <v>1</v>
      </c>
      <c r="K1463">
        <f t="shared" si="71"/>
        <v>-5.59368786892</v>
      </c>
    </row>
    <row r="1464" spans="1:11" x14ac:dyDescent="0.25">
      <c r="A1464" t="s">
        <v>112</v>
      </c>
      <c r="B1464" s="11">
        <v>-7.2842185932700003E-3</v>
      </c>
      <c r="C1464">
        <v>6</v>
      </c>
      <c r="D1464">
        <v>-21.852655779799999</v>
      </c>
      <c r="E1464">
        <v>60.925302229499998</v>
      </c>
      <c r="F1464">
        <v>0</v>
      </c>
      <c r="G1464" s="2">
        <v>40492.73333333333</v>
      </c>
      <c r="H1464" s="2">
        <f t="shared" si="69"/>
        <v>40498.73333333333</v>
      </c>
      <c r="I1464">
        <f t="shared" si="70"/>
        <v>0</v>
      </c>
      <c r="J1464">
        <v>1</v>
      </c>
      <c r="K1464">
        <f t="shared" si="71"/>
        <v>-37.85265577981</v>
      </c>
    </row>
    <row r="1465" spans="1:11" x14ac:dyDescent="0.25">
      <c r="A1465" t="s">
        <v>112</v>
      </c>
      <c r="B1465" s="11">
        <v>1.7602890218E-2</v>
      </c>
      <c r="C1465">
        <v>6</v>
      </c>
      <c r="D1465">
        <v>52.808670654099998</v>
      </c>
      <c r="E1465">
        <v>40.931256859800001</v>
      </c>
      <c r="F1465">
        <v>-5.7388809182200001E-3</v>
      </c>
      <c r="G1465" s="2">
        <v>40507.73333333333</v>
      </c>
      <c r="H1465" s="2">
        <f t="shared" si="69"/>
        <v>40513.73333333333</v>
      </c>
      <c r="I1465">
        <f t="shared" si="70"/>
        <v>0</v>
      </c>
      <c r="J1465">
        <v>1</v>
      </c>
      <c r="K1465">
        <f t="shared" si="71"/>
        <v>36.808670653999997</v>
      </c>
    </row>
    <row r="1466" spans="1:11" x14ac:dyDescent="0.25">
      <c r="A1466" t="s">
        <v>34</v>
      </c>
      <c r="B1466" s="11">
        <v>2.25253600992E-2</v>
      </c>
      <c r="C1466">
        <v>6</v>
      </c>
      <c r="D1466">
        <v>67.576080297700003</v>
      </c>
      <c r="E1466">
        <v>50.788854171399997</v>
      </c>
      <c r="F1466">
        <v>-1.37644046095E-2</v>
      </c>
      <c r="G1466" s="2">
        <v>42275.73333333333</v>
      </c>
      <c r="H1466" s="2">
        <f t="shared" si="69"/>
        <v>42281.73333333333</v>
      </c>
      <c r="I1466">
        <f t="shared" si="70"/>
        <v>0</v>
      </c>
      <c r="J1466">
        <v>1</v>
      </c>
      <c r="K1466">
        <f t="shared" si="71"/>
        <v>51.576080297600001</v>
      </c>
    </row>
    <row r="1467" spans="1:11" x14ac:dyDescent="0.25">
      <c r="A1467" t="s">
        <v>34</v>
      </c>
      <c r="B1467" s="11">
        <v>4.6618896524599999E-3</v>
      </c>
      <c r="C1467">
        <v>6</v>
      </c>
      <c r="D1467">
        <v>13.9856689574</v>
      </c>
      <c r="E1467">
        <v>75.575459723799995</v>
      </c>
      <c r="F1467">
        <v>-2.88209606987E-2</v>
      </c>
      <c r="G1467" s="2">
        <v>42339.73333333333</v>
      </c>
      <c r="H1467" s="2">
        <f t="shared" si="69"/>
        <v>42345.73333333333</v>
      </c>
      <c r="I1467">
        <f t="shared" si="70"/>
        <v>0</v>
      </c>
      <c r="J1467">
        <v>1</v>
      </c>
      <c r="K1467">
        <f t="shared" si="71"/>
        <v>-2.0143310426200003</v>
      </c>
    </row>
    <row r="1468" spans="1:11" x14ac:dyDescent="0.25">
      <c r="A1468" t="s">
        <v>34</v>
      </c>
      <c r="B1468" s="11">
        <v>1.0072865950200001E-2</v>
      </c>
      <c r="C1468">
        <v>6</v>
      </c>
      <c r="D1468">
        <v>30.2185978507</v>
      </c>
      <c r="E1468">
        <v>63.610018439900003</v>
      </c>
      <c r="F1468">
        <v>-3.52733686067E-3</v>
      </c>
      <c r="G1468" s="2">
        <v>42348.73333333333</v>
      </c>
      <c r="H1468" s="2">
        <f t="shared" si="69"/>
        <v>42354.73333333333</v>
      </c>
      <c r="I1468">
        <f t="shared" si="70"/>
        <v>0</v>
      </c>
      <c r="J1468">
        <v>1</v>
      </c>
      <c r="K1468">
        <f t="shared" si="71"/>
        <v>14.218597850600002</v>
      </c>
    </row>
    <row r="1469" spans="1:11" x14ac:dyDescent="0.25">
      <c r="A1469" t="s">
        <v>34</v>
      </c>
      <c r="B1469" s="11">
        <v>-5.1208185433899997E-3</v>
      </c>
      <c r="C1469">
        <v>6</v>
      </c>
      <c r="D1469">
        <v>-15.362455630199999</v>
      </c>
      <c r="E1469">
        <v>53.972771335799997</v>
      </c>
      <c r="F1469">
        <v>1.3609467455600001E-2</v>
      </c>
      <c r="G1469" s="2">
        <v>42375.73333333333</v>
      </c>
      <c r="H1469" s="2">
        <f t="shared" si="69"/>
        <v>42381.73333333333</v>
      </c>
      <c r="I1469">
        <f t="shared" si="70"/>
        <v>0</v>
      </c>
      <c r="J1469">
        <v>1</v>
      </c>
      <c r="K1469">
        <f t="shared" si="71"/>
        <v>-31.362455630169997</v>
      </c>
    </row>
    <row r="1470" spans="1:11" x14ac:dyDescent="0.25">
      <c r="A1470" t="s">
        <v>34</v>
      </c>
      <c r="B1470" s="11">
        <v>-9.3136797303299997E-3</v>
      </c>
      <c r="C1470">
        <v>6</v>
      </c>
      <c r="D1470">
        <v>-27.941039191000002</v>
      </c>
      <c r="E1470">
        <v>55.708871924299999</v>
      </c>
      <c r="F1470">
        <v>1.8993352326699998E-2</v>
      </c>
      <c r="G1470" s="2">
        <v>42598.73333333333</v>
      </c>
      <c r="H1470" s="2">
        <f t="shared" si="69"/>
        <v>42604.73333333333</v>
      </c>
      <c r="I1470">
        <f t="shared" si="70"/>
        <v>0</v>
      </c>
      <c r="J1470">
        <v>1</v>
      </c>
      <c r="K1470">
        <f t="shared" si="71"/>
        <v>-43.941039190989997</v>
      </c>
    </row>
    <row r="1471" spans="1:11" x14ac:dyDescent="0.25">
      <c r="A1471" t="s">
        <v>34</v>
      </c>
      <c r="B1471" s="11">
        <v>-2.0711617898600002E-2</v>
      </c>
      <c r="C1471">
        <v>6</v>
      </c>
      <c r="D1471">
        <v>-62.134853695799997</v>
      </c>
      <c r="E1471">
        <v>66.720799733999996</v>
      </c>
      <c r="F1471">
        <v>4.0024630541900001E-3</v>
      </c>
      <c r="G1471" s="2">
        <v>42622.73333333333</v>
      </c>
      <c r="H1471" s="2">
        <f t="shared" si="69"/>
        <v>42628.73333333333</v>
      </c>
      <c r="I1471">
        <f t="shared" si="70"/>
        <v>0</v>
      </c>
      <c r="J1471">
        <v>1</v>
      </c>
      <c r="K1471">
        <f t="shared" si="71"/>
        <v>-78.134853695800004</v>
      </c>
    </row>
    <row r="1472" spans="1:11" x14ac:dyDescent="0.25">
      <c r="A1472" t="s">
        <v>34</v>
      </c>
      <c r="B1472" s="11">
        <v>-4.3790502939799997E-2</v>
      </c>
      <c r="C1472">
        <v>6</v>
      </c>
      <c r="D1472">
        <v>-131.37150881900001</v>
      </c>
      <c r="E1472">
        <v>55.311994749</v>
      </c>
      <c r="F1472">
        <v>2.8028651510399998E-3</v>
      </c>
      <c r="G1472" s="2">
        <v>42648.73333333333</v>
      </c>
      <c r="H1472" s="2">
        <f t="shared" si="69"/>
        <v>42654.73333333333</v>
      </c>
      <c r="I1472">
        <f t="shared" si="70"/>
        <v>0</v>
      </c>
      <c r="J1472">
        <v>1</v>
      </c>
      <c r="K1472">
        <f t="shared" si="71"/>
        <v>-147.37150881939999</v>
      </c>
    </row>
    <row r="1473" spans="1:11" x14ac:dyDescent="0.25">
      <c r="A1473" t="s">
        <v>34</v>
      </c>
      <c r="B1473" s="11">
        <v>7.17849335547E-3</v>
      </c>
      <c r="C1473">
        <v>6</v>
      </c>
      <c r="D1473">
        <v>21.535480066400002</v>
      </c>
      <c r="E1473">
        <v>65.141607192999999</v>
      </c>
      <c r="F1473">
        <v>2.5906735751300002E-2</v>
      </c>
      <c r="G1473" s="2">
        <v>42815.73333333333</v>
      </c>
      <c r="H1473" s="2">
        <f t="shared" si="69"/>
        <v>42821.73333333333</v>
      </c>
      <c r="I1473">
        <f t="shared" si="70"/>
        <v>0</v>
      </c>
      <c r="J1473">
        <v>1</v>
      </c>
      <c r="K1473">
        <f t="shared" si="71"/>
        <v>5.535480066409999</v>
      </c>
    </row>
    <row r="1474" spans="1:11" x14ac:dyDescent="0.25">
      <c r="A1474" t="s">
        <v>34</v>
      </c>
      <c r="B1474" s="11">
        <v>4.9634932121299997E-2</v>
      </c>
      <c r="C1474">
        <v>5</v>
      </c>
      <c r="D1474">
        <v>132.90479636399999</v>
      </c>
      <c r="E1474">
        <v>55.437817452200001</v>
      </c>
      <c r="F1474">
        <v>9.7434231893500003E-3</v>
      </c>
      <c r="G1474" s="2">
        <v>42843.73333333333</v>
      </c>
      <c r="H1474" s="2">
        <f t="shared" si="69"/>
        <v>42848.73333333333</v>
      </c>
      <c r="I1474">
        <f t="shared" si="70"/>
        <v>1</v>
      </c>
      <c r="J1474">
        <v>1</v>
      </c>
      <c r="K1474">
        <f t="shared" si="71"/>
        <v>132.9047963639</v>
      </c>
    </row>
    <row r="1475" spans="1:11" x14ac:dyDescent="0.25">
      <c r="A1475" t="s">
        <v>34</v>
      </c>
      <c r="B1475" s="11">
        <v>3.0464686784000002E-2</v>
      </c>
      <c r="C1475">
        <v>6</v>
      </c>
      <c r="D1475">
        <v>91.394060352099999</v>
      </c>
      <c r="E1475">
        <v>76.659192829000006</v>
      </c>
      <c r="F1475">
        <v>2.9770765108699999E-3</v>
      </c>
      <c r="G1475" s="2">
        <v>42864.73333333333</v>
      </c>
      <c r="H1475" s="2">
        <f t="shared" si="69"/>
        <v>42870.73333333333</v>
      </c>
      <c r="I1475">
        <f t="shared" si="70"/>
        <v>0</v>
      </c>
      <c r="J1475">
        <v>1</v>
      </c>
      <c r="K1475">
        <f t="shared" si="71"/>
        <v>75.394060352000011</v>
      </c>
    </row>
    <row r="1476" spans="1:11" x14ac:dyDescent="0.25">
      <c r="A1476" t="s">
        <v>34</v>
      </c>
      <c r="B1476" s="11">
        <v>3.7928928486300001E-2</v>
      </c>
      <c r="C1476">
        <v>2</v>
      </c>
      <c r="D1476">
        <v>97.786785459000001</v>
      </c>
      <c r="E1476">
        <v>68.393600231400001</v>
      </c>
      <c r="F1476">
        <v>3.4702139965300002E-3</v>
      </c>
      <c r="G1476" s="2">
        <v>42878.73333333333</v>
      </c>
      <c r="H1476" s="2">
        <f t="shared" si="69"/>
        <v>42880.73333333333</v>
      </c>
      <c r="I1476">
        <f t="shared" si="70"/>
        <v>1</v>
      </c>
      <c r="J1476">
        <v>1</v>
      </c>
      <c r="K1476">
        <f t="shared" si="71"/>
        <v>97.786785458899999</v>
      </c>
    </row>
    <row r="1477" spans="1:11" x14ac:dyDescent="0.25">
      <c r="A1477" t="s">
        <v>34</v>
      </c>
      <c r="B1477" s="11">
        <v>-5.3291830690799999E-3</v>
      </c>
      <c r="C1477">
        <v>6</v>
      </c>
      <c r="D1477">
        <v>-15.987549207200001</v>
      </c>
      <c r="E1477">
        <v>50.4584116192</v>
      </c>
      <c r="F1477">
        <v>2.9261744966400001E-2</v>
      </c>
      <c r="G1477" s="2">
        <v>42914.73333333333</v>
      </c>
      <c r="H1477" s="2">
        <f t="shared" si="69"/>
        <v>42920.73333333333</v>
      </c>
      <c r="I1477">
        <f t="shared" si="70"/>
        <v>0</v>
      </c>
      <c r="J1477">
        <v>1</v>
      </c>
      <c r="K1477">
        <f t="shared" si="71"/>
        <v>-31.987549207240001</v>
      </c>
    </row>
    <row r="1478" spans="1:11" x14ac:dyDescent="0.25">
      <c r="A1478" t="s">
        <v>34</v>
      </c>
      <c r="B1478" s="11">
        <v>6.2891142298799997E-3</v>
      </c>
      <c r="C1478">
        <v>6</v>
      </c>
      <c r="D1478">
        <v>18.867342689600001</v>
      </c>
      <c r="E1478">
        <v>60.717051236899998</v>
      </c>
      <c r="F1478">
        <v>7.6315789473700001E-3</v>
      </c>
      <c r="G1478" s="2">
        <v>42947.73333333333</v>
      </c>
      <c r="H1478" s="2">
        <f t="shared" si="69"/>
        <v>42953.73333333333</v>
      </c>
      <c r="I1478">
        <f t="shared" si="70"/>
        <v>0</v>
      </c>
      <c r="J1478">
        <v>1</v>
      </c>
      <c r="K1478">
        <f t="shared" si="71"/>
        <v>2.8673426896400009</v>
      </c>
    </row>
    <row r="1479" spans="1:11" x14ac:dyDescent="0.25">
      <c r="A1479" t="s">
        <v>34</v>
      </c>
      <c r="B1479" s="11">
        <v>-1.1845864044300001E-2</v>
      </c>
      <c r="C1479">
        <v>6</v>
      </c>
      <c r="D1479">
        <v>-35.537592132999997</v>
      </c>
      <c r="E1479">
        <v>58.288973813600002</v>
      </c>
      <c r="F1479">
        <v>2.6329647182700001E-3</v>
      </c>
      <c r="G1479" s="2">
        <v>42957.73333333333</v>
      </c>
      <c r="H1479" s="2">
        <f t="shared" si="69"/>
        <v>42963.73333333333</v>
      </c>
      <c r="I1479">
        <f t="shared" si="70"/>
        <v>0</v>
      </c>
      <c r="J1479">
        <v>1</v>
      </c>
      <c r="K1479">
        <f t="shared" si="71"/>
        <v>-51.537592132900002</v>
      </c>
    </row>
    <row r="1480" spans="1:11" x14ac:dyDescent="0.25">
      <c r="A1480" t="s">
        <v>35</v>
      </c>
      <c r="B1480" s="11">
        <v>-1.5646702531199999E-2</v>
      </c>
      <c r="C1480">
        <v>6</v>
      </c>
      <c r="D1480">
        <v>-46.940107593599997</v>
      </c>
      <c r="E1480">
        <v>66.701921760999994</v>
      </c>
      <c r="F1480">
        <v>-4.59418070444E-3</v>
      </c>
      <c r="G1480" s="2">
        <v>39576.73333333333</v>
      </c>
      <c r="H1480" s="2">
        <f t="shared" si="69"/>
        <v>39582.73333333333</v>
      </c>
      <c r="I1480">
        <f t="shared" si="70"/>
        <v>0</v>
      </c>
      <c r="J1480">
        <v>1</v>
      </c>
      <c r="K1480">
        <f t="shared" si="71"/>
        <v>-62.940107593599997</v>
      </c>
    </row>
    <row r="1481" spans="1:11" x14ac:dyDescent="0.25">
      <c r="A1481" t="s">
        <v>35</v>
      </c>
      <c r="B1481" s="11">
        <v>-7.3797515692099996E-2</v>
      </c>
      <c r="C1481">
        <v>6</v>
      </c>
      <c r="D1481">
        <v>-221.392547076</v>
      </c>
      <c r="E1481">
        <v>49.382227500299997</v>
      </c>
      <c r="F1481">
        <v>-1.12E-2</v>
      </c>
      <c r="G1481" s="2">
        <v>39595.73333333333</v>
      </c>
      <c r="H1481" s="2">
        <f t="shared" si="69"/>
        <v>39601.73333333333</v>
      </c>
      <c r="I1481">
        <f t="shared" si="70"/>
        <v>0</v>
      </c>
      <c r="J1481">
        <v>1</v>
      </c>
      <c r="K1481">
        <f t="shared" si="71"/>
        <v>-237.39254707629999</v>
      </c>
    </row>
    <row r="1482" spans="1:11" x14ac:dyDescent="0.25">
      <c r="A1482" t="s">
        <v>35</v>
      </c>
      <c r="B1482" s="11">
        <v>4.1839332581999997E-2</v>
      </c>
      <c r="C1482">
        <v>1</v>
      </c>
      <c r="D1482">
        <v>109.51799774600001</v>
      </c>
      <c r="E1482">
        <v>42.963862846399998</v>
      </c>
      <c r="F1482">
        <v>4.5234248788400003E-2</v>
      </c>
      <c r="G1482" s="2">
        <v>39632.73333333333</v>
      </c>
      <c r="H1482" s="2">
        <f t="shared" si="69"/>
        <v>39633.73333333333</v>
      </c>
      <c r="I1482">
        <f t="shared" si="70"/>
        <v>1</v>
      </c>
      <c r="J1482">
        <v>1</v>
      </c>
      <c r="K1482">
        <f t="shared" si="71"/>
        <v>109.51799774599999</v>
      </c>
    </row>
    <row r="1483" spans="1:11" x14ac:dyDescent="0.25">
      <c r="A1483" t="s">
        <v>35</v>
      </c>
      <c r="B1483" s="11">
        <v>5.2914834660300003E-2</v>
      </c>
      <c r="C1483">
        <v>1</v>
      </c>
      <c r="D1483">
        <v>142.74450398100001</v>
      </c>
      <c r="E1483">
        <v>65.152855284699996</v>
      </c>
      <c r="F1483">
        <v>2.4324324324300001E-2</v>
      </c>
      <c r="G1483" s="2">
        <v>39955.73333333333</v>
      </c>
      <c r="H1483" s="2">
        <f t="shared" si="69"/>
        <v>39956.73333333333</v>
      </c>
      <c r="I1483">
        <f t="shared" si="70"/>
        <v>1</v>
      </c>
      <c r="J1483">
        <v>1</v>
      </c>
      <c r="K1483">
        <f t="shared" si="71"/>
        <v>142.74450398090002</v>
      </c>
    </row>
    <row r="1484" spans="1:11" x14ac:dyDescent="0.25">
      <c r="A1484" t="s">
        <v>35</v>
      </c>
      <c r="B1484" s="11">
        <v>4.8463851316700002E-2</v>
      </c>
      <c r="C1484">
        <v>1</v>
      </c>
      <c r="D1484">
        <v>129.39155395</v>
      </c>
      <c r="E1484">
        <v>60.651004753800002</v>
      </c>
      <c r="F1484">
        <v>-2.4390243902400001E-2</v>
      </c>
      <c r="G1484" s="2">
        <v>39960.73333333333</v>
      </c>
      <c r="H1484" s="2">
        <f t="shared" si="69"/>
        <v>39961.73333333333</v>
      </c>
      <c r="I1484">
        <f t="shared" si="70"/>
        <v>1</v>
      </c>
      <c r="J1484">
        <v>1</v>
      </c>
      <c r="K1484">
        <f t="shared" si="71"/>
        <v>129.39155395010002</v>
      </c>
    </row>
    <row r="1485" spans="1:11" x14ac:dyDescent="0.25">
      <c r="A1485" t="s">
        <v>35</v>
      </c>
      <c r="B1485" s="11">
        <v>3.94563686237E-2</v>
      </c>
      <c r="C1485">
        <v>1</v>
      </c>
      <c r="D1485">
        <v>102.369105871</v>
      </c>
      <c r="E1485">
        <v>44.604987185200002</v>
      </c>
      <c r="F1485">
        <v>5.9523809523799997E-3</v>
      </c>
      <c r="G1485" s="2">
        <v>39980.73333333333</v>
      </c>
      <c r="H1485" s="2">
        <f t="shared" si="69"/>
        <v>39981.73333333333</v>
      </c>
      <c r="I1485">
        <f t="shared" si="70"/>
        <v>1</v>
      </c>
      <c r="J1485">
        <v>1</v>
      </c>
      <c r="K1485">
        <f t="shared" si="71"/>
        <v>102.3691058711</v>
      </c>
    </row>
    <row r="1486" spans="1:11" x14ac:dyDescent="0.25">
      <c r="A1486" t="s">
        <v>35</v>
      </c>
      <c r="B1486" s="11">
        <v>6.4748934505800002E-3</v>
      </c>
      <c r="C1486">
        <v>6</v>
      </c>
      <c r="D1486">
        <v>19.424680351700001</v>
      </c>
      <c r="E1486">
        <v>58.583217917200002</v>
      </c>
      <c r="F1486">
        <v>-4.0485829959499998E-3</v>
      </c>
      <c r="G1486" s="2">
        <v>40056.73333333333</v>
      </c>
      <c r="H1486" s="2">
        <f t="shared" si="69"/>
        <v>40062.73333333333</v>
      </c>
      <c r="I1486">
        <f t="shared" si="70"/>
        <v>0</v>
      </c>
      <c r="J1486">
        <v>1</v>
      </c>
      <c r="K1486">
        <f t="shared" si="71"/>
        <v>3.4246803517400011</v>
      </c>
    </row>
    <row r="1487" spans="1:11" x14ac:dyDescent="0.25">
      <c r="A1487" t="s">
        <v>35</v>
      </c>
      <c r="B1487" s="11">
        <v>3.7251286480700002E-2</v>
      </c>
      <c r="C1487">
        <v>1</v>
      </c>
      <c r="D1487">
        <v>95.753859442099994</v>
      </c>
      <c r="E1487">
        <v>58.824716108099999</v>
      </c>
      <c r="F1487">
        <v>5.8823529411800003E-2</v>
      </c>
      <c r="G1487" s="2">
        <v>40077.73333333333</v>
      </c>
      <c r="H1487" s="2">
        <f t="shared" si="69"/>
        <v>40078.73333333333</v>
      </c>
      <c r="I1487">
        <f t="shared" si="70"/>
        <v>1</v>
      </c>
      <c r="J1487">
        <v>1</v>
      </c>
      <c r="K1487">
        <f t="shared" si="71"/>
        <v>95.753859442100008</v>
      </c>
    </row>
    <row r="1488" spans="1:11" x14ac:dyDescent="0.25">
      <c r="A1488" t="s">
        <v>35</v>
      </c>
      <c r="B1488" s="11">
        <v>4.7775596235600001E-2</v>
      </c>
      <c r="C1488">
        <v>2</v>
      </c>
      <c r="D1488">
        <v>127.32678870700001</v>
      </c>
      <c r="E1488">
        <v>46.548140767600003</v>
      </c>
      <c r="F1488">
        <v>-2.59067357513E-3</v>
      </c>
      <c r="G1488" s="2">
        <v>40120.73333333333</v>
      </c>
      <c r="H1488" s="2">
        <f t="shared" si="69"/>
        <v>40122.73333333333</v>
      </c>
      <c r="I1488">
        <f t="shared" si="70"/>
        <v>1</v>
      </c>
      <c r="J1488">
        <v>1</v>
      </c>
      <c r="K1488">
        <f t="shared" si="71"/>
        <v>127.32678870680002</v>
      </c>
    </row>
    <row r="1489" spans="1:11" x14ac:dyDescent="0.25">
      <c r="A1489" t="s">
        <v>35</v>
      </c>
      <c r="B1489" s="11">
        <v>6.6189058480899995E-2</v>
      </c>
      <c r="C1489">
        <v>3</v>
      </c>
      <c r="D1489">
        <v>182.567175443</v>
      </c>
      <c r="E1489">
        <v>45.219671402000003</v>
      </c>
      <c r="F1489">
        <v>2.7536231884099999E-2</v>
      </c>
      <c r="G1489" s="2">
        <v>40295.73333333333</v>
      </c>
      <c r="H1489" s="2">
        <f t="shared" si="69"/>
        <v>40298.73333333333</v>
      </c>
      <c r="I1489">
        <f t="shared" si="70"/>
        <v>1</v>
      </c>
      <c r="J1489">
        <v>1</v>
      </c>
      <c r="K1489">
        <f t="shared" si="71"/>
        <v>182.56717544269998</v>
      </c>
    </row>
    <row r="1490" spans="1:11" x14ac:dyDescent="0.25">
      <c r="A1490" t="s">
        <v>35</v>
      </c>
      <c r="B1490" s="11">
        <v>1.32134054052E-2</v>
      </c>
      <c r="C1490">
        <v>6</v>
      </c>
      <c r="D1490">
        <v>39.640216215700001</v>
      </c>
      <c r="E1490">
        <v>50.8193699192</v>
      </c>
      <c r="F1490">
        <v>8.4985835694100006E-3</v>
      </c>
      <c r="G1490" s="2">
        <v>40301.73333333333</v>
      </c>
      <c r="H1490" s="2">
        <f t="shared" si="69"/>
        <v>40307.73333333333</v>
      </c>
      <c r="I1490">
        <f t="shared" si="70"/>
        <v>0</v>
      </c>
      <c r="J1490">
        <v>1</v>
      </c>
      <c r="K1490">
        <f t="shared" si="71"/>
        <v>23.640216215599999</v>
      </c>
    </row>
    <row r="1491" spans="1:11" x14ac:dyDescent="0.25">
      <c r="A1491" t="s">
        <v>35</v>
      </c>
      <c r="B1491" s="11">
        <v>1.39535922097E-3</v>
      </c>
      <c r="C1491">
        <v>6</v>
      </c>
      <c r="D1491">
        <v>4.1860776628999998</v>
      </c>
      <c r="E1491">
        <v>51.324221822399998</v>
      </c>
      <c r="F1491">
        <v>8.7463556851300004E-3</v>
      </c>
      <c r="G1491" s="2">
        <v>40414.73333333333</v>
      </c>
      <c r="H1491" s="2">
        <f t="shared" si="69"/>
        <v>40420.73333333333</v>
      </c>
      <c r="I1491">
        <f t="shared" si="70"/>
        <v>0</v>
      </c>
      <c r="J1491">
        <v>1</v>
      </c>
      <c r="K1491">
        <f t="shared" si="71"/>
        <v>-11.81392233709</v>
      </c>
    </row>
    <row r="1492" spans="1:11" x14ac:dyDescent="0.25">
      <c r="A1492" t="s">
        <v>35</v>
      </c>
      <c r="B1492" s="11">
        <v>3.6249698163199999E-2</v>
      </c>
      <c r="C1492">
        <v>3</v>
      </c>
      <c r="D1492">
        <v>92.749094489699999</v>
      </c>
      <c r="E1492">
        <v>62.343554618900001</v>
      </c>
      <c r="F1492">
        <v>2.71002710027E-3</v>
      </c>
      <c r="G1492" s="2">
        <v>40462.73333333333</v>
      </c>
      <c r="H1492" s="2">
        <f t="shared" si="69"/>
        <v>40465.73333333333</v>
      </c>
      <c r="I1492">
        <f t="shared" si="70"/>
        <v>1</v>
      </c>
      <c r="J1492">
        <v>1</v>
      </c>
      <c r="K1492">
        <f t="shared" si="71"/>
        <v>92.749094489599997</v>
      </c>
    </row>
    <row r="1493" spans="1:11" x14ac:dyDescent="0.25">
      <c r="A1493" t="s">
        <v>35</v>
      </c>
      <c r="B1493" s="11">
        <v>3.69610353245E-2</v>
      </c>
      <c r="C1493">
        <v>6</v>
      </c>
      <c r="D1493">
        <v>94.883105973599996</v>
      </c>
      <c r="E1493">
        <v>75.254660212700003</v>
      </c>
      <c r="F1493">
        <v>2.5380710659900002E-3</v>
      </c>
      <c r="G1493" s="2">
        <v>40479.73333333333</v>
      </c>
      <c r="H1493" s="2">
        <f t="shared" si="69"/>
        <v>40485.73333333333</v>
      </c>
      <c r="I1493">
        <f t="shared" si="70"/>
        <v>1</v>
      </c>
      <c r="J1493">
        <v>1</v>
      </c>
      <c r="K1493">
        <f t="shared" si="71"/>
        <v>94.883105973499994</v>
      </c>
    </row>
    <row r="1494" spans="1:11" x14ac:dyDescent="0.25">
      <c r="A1494" t="s">
        <v>35</v>
      </c>
      <c r="B1494" s="11">
        <v>-1.64184600794E-2</v>
      </c>
      <c r="C1494">
        <v>6</v>
      </c>
      <c r="D1494">
        <v>-49.255380238199997</v>
      </c>
      <c r="E1494">
        <v>66.3644206707</v>
      </c>
      <c r="F1494">
        <v>2.3923444976099999E-3</v>
      </c>
      <c r="G1494" s="2">
        <v>40504.73333333333</v>
      </c>
      <c r="H1494" s="2">
        <f t="shared" si="69"/>
        <v>40510.73333333333</v>
      </c>
      <c r="I1494">
        <f t="shared" si="70"/>
        <v>0</v>
      </c>
      <c r="J1494">
        <v>1</v>
      </c>
      <c r="K1494">
        <f t="shared" si="71"/>
        <v>-65.25538023819999</v>
      </c>
    </row>
    <row r="1495" spans="1:11" x14ac:dyDescent="0.25">
      <c r="A1495" t="s">
        <v>35</v>
      </c>
      <c r="B1495" s="11">
        <v>2.92565869978E-2</v>
      </c>
      <c r="C1495">
        <v>6</v>
      </c>
      <c r="D1495">
        <v>87.769760993299997</v>
      </c>
      <c r="E1495">
        <v>65.517037703499994</v>
      </c>
      <c r="F1495">
        <v>4.5454545454500003E-3</v>
      </c>
      <c r="G1495" s="2">
        <v>40529.73333333333</v>
      </c>
      <c r="H1495" s="2">
        <f t="shared" si="69"/>
        <v>40535.73333333333</v>
      </c>
      <c r="I1495">
        <f t="shared" si="70"/>
        <v>0</v>
      </c>
      <c r="J1495">
        <v>1</v>
      </c>
      <c r="K1495">
        <f t="shared" si="71"/>
        <v>71.769760993399998</v>
      </c>
    </row>
    <row r="1496" spans="1:11" x14ac:dyDescent="0.25">
      <c r="A1496" t="s">
        <v>35</v>
      </c>
      <c r="B1496" s="11">
        <v>-2.2041862232500001E-2</v>
      </c>
      <c r="C1496">
        <v>6</v>
      </c>
      <c r="D1496">
        <v>-66.125586697399996</v>
      </c>
      <c r="E1496">
        <v>85.815199736300002</v>
      </c>
      <c r="F1496">
        <v>-6.4347826087000001E-2</v>
      </c>
      <c r="G1496" s="2">
        <v>40567.73333333333</v>
      </c>
      <c r="H1496" s="2">
        <f t="shared" si="69"/>
        <v>40573.73333333333</v>
      </c>
      <c r="I1496">
        <f t="shared" si="70"/>
        <v>0</v>
      </c>
      <c r="J1496">
        <v>1</v>
      </c>
      <c r="K1496">
        <f t="shared" si="71"/>
        <v>-82.125586697499998</v>
      </c>
    </row>
    <row r="1497" spans="1:11" x14ac:dyDescent="0.25">
      <c r="A1497" t="s">
        <v>35</v>
      </c>
      <c r="B1497" s="11">
        <v>4.9937497275599999E-2</v>
      </c>
      <c r="C1497">
        <v>1</v>
      </c>
      <c r="D1497">
        <v>133.812491827</v>
      </c>
      <c r="E1497">
        <v>58.476489184599998</v>
      </c>
      <c r="F1497">
        <v>1.4814814814800001E-2</v>
      </c>
      <c r="G1497" s="2">
        <v>40577.73333333333</v>
      </c>
      <c r="H1497" s="2">
        <f t="shared" si="69"/>
        <v>40578.73333333333</v>
      </c>
      <c r="I1497">
        <f t="shared" si="70"/>
        <v>1</v>
      </c>
      <c r="J1497">
        <v>1</v>
      </c>
      <c r="K1497">
        <f t="shared" si="71"/>
        <v>133.8124918268</v>
      </c>
    </row>
    <row r="1498" spans="1:11" x14ac:dyDescent="0.25">
      <c r="A1498" t="s">
        <v>35</v>
      </c>
      <c r="B1498" s="11">
        <v>3.63550580394E-2</v>
      </c>
      <c r="C1498">
        <v>1</v>
      </c>
      <c r="D1498">
        <v>93.065174118100003</v>
      </c>
      <c r="E1498">
        <v>40.735296614600003</v>
      </c>
      <c r="F1498">
        <v>1.23203285421E-2</v>
      </c>
      <c r="G1498" s="2">
        <v>40616.73333333333</v>
      </c>
      <c r="H1498" s="2">
        <f t="shared" si="69"/>
        <v>40617.73333333333</v>
      </c>
      <c r="I1498">
        <f t="shared" si="70"/>
        <v>1</v>
      </c>
      <c r="J1498">
        <v>1</v>
      </c>
      <c r="K1498">
        <f t="shared" si="71"/>
        <v>93.065174118200005</v>
      </c>
    </row>
    <row r="1499" spans="1:11" x14ac:dyDescent="0.25">
      <c r="A1499" t="s">
        <v>35</v>
      </c>
      <c r="B1499" s="11">
        <v>4.2685914887500002E-2</v>
      </c>
      <c r="C1499">
        <v>3</v>
      </c>
      <c r="D1499">
        <v>112.05774466299999</v>
      </c>
      <c r="E1499">
        <v>74.517278375499998</v>
      </c>
      <c r="F1499">
        <v>-8.3056478405300008E-3</v>
      </c>
      <c r="G1499" s="2">
        <v>40666.73333333333</v>
      </c>
      <c r="H1499" s="2">
        <f t="shared" si="69"/>
        <v>40669.73333333333</v>
      </c>
      <c r="I1499">
        <f t="shared" si="70"/>
        <v>1</v>
      </c>
      <c r="J1499">
        <v>1</v>
      </c>
      <c r="K1499">
        <f t="shared" si="71"/>
        <v>112.0577446625</v>
      </c>
    </row>
    <row r="1500" spans="1:11" x14ac:dyDescent="0.25">
      <c r="A1500" t="s">
        <v>35</v>
      </c>
      <c r="B1500" s="11">
        <v>-5.0193445097500003E-3</v>
      </c>
      <c r="C1500">
        <v>6</v>
      </c>
      <c r="D1500">
        <v>-15.058033529299999</v>
      </c>
      <c r="E1500">
        <v>72.136746881700006</v>
      </c>
      <c r="F1500">
        <v>2.31481481481E-3</v>
      </c>
      <c r="G1500" s="2">
        <v>40687.73333333333</v>
      </c>
      <c r="H1500" s="2">
        <f t="shared" si="69"/>
        <v>40693.73333333333</v>
      </c>
      <c r="I1500">
        <f t="shared" si="70"/>
        <v>0</v>
      </c>
      <c r="J1500">
        <v>1</v>
      </c>
      <c r="K1500">
        <f t="shared" si="71"/>
        <v>-31.05803352925</v>
      </c>
    </row>
    <row r="1501" spans="1:11" x14ac:dyDescent="0.25">
      <c r="A1501" t="s">
        <v>35</v>
      </c>
      <c r="B1501" s="11">
        <v>-6.1938675036599999E-2</v>
      </c>
      <c r="C1501">
        <v>6</v>
      </c>
      <c r="D1501">
        <v>-185.81602511</v>
      </c>
      <c r="E1501">
        <v>44.768167817699997</v>
      </c>
      <c r="F1501">
        <v>3.30578512397E-3</v>
      </c>
      <c r="G1501" s="2">
        <v>40709.73333333333</v>
      </c>
      <c r="H1501" s="2">
        <f t="shared" si="69"/>
        <v>40715.73333333333</v>
      </c>
      <c r="I1501">
        <f t="shared" si="70"/>
        <v>0</v>
      </c>
      <c r="J1501">
        <v>1</v>
      </c>
      <c r="K1501">
        <f t="shared" si="71"/>
        <v>-201.81602510979999</v>
      </c>
    </row>
    <row r="1502" spans="1:11" x14ac:dyDescent="0.25">
      <c r="A1502" t="s">
        <v>35</v>
      </c>
      <c r="B1502" s="11">
        <v>-4.4482796923299997E-2</v>
      </c>
      <c r="C1502">
        <v>6</v>
      </c>
      <c r="D1502">
        <v>-133.44839077</v>
      </c>
      <c r="E1502">
        <v>53.853534474600004</v>
      </c>
      <c r="F1502">
        <v>4.9668874172200004E-3</v>
      </c>
      <c r="G1502" s="2">
        <v>40756.73333333333</v>
      </c>
      <c r="H1502" s="2">
        <f t="shared" si="69"/>
        <v>40762.73333333333</v>
      </c>
      <c r="I1502">
        <f t="shared" si="70"/>
        <v>0</v>
      </c>
      <c r="J1502">
        <v>1</v>
      </c>
      <c r="K1502">
        <f t="shared" si="71"/>
        <v>-149.44839076989999</v>
      </c>
    </row>
    <row r="1503" spans="1:11" x14ac:dyDescent="0.25">
      <c r="A1503" t="s">
        <v>35</v>
      </c>
      <c r="B1503" s="11">
        <v>-3.2799675421399999E-2</v>
      </c>
      <c r="C1503">
        <v>6</v>
      </c>
      <c r="D1503">
        <v>-98.399026264200003</v>
      </c>
      <c r="E1503">
        <v>72.787168060900001</v>
      </c>
      <c r="F1503">
        <v>-4.2079207920799999E-2</v>
      </c>
      <c r="G1503" s="2">
        <v>40841.73333333333</v>
      </c>
      <c r="H1503" s="2">
        <f t="shared" si="69"/>
        <v>40847.73333333333</v>
      </c>
      <c r="I1503">
        <f t="shared" si="70"/>
        <v>0</v>
      </c>
      <c r="J1503">
        <v>1</v>
      </c>
      <c r="K1503">
        <f t="shared" si="71"/>
        <v>-114.39902626419999</v>
      </c>
    </row>
    <row r="1504" spans="1:11" x14ac:dyDescent="0.25">
      <c r="A1504" t="s">
        <v>35</v>
      </c>
      <c r="B1504" s="11">
        <v>-2.9924224963500001E-2</v>
      </c>
      <c r="C1504">
        <v>6</v>
      </c>
      <c r="D1504">
        <v>-89.772674890399998</v>
      </c>
      <c r="E1504">
        <v>69.681159919799995</v>
      </c>
      <c r="F1504">
        <v>-3.6574487065099998E-2</v>
      </c>
      <c r="G1504" s="2">
        <v>41159.73333333333</v>
      </c>
      <c r="H1504" s="2">
        <f t="shared" si="69"/>
        <v>41165.73333333333</v>
      </c>
      <c r="I1504">
        <f t="shared" si="70"/>
        <v>0</v>
      </c>
      <c r="J1504">
        <v>1</v>
      </c>
      <c r="K1504">
        <f t="shared" si="71"/>
        <v>-105.7726748905</v>
      </c>
    </row>
    <row r="1505" spans="1:11" x14ac:dyDescent="0.25">
      <c r="A1505" t="s">
        <v>35</v>
      </c>
      <c r="B1505" s="11">
        <v>3.8561283803699997E-2</v>
      </c>
      <c r="C1505">
        <v>4</v>
      </c>
      <c r="D1505">
        <v>99.683851411199996</v>
      </c>
      <c r="E1505">
        <v>60.385714485199998</v>
      </c>
      <c r="F1505">
        <v>2.65957446809E-3</v>
      </c>
      <c r="G1505" s="2">
        <v>41424.73333333333</v>
      </c>
      <c r="H1505" s="2">
        <f t="shared" si="69"/>
        <v>41428.73333333333</v>
      </c>
      <c r="I1505">
        <f t="shared" si="70"/>
        <v>1</v>
      </c>
      <c r="J1505">
        <v>1</v>
      </c>
      <c r="K1505">
        <f t="shared" si="71"/>
        <v>99.683851411099994</v>
      </c>
    </row>
    <row r="1506" spans="1:11" x14ac:dyDescent="0.25">
      <c r="A1506" t="s">
        <v>35</v>
      </c>
      <c r="B1506" s="11">
        <v>7.8321290605399996E-2</v>
      </c>
      <c r="C1506">
        <v>5</v>
      </c>
      <c r="D1506">
        <v>218.96387181599999</v>
      </c>
      <c r="E1506">
        <v>62.446254598899998</v>
      </c>
      <c r="F1506">
        <v>-6.0763888888900001E-3</v>
      </c>
      <c r="G1506" s="2">
        <v>41436.73333333333</v>
      </c>
      <c r="H1506" s="2">
        <f t="shared" si="69"/>
        <v>41441.73333333333</v>
      </c>
      <c r="I1506">
        <f t="shared" si="70"/>
        <v>1</v>
      </c>
      <c r="J1506">
        <v>1</v>
      </c>
      <c r="K1506">
        <f t="shared" si="71"/>
        <v>218.9638718162</v>
      </c>
    </row>
    <row r="1507" spans="1:11" x14ac:dyDescent="0.25">
      <c r="A1507" t="s">
        <v>35</v>
      </c>
      <c r="B1507" s="11">
        <v>1.42960283539E-2</v>
      </c>
      <c r="C1507">
        <v>6</v>
      </c>
      <c r="D1507">
        <v>42.888085061799998</v>
      </c>
      <c r="E1507">
        <v>62.054001652799997</v>
      </c>
      <c r="F1507">
        <v>2.5252525252500001E-2</v>
      </c>
      <c r="G1507" s="2">
        <v>41444.73333333333</v>
      </c>
      <c r="H1507" s="2">
        <f t="shared" si="69"/>
        <v>41450.73333333333</v>
      </c>
      <c r="I1507">
        <f t="shared" si="70"/>
        <v>0</v>
      </c>
      <c r="J1507">
        <v>1</v>
      </c>
      <c r="K1507">
        <f t="shared" si="71"/>
        <v>26.888085061700004</v>
      </c>
    </row>
    <row r="1508" spans="1:11" x14ac:dyDescent="0.25">
      <c r="A1508" t="s">
        <v>35</v>
      </c>
      <c r="B1508" s="11">
        <v>4.1690240398100001E-2</v>
      </c>
      <c r="C1508">
        <v>6</v>
      </c>
      <c r="D1508">
        <v>109.070721194</v>
      </c>
      <c r="E1508">
        <v>60.071480253799997</v>
      </c>
      <c r="F1508">
        <v>-6.3694267515900004E-3</v>
      </c>
      <c r="G1508" s="2">
        <v>41501.73333333333</v>
      </c>
      <c r="H1508" s="2">
        <f t="shared" si="69"/>
        <v>41507.73333333333</v>
      </c>
      <c r="I1508">
        <f t="shared" si="70"/>
        <v>1</v>
      </c>
      <c r="J1508">
        <v>1</v>
      </c>
      <c r="K1508">
        <f t="shared" si="71"/>
        <v>109.07072119430001</v>
      </c>
    </row>
    <row r="1509" spans="1:11" x14ac:dyDescent="0.25">
      <c r="A1509" t="s">
        <v>35</v>
      </c>
      <c r="B1509" s="11">
        <v>-2.6554719744199999E-3</v>
      </c>
      <c r="C1509">
        <v>6</v>
      </c>
      <c r="D1509">
        <v>-7.9664159232499996</v>
      </c>
      <c r="E1509">
        <v>73.855850058300007</v>
      </c>
      <c r="F1509">
        <v>-1.1544011543999999E-2</v>
      </c>
      <c r="G1509" s="2">
        <v>41513.73333333333</v>
      </c>
      <c r="H1509" s="2">
        <f t="shared" si="69"/>
        <v>41519.73333333333</v>
      </c>
      <c r="I1509">
        <f t="shared" si="70"/>
        <v>0</v>
      </c>
      <c r="J1509">
        <v>1</v>
      </c>
      <c r="K1509">
        <f t="shared" si="71"/>
        <v>-23.966415923260001</v>
      </c>
    </row>
    <row r="1510" spans="1:11" x14ac:dyDescent="0.25">
      <c r="A1510" t="s">
        <v>35</v>
      </c>
      <c r="B1510" s="11">
        <v>4.7449930093100001E-2</v>
      </c>
      <c r="C1510">
        <v>3</v>
      </c>
      <c r="D1510">
        <v>126.349790279</v>
      </c>
      <c r="E1510">
        <v>55.218826720400003</v>
      </c>
      <c r="F1510">
        <v>3.1914893616999999E-2</v>
      </c>
      <c r="G1510" s="2">
        <v>41542.73333333333</v>
      </c>
      <c r="H1510" s="2">
        <f t="shared" si="69"/>
        <v>41545.73333333333</v>
      </c>
      <c r="I1510">
        <f t="shared" si="70"/>
        <v>1</v>
      </c>
      <c r="J1510">
        <v>1</v>
      </c>
      <c r="K1510">
        <f t="shared" si="71"/>
        <v>126.34979027930001</v>
      </c>
    </row>
    <row r="1511" spans="1:11" x14ac:dyDescent="0.25">
      <c r="A1511" t="s">
        <v>35</v>
      </c>
      <c r="B1511" s="11">
        <v>-1.5931448724199999E-2</v>
      </c>
      <c r="C1511">
        <v>6</v>
      </c>
      <c r="D1511">
        <v>-47.794346172499999</v>
      </c>
      <c r="E1511">
        <v>69.922625337900001</v>
      </c>
      <c r="F1511">
        <v>-4.8840048839999999E-3</v>
      </c>
      <c r="G1511" s="2">
        <v>41577.73333333333</v>
      </c>
      <c r="H1511" s="2">
        <f t="shared" si="69"/>
        <v>41583.73333333333</v>
      </c>
      <c r="I1511">
        <f t="shared" si="70"/>
        <v>0</v>
      </c>
      <c r="J1511">
        <v>1</v>
      </c>
      <c r="K1511">
        <f t="shared" si="71"/>
        <v>-63.794346172600001</v>
      </c>
    </row>
    <row r="1512" spans="1:11" x14ac:dyDescent="0.25">
      <c r="A1512" t="s">
        <v>35</v>
      </c>
      <c r="B1512" s="11">
        <v>4.0888033813600002E-3</v>
      </c>
      <c r="C1512">
        <v>6</v>
      </c>
      <c r="D1512">
        <v>12.2664101441</v>
      </c>
      <c r="E1512">
        <v>51.457883750599997</v>
      </c>
      <c r="F1512">
        <v>2.5380710659900002E-3</v>
      </c>
      <c r="G1512" s="2">
        <v>41589.73333333333</v>
      </c>
      <c r="H1512" s="2">
        <f t="shared" si="69"/>
        <v>41595.73333333333</v>
      </c>
      <c r="I1512">
        <f t="shared" si="70"/>
        <v>0</v>
      </c>
      <c r="J1512">
        <v>1</v>
      </c>
      <c r="K1512">
        <f t="shared" si="71"/>
        <v>-3.73358985592</v>
      </c>
    </row>
    <row r="1513" spans="1:11" x14ac:dyDescent="0.25">
      <c r="A1513" t="s">
        <v>35</v>
      </c>
      <c r="B1513" s="11">
        <v>3.53844204807E-2</v>
      </c>
      <c r="C1513">
        <v>2</v>
      </c>
      <c r="D1513">
        <v>90.153261442200005</v>
      </c>
      <c r="E1513">
        <v>31.9524046905</v>
      </c>
      <c r="F1513">
        <v>5.07442489851E-2</v>
      </c>
      <c r="G1513" s="2">
        <v>41598.73333333333</v>
      </c>
      <c r="H1513" s="2">
        <f t="shared" si="69"/>
        <v>41600.73333333333</v>
      </c>
      <c r="I1513">
        <f t="shared" si="70"/>
        <v>1</v>
      </c>
      <c r="J1513">
        <v>1</v>
      </c>
      <c r="K1513">
        <f t="shared" si="71"/>
        <v>90.153261442100003</v>
      </c>
    </row>
    <row r="1514" spans="1:11" x14ac:dyDescent="0.25">
      <c r="A1514" t="s">
        <v>35</v>
      </c>
      <c r="B1514" s="11">
        <v>3.6935718979799997E-2</v>
      </c>
      <c r="C1514">
        <v>2</v>
      </c>
      <c r="D1514">
        <v>94.8071569393</v>
      </c>
      <c r="E1514">
        <v>35.515304515799997</v>
      </c>
      <c r="F1514">
        <v>1.9849418206700001E-2</v>
      </c>
      <c r="G1514" s="2">
        <v>41612.73333333333</v>
      </c>
      <c r="H1514" s="2">
        <f t="shared" si="69"/>
        <v>41614.73333333333</v>
      </c>
      <c r="I1514">
        <f t="shared" si="70"/>
        <v>1</v>
      </c>
      <c r="J1514">
        <v>1</v>
      </c>
      <c r="K1514">
        <f t="shared" si="71"/>
        <v>94.807156939399988</v>
      </c>
    </row>
    <row r="1515" spans="1:11" x14ac:dyDescent="0.25">
      <c r="A1515" t="s">
        <v>35</v>
      </c>
      <c r="B1515" s="11">
        <v>4.1278835185099998E-2</v>
      </c>
      <c r="C1515">
        <v>5</v>
      </c>
      <c r="D1515">
        <v>107.836505555</v>
      </c>
      <c r="E1515">
        <v>47.118247968200002</v>
      </c>
      <c r="F1515">
        <v>1.33511348465E-3</v>
      </c>
      <c r="G1515" s="2">
        <v>41625.73333333333</v>
      </c>
      <c r="H1515" s="2">
        <f t="shared" si="69"/>
        <v>41630.73333333333</v>
      </c>
      <c r="I1515">
        <f t="shared" si="70"/>
        <v>1</v>
      </c>
      <c r="J1515">
        <v>1</v>
      </c>
      <c r="K1515">
        <f t="shared" si="71"/>
        <v>107.83650555529999</v>
      </c>
    </row>
    <row r="1516" spans="1:11" x14ac:dyDescent="0.25">
      <c r="A1516" t="s">
        <v>35</v>
      </c>
      <c r="B1516" s="11">
        <v>1.90088769105E-3</v>
      </c>
      <c r="C1516">
        <v>6</v>
      </c>
      <c r="D1516">
        <v>5.7026630731500001</v>
      </c>
      <c r="E1516">
        <v>47.399950943</v>
      </c>
      <c r="F1516">
        <v>1.74418604651E-2</v>
      </c>
      <c r="G1516" s="2">
        <v>41660.73333333333</v>
      </c>
      <c r="H1516" s="2">
        <f t="shared" si="69"/>
        <v>41666.73333333333</v>
      </c>
      <c r="I1516">
        <f t="shared" si="70"/>
        <v>0</v>
      </c>
      <c r="J1516">
        <v>1</v>
      </c>
      <c r="K1516">
        <f t="shared" si="71"/>
        <v>-10.297336926850001</v>
      </c>
    </row>
    <row r="1517" spans="1:11" x14ac:dyDescent="0.25">
      <c r="A1517" t="s">
        <v>35</v>
      </c>
      <c r="B1517" s="11">
        <v>3.5597166567600001E-2</v>
      </c>
      <c r="C1517">
        <v>5</v>
      </c>
      <c r="D1517">
        <v>90.791499702899998</v>
      </c>
      <c r="E1517">
        <v>51.780845636000002</v>
      </c>
      <c r="F1517">
        <v>1.4175257732000001E-2</v>
      </c>
      <c r="G1517" s="2">
        <v>41690.73333333333</v>
      </c>
      <c r="H1517" s="2">
        <f t="shared" si="69"/>
        <v>41695.73333333333</v>
      </c>
      <c r="I1517">
        <f t="shared" si="70"/>
        <v>1</v>
      </c>
      <c r="J1517">
        <v>1</v>
      </c>
      <c r="K1517">
        <f t="shared" si="71"/>
        <v>90.79149970280001</v>
      </c>
    </row>
    <row r="1518" spans="1:11" x14ac:dyDescent="0.25">
      <c r="A1518" t="s">
        <v>35</v>
      </c>
      <c r="B1518" s="11">
        <v>4.0770359680399999E-2</v>
      </c>
      <c r="C1518">
        <v>5</v>
      </c>
      <c r="D1518">
        <v>106.311079041</v>
      </c>
      <c r="E1518">
        <v>48.769816659999996</v>
      </c>
      <c r="F1518">
        <v>1.8018018018000001E-2</v>
      </c>
      <c r="G1518" s="2">
        <v>41711.73333333333</v>
      </c>
      <c r="H1518" s="2">
        <f t="shared" si="69"/>
        <v>41716.73333333333</v>
      </c>
      <c r="I1518">
        <f t="shared" si="70"/>
        <v>1</v>
      </c>
      <c r="J1518">
        <v>1</v>
      </c>
      <c r="K1518">
        <f t="shared" si="71"/>
        <v>106.3110790412</v>
      </c>
    </row>
    <row r="1519" spans="1:11" x14ac:dyDescent="0.25">
      <c r="A1519" t="s">
        <v>35</v>
      </c>
      <c r="B1519" s="11">
        <v>1.34655310316E-2</v>
      </c>
      <c r="C1519">
        <v>6</v>
      </c>
      <c r="D1519">
        <v>40.396593094899998</v>
      </c>
      <c r="E1519">
        <v>67.437909713099998</v>
      </c>
      <c r="F1519">
        <v>5.3504547886599997E-4</v>
      </c>
      <c r="G1519" s="2">
        <v>41754.73333333333</v>
      </c>
      <c r="H1519" s="2">
        <f t="shared" si="69"/>
        <v>41760.73333333333</v>
      </c>
      <c r="I1519">
        <f t="shared" si="70"/>
        <v>0</v>
      </c>
      <c r="J1519">
        <v>1</v>
      </c>
      <c r="K1519">
        <f t="shared" si="71"/>
        <v>24.396593094799996</v>
      </c>
    </row>
    <row r="1520" spans="1:11" x14ac:dyDescent="0.25">
      <c r="A1520" t="s">
        <v>35</v>
      </c>
      <c r="B1520" s="11">
        <v>-1.29150883059E-2</v>
      </c>
      <c r="C1520">
        <v>6</v>
      </c>
      <c r="D1520">
        <v>-38.745264917599997</v>
      </c>
      <c r="E1520">
        <v>58.353836016800003</v>
      </c>
      <c r="F1520">
        <v>-5.3908355795200002E-4</v>
      </c>
      <c r="G1520" s="2">
        <v>41772.73333333333</v>
      </c>
      <c r="H1520" s="2">
        <f t="shared" si="69"/>
        <v>41778.73333333333</v>
      </c>
      <c r="I1520">
        <f t="shared" si="70"/>
        <v>0</v>
      </c>
      <c r="J1520">
        <v>1</v>
      </c>
      <c r="K1520">
        <f t="shared" si="71"/>
        <v>-54.745264917699998</v>
      </c>
    </row>
    <row r="1521" spans="1:11" x14ac:dyDescent="0.25">
      <c r="A1521" t="s">
        <v>35</v>
      </c>
      <c r="B1521" s="11">
        <v>3.0275042330000002E-2</v>
      </c>
      <c r="C1521">
        <v>6</v>
      </c>
      <c r="D1521">
        <v>90.825126990100003</v>
      </c>
      <c r="E1521">
        <v>62.653647576600001</v>
      </c>
      <c r="F1521">
        <v>3.15623356128E-3</v>
      </c>
      <c r="G1521" s="2">
        <v>41793.73333333333</v>
      </c>
      <c r="H1521" s="2">
        <f t="shared" si="69"/>
        <v>41799.73333333333</v>
      </c>
      <c r="I1521">
        <f t="shared" si="70"/>
        <v>0</v>
      </c>
      <c r="J1521">
        <v>1</v>
      </c>
      <c r="K1521">
        <f t="shared" si="71"/>
        <v>74.825126990000001</v>
      </c>
    </row>
    <row r="1522" spans="1:11" x14ac:dyDescent="0.25">
      <c r="A1522" t="s">
        <v>35</v>
      </c>
      <c r="B1522" s="11">
        <v>-4.6165423540700003E-2</v>
      </c>
      <c r="C1522">
        <v>6</v>
      </c>
      <c r="D1522">
        <v>-138.496270622</v>
      </c>
      <c r="E1522">
        <v>72.694681487400004</v>
      </c>
      <c r="F1522">
        <v>2.84629981025E-3</v>
      </c>
      <c r="G1522" s="2">
        <v>41823.73333333333</v>
      </c>
      <c r="H1522" s="2">
        <f t="shared" si="69"/>
        <v>41829.73333333333</v>
      </c>
      <c r="I1522">
        <f t="shared" si="70"/>
        <v>0</v>
      </c>
      <c r="J1522">
        <v>1</v>
      </c>
      <c r="K1522">
        <f t="shared" si="71"/>
        <v>-154.49627062210001</v>
      </c>
    </row>
    <row r="1523" spans="1:11" x14ac:dyDescent="0.25">
      <c r="A1523" t="s">
        <v>35</v>
      </c>
      <c r="B1523" s="11">
        <v>1.39627202845E-2</v>
      </c>
      <c r="C1523">
        <v>6</v>
      </c>
      <c r="D1523">
        <v>41.888160853599999</v>
      </c>
      <c r="E1523">
        <v>54.792270985800002</v>
      </c>
      <c r="F1523">
        <v>-7.0455612963800001E-3</v>
      </c>
      <c r="G1523" s="2">
        <v>41856.73333333333</v>
      </c>
      <c r="H1523" s="2">
        <f t="shared" ref="H1523:H1586" si="72">G1523+C1523</f>
        <v>41862.73333333333</v>
      </c>
      <c r="I1523">
        <f t="shared" ref="I1523:I1586" si="73">IF(B1523&gt;0.035,1,0)</f>
        <v>0</v>
      </c>
      <c r="J1523">
        <v>1</v>
      </c>
      <c r="K1523">
        <f t="shared" ref="K1523:K1586" si="74">B1523*3000-16</f>
        <v>25.888160853499997</v>
      </c>
    </row>
    <row r="1524" spans="1:11" x14ac:dyDescent="0.25">
      <c r="A1524" t="s">
        <v>35</v>
      </c>
      <c r="B1524" s="11">
        <v>-9.2009595504099997E-2</v>
      </c>
      <c r="C1524">
        <v>6</v>
      </c>
      <c r="D1524">
        <v>-276.02878651200001</v>
      </c>
      <c r="E1524">
        <v>67.589318882300006</v>
      </c>
      <c r="F1524">
        <v>1.5926236378900002E-2</v>
      </c>
      <c r="G1524" s="2">
        <v>41906.73333333333</v>
      </c>
      <c r="H1524" s="2">
        <f t="shared" si="72"/>
        <v>41912.73333333333</v>
      </c>
      <c r="I1524">
        <f t="shared" si="73"/>
        <v>0</v>
      </c>
      <c r="J1524">
        <v>1</v>
      </c>
      <c r="K1524">
        <f t="shared" si="74"/>
        <v>-292.02878651229997</v>
      </c>
    </row>
    <row r="1525" spans="1:11" x14ac:dyDescent="0.25">
      <c r="A1525" t="s">
        <v>35</v>
      </c>
      <c r="B1525" s="11">
        <v>2.1523899349000002E-2</v>
      </c>
      <c r="C1525">
        <v>6</v>
      </c>
      <c r="D1525">
        <v>64.571698046899996</v>
      </c>
      <c r="E1525">
        <v>50.531714620499997</v>
      </c>
      <c r="F1525">
        <v>2.5416301489900001E-2</v>
      </c>
      <c r="G1525" s="2">
        <v>41988.73333333333</v>
      </c>
      <c r="H1525" s="2">
        <f t="shared" si="72"/>
        <v>41994.73333333333</v>
      </c>
      <c r="I1525">
        <f t="shared" si="73"/>
        <v>0</v>
      </c>
      <c r="J1525">
        <v>1</v>
      </c>
      <c r="K1525">
        <f t="shared" si="74"/>
        <v>48.571698046999998</v>
      </c>
    </row>
    <row r="1526" spans="1:11" x14ac:dyDescent="0.25">
      <c r="A1526" t="s">
        <v>35</v>
      </c>
      <c r="B1526" s="11">
        <v>1.8716077219999998E-2</v>
      </c>
      <c r="C1526">
        <v>6</v>
      </c>
      <c r="D1526">
        <v>56.148231660100002</v>
      </c>
      <c r="E1526">
        <v>47.9977886844</v>
      </c>
      <c r="F1526">
        <v>3.0973451327399999E-2</v>
      </c>
      <c r="G1526" s="2">
        <v>42003.73333333333</v>
      </c>
      <c r="H1526" s="2">
        <f t="shared" si="72"/>
        <v>42009.73333333333</v>
      </c>
      <c r="I1526">
        <f t="shared" si="73"/>
        <v>0</v>
      </c>
      <c r="J1526">
        <v>1</v>
      </c>
      <c r="K1526">
        <f t="shared" si="74"/>
        <v>40.148231659999993</v>
      </c>
    </row>
    <row r="1527" spans="1:11" x14ac:dyDescent="0.25">
      <c r="A1527" t="s">
        <v>35</v>
      </c>
      <c r="B1527" s="11">
        <v>-1.5636744215100001E-2</v>
      </c>
      <c r="C1527">
        <v>6</v>
      </c>
      <c r="D1527">
        <v>-46.910232645299999</v>
      </c>
      <c r="E1527">
        <v>60.501181396200003</v>
      </c>
      <c r="F1527">
        <v>-1.7642341619899998E-2</v>
      </c>
      <c r="G1527" s="2">
        <v>42039.73333333333</v>
      </c>
      <c r="H1527" s="2">
        <f t="shared" si="72"/>
        <v>42045.73333333333</v>
      </c>
      <c r="I1527">
        <f t="shared" si="73"/>
        <v>0</v>
      </c>
      <c r="J1527">
        <v>1</v>
      </c>
      <c r="K1527">
        <f t="shared" si="74"/>
        <v>-62.910232645300006</v>
      </c>
    </row>
    <row r="1528" spans="1:11" x14ac:dyDescent="0.25">
      <c r="A1528" t="s">
        <v>35</v>
      </c>
      <c r="B1528" s="11">
        <v>-3.4654255766199999E-3</v>
      </c>
      <c r="C1528">
        <v>6</v>
      </c>
      <c r="D1528">
        <v>-10.3962767299</v>
      </c>
      <c r="E1528">
        <v>65.431221576599995</v>
      </c>
      <c r="F1528">
        <v>4.9410870391500003E-3</v>
      </c>
      <c r="G1528" s="2">
        <v>42061.73333333333</v>
      </c>
      <c r="H1528" s="2">
        <f t="shared" si="72"/>
        <v>42067.73333333333</v>
      </c>
      <c r="I1528">
        <f t="shared" si="73"/>
        <v>0</v>
      </c>
      <c r="J1528">
        <v>1</v>
      </c>
      <c r="K1528">
        <f t="shared" si="74"/>
        <v>-26.396276729859999</v>
      </c>
    </row>
    <row r="1529" spans="1:11" x14ac:dyDescent="0.25">
      <c r="A1529" t="s">
        <v>35</v>
      </c>
      <c r="B1529" s="11">
        <v>9.19478563491E-3</v>
      </c>
      <c r="C1529">
        <v>6</v>
      </c>
      <c r="D1529">
        <v>27.584356904700002</v>
      </c>
      <c r="E1529">
        <v>59.108766343600003</v>
      </c>
      <c r="F1529">
        <v>8.3018867924499994E-3</v>
      </c>
      <c r="G1529" s="2">
        <v>42079.73333333333</v>
      </c>
      <c r="H1529" s="2">
        <f t="shared" si="72"/>
        <v>42085.73333333333</v>
      </c>
      <c r="I1529">
        <f t="shared" si="73"/>
        <v>0</v>
      </c>
      <c r="J1529">
        <v>1</v>
      </c>
      <c r="K1529">
        <f t="shared" si="74"/>
        <v>11.584356904730001</v>
      </c>
    </row>
    <row r="1530" spans="1:11" x14ac:dyDescent="0.25">
      <c r="A1530" t="s">
        <v>35</v>
      </c>
      <c r="B1530" s="11">
        <v>-3.2763426065699999E-2</v>
      </c>
      <c r="C1530">
        <v>6</v>
      </c>
      <c r="D1530">
        <v>-98.290278197199996</v>
      </c>
      <c r="E1530">
        <v>68.536064147700003</v>
      </c>
      <c r="F1530">
        <v>-4.5985143261400001E-3</v>
      </c>
      <c r="G1530" s="2">
        <v>42107.73333333333</v>
      </c>
      <c r="H1530" s="2">
        <f t="shared" si="72"/>
        <v>42113.73333333333</v>
      </c>
      <c r="I1530">
        <f t="shared" si="73"/>
        <v>0</v>
      </c>
      <c r="J1530">
        <v>1</v>
      </c>
      <c r="K1530">
        <f t="shared" si="74"/>
        <v>-114.29027819709999</v>
      </c>
    </row>
    <row r="1531" spans="1:11" x14ac:dyDescent="0.25">
      <c r="A1531" t="s">
        <v>35</v>
      </c>
      <c r="B1531" s="11">
        <v>-4.1265552142799996E-3</v>
      </c>
      <c r="C1531">
        <v>6</v>
      </c>
      <c r="D1531">
        <v>-12.379665642799999</v>
      </c>
      <c r="E1531">
        <v>51.939650445200002</v>
      </c>
      <c r="F1531">
        <v>2.1540708287700001E-2</v>
      </c>
      <c r="G1531" s="2">
        <v>42122.73333333333</v>
      </c>
      <c r="H1531" s="2">
        <f t="shared" si="72"/>
        <v>42128.73333333333</v>
      </c>
      <c r="I1531">
        <f t="shared" si="73"/>
        <v>0</v>
      </c>
      <c r="J1531">
        <v>1</v>
      </c>
      <c r="K1531">
        <f t="shared" si="74"/>
        <v>-28.379665642839999</v>
      </c>
    </row>
    <row r="1532" spans="1:11" x14ac:dyDescent="0.25">
      <c r="A1532" t="s">
        <v>35</v>
      </c>
      <c r="B1532" s="11">
        <v>2.7785605320699999E-2</v>
      </c>
      <c r="C1532">
        <v>6</v>
      </c>
      <c r="D1532">
        <v>83.356815962200002</v>
      </c>
      <c r="E1532">
        <v>65.334417803199997</v>
      </c>
      <c r="F1532">
        <v>3.3955857385400002E-4</v>
      </c>
      <c r="G1532" s="2">
        <v>42159.73333333333</v>
      </c>
      <c r="H1532" s="2">
        <f t="shared" si="72"/>
        <v>42165.73333333333</v>
      </c>
      <c r="I1532">
        <f t="shared" si="73"/>
        <v>0</v>
      </c>
      <c r="J1532">
        <v>1</v>
      </c>
      <c r="K1532">
        <f t="shared" si="74"/>
        <v>67.356815962100001</v>
      </c>
    </row>
    <row r="1533" spans="1:11" x14ac:dyDescent="0.25">
      <c r="A1533" t="s">
        <v>35</v>
      </c>
      <c r="B1533" s="11">
        <v>4.1295548053000002E-2</v>
      </c>
      <c r="C1533">
        <v>2</v>
      </c>
      <c r="D1533">
        <v>107.886644159</v>
      </c>
      <c r="E1533">
        <v>51.432736788500002</v>
      </c>
      <c r="F1533">
        <v>3.4530868503699998E-2</v>
      </c>
      <c r="G1533" s="2">
        <v>42170.73333333333</v>
      </c>
      <c r="H1533" s="2">
        <f t="shared" si="72"/>
        <v>42172.73333333333</v>
      </c>
      <c r="I1533">
        <f t="shared" si="73"/>
        <v>1</v>
      </c>
      <c r="J1533">
        <v>1</v>
      </c>
      <c r="K1533">
        <f t="shared" si="74"/>
        <v>107.886644159</v>
      </c>
    </row>
    <row r="1534" spans="1:11" x14ac:dyDescent="0.25">
      <c r="A1534" t="s">
        <v>35</v>
      </c>
      <c r="B1534" s="11">
        <v>-1.66306714673E-2</v>
      </c>
      <c r="C1534">
        <v>6</v>
      </c>
      <c r="D1534">
        <v>-49.892014402000001</v>
      </c>
      <c r="E1534">
        <v>56.636944762100001</v>
      </c>
      <c r="F1534">
        <v>4.0160642570300003E-3</v>
      </c>
      <c r="G1534" s="2">
        <v>42208.73333333333</v>
      </c>
      <c r="H1534" s="2">
        <f t="shared" si="72"/>
        <v>42214.73333333333</v>
      </c>
      <c r="I1534">
        <f t="shared" si="73"/>
        <v>0</v>
      </c>
      <c r="J1534">
        <v>1</v>
      </c>
      <c r="K1534">
        <f t="shared" si="74"/>
        <v>-65.892014401899999</v>
      </c>
    </row>
    <row r="1535" spans="1:11" x14ac:dyDescent="0.25">
      <c r="A1535" t="s">
        <v>35</v>
      </c>
      <c r="B1535" s="11">
        <v>1.34139115987E-2</v>
      </c>
      <c r="C1535">
        <v>6</v>
      </c>
      <c r="D1535">
        <v>40.241734796099998</v>
      </c>
      <c r="E1535">
        <v>58.7514740214</v>
      </c>
      <c r="F1535">
        <v>1.3175230566499999E-3</v>
      </c>
      <c r="G1535" s="2">
        <v>42227.73333333333</v>
      </c>
      <c r="H1535" s="2">
        <f t="shared" si="72"/>
        <v>42233.73333333333</v>
      </c>
      <c r="I1535">
        <f t="shared" si="73"/>
        <v>0</v>
      </c>
      <c r="J1535">
        <v>1</v>
      </c>
      <c r="K1535">
        <f t="shared" si="74"/>
        <v>24.241734796099998</v>
      </c>
    </row>
    <row r="1536" spans="1:11" x14ac:dyDescent="0.25">
      <c r="A1536" t="s">
        <v>35</v>
      </c>
      <c r="B1536" s="11">
        <v>-6.0306756864500002E-3</v>
      </c>
      <c r="C1536">
        <v>6</v>
      </c>
      <c r="D1536">
        <v>-18.092027059300001</v>
      </c>
      <c r="E1536">
        <v>42.846200474699998</v>
      </c>
      <c r="F1536">
        <v>4.9546406140999998E-2</v>
      </c>
      <c r="G1536" s="2">
        <v>42236.73333333333</v>
      </c>
      <c r="H1536" s="2">
        <f t="shared" si="72"/>
        <v>42242.73333333333</v>
      </c>
      <c r="I1536">
        <f t="shared" si="73"/>
        <v>0</v>
      </c>
      <c r="J1536">
        <v>1</v>
      </c>
      <c r="K1536">
        <f t="shared" si="74"/>
        <v>-34.092027059350002</v>
      </c>
    </row>
    <row r="1537" spans="1:11" x14ac:dyDescent="0.25">
      <c r="A1537" t="s">
        <v>35</v>
      </c>
      <c r="B1537" s="11">
        <v>4.61330153143E-3</v>
      </c>
      <c r="C1537">
        <v>6</v>
      </c>
      <c r="D1537">
        <v>13.8399045943</v>
      </c>
      <c r="E1537">
        <v>65.332903406599996</v>
      </c>
      <c r="F1537">
        <v>8.2101806239699999E-3</v>
      </c>
      <c r="G1537" s="2">
        <v>42340.73333333333</v>
      </c>
      <c r="H1537" s="2">
        <f t="shared" si="72"/>
        <v>42346.73333333333</v>
      </c>
      <c r="I1537">
        <f t="shared" si="73"/>
        <v>0</v>
      </c>
      <c r="J1537">
        <v>1</v>
      </c>
      <c r="K1537">
        <f t="shared" si="74"/>
        <v>-2.160095405709999</v>
      </c>
    </row>
    <row r="1538" spans="1:11" x14ac:dyDescent="0.25">
      <c r="A1538" t="s">
        <v>35</v>
      </c>
      <c r="B1538" s="11">
        <v>4.7473210593599997E-2</v>
      </c>
      <c r="C1538">
        <v>5</v>
      </c>
      <c r="D1538">
        <v>126.41963178100001</v>
      </c>
      <c r="E1538">
        <v>49.003520834600003</v>
      </c>
      <c r="F1538">
        <v>4.7781569965900002E-3</v>
      </c>
      <c r="G1538" s="2">
        <v>42356.73333333333</v>
      </c>
      <c r="H1538" s="2">
        <f t="shared" si="72"/>
        <v>42361.73333333333</v>
      </c>
      <c r="I1538">
        <f t="shared" si="73"/>
        <v>1</v>
      </c>
      <c r="J1538">
        <v>1</v>
      </c>
      <c r="K1538">
        <f t="shared" si="74"/>
        <v>126.41963178079999</v>
      </c>
    </row>
    <row r="1539" spans="1:11" x14ac:dyDescent="0.25">
      <c r="A1539" t="s">
        <v>35</v>
      </c>
      <c r="B1539" s="11">
        <v>-1.49584449019E-3</v>
      </c>
      <c r="C1539">
        <v>6</v>
      </c>
      <c r="D1539">
        <v>-4.4875334705799999</v>
      </c>
      <c r="E1539">
        <v>43.934302455699999</v>
      </c>
      <c r="F1539">
        <v>2.0833333333300001E-2</v>
      </c>
      <c r="G1539" s="2">
        <v>42375.73333333333</v>
      </c>
      <c r="H1539" s="2">
        <f t="shared" si="72"/>
        <v>42381.73333333333</v>
      </c>
      <c r="I1539">
        <f t="shared" si="73"/>
        <v>0</v>
      </c>
      <c r="J1539">
        <v>1</v>
      </c>
      <c r="K1539">
        <f t="shared" si="74"/>
        <v>-20.48753347057</v>
      </c>
    </row>
    <row r="1540" spans="1:11" x14ac:dyDescent="0.25">
      <c r="A1540" t="s">
        <v>35</v>
      </c>
      <c r="B1540" s="11">
        <v>2.8102194222600001E-2</v>
      </c>
      <c r="C1540">
        <v>6</v>
      </c>
      <c r="D1540">
        <v>84.306582667800001</v>
      </c>
      <c r="E1540">
        <v>60.928835101600001</v>
      </c>
      <c r="F1540">
        <v>2.5889967637500001E-2</v>
      </c>
      <c r="G1540" s="2">
        <v>42464.73333333333</v>
      </c>
      <c r="H1540" s="2">
        <f t="shared" si="72"/>
        <v>42470.73333333333</v>
      </c>
      <c r="I1540">
        <f t="shared" si="73"/>
        <v>0</v>
      </c>
      <c r="J1540">
        <v>1</v>
      </c>
      <c r="K1540">
        <f t="shared" si="74"/>
        <v>68.306582667800001</v>
      </c>
    </row>
    <row r="1541" spans="1:11" x14ac:dyDescent="0.25">
      <c r="A1541" t="s">
        <v>35</v>
      </c>
      <c r="B1541" s="11">
        <v>-1.86611222832E-2</v>
      </c>
      <c r="C1541">
        <v>6</v>
      </c>
      <c r="D1541">
        <v>-55.983366849699998</v>
      </c>
      <c r="E1541">
        <v>66.463442762499994</v>
      </c>
      <c r="F1541">
        <v>9.5808383233500008E-3</v>
      </c>
      <c r="G1541" s="2">
        <v>42524.73333333333</v>
      </c>
      <c r="H1541" s="2">
        <f t="shared" si="72"/>
        <v>42530.73333333333</v>
      </c>
      <c r="I1541">
        <f t="shared" si="73"/>
        <v>0</v>
      </c>
      <c r="J1541">
        <v>1</v>
      </c>
      <c r="K1541">
        <f t="shared" si="74"/>
        <v>-71.983366849600003</v>
      </c>
    </row>
    <row r="1542" spans="1:11" x14ac:dyDescent="0.25">
      <c r="A1542" t="s">
        <v>35</v>
      </c>
      <c r="B1542" s="11">
        <v>3.5069937509800003E-2</v>
      </c>
      <c r="C1542">
        <v>6</v>
      </c>
      <c r="D1542">
        <v>89.209812529299995</v>
      </c>
      <c r="E1542">
        <v>39.976803642699998</v>
      </c>
      <c r="F1542">
        <v>6.4694408322499994E-2</v>
      </c>
      <c r="G1542" s="2">
        <v>42545.73333333333</v>
      </c>
      <c r="H1542" s="2">
        <f t="shared" si="72"/>
        <v>42551.73333333333</v>
      </c>
      <c r="I1542">
        <f t="shared" si="73"/>
        <v>1</v>
      </c>
      <c r="J1542">
        <v>1</v>
      </c>
      <c r="K1542">
        <f t="shared" si="74"/>
        <v>89.209812529400011</v>
      </c>
    </row>
    <row r="1543" spans="1:11" x14ac:dyDescent="0.25">
      <c r="A1543" t="s">
        <v>35</v>
      </c>
      <c r="B1543" s="11">
        <v>1.0942024518899999E-2</v>
      </c>
      <c r="C1543">
        <v>6</v>
      </c>
      <c r="D1543">
        <v>32.826073556700003</v>
      </c>
      <c r="E1543">
        <v>62.183562850000001</v>
      </c>
      <c r="F1543">
        <v>-6.0327492099999996E-3</v>
      </c>
      <c r="G1543" s="2">
        <v>42621.73333333333</v>
      </c>
      <c r="H1543" s="2">
        <f t="shared" si="72"/>
        <v>42627.73333333333</v>
      </c>
      <c r="I1543">
        <f t="shared" si="73"/>
        <v>0</v>
      </c>
      <c r="J1543">
        <v>1</v>
      </c>
      <c r="K1543">
        <f t="shared" si="74"/>
        <v>16.826073556699995</v>
      </c>
    </row>
    <row r="1544" spans="1:11" x14ac:dyDescent="0.25">
      <c r="A1544" t="s">
        <v>35</v>
      </c>
      <c r="B1544" s="11">
        <v>-8.6436553056299997E-4</v>
      </c>
      <c r="C1544">
        <v>6</v>
      </c>
      <c r="D1544">
        <v>-2.5930965916900002</v>
      </c>
      <c r="E1544">
        <v>64.380665382999993</v>
      </c>
      <c r="F1544">
        <v>-1.9871256647099999E-2</v>
      </c>
      <c r="G1544" s="2">
        <v>42636.73333333333</v>
      </c>
      <c r="H1544" s="2">
        <f t="shared" si="72"/>
        <v>42642.73333333333</v>
      </c>
      <c r="I1544">
        <f t="shared" si="73"/>
        <v>0</v>
      </c>
      <c r="J1544">
        <v>1</v>
      </c>
      <c r="K1544">
        <f t="shared" si="74"/>
        <v>-18.593096591689001</v>
      </c>
    </row>
    <row r="1545" spans="1:11" x14ac:dyDescent="0.25">
      <c r="A1545" t="s">
        <v>35</v>
      </c>
      <c r="B1545" s="11">
        <v>6.7627001289E-3</v>
      </c>
      <c r="C1545">
        <v>6</v>
      </c>
      <c r="D1545">
        <v>20.288100386699998</v>
      </c>
      <c r="E1545">
        <v>54.658209505400002</v>
      </c>
      <c r="F1545">
        <v>8.4364454443199999E-3</v>
      </c>
      <c r="G1545" s="2">
        <v>42655.73333333333</v>
      </c>
      <c r="H1545" s="2">
        <f t="shared" si="72"/>
        <v>42661.73333333333</v>
      </c>
      <c r="I1545">
        <f t="shared" si="73"/>
        <v>0</v>
      </c>
      <c r="J1545">
        <v>1</v>
      </c>
      <c r="K1545">
        <f t="shared" si="74"/>
        <v>4.2881003866999983</v>
      </c>
    </row>
    <row r="1546" spans="1:11" x14ac:dyDescent="0.25">
      <c r="A1546" t="s">
        <v>35</v>
      </c>
      <c r="B1546" s="11">
        <v>-2.2508959045199999E-2</v>
      </c>
      <c r="C1546">
        <v>6</v>
      </c>
      <c r="D1546">
        <v>-67.526877135500001</v>
      </c>
      <c r="E1546">
        <v>65.464175922199999</v>
      </c>
      <c r="F1546">
        <v>1.10126242278E-2</v>
      </c>
      <c r="G1546" s="2">
        <v>42675.73333333333</v>
      </c>
      <c r="H1546" s="2">
        <f t="shared" si="72"/>
        <v>42681.73333333333</v>
      </c>
      <c r="I1546">
        <f t="shared" si="73"/>
        <v>0</v>
      </c>
      <c r="J1546">
        <v>1</v>
      </c>
      <c r="K1546">
        <f t="shared" si="74"/>
        <v>-83.526877135599989</v>
      </c>
    </row>
    <row r="1547" spans="1:11" x14ac:dyDescent="0.25">
      <c r="A1547" t="s">
        <v>35</v>
      </c>
      <c r="B1547" s="11">
        <v>2.7073887059899999E-2</v>
      </c>
      <c r="C1547">
        <v>6</v>
      </c>
      <c r="D1547">
        <v>81.221661179700007</v>
      </c>
      <c r="E1547">
        <v>38.796143995500003</v>
      </c>
      <c r="F1547">
        <v>4.1606051789400002E-2</v>
      </c>
      <c r="G1547" s="2">
        <v>42684.73333333333</v>
      </c>
      <c r="H1547" s="2">
        <f t="shared" si="72"/>
        <v>42690.73333333333</v>
      </c>
      <c r="I1547">
        <f t="shared" si="73"/>
        <v>0</v>
      </c>
      <c r="J1547">
        <v>1</v>
      </c>
      <c r="K1547">
        <f t="shared" si="74"/>
        <v>65.221661179699993</v>
      </c>
    </row>
    <row r="1548" spans="1:11" x14ac:dyDescent="0.25">
      <c r="A1548" t="s">
        <v>35</v>
      </c>
      <c r="B1548" s="11">
        <v>3.77107841655E-2</v>
      </c>
      <c r="C1548">
        <v>5</v>
      </c>
      <c r="D1548">
        <v>97.132352496600006</v>
      </c>
      <c r="E1548">
        <v>48.431387458499998</v>
      </c>
      <c r="F1548">
        <v>5.71102227299E-3</v>
      </c>
      <c r="G1548" s="2">
        <v>42705.73333333333</v>
      </c>
      <c r="H1548" s="2">
        <f t="shared" si="72"/>
        <v>42710.73333333333</v>
      </c>
      <c r="I1548">
        <f t="shared" si="73"/>
        <v>1</v>
      </c>
      <c r="J1548">
        <v>1</v>
      </c>
      <c r="K1548">
        <f t="shared" si="74"/>
        <v>97.132352496500005</v>
      </c>
    </row>
    <row r="1549" spans="1:11" x14ac:dyDescent="0.25">
      <c r="A1549" t="s">
        <v>35</v>
      </c>
      <c r="B1549" s="11">
        <v>4.9050411523199999E-2</v>
      </c>
      <c r="C1549">
        <v>5</v>
      </c>
      <c r="D1549">
        <v>131.151234569</v>
      </c>
      <c r="E1549">
        <v>56.714890089000001</v>
      </c>
      <c r="F1549">
        <v>-6.4245810055900002E-3</v>
      </c>
      <c r="G1549" s="2">
        <v>42713.73333333333</v>
      </c>
      <c r="H1549" s="2">
        <f t="shared" si="72"/>
        <v>42718.73333333333</v>
      </c>
      <c r="I1549">
        <f t="shared" si="73"/>
        <v>1</v>
      </c>
      <c r="J1549">
        <v>1</v>
      </c>
      <c r="K1549">
        <f t="shared" si="74"/>
        <v>131.15123456960001</v>
      </c>
    </row>
    <row r="1550" spans="1:11" x14ac:dyDescent="0.25">
      <c r="A1550" t="s">
        <v>35</v>
      </c>
      <c r="B1550" s="11">
        <v>-2.1917187829900001E-2</v>
      </c>
      <c r="C1550">
        <v>6</v>
      </c>
      <c r="D1550">
        <v>-65.751563489600002</v>
      </c>
      <c r="E1550">
        <v>40.563760556699997</v>
      </c>
      <c r="F1550">
        <v>3.1838316722E-2</v>
      </c>
      <c r="G1550" s="2">
        <v>42761.73333333333</v>
      </c>
      <c r="H1550" s="2">
        <f t="shared" si="72"/>
        <v>42767.73333333333</v>
      </c>
      <c r="I1550">
        <f t="shared" si="73"/>
        <v>0</v>
      </c>
      <c r="J1550">
        <v>1</v>
      </c>
      <c r="K1550">
        <f t="shared" si="74"/>
        <v>-81.751563489700004</v>
      </c>
    </row>
    <row r="1551" spans="1:11" x14ac:dyDescent="0.25">
      <c r="A1551" t="s">
        <v>35</v>
      </c>
      <c r="B1551" s="11">
        <v>1.6095175091700002E-2</v>
      </c>
      <c r="C1551">
        <v>6</v>
      </c>
      <c r="D1551">
        <v>48.285525274999998</v>
      </c>
      <c r="E1551">
        <v>77.004398364799997</v>
      </c>
      <c r="F1551">
        <v>-3.6809815950900001E-3</v>
      </c>
      <c r="G1551" s="2">
        <v>42872.73333333333</v>
      </c>
      <c r="H1551" s="2">
        <f t="shared" si="72"/>
        <v>42878.73333333333</v>
      </c>
      <c r="I1551">
        <f t="shared" si="73"/>
        <v>0</v>
      </c>
      <c r="J1551">
        <v>1</v>
      </c>
      <c r="K1551">
        <f t="shared" si="74"/>
        <v>32.285525275100007</v>
      </c>
    </row>
    <row r="1552" spans="1:11" x14ac:dyDescent="0.25">
      <c r="A1552" t="s">
        <v>35</v>
      </c>
      <c r="B1552" s="11">
        <v>-1.46359766342E-2</v>
      </c>
      <c r="C1552">
        <v>6</v>
      </c>
      <c r="D1552">
        <v>-43.907929902500001</v>
      </c>
      <c r="E1552">
        <v>50.450525125799999</v>
      </c>
      <c r="F1552">
        <v>8.6538461538500002E-3</v>
      </c>
      <c r="G1552" s="2">
        <v>42912.73333333333</v>
      </c>
      <c r="H1552" s="2">
        <f t="shared" si="72"/>
        <v>42918.73333333333</v>
      </c>
      <c r="I1552">
        <f t="shared" si="73"/>
        <v>0</v>
      </c>
      <c r="J1552">
        <v>1</v>
      </c>
      <c r="K1552">
        <f t="shared" si="74"/>
        <v>-59.907929902600003</v>
      </c>
    </row>
    <row r="1553" spans="1:11" x14ac:dyDescent="0.25">
      <c r="A1553" t="s">
        <v>35</v>
      </c>
      <c r="B1553" s="11">
        <v>-1.7561348029899999E-3</v>
      </c>
      <c r="C1553">
        <v>6</v>
      </c>
      <c r="D1553">
        <v>-5.2684044089800004</v>
      </c>
      <c r="E1553">
        <v>58.576992797000003</v>
      </c>
      <c r="F1553">
        <v>-2.1790620558999999E-2</v>
      </c>
      <c r="G1553" s="2">
        <v>42936.73333333333</v>
      </c>
      <c r="H1553" s="2">
        <f t="shared" si="72"/>
        <v>42942.73333333333</v>
      </c>
      <c r="I1553">
        <f t="shared" si="73"/>
        <v>0</v>
      </c>
      <c r="J1553">
        <v>1</v>
      </c>
      <c r="K1553">
        <f t="shared" si="74"/>
        <v>-21.26840440897</v>
      </c>
    </row>
    <row r="1554" spans="1:11" x14ac:dyDescent="0.25">
      <c r="A1554" t="s">
        <v>35</v>
      </c>
      <c r="B1554" s="11">
        <v>4.0446815977300002E-2</v>
      </c>
      <c r="C1554">
        <v>5</v>
      </c>
      <c r="D1554">
        <v>105.340447932</v>
      </c>
      <c r="E1554">
        <v>46.268472635499997</v>
      </c>
      <c r="F1554">
        <v>1.80952380952E-2</v>
      </c>
      <c r="G1554" s="2">
        <v>42975.73333333333</v>
      </c>
      <c r="H1554" s="2">
        <f t="shared" si="72"/>
        <v>42980.73333333333</v>
      </c>
      <c r="I1554">
        <f t="shared" si="73"/>
        <v>1</v>
      </c>
      <c r="J1554">
        <v>1</v>
      </c>
      <c r="K1554">
        <f t="shared" si="74"/>
        <v>105.3404479319</v>
      </c>
    </row>
    <row r="1555" spans="1:11" x14ac:dyDescent="0.25">
      <c r="A1555" t="s">
        <v>113</v>
      </c>
      <c r="B1555" s="11">
        <v>1.49473964631E-3</v>
      </c>
      <c r="C1555">
        <v>6</v>
      </c>
      <c r="D1555">
        <v>4.4842189389399998</v>
      </c>
      <c r="E1555">
        <v>76.268603315799993</v>
      </c>
      <c r="F1555">
        <v>-1.8691588785000001E-3</v>
      </c>
      <c r="G1555" s="2">
        <v>39492.73333333333</v>
      </c>
      <c r="H1555" s="2">
        <f t="shared" si="72"/>
        <v>39498.73333333333</v>
      </c>
      <c r="I1555">
        <f t="shared" si="73"/>
        <v>0</v>
      </c>
      <c r="J1555">
        <v>1</v>
      </c>
      <c r="K1555">
        <f t="shared" si="74"/>
        <v>-11.515781061070001</v>
      </c>
    </row>
    <row r="1556" spans="1:11" x14ac:dyDescent="0.25">
      <c r="A1556" t="s">
        <v>113</v>
      </c>
      <c r="B1556" s="11">
        <v>3.7420444959499997E-2</v>
      </c>
      <c r="C1556">
        <v>6</v>
      </c>
      <c r="D1556">
        <v>96.261334878499994</v>
      </c>
      <c r="E1556">
        <v>61.996158154500002</v>
      </c>
      <c r="F1556">
        <v>2.7117384844E-2</v>
      </c>
      <c r="G1556" s="2">
        <v>39506.73333333333</v>
      </c>
      <c r="H1556" s="2">
        <f t="shared" si="72"/>
        <v>39512.73333333333</v>
      </c>
      <c r="I1556">
        <f t="shared" si="73"/>
        <v>1</v>
      </c>
      <c r="J1556">
        <v>1</v>
      </c>
      <c r="K1556">
        <f t="shared" si="74"/>
        <v>96.261334878499994</v>
      </c>
    </row>
    <row r="1557" spans="1:11" x14ac:dyDescent="0.25">
      <c r="A1557" t="s">
        <v>113</v>
      </c>
      <c r="B1557" s="11">
        <v>-7.1134103941200002E-4</v>
      </c>
      <c r="C1557">
        <v>6</v>
      </c>
      <c r="D1557">
        <v>-2.13402311824</v>
      </c>
      <c r="E1557">
        <v>65.871855863500002</v>
      </c>
      <c r="F1557">
        <v>1.09689213894E-3</v>
      </c>
      <c r="G1557" s="2">
        <v>39518.73333333333</v>
      </c>
      <c r="H1557" s="2">
        <f t="shared" si="72"/>
        <v>39524.73333333333</v>
      </c>
      <c r="I1557">
        <f t="shared" si="73"/>
        <v>0</v>
      </c>
      <c r="J1557">
        <v>1</v>
      </c>
      <c r="K1557">
        <f t="shared" si="74"/>
        <v>-18.134023118236001</v>
      </c>
    </row>
    <row r="1558" spans="1:11" x14ac:dyDescent="0.25">
      <c r="A1558" t="s">
        <v>113</v>
      </c>
      <c r="B1558" s="11">
        <v>2.5218175753200001E-2</v>
      </c>
      <c r="C1558">
        <v>6</v>
      </c>
      <c r="D1558">
        <v>75.654527259700004</v>
      </c>
      <c r="E1558">
        <v>49.268184896000001</v>
      </c>
      <c r="F1558">
        <v>3.7467216185799998E-4</v>
      </c>
      <c r="G1558" s="2">
        <v>39561.73333333333</v>
      </c>
      <c r="H1558" s="2">
        <f t="shared" si="72"/>
        <v>39567.73333333333</v>
      </c>
      <c r="I1558">
        <f t="shared" si="73"/>
        <v>0</v>
      </c>
      <c r="J1558">
        <v>1</v>
      </c>
      <c r="K1558">
        <f t="shared" si="74"/>
        <v>59.654527259600002</v>
      </c>
    </row>
    <row r="1559" spans="1:11" x14ac:dyDescent="0.25">
      <c r="A1559" t="s">
        <v>113</v>
      </c>
      <c r="B1559" s="11">
        <v>2.1796909731399999E-2</v>
      </c>
      <c r="C1559">
        <v>6</v>
      </c>
      <c r="D1559">
        <v>65.390729194299993</v>
      </c>
      <c r="E1559">
        <v>43.438968066599998</v>
      </c>
      <c r="F1559">
        <v>5.7034220532299999E-3</v>
      </c>
      <c r="G1559" s="2">
        <v>39574.73333333333</v>
      </c>
      <c r="H1559" s="2">
        <f t="shared" si="72"/>
        <v>39580.73333333333</v>
      </c>
      <c r="I1559">
        <f t="shared" si="73"/>
        <v>0</v>
      </c>
      <c r="J1559">
        <v>1</v>
      </c>
      <c r="K1559">
        <f t="shared" si="74"/>
        <v>49.390729194199992</v>
      </c>
    </row>
    <row r="1560" spans="1:11" x14ac:dyDescent="0.25">
      <c r="A1560" t="s">
        <v>113</v>
      </c>
      <c r="B1560" s="11">
        <v>4.0179905284900001E-2</v>
      </c>
      <c r="C1560">
        <v>5</v>
      </c>
      <c r="D1560">
        <v>104.539715855</v>
      </c>
      <c r="E1560">
        <v>47.8924457253</v>
      </c>
      <c r="F1560">
        <v>2.2296544035700001E-3</v>
      </c>
      <c r="G1560" s="2">
        <v>39780.73333333333</v>
      </c>
      <c r="H1560" s="2">
        <f t="shared" si="72"/>
        <v>39785.73333333333</v>
      </c>
      <c r="I1560">
        <f t="shared" si="73"/>
        <v>1</v>
      </c>
      <c r="J1560">
        <v>1</v>
      </c>
      <c r="K1560">
        <f t="shared" si="74"/>
        <v>104.53971585470001</v>
      </c>
    </row>
    <row r="1561" spans="1:11" x14ac:dyDescent="0.25">
      <c r="A1561" t="s">
        <v>113</v>
      </c>
      <c r="B1561" s="11">
        <v>3.18988605349E-2</v>
      </c>
      <c r="C1561">
        <v>6</v>
      </c>
      <c r="D1561">
        <v>95.6965816047</v>
      </c>
      <c r="E1561">
        <v>76.214430187600001</v>
      </c>
      <c r="F1561">
        <v>0</v>
      </c>
      <c r="G1561" s="2">
        <v>39801.73333333333</v>
      </c>
      <c r="H1561" s="2">
        <f t="shared" si="72"/>
        <v>39807.73333333333</v>
      </c>
      <c r="I1561">
        <f t="shared" si="73"/>
        <v>0</v>
      </c>
      <c r="J1561">
        <v>1</v>
      </c>
      <c r="K1561">
        <f t="shared" si="74"/>
        <v>79.6965816047</v>
      </c>
    </row>
    <row r="1562" spans="1:11" x14ac:dyDescent="0.25">
      <c r="A1562" t="s">
        <v>113</v>
      </c>
      <c r="B1562" s="11">
        <v>7.3406562140300002E-2</v>
      </c>
      <c r="C1562">
        <v>3</v>
      </c>
      <c r="D1562">
        <v>204.21968642100001</v>
      </c>
      <c r="E1562">
        <v>69.834711321900002</v>
      </c>
      <c r="F1562">
        <v>1.03734439834E-3</v>
      </c>
      <c r="G1562" s="2">
        <v>39820.73333333333</v>
      </c>
      <c r="H1562" s="2">
        <f t="shared" si="72"/>
        <v>39823.73333333333</v>
      </c>
      <c r="I1562">
        <f t="shared" si="73"/>
        <v>1</v>
      </c>
      <c r="J1562">
        <v>1</v>
      </c>
      <c r="K1562">
        <f t="shared" si="74"/>
        <v>204.21968642090002</v>
      </c>
    </row>
    <row r="1563" spans="1:11" x14ac:dyDescent="0.25">
      <c r="A1563" t="s">
        <v>113</v>
      </c>
      <c r="B1563" s="11">
        <v>3.89088024834E-2</v>
      </c>
      <c r="C1563">
        <v>3</v>
      </c>
      <c r="D1563">
        <v>100.72640745</v>
      </c>
      <c r="E1563">
        <v>78.902838577099999</v>
      </c>
      <c r="F1563">
        <v>2.9791459781500001E-3</v>
      </c>
      <c r="G1563" s="2">
        <v>39826.73333333333</v>
      </c>
      <c r="H1563" s="2">
        <f t="shared" si="72"/>
        <v>39829.73333333333</v>
      </c>
      <c r="I1563">
        <f t="shared" si="73"/>
        <v>1</v>
      </c>
      <c r="J1563">
        <v>1</v>
      </c>
      <c r="K1563">
        <f t="shared" si="74"/>
        <v>100.7264074502</v>
      </c>
    </row>
    <row r="1564" spans="1:11" x14ac:dyDescent="0.25">
      <c r="A1564" t="s">
        <v>113</v>
      </c>
      <c r="B1564" s="11">
        <v>3.7084578497699999E-2</v>
      </c>
      <c r="C1564">
        <v>1</v>
      </c>
      <c r="D1564">
        <v>95.253735493199997</v>
      </c>
      <c r="E1564">
        <v>72.964322334200006</v>
      </c>
      <c r="F1564">
        <v>4.9407114624499997E-3</v>
      </c>
      <c r="G1564" s="2">
        <v>39836.73333333333</v>
      </c>
      <c r="H1564" s="2">
        <f t="shared" si="72"/>
        <v>39837.73333333333</v>
      </c>
      <c r="I1564">
        <f t="shared" si="73"/>
        <v>1</v>
      </c>
      <c r="J1564">
        <v>1</v>
      </c>
      <c r="K1564">
        <f t="shared" si="74"/>
        <v>95.253735493099995</v>
      </c>
    </row>
    <row r="1565" spans="1:11" x14ac:dyDescent="0.25">
      <c r="A1565" t="s">
        <v>113</v>
      </c>
      <c r="B1565" s="11">
        <v>9.4186096036900002E-4</v>
      </c>
      <c r="C1565">
        <v>6</v>
      </c>
      <c r="D1565">
        <v>2.8255828811099999</v>
      </c>
      <c r="E1565">
        <v>61.393124791600002</v>
      </c>
      <c r="F1565">
        <v>4.9455984174099996E-3</v>
      </c>
      <c r="G1565" s="2">
        <v>39853.73333333333</v>
      </c>
      <c r="H1565" s="2">
        <f t="shared" si="72"/>
        <v>39859.73333333333</v>
      </c>
      <c r="I1565">
        <f t="shared" si="73"/>
        <v>0</v>
      </c>
      <c r="J1565">
        <v>1</v>
      </c>
      <c r="K1565">
        <f t="shared" si="74"/>
        <v>-13.174417118893</v>
      </c>
    </row>
    <row r="1566" spans="1:11" x14ac:dyDescent="0.25">
      <c r="A1566" t="s">
        <v>113</v>
      </c>
      <c r="B1566" s="11">
        <v>2.2906477188499998E-2</v>
      </c>
      <c r="C1566">
        <v>6</v>
      </c>
      <c r="D1566">
        <v>68.719431565400001</v>
      </c>
      <c r="E1566">
        <v>48.601394190500002</v>
      </c>
      <c r="F1566">
        <v>-7.0210631895699996E-3</v>
      </c>
      <c r="G1566" s="2">
        <v>39862.73333333333</v>
      </c>
      <c r="H1566" s="2">
        <f t="shared" si="72"/>
        <v>39868.73333333333</v>
      </c>
      <c r="I1566">
        <f t="shared" si="73"/>
        <v>0</v>
      </c>
      <c r="J1566">
        <v>1</v>
      </c>
      <c r="K1566">
        <f t="shared" si="74"/>
        <v>52.719431565499988</v>
      </c>
    </row>
    <row r="1567" spans="1:11" x14ac:dyDescent="0.25">
      <c r="A1567" t="s">
        <v>113</v>
      </c>
      <c r="B1567" s="11">
        <v>2.8434751478700001E-2</v>
      </c>
      <c r="C1567">
        <v>6</v>
      </c>
      <c r="D1567">
        <v>85.304254436199997</v>
      </c>
      <c r="E1567">
        <v>49.984189217299999</v>
      </c>
      <c r="F1567">
        <v>1.0020040080199999E-3</v>
      </c>
      <c r="G1567" s="2">
        <v>39885.73333333333</v>
      </c>
      <c r="H1567" s="2">
        <f t="shared" si="72"/>
        <v>39891.73333333333</v>
      </c>
      <c r="I1567">
        <f t="shared" si="73"/>
        <v>0</v>
      </c>
      <c r="J1567">
        <v>1</v>
      </c>
      <c r="K1567">
        <f t="shared" si="74"/>
        <v>69.30425443610001</v>
      </c>
    </row>
    <row r="1568" spans="1:11" x14ac:dyDescent="0.25">
      <c r="A1568" t="s">
        <v>113</v>
      </c>
      <c r="B1568" s="11">
        <v>6.5529207325799995E-4</v>
      </c>
      <c r="C1568">
        <v>6</v>
      </c>
      <c r="D1568">
        <v>1.9658762197799999</v>
      </c>
      <c r="E1568">
        <v>41.744994126199998</v>
      </c>
      <c r="F1568">
        <v>0</v>
      </c>
      <c r="G1568" s="2">
        <v>39938.73333333333</v>
      </c>
      <c r="H1568" s="2">
        <f t="shared" si="72"/>
        <v>39944.73333333333</v>
      </c>
      <c r="I1568">
        <f t="shared" si="73"/>
        <v>0</v>
      </c>
      <c r="J1568">
        <v>1</v>
      </c>
      <c r="K1568">
        <f t="shared" si="74"/>
        <v>-14.034123780226</v>
      </c>
    </row>
    <row r="1569" spans="1:11" x14ac:dyDescent="0.25">
      <c r="A1569" t="s">
        <v>36</v>
      </c>
      <c r="B1569" s="11">
        <v>3.8197682200799998E-2</v>
      </c>
      <c r="C1569">
        <v>1</v>
      </c>
      <c r="D1569">
        <v>98.593046602499996</v>
      </c>
      <c r="E1569">
        <v>52.626468654200004</v>
      </c>
      <c r="F1569">
        <v>3.4034653465300001E-3</v>
      </c>
      <c r="G1569" s="2">
        <v>40868.73333333333</v>
      </c>
      <c r="H1569" s="2">
        <f t="shared" si="72"/>
        <v>40869.73333333333</v>
      </c>
      <c r="I1569">
        <f t="shared" si="73"/>
        <v>1</v>
      </c>
      <c r="J1569">
        <v>1</v>
      </c>
      <c r="K1569">
        <f t="shared" si="74"/>
        <v>98.593046602399994</v>
      </c>
    </row>
    <row r="1570" spans="1:11" x14ac:dyDescent="0.25">
      <c r="A1570" t="s">
        <v>36</v>
      </c>
      <c r="B1570" s="11">
        <v>4.2957955085199999E-2</v>
      </c>
      <c r="C1570">
        <v>1</v>
      </c>
      <c r="D1570">
        <v>112.873865256</v>
      </c>
      <c r="E1570">
        <v>44.094019428800003</v>
      </c>
      <c r="F1570">
        <v>-2.5781501772499998E-3</v>
      </c>
      <c r="G1570" s="2">
        <v>40871.73333333333</v>
      </c>
      <c r="H1570" s="2">
        <f t="shared" si="72"/>
        <v>40872.73333333333</v>
      </c>
      <c r="I1570">
        <f t="shared" si="73"/>
        <v>1</v>
      </c>
      <c r="J1570">
        <v>1</v>
      </c>
      <c r="K1570">
        <f t="shared" si="74"/>
        <v>112.87386525560001</v>
      </c>
    </row>
    <row r="1571" spans="1:11" x14ac:dyDescent="0.25">
      <c r="A1571" t="s">
        <v>36</v>
      </c>
      <c r="B1571" s="11">
        <v>-9.1122394350500006E-3</v>
      </c>
      <c r="C1571">
        <v>6</v>
      </c>
      <c r="D1571">
        <v>-27.3367183051</v>
      </c>
      <c r="E1571">
        <v>72.033008097800007</v>
      </c>
      <c r="F1571">
        <v>-1.7259978424999999E-2</v>
      </c>
      <c r="G1571" s="2">
        <v>40917.73333333333</v>
      </c>
      <c r="H1571" s="2">
        <f t="shared" si="72"/>
        <v>40923.73333333333</v>
      </c>
      <c r="I1571">
        <f t="shared" si="73"/>
        <v>0</v>
      </c>
      <c r="J1571">
        <v>1</v>
      </c>
      <c r="K1571">
        <f t="shared" si="74"/>
        <v>-43.336718305150001</v>
      </c>
    </row>
    <row r="1572" spans="1:11" x14ac:dyDescent="0.25">
      <c r="A1572" t="s">
        <v>36</v>
      </c>
      <c r="B1572" s="11">
        <v>-7.9370249765499997E-3</v>
      </c>
      <c r="C1572">
        <v>6</v>
      </c>
      <c r="D1572">
        <v>-23.811074929699998</v>
      </c>
      <c r="E1572">
        <v>58.514788708799998</v>
      </c>
      <c r="F1572">
        <v>-1.35869565217E-2</v>
      </c>
      <c r="G1572" s="2">
        <v>40953.73333333333</v>
      </c>
      <c r="H1572" s="2">
        <f t="shared" si="72"/>
        <v>40959.73333333333</v>
      </c>
      <c r="I1572">
        <f t="shared" si="73"/>
        <v>0</v>
      </c>
      <c r="J1572">
        <v>1</v>
      </c>
      <c r="K1572">
        <f t="shared" si="74"/>
        <v>-39.811074929649998</v>
      </c>
    </row>
    <row r="1573" spans="1:11" x14ac:dyDescent="0.25">
      <c r="A1573" t="s">
        <v>36</v>
      </c>
      <c r="B1573" s="11">
        <v>2.11303112699E-2</v>
      </c>
      <c r="C1573">
        <v>6</v>
      </c>
      <c r="D1573">
        <v>63.3909338096</v>
      </c>
      <c r="E1573">
        <v>52.709606378899998</v>
      </c>
      <c r="F1573">
        <v>1.9034852546899999E-2</v>
      </c>
      <c r="G1573" s="2">
        <v>40995.73333333333</v>
      </c>
      <c r="H1573" s="2">
        <f t="shared" si="72"/>
        <v>41001.73333333333</v>
      </c>
      <c r="I1573">
        <f t="shared" si="73"/>
        <v>0</v>
      </c>
      <c r="J1573">
        <v>1</v>
      </c>
      <c r="K1573">
        <f t="shared" si="74"/>
        <v>47.390933809700002</v>
      </c>
    </row>
    <row r="1574" spans="1:11" x14ac:dyDescent="0.25">
      <c r="A1574" t="s">
        <v>36</v>
      </c>
      <c r="B1574" s="11">
        <v>3.5061273209000002E-2</v>
      </c>
      <c r="C1574">
        <v>1</v>
      </c>
      <c r="D1574">
        <v>89.183819627099993</v>
      </c>
      <c r="E1574">
        <v>51.413214125899998</v>
      </c>
      <c r="F1574">
        <v>5.8349541539299997E-3</v>
      </c>
      <c r="G1574" s="2">
        <v>41032.73333333333</v>
      </c>
      <c r="H1574" s="2">
        <f t="shared" si="72"/>
        <v>41033.73333333333</v>
      </c>
      <c r="I1574">
        <f t="shared" si="73"/>
        <v>1</v>
      </c>
      <c r="J1574">
        <v>1</v>
      </c>
      <c r="K1574">
        <f t="shared" si="74"/>
        <v>89.183819627000005</v>
      </c>
    </row>
    <row r="1575" spans="1:11" x14ac:dyDescent="0.25">
      <c r="A1575" t="s">
        <v>36</v>
      </c>
      <c r="B1575" s="11">
        <v>5.12141092587E-2</v>
      </c>
      <c r="C1575">
        <v>6</v>
      </c>
      <c r="D1575">
        <v>137.642327776</v>
      </c>
      <c r="E1575">
        <v>56.443889276599997</v>
      </c>
      <c r="F1575">
        <v>1.21340015827E-2</v>
      </c>
      <c r="G1575" s="2">
        <v>41110.73333333333</v>
      </c>
      <c r="H1575" s="2">
        <f t="shared" si="72"/>
        <v>41116.73333333333</v>
      </c>
      <c r="I1575">
        <f t="shared" si="73"/>
        <v>1</v>
      </c>
      <c r="J1575">
        <v>1</v>
      </c>
      <c r="K1575">
        <f t="shared" si="74"/>
        <v>137.64232777609999</v>
      </c>
    </row>
    <row r="1576" spans="1:11" x14ac:dyDescent="0.25">
      <c r="A1576" t="s">
        <v>36</v>
      </c>
      <c r="B1576" s="11">
        <v>8.1314813681900005E-3</v>
      </c>
      <c r="C1576">
        <v>6</v>
      </c>
      <c r="D1576">
        <v>24.394444104600002</v>
      </c>
      <c r="E1576">
        <v>65.531586138899996</v>
      </c>
      <c r="F1576">
        <v>3.2955715757E-3</v>
      </c>
      <c r="G1576" s="2">
        <v>41226.73333333333</v>
      </c>
      <c r="H1576" s="2">
        <f t="shared" si="72"/>
        <v>41232.73333333333</v>
      </c>
      <c r="I1576">
        <f t="shared" si="73"/>
        <v>0</v>
      </c>
      <c r="J1576">
        <v>1</v>
      </c>
      <c r="K1576">
        <f t="shared" si="74"/>
        <v>8.3944441045700025</v>
      </c>
    </row>
    <row r="1577" spans="1:11" x14ac:dyDescent="0.25">
      <c r="A1577" t="s">
        <v>36</v>
      </c>
      <c r="B1577" s="11">
        <v>-1.94947288874E-2</v>
      </c>
      <c r="C1577">
        <v>6</v>
      </c>
      <c r="D1577">
        <v>-58.484186662299997</v>
      </c>
      <c r="E1577">
        <v>67.176587497200003</v>
      </c>
      <c r="F1577">
        <v>-1.6722408026800001E-2</v>
      </c>
      <c r="G1577" s="2">
        <v>41330.73333333333</v>
      </c>
      <c r="H1577" s="2">
        <f t="shared" si="72"/>
        <v>41336.73333333333</v>
      </c>
      <c r="I1577">
        <f t="shared" si="73"/>
        <v>0</v>
      </c>
      <c r="J1577">
        <v>1</v>
      </c>
      <c r="K1577">
        <f t="shared" si="74"/>
        <v>-74.484186662200003</v>
      </c>
    </row>
    <row r="1578" spans="1:11" x14ac:dyDescent="0.25">
      <c r="A1578" t="s">
        <v>36</v>
      </c>
      <c r="B1578" s="11">
        <v>-1.3479581106099999E-2</v>
      </c>
      <c r="C1578">
        <v>6</v>
      </c>
      <c r="D1578">
        <v>-40.438743318299998</v>
      </c>
      <c r="E1578">
        <v>56.458474581399997</v>
      </c>
      <c r="F1578">
        <v>3.0680074995700002E-3</v>
      </c>
      <c r="G1578" s="2">
        <v>41347.73333333333</v>
      </c>
      <c r="H1578" s="2">
        <f t="shared" si="72"/>
        <v>41353.73333333333</v>
      </c>
      <c r="I1578">
        <f t="shared" si="73"/>
        <v>0</v>
      </c>
      <c r="J1578">
        <v>1</v>
      </c>
      <c r="K1578">
        <f t="shared" si="74"/>
        <v>-56.438743318299998</v>
      </c>
    </row>
    <row r="1579" spans="1:11" x14ac:dyDescent="0.25">
      <c r="A1579" t="s">
        <v>36</v>
      </c>
      <c r="B1579" s="11">
        <v>4.1357490330299999E-2</v>
      </c>
      <c r="C1579">
        <v>4</v>
      </c>
      <c r="D1579">
        <v>108.072470991</v>
      </c>
      <c r="E1579">
        <v>41.984437342100001</v>
      </c>
      <c r="F1579">
        <v>5.5357142857099997E-3</v>
      </c>
      <c r="G1579" s="2">
        <v>41359.73333333333</v>
      </c>
      <c r="H1579" s="2">
        <f t="shared" si="72"/>
        <v>41363.73333333333</v>
      </c>
      <c r="I1579">
        <f t="shared" si="73"/>
        <v>1</v>
      </c>
      <c r="J1579">
        <v>1</v>
      </c>
      <c r="K1579">
        <f t="shared" si="74"/>
        <v>108.0724709909</v>
      </c>
    </row>
    <row r="1580" spans="1:11" x14ac:dyDescent="0.25">
      <c r="A1580" t="s">
        <v>36</v>
      </c>
      <c r="B1580" s="11">
        <v>4.4480814307099999E-2</v>
      </c>
      <c r="C1580">
        <v>4</v>
      </c>
      <c r="D1580">
        <v>117.44244292099999</v>
      </c>
      <c r="E1580">
        <v>56.664641814500001</v>
      </c>
      <c r="F1580">
        <v>-8.1195193244599992E-3</v>
      </c>
      <c r="G1580" s="2">
        <v>41417.73333333333</v>
      </c>
      <c r="H1580" s="2">
        <f t="shared" si="72"/>
        <v>41421.73333333333</v>
      </c>
      <c r="I1580">
        <f t="shared" si="73"/>
        <v>1</v>
      </c>
      <c r="J1580">
        <v>1</v>
      </c>
      <c r="K1580">
        <f t="shared" si="74"/>
        <v>117.4424429213</v>
      </c>
    </row>
    <row r="1581" spans="1:11" x14ac:dyDescent="0.25">
      <c r="A1581" t="s">
        <v>36</v>
      </c>
      <c r="B1581" s="11">
        <v>9.5485831477599998E-3</v>
      </c>
      <c r="C1581">
        <v>6</v>
      </c>
      <c r="D1581">
        <v>28.645749443300002</v>
      </c>
      <c r="E1581">
        <v>45.195569404799997</v>
      </c>
      <c r="F1581">
        <v>4.3500252908399997E-2</v>
      </c>
      <c r="G1581" s="2">
        <v>41445.73333333333</v>
      </c>
      <c r="H1581" s="2">
        <f t="shared" si="72"/>
        <v>41451.73333333333</v>
      </c>
      <c r="I1581">
        <f t="shared" si="73"/>
        <v>0</v>
      </c>
      <c r="J1581">
        <v>1</v>
      </c>
      <c r="K1581">
        <f t="shared" si="74"/>
        <v>12.64574944328</v>
      </c>
    </row>
    <row r="1582" spans="1:11" x14ac:dyDescent="0.25">
      <c r="A1582" t="s">
        <v>36</v>
      </c>
      <c r="B1582" s="11">
        <v>1.27864233645E-2</v>
      </c>
      <c r="C1582">
        <v>6</v>
      </c>
      <c r="D1582">
        <v>38.359270093399999</v>
      </c>
      <c r="E1582">
        <v>56.549487714599998</v>
      </c>
      <c r="F1582">
        <v>-1.43540669856E-3</v>
      </c>
      <c r="G1582" s="2">
        <v>41505.73333333333</v>
      </c>
      <c r="H1582" s="2">
        <f t="shared" si="72"/>
        <v>41511.73333333333</v>
      </c>
      <c r="I1582">
        <f t="shared" si="73"/>
        <v>0</v>
      </c>
      <c r="J1582">
        <v>1</v>
      </c>
      <c r="K1582">
        <f t="shared" si="74"/>
        <v>22.359270093500001</v>
      </c>
    </row>
    <row r="1583" spans="1:11" x14ac:dyDescent="0.25">
      <c r="A1583" t="s">
        <v>36</v>
      </c>
      <c r="B1583" s="11">
        <v>3.6215895514900001E-3</v>
      </c>
      <c r="C1583">
        <v>6</v>
      </c>
      <c r="D1583">
        <v>10.864768654500001</v>
      </c>
      <c r="E1583">
        <v>57.236422492599999</v>
      </c>
      <c r="F1583">
        <v>1.5846153846200001E-2</v>
      </c>
      <c r="G1583" s="2">
        <v>41542.73333333333</v>
      </c>
      <c r="H1583" s="2">
        <f t="shared" si="72"/>
        <v>41548.73333333333</v>
      </c>
      <c r="I1583">
        <f t="shared" si="73"/>
        <v>0</v>
      </c>
      <c r="J1583">
        <v>1</v>
      </c>
      <c r="K1583">
        <f t="shared" si="74"/>
        <v>-5.1352313455300003</v>
      </c>
    </row>
    <row r="1584" spans="1:11" x14ac:dyDescent="0.25">
      <c r="A1584" t="s">
        <v>36</v>
      </c>
      <c r="B1584" s="11">
        <v>-6.6951849687799997E-3</v>
      </c>
      <c r="C1584">
        <v>6</v>
      </c>
      <c r="D1584">
        <v>-20.085554906300001</v>
      </c>
      <c r="E1584">
        <v>56.083109295</v>
      </c>
      <c r="F1584">
        <v>-8.2365053684400006E-3</v>
      </c>
      <c r="G1584" s="2">
        <v>41576.73333333333</v>
      </c>
      <c r="H1584" s="2">
        <f t="shared" si="72"/>
        <v>41582.73333333333</v>
      </c>
      <c r="I1584">
        <f t="shared" si="73"/>
        <v>0</v>
      </c>
      <c r="J1584">
        <v>1</v>
      </c>
      <c r="K1584">
        <f t="shared" si="74"/>
        <v>-36.085554906340001</v>
      </c>
    </row>
    <row r="1585" spans="1:11" x14ac:dyDescent="0.25">
      <c r="A1585" t="s">
        <v>36</v>
      </c>
      <c r="B1585" s="11">
        <v>-4.75983863028E-2</v>
      </c>
      <c r="C1585">
        <v>6</v>
      </c>
      <c r="D1585">
        <v>-142.79515890799999</v>
      </c>
      <c r="E1585">
        <v>59.131269594400003</v>
      </c>
      <c r="F1585">
        <v>-3.7042524818499999E-3</v>
      </c>
      <c r="G1585" s="2">
        <v>41607.73333333333</v>
      </c>
      <c r="H1585" s="2">
        <f t="shared" si="72"/>
        <v>41613.73333333333</v>
      </c>
      <c r="I1585">
        <f t="shared" si="73"/>
        <v>0</v>
      </c>
      <c r="J1585">
        <v>1</v>
      </c>
      <c r="K1585">
        <f t="shared" si="74"/>
        <v>-158.7951589084</v>
      </c>
    </row>
    <row r="1586" spans="1:11" x14ac:dyDescent="0.25">
      <c r="A1586" t="s">
        <v>36</v>
      </c>
      <c r="B1586" s="11">
        <v>-5.28243274608E-2</v>
      </c>
      <c r="C1586">
        <v>6</v>
      </c>
      <c r="D1586">
        <v>-158.472982382</v>
      </c>
      <c r="E1586">
        <v>54.319852410199999</v>
      </c>
      <c r="F1586">
        <v>1.39393939394E-2</v>
      </c>
      <c r="G1586" s="2">
        <v>41661.73333333333</v>
      </c>
      <c r="H1586" s="2">
        <f t="shared" si="72"/>
        <v>41667.73333333333</v>
      </c>
      <c r="I1586">
        <f t="shared" si="73"/>
        <v>0</v>
      </c>
      <c r="J1586">
        <v>1</v>
      </c>
      <c r="K1586">
        <f t="shared" si="74"/>
        <v>-174.47298238240001</v>
      </c>
    </row>
    <row r="1587" spans="1:11" x14ac:dyDescent="0.25">
      <c r="A1587" t="s">
        <v>36</v>
      </c>
      <c r="B1587" s="11">
        <v>-4.5986651109799999E-2</v>
      </c>
      <c r="C1587">
        <v>6</v>
      </c>
      <c r="D1587">
        <v>-137.959953329</v>
      </c>
      <c r="E1587">
        <v>60.233927303400002</v>
      </c>
      <c r="F1587">
        <v>1.42028100183E-2</v>
      </c>
      <c r="G1587" s="2">
        <v>41736.73333333333</v>
      </c>
      <c r="H1587" s="2">
        <f t="shared" ref="H1587:H1650" si="75">G1587+C1587</f>
        <v>41742.73333333333</v>
      </c>
      <c r="I1587">
        <f t="shared" ref="I1587:I1650" si="76">IF(B1587&gt;0.035,1,0)</f>
        <v>0</v>
      </c>
      <c r="J1587">
        <v>1</v>
      </c>
      <c r="K1587">
        <f t="shared" ref="K1587:K1650" si="77">B1587*3000-16</f>
        <v>-153.95995332940001</v>
      </c>
    </row>
    <row r="1588" spans="1:11" x14ac:dyDescent="0.25">
      <c r="A1588" t="s">
        <v>36</v>
      </c>
      <c r="B1588" s="11">
        <v>8.0276621039499993E-3</v>
      </c>
      <c r="C1588">
        <v>6</v>
      </c>
      <c r="D1588">
        <v>24.082986311900001</v>
      </c>
      <c r="E1588">
        <v>49.104955564199997</v>
      </c>
      <c r="F1588">
        <v>2.8446058405199998E-2</v>
      </c>
      <c r="G1588" s="2">
        <v>41801.73333333333</v>
      </c>
      <c r="H1588" s="2">
        <f t="shared" si="75"/>
        <v>41807.73333333333</v>
      </c>
      <c r="I1588">
        <f t="shared" si="76"/>
        <v>0</v>
      </c>
      <c r="J1588">
        <v>1</v>
      </c>
      <c r="K1588">
        <f t="shared" si="77"/>
        <v>8.0829863118499965</v>
      </c>
    </row>
    <row r="1589" spans="1:11" x14ac:dyDescent="0.25">
      <c r="A1589" t="s">
        <v>36</v>
      </c>
      <c r="B1589" s="11">
        <v>-2.6322138002599998E-2</v>
      </c>
      <c r="C1589">
        <v>6</v>
      </c>
      <c r="D1589">
        <v>-78.966414007799997</v>
      </c>
      <c r="E1589">
        <v>60.986664046800001</v>
      </c>
      <c r="F1589">
        <v>1.2068965517200001E-2</v>
      </c>
      <c r="G1589" s="2">
        <v>41827.73333333333</v>
      </c>
      <c r="H1589" s="2">
        <f t="shared" si="75"/>
        <v>41833.73333333333</v>
      </c>
      <c r="I1589">
        <f t="shared" si="76"/>
        <v>0</v>
      </c>
      <c r="J1589">
        <v>1</v>
      </c>
      <c r="K1589">
        <f t="shared" si="77"/>
        <v>-94.966414007799997</v>
      </c>
    </row>
    <row r="1590" spans="1:11" x14ac:dyDescent="0.25">
      <c r="A1590" t="s">
        <v>36</v>
      </c>
      <c r="B1590" s="11">
        <v>6.5281410344300003E-2</v>
      </c>
      <c r="C1590">
        <v>5</v>
      </c>
      <c r="D1590">
        <v>179.844231033</v>
      </c>
      <c r="E1590">
        <v>55.4164015928</v>
      </c>
      <c r="F1590">
        <v>-1.67014613779E-2</v>
      </c>
      <c r="G1590" s="2">
        <v>42034.73333333333</v>
      </c>
      <c r="H1590" s="2">
        <f t="shared" si="75"/>
        <v>42039.73333333333</v>
      </c>
      <c r="I1590">
        <f t="shared" si="76"/>
        <v>1</v>
      </c>
      <c r="J1590">
        <v>1</v>
      </c>
      <c r="K1590">
        <f t="shared" si="77"/>
        <v>179.84423103290001</v>
      </c>
    </row>
    <row r="1591" spans="1:11" x14ac:dyDescent="0.25">
      <c r="A1591" t="s">
        <v>36</v>
      </c>
      <c r="B1591" s="11">
        <v>1.40431765189E-2</v>
      </c>
      <c r="C1591">
        <v>6</v>
      </c>
      <c r="D1591">
        <v>42.1295295567</v>
      </c>
      <c r="E1591">
        <v>73.681469649700006</v>
      </c>
      <c r="F1591">
        <v>1.58982511924E-3</v>
      </c>
      <c r="G1591" s="2">
        <v>42072.73333333333</v>
      </c>
      <c r="H1591" s="2">
        <f t="shared" si="75"/>
        <v>42078.73333333333</v>
      </c>
      <c r="I1591">
        <f t="shared" si="76"/>
        <v>0</v>
      </c>
      <c r="J1591">
        <v>1</v>
      </c>
      <c r="K1591">
        <f t="shared" si="77"/>
        <v>26.1295295567</v>
      </c>
    </row>
    <row r="1592" spans="1:11" x14ac:dyDescent="0.25">
      <c r="A1592" t="s">
        <v>36</v>
      </c>
      <c r="B1592" s="11">
        <v>1.2909513606400001E-2</v>
      </c>
      <c r="C1592">
        <v>6</v>
      </c>
      <c r="D1592">
        <v>38.728540819099997</v>
      </c>
      <c r="E1592">
        <v>76.437803699599996</v>
      </c>
      <c r="F1592">
        <v>5.4054054054100001E-3</v>
      </c>
      <c r="G1592" s="2">
        <v>42108.73333333333</v>
      </c>
      <c r="H1592" s="2">
        <f t="shared" si="75"/>
        <v>42114.73333333333</v>
      </c>
      <c r="I1592">
        <f t="shared" si="76"/>
        <v>0</v>
      </c>
      <c r="J1592">
        <v>1</v>
      </c>
      <c r="K1592">
        <f t="shared" si="77"/>
        <v>22.728540819199999</v>
      </c>
    </row>
    <row r="1593" spans="1:11" x14ac:dyDescent="0.25">
      <c r="A1593" t="s">
        <v>36</v>
      </c>
      <c r="B1593" s="11">
        <v>-1.15200477059E-2</v>
      </c>
      <c r="C1593">
        <v>6</v>
      </c>
      <c r="D1593">
        <v>-34.560143117800003</v>
      </c>
      <c r="E1593">
        <v>56.1435988665</v>
      </c>
      <c r="F1593">
        <v>-3.9199783725300001E-3</v>
      </c>
      <c r="G1593" s="2">
        <v>42122.73333333333</v>
      </c>
      <c r="H1593" s="2">
        <f t="shared" si="75"/>
        <v>42128.73333333333</v>
      </c>
      <c r="I1593">
        <f t="shared" si="76"/>
        <v>0</v>
      </c>
      <c r="J1593">
        <v>1</v>
      </c>
      <c r="K1593">
        <f t="shared" si="77"/>
        <v>-50.560143117700001</v>
      </c>
    </row>
    <row r="1594" spans="1:11" x14ac:dyDescent="0.25">
      <c r="A1594" t="s">
        <v>36</v>
      </c>
      <c r="B1594" s="11">
        <v>4.9692913640400002E-3</v>
      </c>
      <c r="C1594">
        <v>6</v>
      </c>
      <c r="D1594">
        <v>14.9078740921</v>
      </c>
      <c r="E1594">
        <v>51.366503197999997</v>
      </c>
      <c r="F1594">
        <v>-1.4905149051499999E-3</v>
      </c>
      <c r="G1594" s="2">
        <v>42146.73333333333</v>
      </c>
      <c r="H1594" s="2">
        <f t="shared" si="75"/>
        <v>42152.73333333333</v>
      </c>
      <c r="I1594">
        <f t="shared" si="76"/>
        <v>0</v>
      </c>
      <c r="J1594">
        <v>1</v>
      </c>
      <c r="K1594">
        <f t="shared" si="77"/>
        <v>-1.0921259078799999</v>
      </c>
    </row>
    <row r="1595" spans="1:11" x14ac:dyDescent="0.25">
      <c r="A1595" t="s">
        <v>36</v>
      </c>
      <c r="B1595" s="11">
        <v>6.66615871934E-3</v>
      </c>
      <c r="C1595">
        <v>6</v>
      </c>
      <c r="D1595">
        <v>19.998476157999999</v>
      </c>
      <c r="E1595">
        <v>45.959572358800003</v>
      </c>
      <c r="F1595">
        <v>-1.13620617985E-2</v>
      </c>
      <c r="G1595" s="2">
        <v>42159.73333333333</v>
      </c>
      <c r="H1595" s="2">
        <f t="shared" si="75"/>
        <v>42165.73333333333</v>
      </c>
      <c r="I1595">
        <f t="shared" si="76"/>
        <v>0</v>
      </c>
      <c r="J1595">
        <v>1</v>
      </c>
      <c r="K1595">
        <f t="shared" si="77"/>
        <v>3.9984761580200008</v>
      </c>
    </row>
    <row r="1596" spans="1:11" x14ac:dyDescent="0.25">
      <c r="A1596" t="s">
        <v>36</v>
      </c>
      <c r="B1596" s="11">
        <v>-1.96713758066E-2</v>
      </c>
      <c r="C1596">
        <v>6</v>
      </c>
      <c r="D1596">
        <v>-59.014127419799998</v>
      </c>
      <c r="E1596">
        <v>48.447597215899997</v>
      </c>
      <c r="F1596">
        <v>4.21762969211E-3</v>
      </c>
      <c r="G1596" s="2">
        <v>42181.73333333333</v>
      </c>
      <c r="H1596" s="2">
        <f t="shared" si="75"/>
        <v>42187.73333333333</v>
      </c>
      <c r="I1596">
        <f t="shared" si="76"/>
        <v>0</v>
      </c>
      <c r="J1596">
        <v>1</v>
      </c>
      <c r="K1596">
        <f t="shared" si="77"/>
        <v>-75.014127419799991</v>
      </c>
    </row>
    <row r="1597" spans="1:11" x14ac:dyDescent="0.25">
      <c r="A1597" t="s">
        <v>36</v>
      </c>
      <c r="B1597" s="11">
        <v>1.65000185328E-2</v>
      </c>
      <c r="C1597">
        <v>6</v>
      </c>
      <c r="D1597">
        <v>49.500055598499998</v>
      </c>
      <c r="E1597">
        <v>57.816834338100001</v>
      </c>
      <c r="F1597">
        <v>-9.9321304419800003E-4</v>
      </c>
      <c r="G1597" s="2">
        <v>42331.73333333333</v>
      </c>
      <c r="H1597" s="2">
        <f t="shared" si="75"/>
        <v>42337.73333333333</v>
      </c>
      <c r="I1597">
        <f t="shared" si="76"/>
        <v>0</v>
      </c>
      <c r="J1597">
        <v>1</v>
      </c>
      <c r="K1597">
        <f t="shared" si="77"/>
        <v>33.500055598400003</v>
      </c>
    </row>
    <row r="1598" spans="1:11" x14ac:dyDescent="0.25">
      <c r="A1598" t="s">
        <v>36</v>
      </c>
      <c r="B1598" s="11">
        <v>-1.45408146107E-2</v>
      </c>
      <c r="C1598">
        <v>6</v>
      </c>
      <c r="D1598">
        <v>-43.622443832199998</v>
      </c>
      <c r="E1598">
        <v>53.795132862099997</v>
      </c>
      <c r="F1598">
        <v>1.7583664208700001E-2</v>
      </c>
      <c r="G1598" s="2">
        <v>42530.73333333333</v>
      </c>
      <c r="H1598" s="2">
        <f t="shared" si="75"/>
        <v>42536.73333333333</v>
      </c>
      <c r="I1598">
        <f t="shared" si="76"/>
        <v>0</v>
      </c>
      <c r="J1598">
        <v>1</v>
      </c>
      <c r="K1598">
        <f t="shared" si="77"/>
        <v>-59.622443832100004</v>
      </c>
    </row>
    <row r="1599" spans="1:11" x14ac:dyDescent="0.25">
      <c r="A1599" t="s">
        <v>36</v>
      </c>
      <c r="B1599" s="11">
        <v>-3.2695407770400003E-2</v>
      </c>
      <c r="C1599">
        <v>6</v>
      </c>
      <c r="D1599">
        <v>-98.086223311099999</v>
      </c>
      <c r="E1599">
        <v>64.386733697699995</v>
      </c>
      <c r="F1599">
        <v>9.8262853132100002E-3</v>
      </c>
      <c r="G1599" s="2">
        <v>42577.73333333333</v>
      </c>
      <c r="H1599" s="2">
        <f t="shared" si="75"/>
        <v>42583.73333333333</v>
      </c>
      <c r="I1599">
        <f t="shared" si="76"/>
        <v>0</v>
      </c>
      <c r="J1599">
        <v>1</v>
      </c>
      <c r="K1599">
        <f t="shared" si="77"/>
        <v>-114.08622331120002</v>
      </c>
    </row>
    <row r="1600" spans="1:11" x14ac:dyDescent="0.25">
      <c r="A1600" t="s">
        <v>36</v>
      </c>
      <c r="B1600" s="11">
        <v>-2.2410560687100001E-2</v>
      </c>
      <c r="C1600">
        <v>6</v>
      </c>
      <c r="D1600">
        <v>-67.231682061200004</v>
      </c>
      <c r="E1600">
        <v>50.914788931499999</v>
      </c>
      <c r="F1600">
        <v>1.8122508155100001E-3</v>
      </c>
      <c r="G1600" s="2">
        <v>42621.73333333333</v>
      </c>
      <c r="H1600" s="2">
        <f t="shared" si="75"/>
        <v>42627.73333333333</v>
      </c>
      <c r="I1600">
        <f t="shared" si="76"/>
        <v>0</v>
      </c>
      <c r="J1600">
        <v>1</v>
      </c>
      <c r="K1600">
        <f t="shared" si="77"/>
        <v>-83.231682061300006</v>
      </c>
    </row>
    <row r="1601" spans="1:11" x14ac:dyDescent="0.25">
      <c r="A1601" t="s">
        <v>36</v>
      </c>
      <c r="B1601" s="11">
        <v>2.3308959191100001E-2</v>
      </c>
      <c r="C1601">
        <v>6</v>
      </c>
      <c r="D1601">
        <v>69.926877573400006</v>
      </c>
      <c r="E1601">
        <v>56.286262372499998</v>
      </c>
      <c r="F1601">
        <v>1.3249776186199999E-2</v>
      </c>
      <c r="G1601" s="2">
        <v>42640.73333333333</v>
      </c>
      <c r="H1601" s="2">
        <f t="shared" si="75"/>
        <v>42646.73333333333</v>
      </c>
      <c r="I1601">
        <f t="shared" si="76"/>
        <v>0</v>
      </c>
      <c r="J1601">
        <v>1</v>
      </c>
      <c r="K1601">
        <f t="shared" si="77"/>
        <v>53.926877573300004</v>
      </c>
    </row>
    <row r="1602" spans="1:11" x14ac:dyDescent="0.25">
      <c r="A1602" t="s">
        <v>36</v>
      </c>
      <c r="B1602" s="11">
        <v>1.26002005427E-2</v>
      </c>
      <c r="C1602">
        <v>6</v>
      </c>
      <c r="D1602">
        <v>37.800601628000003</v>
      </c>
      <c r="E1602">
        <v>49.747153430300003</v>
      </c>
      <c r="F1602">
        <v>9.0497737556600002E-4</v>
      </c>
      <c r="G1602" s="2">
        <v>42656.73333333333</v>
      </c>
      <c r="H1602" s="2">
        <f t="shared" si="75"/>
        <v>42662.73333333333</v>
      </c>
      <c r="I1602">
        <f t="shared" si="76"/>
        <v>0</v>
      </c>
      <c r="J1602">
        <v>1</v>
      </c>
      <c r="K1602">
        <f t="shared" si="77"/>
        <v>21.800601628099997</v>
      </c>
    </row>
    <row r="1603" spans="1:11" x14ac:dyDescent="0.25">
      <c r="A1603" t="s">
        <v>36</v>
      </c>
      <c r="B1603" s="11">
        <v>-1.9711665380599999E-2</v>
      </c>
      <c r="C1603">
        <v>6</v>
      </c>
      <c r="D1603">
        <v>-59.134996141800002</v>
      </c>
      <c r="E1603">
        <v>68.265854953800002</v>
      </c>
      <c r="F1603">
        <v>-1.7513134851099999E-3</v>
      </c>
      <c r="G1603" s="2">
        <v>42780.73333333333</v>
      </c>
      <c r="H1603" s="2">
        <f t="shared" si="75"/>
        <v>42786.73333333333</v>
      </c>
      <c r="I1603">
        <f t="shared" si="76"/>
        <v>0</v>
      </c>
      <c r="J1603">
        <v>1</v>
      </c>
      <c r="K1603">
        <f t="shared" si="77"/>
        <v>-75.134996141800002</v>
      </c>
    </row>
    <row r="1604" spans="1:11" x14ac:dyDescent="0.25">
      <c r="A1604" t="s">
        <v>36</v>
      </c>
      <c r="B1604" s="11">
        <v>-8.1357870559100008E-3</v>
      </c>
      <c r="C1604">
        <v>6</v>
      </c>
      <c r="D1604">
        <v>-24.4073611677</v>
      </c>
      <c r="E1604">
        <v>67.739099901399996</v>
      </c>
      <c r="F1604">
        <v>-8.3254493850499992E-3</v>
      </c>
      <c r="G1604" s="2">
        <v>42796.73333333333</v>
      </c>
      <c r="H1604" s="2">
        <f t="shared" si="75"/>
        <v>42802.73333333333</v>
      </c>
      <c r="I1604">
        <f t="shared" si="76"/>
        <v>0</v>
      </c>
      <c r="J1604">
        <v>1</v>
      </c>
      <c r="K1604">
        <f t="shared" si="77"/>
        <v>-40.407361167730002</v>
      </c>
    </row>
    <row r="1605" spans="1:11" x14ac:dyDescent="0.25">
      <c r="A1605" t="s">
        <v>36</v>
      </c>
      <c r="B1605" s="11">
        <v>4.1155194080300002E-2</v>
      </c>
      <c r="C1605">
        <v>6</v>
      </c>
      <c r="D1605">
        <v>107.46558224100001</v>
      </c>
      <c r="E1605">
        <v>52.610328418199998</v>
      </c>
      <c r="F1605">
        <v>2.1352313167300001E-2</v>
      </c>
      <c r="G1605" s="2">
        <v>42843.73333333333</v>
      </c>
      <c r="H1605" s="2">
        <f t="shared" si="75"/>
        <v>42849.73333333333</v>
      </c>
      <c r="I1605">
        <f t="shared" si="76"/>
        <v>1</v>
      </c>
      <c r="J1605">
        <v>1</v>
      </c>
      <c r="K1605">
        <f t="shared" si="77"/>
        <v>107.46558224090001</v>
      </c>
    </row>
    <row r="1606" spans="1:11" x14ac:dyDescent="0.25">
      <c r="A1606" t="s">
        <v>36</v>
      </c>
      <c r="B1606" s="11">
        <v>9.5714769325400007E-3</v>
      </c>
      <c r="C1606">
        <v>6</v>
      </c>
      <c r="D1606">
        <v>28.714430797599999</v>
      </c>
      <c r="E1606">
        <v>48.100177513600002</v>
      </c>
      <c r="F1606">
        <v>3.5813694563000001E-2</v>
      </c>
      <c r="G1606" s="2">
        <v>42866.73333333333</v>
      </c>
      <c r="H1606" s="2">
        <f t="shared" si="75"/>
        <v>42872.73333333333</v>
      </c>
      <c r="I1606">
        <f t="shared" si="76"/>
        <v>0</v>
      </c>
      <c r="J1606">
        <v>1</v>
      </c>
      <c r="K1606">
        <f t="shared" si="77"/>
        <v>12.71443079762</v>
      </c>
    </row>
    <row r="1607" spans="1:11" x14ac:dyDescent="0.25">
      <c r="A1607" t="s">
        <v>36</v>
      </c>
      <c r="B1607" s="11">
        <v>1.7587364433000002E-2</v>
      </c>
      <c r="C1607">
        <v>6</v>
      </c>
      <c r="D1607">
        <v>52.762093298899998</v>
      </c>
      <c r="E1607">
        <v>48.908421117099998</v>
      </c>
      <c r="F1607">
        <v>0</v>
      </c>
      <c r="G1607" s="2">
        <v>42912.73333333333</v>
      </c>
      <c r="H1607" s="2">
        <f t="shared" si="75"/>
        <v>42918.73333333333</v>
      </c>
      <c r="I1607">
        <f t="shared" si="76"/>
        <v>0</v>
      </c>
      <c r="J1607">
        <v>1</v>
      </c>
      <c r="K1607">
        <f t="shared" si="77"/>
        <v>36.762093299000007</v>
      </c>
    </row>
    <row r="1608" spans="1:11" x14ac:dyDescent="0.25">
      <c r="A1608" t="s">
        <v>36</v>
      </c>
      <c r="B1608" s="11">
        <v>4.7728567143900001E-3</v>
      </c>
      <c r="C1608">
        <v>6</v>
      </c>
      <c r="D1608">
        <v>14.318570143200001</v>
      </c>
      <c r="E1608">
        <v>54.079423443499998</v>
      </c>
      <c r="F1608">
        <v>-1.43833153542E-2</v>
      </c>
      <c r="G1608" s="2">
        <v>42964.73333333333</v>
      </c>
      <c r="H1608" s="2">
        <f t="shared" si="75"/>
        <v>42970.73333333333</v>
      </c>
      <c r="I1608">
        <f t="shared" si="76"/>
        <v>0</v>
      </c>
      <c r="J1608">
        <v>1</v>
      </c>
      <c r="K1608">
        <f t="shared" si="77"/>
        <v>-1.6814298568300003</v>
      </c>
    </row>
    <row r="1609" spans="1:11" x14ac:dyDescent="0.25">
      <c r="A1609" t="s">
        <v>37</v>
      </c>
      <c r="B1609" s="11">
        <v>2.8062911680299999E-3</v>
      </c>
      <c r="C1609">
        <v>6</v>
      </c>
      <c r="D1609">
        <v>8.4188735040899996</v>
      </c>
      <c r="E1609">
        <v>64.3009604306</v>
      </c>
      <c r="F1609">
        <v>-1.12359550562E-2</v>
      </c>
      <c r="G1609" s="2">
        <v>39541.73333333333</v>
      </c>
      <c r="H1609" s="2">
        <f t="shared" si="75"/>
        <v>39547.73333333333</v>
      </c>
      <c r="I1609">
        <f t="shared" si="76"/>
        <v>0</v>
      </c>
      <c r="J1609">
        <v>1</v>
      </c>
      <c r="K1609">
        <f t="shared" si="77"/>
        <v>-7.5811264959100004</v>
      </c>
    </row>
    <row r="1610" spans="1:11" x14ac:dyDescent="0.25">
      <c r="A1610" t="s">
        <v>37</v>
      </c>
      <c r="B1610" s="11">
        <v>3.6765848470299997E-2</v>
      </c>
      <c r="C1610">
        <v>6</v>
      </c>
      <c r="D1610">
        <v>94.2975454109</v>
      </c>
      <c r="E1610">
        <v>59.544603255600002</v>
      </c>
      <c r="F1610">
        <v>8.1240768094499993E-3</v>
      </c>
      <c r="G1610" s="2">
        <v>39562.73333333333</v>
      </c>
      <c r="H1610" s="2">
        <f t="shared" si="75"/>
        <v>39568.73333333333</v>
      </c>
      <c r="I1610">
        <f t="shared" si="76"/>
        <v>1</v>
      </c>
      <c r="J1610">
        <v>1</v>
      </c>
      <c r="K1610">
        <f t="shared" si="77"/>
        <v>94.297545410899986</v>
      </c>
    </row>
    <row r="1611" spans="1:11" x14ac:dyDescent="0.25">
      <c r="A1611" t="s">
        <v>37</v>
      </c>
      <c r="B1611" s="11">
        <v>-1.4384890275099999E-2</v>
      </c>
      <c r="C1611">
        <v>6</v>
      </c>
      <c r="D1611">
        <v>-43.154670825399997</v>
      </c>
      <c r="E1611">
        <v>53.7557517053</v>
      </c>
      <c r="F1611">
        <v>-2.2744503411700001E-3</v>
      </c>
      <c r="G1611" s="2">
        <v>39605.73333333333</v>
      </c>
      <c r="H1611" s="2">
        <f t="shared" si="75"/>
        <v>39611.73333333333</v>
      </c>
      <c r="I1611">
        <f t="shared" si="76"/>
        <v>0</v>
      </c>
      <c r="J1611">
        <v>1</v>
      </c>
      <c r="K1611">
        <f t="shared" si="77"/>
        <v>-59.154670825299995</v>
      </c>
    </row>
    <row r="1612" spans="1:11" x14ac:dyDescent="0.25">
      <c r="A1612" t="s">
        <v>37</v>
      </c>
      <c r="B1612" s="11">
        <v>-4.1050668503200001E-2</v>
      </c>
      <c r="C1612">
        <v>6</v>
      </c>
      <c r="D1612">
        <v>-123.15200551</v>
      </c>
      <c r="E1612">
        <v>60.512042429600001</v>
      </c>
      <c r="F1612">
        <v>-3.5889070146799998E-2</v>
      </c>
      <c r="G1612" s="2">
        <v>39706.73333333333</v>
      </c>
      <c r="H1612" s="2">
        <f t="shared" si="75"/>
        <v>39712.73333333333</v>
      </c>
      <c r="I1612">
        <f t="shared" si="76"/>
        <v>0</v>
      </c>
      <c r="J1612">
        <v>1</v>
      </c>
      <c r="K1612">
        <f t="shared" si="77"/>
        <v>-139.1520055096</v>
      </c>
    </row>
    <row r="1613" spans="1:11" x14ac:dyDescent="0.25">
      <c r="A1613" t="s">
        <v>37</v>
      </c>
      <c r="B1613" s="11">
        <v>2.54356796589E-3</v>
      </c>
      <c r="C1613">
        <v>6</v>
      </c>
      <c r="D1613">
        <v>7.6307038976600001</v>
      </c>
      <c r="E1613">
        <v>46.811578484000002</v>
      </c>
      <c r="F1613">
        <v>2.3408239700399999E-2</v>
      </c>
      <c r="G1613" s="2">
        <v>39979.73333333333</v>
      </c>
      <c r="H1613" s="2">
        <f t="shared" si="75"/>
        <v>39985.73333333333</v>
      </c>
      <c r="I1613">
        <f t="shared" si="76"/>
        <v>0</v>
      </c>
      <c r="J1613">
        <v>1</v>
      </c>
      <c r="K1613">
        <f t="shared" si="77"/>
        <v>-8.3692961023300008</v>
      </c>
    </row>
    <row r="1614" spans="1:11" x14ac:dyDescent="0.25">
      <c r="A1614" t="s">
        <v>37</v>
      </c>
      <c r="B1614" s="11">
        <v>3.9075610811399999E-2</v>
      </c>
      <c r="C1614">
        <v>5</v>
      </c>
      <c r="D1614">
        <v>101.226832434</v>
      </c>
      <c r="E1614">
        <v>63.656711857399998</v>
      </c>
      <c r="F1614">
        <v>7.4128984432899996E-4</v>
      </c>
      <c r="G1614" s="2">
        <v>40135.73333333333</v>
      </c>
      <c r="H1614" s="2">
        <f t="shared" si="75"/>
        <v>40140.73333333333</v>
      </c>
      <c r="I1614">
        <f t="shared" si="76"/>
        <v>1</v>
      </c>
      <c r="J1614">
        <v>1</v>
      </c>
      <c r="K1614">
        <f t="shared" si="77"/>
        <v>101.22683243419999</v>
      </c>
    </row>
    <row r="1615" spans="1:11" x14ac:dyDescent="0.25">
      <c r="A1615" t="s">
        <v>37</v>
      </c>
      <c r="B1615" s="11">
        <v>1.3975339969700001E-2</v>
      </c>
      <c r="C1615">
        <v>6</v>
      </c>
      <c r="D1615">
        <v>41.926019908999997</v>
      </c>
      <c r="E1615">
        <v>66.635834055299995</v>
      </c>
      <c r="F1615">
        <v>-5.65371024735E-3</v>
      </c>
      <c r="G1615" s="2">
        <v>40155.73333333333</v>
      </c>
      <c r="H1615" s="2">
        <f t="shared" si="75"/>
        <v>40161.73333333333</v>
      </c>
      <c r="I1615">
        <f t="shared" si="76"/>
        <v>0</v>
      </c>
      <c r="J1615">
        <v>1</v>
      </c>
      <c r="K1615">
        <f t="shared" si="77"/>
        <v>25.926019909099999</v>
      </c>
    </row>
    <row r="1616" spans="1:11" x14ac:dyDescent="0.25">
      <c r="A1616" t="s">
        <v>37</v>
      </c>
      <c r="B1616" s="11">
        <v>1.6518960486599999E-2</v>
      </c>
      <c r="C1616">
        <v>6</v>
      </c>
      <c r="D1616">
        <v>49.556881459899998</v>
      </c>
      <c r="E1616">
        <v>53.068318615199999</v>
      </c>
      <c r="F1616">
        <v>2.8561354019699999E-2</v>
      </c>
      <c r="G1616" s="2">
        <v>40189.73333333333</v>
      </c>
      <c r="H1616" s="2">
        <f t="shared" si="75"/>
        <v>40195.73333333333</v>
      </c>
      <c r="I1616">
        <f t="shared" si="76"/>
        <v>0</v>
      </c>
      <c r="J1616">
        <v>1</v>
      </c>
      <c r="K1616">
        <f t="shared" si="77"/>
        <v>33.556881459799996</v>
      </c>
    </row>
    <row r="1617" spans="1:11" x14ac:dyDescent="0.25">
      <c r="A1617" t="s">
        <v>37</v>
      </c>
      <c r="B1617" s="11">
        <v>-6.1860425490999999E-3</v>
      </c>
      <c r="C1617">
        <v>6</v>
      </c>
      <c r="D1617">
        <v>-18.558127647300001</v>
      </c>
      <c r="E1617">
        <v>47.556227079999999</v>
      </c>
      <c r="F1617">
        <v>1.70575692964E-2</v>
      </c>
      <c r="G1617" s="2">
        <v>40213.73333333333</v>
      </c>
      <c r="H1617" s="2">
        <f t="shared" si="75"/>
        <v>40219.73333333333</v>
      </c>
      <c r="I1617">
        <f t="shared" si="76"/>
        <v>0</v>
      </c>
      <c r="J1617">
        <v>1</v>
      </c>
      <c r="K1617">
        <f t="shared" si="77"/>
        <v>-34.558127647299997</v>
      </c>
    </row>
    <row r="1618" spans="1:11" x14ac:dyDescent="0.25">
      <c r="A1618" t="s">
        <v>37</v>
      </c>
      <c r="B1618" s="11">
        <v>-2.67436033172E-2</v>
      </c>
      <c r="C1618">
        <v>6</v>
      </c>
      <c r="D1618">
        <v>-80.230809951500007</v>
      </c>
      <c r="E1618">
        <v>51.5771593889</v>
      </c>
      <c r="F1618">
        <v>4.5454545454500003E-3</v>
      </c>
      <c r="G1618" s="2">
        <v>40245.73333333333</v>
      </c>
      <c r="H1618" s="2">
        <f t="shared" si="75"/>
        <v>40251.73333333333</v>
      </c>
      <c r="I1618">
        <f t="shared" si="76"/>
        <v>0</v>
      </c>
      <c r="J1618">
        <v>1</v>
      </c>
      <c r="K1618">
        <f t="shared" si="77"/>
        <v>-96.230809951599994</v>
      </c>
    </row>
    <row r="1619" spans="1:11" x14ac:dyDescent="0.25">
      <c r="A1619" t="s">
        <v>37</v>
      </c>
      <c r="B1619" s="11">
        <v>-4.0558650484200003E-3</v>
      </c>
      <c r="C1619">
        <v>6</v>
      </c>
      <c r="D1619">
        <v>-12.1675951453</v>
      </c>
      <c r="E1619">
        <v>59.916881390299999</v>
      </c>
      <c r="F1619">
        <v>-5.6397603101900002E-3</v>
      </c>
      <c r="G1619" s="2">
        <v>40282.73333333333</v>
      </c>
      <c r="H1619" s="2">
        <f t="shared" si="75"/>
        <v>40288.73333333333</v>
      </c>
      <c r="I1619">
        <f t="shared" si="76"/>
        <v>0</v>
      </c>
      <c r="J1619">
        <v>1</v>
      </c>
      <c r="K1619">
        <f t="shared" si="77"/>
        <v>-28.167595145260002</v>
      </c>
    </row>
    <row r="1620" spans="1:11" x14ac:dyDescent="0.25">
      <c r="A1620" t="s">
        <v>37</v>
      </c>
      <c r="B1620" s="11">
        <v>-3.4382547267799999E-3</v>
      </c>
      <c r="C1620">
        <v>6</v>
      </c>
      <c r="D1620">
        <v>-10.314764180299999</v>
      </c>
      <c r="E1620">
        <v>70.486667712900001</v>
      </c>
      <c r="F1620">
        <v>5.3351117038999999E-3</v>
      </c>
      <c r="G1620" s="2">
        <v>40437.73333333333</v>
      </c>
      <c r="H1620" s="2">
        <f t="shared" si="75"/>
        <v>40443.73333333333</v>
      </c>
      <c r="I1620">
        <f t="shared" si="76"/>
        <v>0</v>
      </c>
      <c r="J1620">
        <v>1</v>
      </c>
      <c r="K1620">
        <f t="shared" si="77"/>
        <v>-26.314764180339999</v>
      </c>
    </row>
    <row r="1621" spans="1:11" x14ac:dyDescent="0.25">
      <c r="A1621" t="s">
        <v>37</v>
      </c>
      <c r="B1621" s="11">
        <v>3.2834540104500001E-2</v>
      </c>
      <c r="C1621">
        <v>6</v>
      </c>
      <c r="D1621">
        <v>98.503620313400006</v>
      </c>
      <c r="E1621">
        <v>52.005801588499999</v>
      </c>
      <c r="F1621">
        <v>8.1833060556499998E-3</v>
      </c>
      <c r="G1621" s="2">
        <v>40493.73333333333</v>
      </c>
      <c r="H1621" s="2">
        <f t="shared" si="75"/>
        <v>40499.73333333333</v>
      </c>
      <c r="I1621">
        <f t="shared" si="76"/>
        <v>0</v>
      </c>
      <c r="J1621">
        <v>1</v>
      </c>
      <c r="K1621">
        <f t="shared" si="77"/>
        <v>82.503620313500008</v>
      </c>
    </row>
    <row r="1622" spans="1:11" x14ac:dyDescent="0.25">
      <c r="A1622" t="s">
        <v>37</v>
      </c>
      <c r="B1622" s="11">
        <v>4.3606501804800003E-2</v>
      </c>
      <c r="C1622">
        <v>6</v>
      </c>
      <c r="D1622">
        <v>114.81950541499999</v>
      </c>
      <c r="E1622">
        <v>51.790335559399999</v>
      </c>
      <c r="F1622">
        <v>-6.4808813998699997E-4</v>
      </c>
      <c r="G1622" s="2">
        <v>40508.73333333333</v>
      </c>
      <c r="H1622" s="2">
        <f t="shared" si="75"/>
        <v>40514.73333333333</v>
      </c>
      <c r="I1622">
        <f t="shared" si="76"/>
        <v>1</v>
      </c>
      <c r="J1622">
        <v>1</v>
      </c>
      <c r="K1622">
        <f t="shared" si="77"/>
        <v>114.8195054144</v>
      </c>
    </row>
    <row r="1623" spans="1:11" x14ac:dyDescent="0.25">
      <c r="A1623" t="s">
        <v>37</v>
      </c>
      <c r="B1623" s="11">
        <v>3.3761686129799998E-3</v>
      </c>
      <c r="C1623">
        <v>6</v>
      </c>
      <c r="D1623">
        <v>10.128505838900001</v>
      </c>
      <c r="E1623">
        <v>48.700326462600003</v>
      </c>
      <c r="F1623">
        <v>4.6767106089100001E-2</v>
      </c>
      <c r="G1623" s="2">
        <v>40535.73333333333</v>
      </c>
      <c r="H1623" s="2">
        <f t="shared" si="75"/>
        <v>40541.73333333333</v>
      </c>
      <c r="I1623">
        <f t="shared" si="76"/>
        <v>0</v>
      </c>
      <c r="J1623">
        <v>1</v>
      </c>
      <c r="K1623">
        <f t="shared" si="77"/>
        <v>-5.8714941610600011</v>
      </c>
    </row>
    <row r="1624" spans="1:11" x14ac:dyDescent="0.25">
      <c r="A1624" t="s">
        <v>37</v>
      </c>
      <c r="B1624" s="11">
        <v>3.9611899406500001E-3</v>
      </c>
      <c r="C1624">
        <v>6</v>
      </c>
      <c r="D1624">
        <v>11.883569822</v>
      </c>
      <c r="E1624">
        <v>63.536293858299999</v>
      </c>
      <c r="F1624">
        <v>-8.7463556851300004E-4</v>
      </c>
      <c r="G1624" s="2">
        <v>40676.73333333333</v>
      </c>
      <c r="H1624" s="2">
        <f t="shared" si="75"/>
        <v>40682.73333333333</v>
      </c>
      <c r="I1624">
        <f t="shared" si="76"/>
        <v>0</v>
      </c>
      <c r="J1624">
        <v>1</v>
      </c>
      <c r="K1624">
        <f t="shared" si="77"/>
        <v>-4.116430178049999</v>
      </c>
    </row>
    <row r="1625" spans="1:11" x14ac:dyDescent="0.25">
      <c r="A1625" t="s">
        <v>37</v>
      </c>
      <c r="B1625" s="11">
        <v>-2.05219043806E-2</v>
      </c>
      <c r="C1625">
        <v>6</v>
      </c>
      <c r="D1625">
        <v>-61.565713141899998</v>
      </c>
      <c r="E1625">
        <v>46.810118629000002</v>
      </c>
      <c r="F1625">
        <v>1.3731343283599999E-2</v>
      </c>
      <c r="G1625" s="2">
        <v>40687.73333333333</v>
      </c>
      <c r="H1625" s="2">
        <f t="shared" si="75"/>
        <v>40693.73333333333</v>
      </c>
      <c r="I1625">
        <f t="shared" si="76"/>
        <v>0</v>
      </c>
      <c r="J1625">
        <v>1</v>
      </c>
      <c r="K1625">
        <f t="shared" si="77"/>
        <v>-77.565713141800003</v>
      </c>
    </row>
    <row r="1626" spans="1:11" x14ac:dyDescent="0.25">
      <c r="A1626" t="s">
        <v>37</v>
      </c>
      <c r="B1626" s="11">
        <v>2.4106262379500001E-2</v>
      </c>
      <c r="C1626">
        <v>6</v>
      </c>
      <c r="D1626">
        <v>72.318787138600001</v>
      </c>
      <c r="E1626">
        <v>73.870364792499998</v>
      </c>
      <c r="F1626">
        <v>-2.4523160762899999E-2</v>
      </c>
      <c r="G1626" s="2">
        <v>40847.73333333333</v>
      </c>
      <c r="H1626" s="2">
        <f t="shared" si="75"/>
        <v>40853.73333333333</v>
      </c>
      <c r="I1626">
        <f t="shared" si="76"/>
        <v>0</v>
      </c>
      <c r="J1626">
        <v>1</v>
      </c>
      <c r="K1626">
        <f t="shared" si="77"/>
        <v>56.318787138499999</v>
      </c>
    </row>
    <row r="1627" spans="1:11" x14ac:dyDescent="0.25">
      <c r="A1627" t="s">
        <v>37</v>
      </c>
      <c r="B1627" s="11">
        <v>-3.9246282924499998E-2</v>
      </c>
      <c r="C1627">
        <v>6</v>
      </c>
      <c r="D1627">
        <v>-117.738848774</v>
      </c>
      <c r="E1627">
        <v>58.2559542877</v>
      </c>
      <c r="F1627">
        <v>-8.1383519837199998E-3</v>
      </c>
      <c r="G1627" s="2">
        <v>40884.73333333333</v>
      </c>
      <c r="H1627" s="2">
        <f t="shared" si="75"/>
        <v>40890.73333333333</v>
      </c>
      <c r="I1627">
        <f t="shared" si="76"/>
        <v>0</v>
      </c>
      <c r="J1627">
        <v>1</v>
      </c>
      <c r="K1627">
        <f t="shared" si="77"/>
        <v>-133.7388487735</v>
      </c>
    </row>
    <row r="1628" spans="1:11" x14ac:dyDescent="0.25">
      <c r="A1628" t="s">
        <v>37</v>
      </c>
      <c r="B1628" s="11">
        <v>2.1972869605899999E-2</v>
      </c>
      <c r="C1628">
        <v>6</v>
      </c>
      <c r="D1628">
        <v>65.918608817600003</v>
      </c>
      <c r="E1628">
        <v>60.569293275299998</v>
      </c>
      <c r="F1628">
        <v>-9.9734042553200003E-4</v>
      </c>
      <c r="G1628" s="2">
        <v>40935.73333333333</v>
      </c>
      <c r="H1628" s="2">
        <f t="shared" si="75"/>
        <v>40941.73333333333</v>
      </c>
      <c r="I1628">
        <f t="shared" si="76"/>
        <v>0</v>
      </c>
      <c r="J1628">
        <v>1</v>
      </c>
      <c r="K1628">
        <f t="shared" si="77"/>
        <v>49.918608817700004</v>
      </c>
    </row>
    <row r="1629" spans="1:11" x14ac:dyDescent="0.25">
      <c r="A1629" t="s">
        <v>37</v>
      </c>
      <c r="B1629" s="11">
        <v>1.33750413375E-3</v>
      </c>
      <c r="C1629">
        <v>6</v>
      </c>
      <c r="D1629">
        <v>4.0125124012600004</v>
      </c>
      <c r="E1629">
        <v>44.991379741800003</v>
      </c>
      <c r="F1629">
        <v>2.3287208909899999E-2</v>
      </c>
      <c r="G1629" s="2">
        <v>40973.73333333333</v>
      </c>
      <c r="H1629" s="2">
        <f t="shared" si="75"/>
        <v>40979.73333333333</v>
      </c>
      <c r="I1629">
        <f t="shared" si="76"/>
        <v>0</v>
      </c>
      <c r="J1629">
        <v>1</v>
      </c>
      <c r="K1629">
        <f t="shared" si="77"/>
        <v>-11.98748759875</v>
      </c>
    </row>
    <row r="1630" spans="1:11" x14ac:dyDescent="0.25">
      <c r="A1630" t="s">
        <v>37</v>
      </c>
      <c r="B1630" s="11">
        <v>8.7144957446800002E-4</v>
      </c>
      <c r="C1630">
        <v>6</v>
      </c>
      <c r="D1630">
        <v>2.6143487234</v>
      </c>
      <c r="E1630">
        <v>60.691866219399998</v>
      </c>
      <c r="F1630">
        <v>1.7801047120399999E-2</v>
      </c>
      <c r="G1630" s="2">
        <v>41201.73333333333</v>
      </c>
      <c r="H1630" s="2">
        <f t="shared" si="75"/>
        <v>41207.73333333333</v>
      </c>
      <c r="I1630">
        <f t="shared" si="76"/>
        <v>0</v>
      </c>
      <c r="J1630">
        <v>1</v>
      </c>
      <c r="K1630">
        <f t="shared" si="77"/>
        <v>-13.385651276596001</v>
      </c>
    </row>
    <row r="1631" spans="1:11" x14ac:dyDescent="0.25">
      <c r="A1631" t="s">
        <v>37</v>
      </c>
      <c r="B1631" s="11">
        <v>-2.8177915594399999E-2</v>
      </c>
      <c r="C1631">
        <v>6</v>
      </c>
      <c r="D1631">
        <v>-84.533746783200002</v>
      </c>
      <c r="E1631">
        <v>44.848061686900003</v>
      </c>
      <c r="F1631">
        <v>3.6036036035999998E-4</v>
      </c>
      <c r="G1631" s="2">
        <v>41222.73333333333</v>
      </c>
      <c r="H1631" s="2">
        <f t="shared" si="75"/>
        <v>41228.73333333333</v>
      </c>
      <c r="I1631">
        <f t="shared" si="76"/>
        <v>0</v>
      </c>
      <c r="J1631">
        <v>1</v>
      </c>
      <c r="K1631">
        <f t="shared" si="77"/>
        <v>-100.5337467832</v>
      </c>
    </row>
    <row r="1632" spans="1:11" x14ac:dyDescent="0.25">
      <c r="A1632" t="s">
        <v>37</v>
      </c>
      <c r="B1632" s="11">
        <v>-7.3666180430400003E-4</v>
      </c>
      <c r="C1632">
        <v>6</v>
      </c>
      <c r="D1632">
        <v>-2.2099854129100001</v>
      </c>
      <c r="E1632">
        <v>57.339194116800002</v>
      </c>
      <c r="F1632">
        <v>2.1505376344100002E-2</v>
      </c>
      <c r="G1632" s="2">
        <v>41283.73333333333</v>
      </c>
      <c r="H1632" s="2">
        <f t="shared" si="75"/>
        <v>41289.73333333333</v>
      </c>
      <c r="I1632">
        <f t="shared" si="76"/>
        <v>0</v>
      </c>
      <c r="J1632">
        <v>1</v>
      </c>
      <c r="K1632">
        <f t="shared" si="77"/>
        <v>-18.209985412912001</v>
      </c>
    </row>
    <row r="1633" spans="1:11" x14ac:dyDescent="0.25">
      <c r="A1633" t="s">
        <v>37</v>
      </c>
      <c r="B1633" s="11">
        <v>1.8337503468300001E-2</v>
      </c>
      <c r="C1633">
        <v>6</v>
      </c>
      <c r="D1633">
        <v>55.012510404899999</v>
      </c>
      <c r="E1633">
        <v>49.558917904600001</v>
      </c>
      <c r="F1633">
        <v>-5.1405071967099997E-3</v>
      </c>
      <c r="G1633" s="2">
        <v>41311.73333333333</v>
      </c>
      <c r="H1633" s="2">
        <f t="shared" si="75"/>
        <v>41317.73333333333</v>
      </c>
      <c r="I1633">
        <f t="shared" si="76"/>
        <v>0</v>
      </c>
      <c r="J1633">
        <v>1</v>
      </c>
      <c r="K1633">
        <f t="shared" si="77"/>
        <v>39.012510404900006</v>
      </c>
    </row>
    <row r="1634" spans="1:11" x14ac:dyDescent="0.25">
      <c r="A1634" t="s">
        <v>37</v>
      </c>
      <c r="B1634" s="11">
        <v>5.3133064333600001E-3</v>
      </c>
      <c r="C1634">
        <v>6</v>
      </c>
      <c r="D1634">
        <v>15.9399193001</v>
      </c>
      <c r="E1634">
        <v>54.048625700300001</v>
      </c>
      <c r="F1634">
        <v>-8.0334190231400003E-3</v>
      </c>
      <c r="G1634" s="2">
        <v>41403.73333333333</v>
      </c>
      <c r="H1634" s="2">
        <f t="shared" si="75"/>
        <v>41409.73333333333</v>
      </c>
      <c r="I1634">
        <f t="shared" si="76"/>
        <v>0</v>
      </c>
      <c r="J1634">
        <v>1</v>
      </c>
      <c r="K1634">
        <f t="shared" si="77"/>
        <v>-6.0080699920000313E-2</v>
      </c>
    </row>
    <row r="1635" spans="1:11" x14ac:dyDescent="0.25">
      <c r="A1635" t="s">
        <v>37</v>
      </c>
      <c r="B1635" s="11">
        <v>-3.4793423736699997E-2</v>
      </c>
      <c r="C1635">
        <v>6</v>
      </c>
      <c r="D1635">
        <v>-104.38027121</v>
      </c>
      <c r="E1635">
        <v>46.225861106000004</v>
      </c>
      <c r="F1635">
        <v>2.11726384365E-2</v>
      </c>
      <c r="G1635" s="2">
        <v>41424.73333333333</v>
      </c>
      <c r="H1635" s="2">
        <f t="shared" si="75"/>
        <v>41430.73333333333</v>
      </c>
      <c r="I1635">
        <f t="shared" si="76"/>
        <v>0</v>
      </c>
      <c r="J1635">
        <v>1</v>
      </c>
      <c r="K1635">
        <f t="shared" si="77"/>
        <v>-120.38027121009999</v>
      </c>
    </row>
    <row r="1636" spans="1:11" x14ac:dyDescent="0.25">
      <c r="A1636" t="s">
        <v>37</v>
      </c>
      <c r="B1636" s="11">
        <v>3.9220669313500003E-2</v>
      </c>
      <c r="C1636">
        <v>6</v>
      </c>
      <c r="D1636">
        <v>101.66200794</v>
      </c>
      <c r="E1636">
        <v>49.520137777800002</v>
      </c>
      <c r="F1636">
        <v>2.39109073043E-2</v>
      </c>
      <c r="G1636" s="2">
        <v>41445.73333333333</v>
      </c>
      <c r="H1636" s="2">
        <f t="shared" si="75"/>
        <v>41451.73333333333</v>
      </c>
      <c r="I1636">
        <f t="shared" si="76"/>
        <v>1</v>
      </c>
      <c r="J1636">
        <v>1</v>
      </c>
      <c r="K1636">
        <f t="shared" si="77"/>
        <v>101.6620079405</v>
      </c>
    </row>
    <row r="1637" spans="1:11" x14ac:dyDescent="0.25">
      <c r="A1637" t="s">
        <v>37</v>
      </c>
      <c r="B1637" s="11">
        <v>-3.5123708800899999E-3</v>
      </c>
      <c r="C1637">
        <v>6</v>
      </c>
      <c r="D1637">
        <v>-10.5371126403</v>
      </c>
      <c r="E1637">
        <v>63.474074890300002</v>
      </c>
      <c r="F1637">
        <v>1.34857812958E-2</v>
      </c>
      <c r="G1637" s="2">
        <v>41505.73333333333</v>
      </c>
      <c r="H1637" s="2">
        <f t="shared" si="75"/>
        <v>41511.73333333333</v>
      </c>
      <c r="I1637">
        <f t="shared" si="76"/>
        <v>0</v>
      </c>
      <c r="J1637">
        <v>1</v>
      </c>
      <c r="K1637">
        <f t="shared" si="77"/>
        <v>-26.537112640269999</v>
      </c>
    </row>
    <row r="1638" spans="1:11" x14ac:dyDescent="0.25">
      <c r="A1638" t="s">
        <v>37</v>
      </c>
      <c r="B1638" s="11">
        <v>3.7830208959499997E-2</v>
      </c>
      <c r="C1638">
        <v>4</v>
      </c>
      <c r="D1638">
        <v>97.490626878599997</v>
      </c>
      <c r="E1638">
        <v>45.568017788200002</v>
      </c>
      <c r="F1638">
        <v>-3.03674460978E-3</v>
      </c>
      <c r="G1638" s="2">
        <v>41520.73333333333</v>
      </c>
      <c r="H1638" s="2">
        <f t="shared" si="75"/>
        <v>41524.73333333333</v>
      </c>
      <c r="I1638">
        <f t="shared" si="76"/>
        <v>1</v>
      </c>
      <c r="J1638">
        <v>1</v>
      </c>
      <c r="K1638">
        <f t="shared" si="77"/>
        <v>97.490626878499995</v>
      </c>
    </row>
    <row r="1639" spans="1:11" x14ac:dyDescent="0.25">
      <c r="A1639" t="s">
        <v>37</v>
      </c>
      <c r="B1639" s="11">
        <v>-6.70635095476E-2</v>
      </c>
      <c r="C1639">
        <v>6</v>
      </c>
      <c r="D1639">
        <v>-201.19052864299999</v>
      </c>
      <c r="E1639">
        <v>73.463996874299994</v>
      </c>
      <c r="F1639">
        <v>-7.0781426953600004E-3</v>
      </c>
      <c r="G1639" s="2">
        <v>41576.73333333333</v>
      </c>
      <c r="H1639" s="2">
        <f t="shared" si="75"/>
        <v>41582.73333333333</v>
      </c>
      <c r="I1639">
        <f t="shared" si="76"/>
        <v>0</v>
      </c>
      <c r="J1639">
        <v>1</v>
      </c>
      <c r="K1639">
        <f t="shared" si="77"/>
        <v>-217.19052864279999</v>
      </c>
    </row>
    <row r="1640" spans="1:11" x14ac:dyDescent="0.25">
      <c r="A1640" t="s">
        <v>37</v>
      </c>
      <c r="B1640" s="11">
        <v>3.8475070937299999E-3</v>
      </c>
      <c r="C1640">
        <v>6</v>
      </c>
      <c r="D1640">
        <v>11.542521281200001</v>
      </c>
      <c r="E1640">
        <v>45.900285857199997</v>
      </c>
      <c r="F1640">
        <v>9.53232052428E-3</v>
      </c>
      <c r="G1640" s="2">
        <v>41610.73333333333</v>
      </c>
      <c r="H1640" s="2">
        <f t="shared" si="75"/>
        <v>41616.73333333333</v>
      </c>
      <c r="I1640">
        <f t="shared" si="76"/>
        <v>0</v>
      </c>
      <c r="J1640">
        <v>1</v>
      </c>
      <c r="K1640">
        <f t="shared" si="77"/>
        <v>-4.45747871881</v>
      </c>
    </row>
    <row r="1641" spans="1:11" x14ac:dyDescent="0.25">
      <c r="A1641" t="s">
        <v>37</v>
      </c>
      <c r="B1641" s="11">
        <v>-1.36344805857E-2</v>
      </c>
      <c r="C1641">
        <v>6</v>
      </c>
      <c r="D1641">
        <v>-40.9034417572</v>
      </c>
      <c r="E1641">
        <v>54.627362120199997</v>
      </c>
      <c r="F1641">
        <v>2.9437739181600002E-4</v>
      </c>
      <c r="G1641" s="2">
        <v>41662.73333333333</v>
      </c>
      <c r="H1641" s="2">
        <f t="shared" si="75"/>
        <v>41668.73333333333</v>
      </c>
      <c r="I1641">
        <f t="shared" si="76"/>
        <v>0</v>
      </c>
      <c r="J1641">
        <v>1</v>
      </c>
      <c r="K1641">
        <f t="shared" si="77"/>
        <v>-56.903441757099998</v>
      </c>
    </row>
    <row r="1642" spans="1:11" x14ac:dyDescent="0.25">
      <c r="A1642" t="s">
        <v>37</v>
      </c>
      <c r="B1642" s="11">
        <v>1.1214681305399999E-2</v>
      </c>
      <c r="C1642">
        <v>6</v>
      </c>
      <c r="D1642">
        <v>33.644043916299999</v>
      </c>
      <c r="E1642">
        <v>58.949810583500003</v>
      </c>
      <c r="F1642">
        <v>1.19976004799E-3</v>
      </c>
      <c r="G1642" s="2">
        <v>41772.73333333333</v>
      </c>
      <c r="H1642" s="2">
        <f t="shared" si="75"/>
        <v>41778.73333333333</v>
      </c>
      <c r="I1642">
        <f t="shared" si="76"/>
        <v>0</v>
      </c>
      <c r="J1642">
        <v>1</v>
      </c>
      <c r="K1642">
        <f t="shared" si="77"/>
        <v>17.644043916199998</v>
      </c>
    </row>
    <row r="1643" spans="1:11" x14ac:dyDescent="0.25">
      <c r="A1643" t="s">
        <v>37</v>
      </c>
      <c r="B1643" s="11">
        <v>-8.2998331882199999E-3</v>
      </c>
      <c r="C1643">
        <v>6</v>
      </c>
      <c r="D1643">
        <v>-24.899499564700001</v>
      </c>
      <c r="E1643">
        <v>55.2930133172</v>
      </c>
      <c r="F1643">
        <v>-6.9069069069100002E-3</v>
      </c>
      <c r="G1643" s="2">
        <v>41789.73333333333</v>
      </c>
      <c r="H1643" s="2">
        <f t="shared" si="75"/>
        <v>41795.73333333333</v>
      </c>
      <c r="I1643">
        <f t="shared" si="76"/>
        <v>0</v>
      </c>
      <c r="J1643">
        <v>1</v>
      </c>
      <c r="K1643">
        <f t="shared" si="77"/>
        <v>-40.899499564660005</v>
      </c>
    </row>
    <row r="1644" spans="1:11" x14ac:dyDescent="0.25">
      <c r="A1644" t="s">
        <v>37</v>
      </c>
      <c r="B1644" s="11">
        <v>-1.1784312289100001E-2</v>
      </c>
      <c r="C1644">
        <v>6</v>
      </c>
      <c r="D1644">
        <v>-35.352936867399997</v>
      </c>
      <c r="E1644">
        <v>47.002474628500003</v>
      </c>
      <c r="F1644">
        <v>6.1087354917500002E-4</v>
      </c>
      <c r="G1644" s="2">
        <v>41803.73333333333</v>
      </c>
      <c r="H1644" s="2">
        <f t="shared" si="75"/>
        <v>41809.73333333333</v>
      </c>
      <c r="I1644">
        <f t="shared" si="76"/>
        <v>0</v>
      </c>
      <c r="J1644">
        <v>1</v>
      </c>
      <c r="K1644">
        <f t="shared" si="77"/>
        <v>-51.352936867300002</v>
      </c>
    </row>
    <row r="1645" spans="1:11" x14ac:dyDescent="0.25">
      <c r="A1645" t="s">
        <v>37</v>
      </c>
      <c r="B1645" s="11">
        <v>4.3162423377399999E-2</v>
      </c>
      <c r="C1645">
        <v>5</v>
      </c>
      <c r="D1645">
        <v>113.48727013200001</v>
      </c>
      <c r="E1645">
        <v>62.833097934900003</v>
      </c>
      <c r="F1645">
        <v>-1.0656682027599999E-2</v>
      </c>
      <c r="G1645" s="2">
        <v>42094.73333333333</v>
      </c>
      <c r="H1645" s="2">
        <f t="shared" si="75"/>
        <v>42099.73333333333</v>
      </c>
      <c r="I1645">
        <f t="shared" si="76"/>
        <v>1</v>
      </c>
      <c r="J1645">
        <v>1</v>
      </c>
      <c r="K1645">
        <f t="shared" si="77"/>
        <v>113.4872701322</v>
      </c>
    </row>
    <row r="1646" spans="1:11" x14ac:dyDescent="0.25">
      <c r="A1646" t="s">
        <v>37</v>
      </c>
      <c r="B1646" s="11">
        <v>1.5622127260599999E-2</v>
      </c>
      <c r="C1646">
        <v>6</v>
      </c>
      <c r="D1646">
        <v>46.866381781699999</v>
      </c>
      <c r="E1646">
        <v>73.418396532100004</v>
      </c>
      <c r="F1646">
        <v>-6.2533985861899996E-3</v>
      </c>
      <c r="G1646" s="2">
        <v>42110.73333333333</v>
      </c>
      <c r="H1646" s="2">
        <f t="shared" si="75"/>
        <v>42116.73333333333</v>
      </c>
      <c r="I1646">
        <f t="shared" si="76"/>
        <v>0</v>
      </c>
      <c r="J1646">
        <v>1</v>
      </c>
      <c r="K1646">
        <f t="shared" si="77"/>
        <v>30.866381781800001</v>
      </c>
    </row>
    <row r="1647" spans="1:11" x14ac:dyDescent="0.25">
      <c r="A1647" t="s">
        <v>37</v>
      </c>
      <c r="B1647" s="11">
        <v>-6.6164584627400005E-2</v>
      </c>
      <c r="C1647">
        <v>6</v>
      </c>
      <c r="D1647">
        <v>-198.49375388199999</v>
      </c>
      <c r="E1647">
        <v>64.684136613600003</v>
      </c>
      <c r="F1647">
        <v>-6.5341682548299999E-3</v>
      </c>
      <c r="G1647" s="2">
        <v>42122.73333333333</v>
      </c>
      <c r="H1647" s="2">
        <f t="shared" si="75"/>
        <v>42128.73333333333</v>
      </c>
      <c r="I1647">
        <f t="shared" si="76"/>
        <v>0</v>
      </c>
      <c r="J1647">
        <v>1</v>
      </c>
      <c r="K1647">
        <f t="shared" si="77"/>
        <v>-214.49375388220002</v>
      </c>
    </row>
    <row r="1648" spans="1:11" x14ac:dyDescent="0.25">
      <c r="A1648" t="s">
        <v>37</v>
      </c>
      <c r="B1648" s="11">
        <v>5.6562314567299996E-3</v>
      </c>
      <c r="C1648">
        <v>6</v>
      </c>
      <c r="D1648">
        <v>16.968694370200001</v>
      </c>
      <c r="E1648">
        <v>60.533987149300003</v>
      </c>
      <c r="F1648">
        <v>-2.3883113234100001E-2</v>
      </c>
      <c r="G1648" s="2">
        <v>42159.73333333333</v>
      </c>
      <c r="H1648" s="2">
        <f t="shared" si="75"/>
        <v>42165.73333333333</v>
      </c>
      <c r="I1648">
        <f t="shared" si="76"/>
        <v>0</v>
      </c>
      <c r="J1648">
        <v>1</v>
      </c>
      <c r="K1648">
        <f t="shared" si="77"/>
        <v>0.96869437018999704</v>
      </c>
    </row>
    <row r="1649" spans="1:11" x14ac:dyDescent="0.25">
      <c r="A1649" t="s">
        <v>37</v>
      </c>
      <c r="B1649" s="11">
        <v>-2.48901364736E-2</v>
      </c>
      <c r="C1649">
        <v>6</v>
      </c>
      <c r="D1649">
        <v>-74.670409420799999</v>
      </c>
      <c r="E1649">
        <v>46.808162183199997</v>
      </c>
      <c r="F1649">
        <v>3.2834101382500001E-2</v>
      </c>
      <c r="G1649" s="2">
        <v>42185.73333333333</v>
      </c>
      <c r="H1649" s="2">
        <f t="shared" si="75"/>
        <v>42191.73333333333</v>
      </c>
      <c r="I1649">
        <f t="shared" si="76"/>
        <v>0</v>
      </c>
      <c r="J1649">
        <v>1</v>
      </c>
      <c r="K1649">
        <f t="shared" si="77"/>
        <v>-90.670409420799999</v>
      </c>
    </row>
    <row r="1650" spans="1:11" x14ac:dyDescent="0.25">
      <c r="A1650" t="s">
        <v>37</v>
      </c>
      <c r="B1650" s="12">
        <v>2.61163423756E-5</v>
      </c>
      <c r="C1650">
        <v>6</v>
      </c>
      <c r="D1650">
        <v>7.8349027126800003E-2</v>
      </c>
      <c r="E1650">
        <v>66.296846700299994</v>
      </c>
      <c r="F1650">
        <v>-1.43464399575E-2</v>
      </c>
      <c r="G1650" s="2">
        <v>42222.73333333333</v>
      </c>
      <c r="H1650" s="2">
        <f t="shared" si="75"/>
        <v>42228.73333333333</v>
      </c>
      <c r="I1650">
        <f t="shared" si="76"/>
        <v>0</v>
      </c>
      <c r="J1650">
        <v>1</v>
      </c>
      <c r="K1650">
        <f t="shared" si="77"/>
        <v>-15.9216509728732</v>
      </c>
    </row>
    <row r="1651" spans="1:11" x14ac:dyDescent="0.25">
      <c r="A1651" t="s">
        <v>37</v>
      </c>
      <c r="B1651" s="11">
        <v>-3.3602215967799998E-2</v>
      </c>
      <c r="C1651">
        <v>6</v>
      </c>
      <c r="D1651">
        <v>-100.806647903</v>
      </c>
      <c r="E1651">
        <v>54.581989733599997</v>
      </c>
      <c r="F1651">
        <v>7.8633405639900004E-3</v>
      </c>
      <c r="G1651" s="2">
        <v>42236.73333333333</v>
      </c>
      <c r="H1651" s="2">
        <f t="shared" ref="H1651:H1714" si="78">G1651+C1651</f>
        <v>42242.73333333333</v>
      </c>
      <c r="I1651">
        <f t="shared" ref="I1651:I1714" si="79">IF(B1651&gt;0.035,1,0)</f>
        <v>0</v>
      </c>
      <c r="J1651">
        <v>1</v>
      </c>
      <c r="K1651">
        <f t="shared" ref="K1651:K1714" si="80">B1651*3000-16</f>
        <v>-116.80664790339999</v>
      </c>
    </row>
    <row r="1652" spans="1:11" x14ac:dyDescent="0.25">
      <c r="A1652" t="s">
        <v>37</v>
      </c>
      <c r="B1652" s="11">
        <v>-2.7743048203500001E-2</v>
      </c>
      <c r="C1652">
        <v>6</v>
      </c>
      <c r="D1652">
        <v>-83.229144610399999</v>
      </c>
      <c r="E1652">
        <v>53.962203884700003</v>
      </c>
      <c r="F1652">
        <v>1.19113573407E-2</v>
      </c>
      <c r="G1652" s="2">
        <v>42305.73333333333</v>
      </c>
      <c r="H1652" s="2">
        <f t="shared" si="78"/>
        <v>42311.73333333333</v>
      </c>
      <c r="I1652">
        <f t="shared" si="79"/>
        <v>0</v>
      </c>
      <c r="J1652">
        <v>1</v>
      </c>
      <c r="K1652">
        <f t="shared" si="80"/>
        <v>-99.229144610500001</v>
      </c>
    </row>
    <row r="1653" spans="1:11" x14ac:dyDescent="0.25">
      <c r="A1653" t="s">
        <v>37</v>
      </c>
      <c r="B1653" s="11">
        <v>-5.8136087374099999E-3</v>
      </c>
      <c r="C1653">
        <v>6</v>
      </c>
      <c r="D1653">
        <v>-17.440826212200001</v>
      </c>
      <c r="E1653">
        <v>49.500530794699998</v>
      </c>
      <c r="F1653">
        <v>1.0523400719999999E-2</v>
      </c>
      <c r="G1653" s="2">
        <v>42347.73333333333</v>
      </c>
      <c r="H1653" s="2">
        <f t="shared" si="78"/>
        <v>42353.73333333333</v>
      </c>
      <c r="I1653">
        <f t="shared" si="79"/>
        <v>0</v>
      </c>
      <c r="J1653">
        <v>1</v>
      </c>
      <c r="K1653">
        <f t="shared" si="80"/>
        <v>-33.44082621223</v>
      </c>
    </row>
    <row r="1654" spans="1:11" x14ac:dyDescent="0.25">
      <c r="A1654" t="s">
        <v>37</v>
      </c>
      <c r="B1654" s="11">
        <v>-4.0477013558300003E-2</v>
      </c>
      <c r="C1654">
        <v>6</v>
      </c>
      <c r="D1654">
        <v>-121.43104067500001</v>
      </c>
      <c r="E1654">
        <v>54.332539708900001</v>
      </c>
      <c r="F1654">
        <v>1.1291655191399999E-2</v>
      </c>
      <c r="G1654" s="2">
        <v>42369.73333333333</v>
      </c>
      <c r="H1654" s="2">
        <f t="shared" si="78"/>
        <v>42375.73333333333</v>
      </c>
      <c r="I1654">
        <f t="shared" si="79"/>
        <v>0</v>
      </c>
      <c r="J1654">
        <v>1</v>
      </c>
      <c r="K1654">
        <f t="shared" si="80"/>
        <v>-137.4310406749</v>
      </c>
    </row>
    <row r="1655" spans="1:11" x14ac:dyDescent="0.25">
      <c r="A1655" t="s">
        <v>37</v>
      </c>
      <c r="B1655" s="11">
        <v>1.81167438968E-2</v>
      </c>
      <c r="C1655">
        <v>6</v>
      </c>
      <c r="D1655">
        <v>54.350231690299999</v>
      </c>
      <c r="E1655">
        <v>56.687633131200002</v>
      </c>
      <c r="F1655">
        <v>1.1991657977099999E-2</v>
      </c>
      <c r="G1655" s="2">
        <v>42459.73333333333</v>
      </c>
      <c r="H1655" s="2">
        <f t="shared" si="78"/>
        <v>42465.73333333333</v>
      </c>
      <c r="I1655">
        <f t="shared" si="79"/>
        <v>0</v>
      </c>
      <c r="J1655">
        <v>1</v>
      </c>
      <c r="K1655">
        <f t="shared" si="80"/>
        <v>38.350231690400001</v>
      </c>
    </row>
    <row r="1656" spans="1:11" x14ac:dyDescent="0.25">
      <c r="A1656" t="s">
        <v>37</v>
      </c>
      <c r="B1656" s="11">
        <v>-3.8958510999399999E-3</v>
      </c>
      <c r="C1656">
        <v>6</v>
      </c>
      <c r="D1656">
        <v>-11.687553299799999</v>
      </c>
      <c r="E1656">
        <v>66.159166623299996</v>
      </c>
      <c r="F1656">
        <v>6.6905615292699996E-3</v>
      </c>
      <c r="G1656" s="2">
        <v>42523.73333333333</v>
      </c>
      <c r="H1656" s="2">
        <f t="shared" si="78"/>
        <v>42529.73333333333</v>
      </c>
      <c r="I1656">
        <f t="shared" si="79"/>
        <v>0</v>
      </c>
      <c r="J1656">
        <v>1</v>
      </c>
      <c r="K1656">
        <f t="shared" si="80"/>
        <v>-27.687553299819999</v>
      </c>
    </row>
    <row r="1657" spans="1:11" x14ac:dyDescent="0.25">
      <c r="A1657" t="s">
        <v>37</v>
      </c>
      <c r="B1657" s="11">
        <v>-1.1074830510100001E-3</v>
      </c>
      <c r="C1657">
        <v>6</v>
      </c>
      <c r="D1657">
        <v>-3.32244915302</v>
      </c>
      <c r="E1657">
        <v>52.0198397224</v>
      </c>
      <c r="F1657">
        <v>8.8792896568300004E-3</v>
      </c>
      <c r="G1657" s="2">
        <v>42579.73333333333</v>
      </c>
      <c r="H1657" s="2">
        <f t="shared" si="78"/>
        <v>42585.73333333333</v>
      </c>
      <c r="I1657">
        <f t="shared" si="79"/>
        <v>0</v>
      </c>
      <c r="J1657">
        <v>1</v>
      </c>
      <c r="K1657">
        <f t="shared" si="80"/>
        <v>-19.32244915303</v>
      </c>
    </row>
    <row r="1658" spans="1:11" x14ac:dyDescent="0.25">
      <c r="A1658" t="s">
        <v>37</v>
      </c>
      <c r="B1658" s="11">
        <v>1.04163402084E-2</v>
      </c>
      <c r="C1658">
        <v>6</v>
      </c>
      <c r="D1658">
        <v>31.249020625299998</v>
      </c>
      <c r="E1658">
        <v>41.327603455800002</v>
      </c>
      <c r="F1658">
        <v>8.1481481481500001E-3</v>
      </c>
      <c r="G1658" s="2">
        <v>42598.73333333333</v>
      </c>
      <c r="H1658" s="2">
        <f t="shared" si="78"/>
        <v>42604.73333333333</v>
      </c>
      <c r="I1658">
        <f t="shared" si="79"/>
        <v>0</v>
      </c>
      <c r="J1658">
        <v>1</v>
      </c>
      <c r="K1658">
        <f t="shared" si="80"/>
        <v>15.2490206252</v>
      </c>
    </row>
    <row r="1659" spans="1:11" x14ac:dyDescent="0.25">
      <c r="A1659" t="s">
        <v>37</v>
      </c>
      <c r="B1659" s="11">
        <v>8.5915914042299993E-3</v>
      </c>
      <c r="C1659">
        <v>6</v>
      </c>
      <c r="D1659">
        <v>25.774774212699999</v>
      </c>
      <c r="E1659">
        <v>51.999473948599999</v>
      </c>
      <c r="F1659">
        <v>-1.03092783505E-2</v>
      </c>
      <c r="G1659" s="2">
        <v>42621.73333333333</v>
      </c>
      <c r="H1659" s="2">
        <f t="shared" si="78"/>
        <v>42627.73333333333</v>
      </c>
      <c r="I1659">
        <f t="shared" si="79"/>
        <v>0</v>
      </c>
      <c r="J1659">
        <v>1</v>
      </c>
      <c r="K1659">
        <f t="shared" si="80"/>
        <v>9.7747742126899979</v>
      </c>
    </row>
    <row r="1660" spans="1:11" x14ac:dyDescent="0.25">
      <c r="A1660" t="s">
        <v>37</v>
      </c>
      <c r="B1660" s="11">
        <v>-4.4590521420099997E-2</v>
      </c>
      <c r="C1660">
        <v>6</v>
      </c>
      <c r="D1660">
        <v>-133.77156425999999</v>
      </c>
      <c r="E1660">
        <v>47.6598340472</v>
      </c>
      <c r="F1660">
        <v>2.5163319622599999E-2</v>
      </c>
      <c r="G1660" s="2">
        <v>42669.73333333333</v>
      </c>
      <c r="H1660" s="2">
        <f t="shared" si="78"/>
        <v>42675.73333333333</v>
      </c>
      <c r="I1660">
        <f t="shared" si="79"/>
        <v>0</v>
      </c>
      <c r="J1660">
        <v>1</v>
      </c>
      <c r="K1660">
        <f t="shared" si="80"/>
        <v>-149.77156426029998</v>
      </c>
    </row>
    <row r="1661" spans="1:11" x14ac:dyDescent="0.25">
      <c r="A1661" t="s">
        <v>37</v>
      </c>
      <c r="B1661" s="11">
        <v>2.52389308081E-2</v>
      </c>
      <c r="C1661">
        <v>6</v>
      </c>
      <c r="D1661">
        <v>75.716792424299996</v>
      </c>
      <c r="E1661">
        <v>62.4738482136</v>
      </c>
      <c r="F1661">
        <v>1.0843373494000001E-2</v>
      </c>
      <c r="G1661" s="2">
        <v>42872.73333333333</v>
      </c>
      <c r="H1661" s="2">
        <f t="shared" si="78"/>
        <v>42878.73333333333</v>
      </c>
      <c r="I1661">
        <f t="shared" si="79"/>
        <v>0</v>
      </c>
      <c r="J1661">
        <v>1</v>
      </c>
      <c r="K1661">
        <f t="shared" si="80"/>
        <v>59.716792424299996</v>
      </c>
    </row>
    <row r="1662" spans="1:11" x14ac:dyDescent="0.25">
      <c r="A1662" t="s">
        <v>37</v>
      </c>
      <c r="B1662" s="11">
        <v>-1.8348897378400002E-2</v>
      </c>
      <c r="C1662">
        <v>6</v>
      </c>
      <c r="D1662">
        <v>-55.046692135199997</v>
      </c>
      <c r="E1662">
        <v>61.544732587799999</v>
      </c>
      <c r="F1662">
        <v>9.4831673779000004E-4</v>
      </c>
      <c r="G1662" s="2">
        <v>42891.73333333333</v>
      </c>
      <c r="H1662" s="2">
        <f t="shared" si="78"/>
        <v>42897.73333333333</v>
      </c>
      <c r="I1662">
        <f t="shared" si="79"/>
        <v>0</v>
      </c>
      <c r="J1662">
        <v>1</v>
      </c>
      <c r="K1662">
        <f t="shared" si="80"/>
        <v>-71.046692135200004</v>
      </c>
    </row>
    <row r="1663" spans="1:11" x14ac:dyDescent="0.25">
      <c r="A1663" t="s">
        <v>37</v>
      </c>
      <c r="B1663" s="11">
        <v>-8.9539184793299992E-3</v>
      </c>
      <c r="C1663">
        <v>6</v>
      </c>
      <c r="D1663">
        <v>-26.861755437999999</v>
      </c>
      <c r="E1663">
        <v>40.337232359200001</v>
      </c>
      <c r="F1663">
        <v>1.76817288802E-2</v>
      </c>
      <c r="G1663" s="2">
        <v>42913.73333333333</v>
      </c>
      <c r="H1663" s="2">
        <f t="shared" si="78"/>
        <v>42919.73333333333</v>
      </c>
      <c r="I1663">
        <f t="shared" si="79"/>
        <v>0</v>
      </c>
      <c r="J1663">
        <v>1</v>
      </c>
      <c r="K1663">
        <f t="shared" si="80"/>
        <v>-42.861755437989999</v>
      </c>
    </row>
    <row r="1664" spans="1:11" x14ac:dyDescent="0.25">
      <c r="A1664" t="s">
        <v>37</v>
      </c>
      <c r="B1664" s="11">
        <v>1.86391380671E-3</v>
      </c>
      <c r="C1664">
        <v>6</v>
      </c>
      <c r="D1664">
        <v>5.59174142013</v>
      </c>
      <c r="E1664">
        <v>50.589519045599999</v>
      </c>
      <c r="F1664">
        <v>-7.3818897637800002E-4</v>
      </c>
      <c r="G1664" s="2">
        <v>42956.73333333333</v>
      </c>
      <c r="H1664" s="2">
        <f t="shared" si="78"/>
        <v>42962.73333333333</v>
      </c>
      <c r="I1664">
        <f t="shared" si="79"/>
        <v>0</v>
      </c>
      <c r="J1664">
        <v>1</v>
      </c>
      <c r="K1664">
        <f t="shared" si="80"/>
        <v>-10.408258579870001</v>
      </c>
    </row>
    <row r="1665" spans="1:11" x14ac:dyDescent="0.25">
      <c r="A1665" t="s">
        <v>38</v>
      </c>
      <c r="B1665" s="11">
        <v>6.2033967586700003E-2</v>
      </c>
      <c r="C1665">
        <v>1</v>
      </c>
      <c r="D1665">
        <v>170.10190276</v>
      </c>
      <c r="E1665">
        <v>70.838550551099999</v>
      </c>
      <c r="F1665">
        <v>-8.5106382978700004E-2</v>
      </c>
      <c r="G1665" s="2">
        <v>42023.73333333333</v>
      </c>
      <c r="H1665" s="2">
        <f t="shared" si="78"/>
        <v>42024.73333333333</v>
      </c>
      <c r="I1665">
        <f t="shared" si="79"/>
        <v>1</v>
      </c>
      <c r="J1665">
        <v>1</v>
      </c>
      <c r="K1665">
        <f t="shared" si="80"/>
        <v>170.10190276010002</v>
      </c>
    </row>
    <row r="1666" spans="1:11" x14ac:dyDescent="0.25">
      <c r="A1666" t="s">
        <v>38</v>
      </c>
      <c r="B1666" s="11">
        <v>6.95890940323E-2</v>
      </c>
      <c r="C1666">
        <v>1</v>
      </c>
      <c r="D1666">
        <v>192.76728209699999</v>
      </c>
      <c r="E1666">
        <v>64.987912331000004</v>
      </c>
      <c r="F1666">
        <v>3.2000000000000001E-2</v>
      </c>
      <c r="G1666" s="2">
        <v>42039.73333333333</v>
      </c>
      <c r="H1666" s="2">
        <f t="shared" si="78"/>
        <v>42040.73333333333</v>
      </c>
      <c r="I1666">
        <f t="shared" si="79"/>
        <v>1</v>
      </c>
      <c r="J1666">
        <v>1</v>
      </c>
      <c r="K1666">
        <f t="shared" si="80"/>
        <v>192.7672820969</v>
      </c>
    </row>
    <row r="1667" spans="1:11" x14ac:dyDescent="0.25">
      <c r="A1667" t="s">
        <v>38</v>
      </c>
      <c r="B1667" s="11">
        <v>5.6436325072900001E-2</v>
      </c>
      <c r="C1667">
        <v>1</v>
      </c>
      <c r="D1667">
        <v>153.30897521899999</v>
      </c>
      <c r="E1667">
        <v>82.558127644699994</v>
      </c>
      <c r="F1667">
        <v>-3.4749034748999999E-2</v>
      </c>
      <c r="G1667" s="2">
        <v>42074.73333333333</v>
      </c>
      <c r="H1667" s="2">
        <f t="shared" si="78"/>
        <v>42075.73333333333</v>
      </c>
      <c r="I1667">
        <f t="shared" si="79"/>
        <v>1</v>
      </c>
      <c r="J1667">
        <v>1</v>
      </c>
      <c r="K1667">
        <f t="shared" si="80"/>
        <v>153.3089752187</v>
      </c>
    </row>
    <row r="1668" spans="1:11" x14ac:dyDescent="0.25">
      <c r="A1668" t="s">
        <v>38</v>
      </c>
      <c r="B1668" s="11">
        <v>4.0588377824299998E-2</v>
      </c>
      <c r="C1668">
        <v>1</v>
      </c>
      <c r="D1668">
        <v>105.76513347300001</v>
      </c>
      <c r="E1668">
        <v>50.302007283199998</v>
      </c>
      <c r="F1668">
        <v>5.3333333333300002E-2</v>
      </c>
      <c r="G1668" s="2">
        <v>42111.73333333333</v>
      </c>
      <c r="H1668" s="2">
        <f t="shared" si="78"/>
        <v>42112.73333333333</v>
      </c>
      <c r="I1668">
        <f t="shared" si="79"/>
        <v>1</v>
      </c>
      <c r="J1668">
        <v>1</v>
      </c>
      <c r="K1668">
        <f t="shared" si="80"/>
        <v>105.76513347289999</v>
      </c>
    </row>
    <row r="1669" spans="1:11" x14ac:dyDescent="0.25">
      <c r="A1669" t="s">
        <v>38</v>
      </c>
      <c r="B1669" s="11">
        <v>4.1021446649099999E-2</v>
      </c>
      <c r="C1669">
        <v>1</v>
      </c>
      <c r="D1669">
        <v>107.06433994699999</v>
      </c>
      <c r="E1669">
        <v>45.494411838700003</v>
      </c>
      <c r="F1669">
        <v>5.4794520547899999E-3</v>
      </c>
      <c r="G1669" s="2">
        <v>42122.73333333333</v>
      </c>
      <c r="H1669" s="2">
        <f t="shared" si="78"/>
        <v>42123.73333333333</v>
      </c>
      <c r="I1669">
        <f t="shared" si="79"/>
        <v>1</v>
      </c>
      <c r="J1669">
        <v>1</v>
      </c>
      <c r="K1669">
        <f t="shared" si="80"/>
        <v>107.0643399473</v>
      </c>
    </row>
    <row r="1670" spans="1:11" x14ac:dyDescent="0.25">
      <c r="A1670" t="s">
        <v>38</v>
      </c>
      <c r="B1670" s="11">
        <v>5.1513511515799998E-2</v>
      </c>
      <c r="C1670">
        <v>1</v>
      </c>
      <c r="D1670">
        <v>138.54053454699999</v>
      </c>
      <c r="E1670">
        <v>31.510502117200001</v>
      </c>
      <c r="F1670">
        <v>4.5592705167200001E-2</v>
      </c>
      <c r="G1670" s="2">
        <v>42130.73333333333</v>
      </c>
      <c r="H1670" s="2">
        <f t="shared" si="78"/>
        <v>42131.73333333333</v>
      </c>
      <c r="I1670">
        <f t="shared" si="79"/>
        <v>1</v>
      </c>
      <c r="J1670">
        <v>1</v>
      </c>
      <c r="K1670">
        <f t="shared" si="80"/>
        <v>138.5405345474</v>
      </c>
    </row>
    <row r="1671" spans="1:11" x14ac:dyDescent="0.25">
      <c r="A1671" t="s">
        <v>38</v>
      </c>
      <c r="B1671" s="11">
        <v>5.7813887591599999E-2</v>
      </c>
      <c r="C1671">
        <v>1</v>
      </c>
      <c r="D1671">
        <v>157.441662775</v>
      </c>
      <c r="E1671">
        <v>39.4006897493</v>
      </c>
      <c r="F1671">
        <v>4.81927710843E-2</v>
      </c>
      <c r="G1671" s="2">
        <v>42137.73333333333</v>
      </c>
      <c r="H1671" s="2">
        <f t="shared" si="78"/>
        <v>42138.73333333333</v>
      </c>
      <c r="I1671">
        <f t="shared" si="79"/>
        <v>1</v>
      </c>
      <c r="J1671">
        <v>1</v>
      </c>
      <c r="K1671">
        <f t="shared" si="80"/>
        <v>157.44166277479999</v>
      </c>
    </row>
    <row r="1672" spans="1:11" x14ac:dyDescent="0.25">
      <c r="A1672" t="s">
        <v>38</v>
      </c>
      <c r="B1672" s="11">
        <v>5.1207598570300002E-2</v>
      </c>
      <c r="C1672">
        <v>1</v>
      </c>
      <c r="D1672">
        <v>137.62279571100001</v>
      </c>
      <c r="E1672">
        <v>59.388821763300001</v>
      </c>
      <c r="F1672">
        <v>4.2471042471000003E-2</v>
      </c>
      <c r="G1672" s="2">
        <v>42319.73333333333</v>
      </c>
      <c r="H1672" s="2">
        <f t="shared" si="78"/>
        <v>42320.73333333333</v>
      </c>
      <c r="I1672">
        <f t="shared" si="79"/>
        <v>1</v>
      </c>
      <c r="J1672">
        <v>1</v>
      </c>
      <c r="K1672">
        <f t="shared" si="80"/>
        <v>137.62279571089999</v>
      </c>
    </row>
    <row r="1673" spans="1:11" x14ac:dyDescent="0.25">
      <c r="A1673" t="s">
        <v>38</v>
      </c>
      <c r="B1673" s="11">
        <v>5.62282782972E-2</v>
      </c>
      <c r="C1673">
        <v>1</v>
      </c>
      <c r="D1673">
        <v>152.684834892</v>
      </c>
      <c r="E1673">
        <v>51.265820370199997</v>
      </c>
      <c r="F1673">
        <v>5.1990251827800003E-2</v>
      </c>
      <c r="G1673" s="2">
        <v>42321.73333333333</v>
      </c>
      <c r="H1673" s="2">
        <f t="shared" si="78"/>
        <v>42322.73333333333</v>
      </c>
      <c r="I1673">
        <f t="shared" si="79"/>
        <v>1</v>
      </c>
      <c r="J1673">
        <v>1</v>
      </c>
      <c r="K1673">
        <f t="shared" si="80"/>
        <v>152.68483489159999</v>
      </c>
    </row>
    <row r="1674" spans="1:11" x14ac:dyDescent="0.25">
      <c r="A1674" t="s">
        <v>38</v>
      </c>
      <c r="B1674" s="11">
        <v>5.5445778634799998E-2</v>
      </c>
      <c r="C1674">
        <v>1</v>
      </c>
      <c r="D1674">
        <v>150.337335905</v>
      </c>
      <c r="E1674">
        <v>54.280166569899997</v>
      </c>
      <c r="F1674">
        <v>3.1372549019600001E-3</v>
      </c>
      <c r="G1674" s="2">
        <v>42332.73333333333</v>
      </c>
      <c r="H1674" s="2">
        <f t="shared" si="78"/>
        <v>42333.73333333333</v>
      </c>
      <c r="I1674">
        <f t="shared" si="79"/>
        <v>1</v>
      </c>
      <c r="J1674">
        <v>1</v>
      </c>
      <c r="K1674">
        <f t="shared" si="80"/>
        <v>150.33733590439999</v>
      </c>
    </row>
    <row r="1675" spans="1:11" x14ac:dyDescent="0.25">
      <c r="A1675" t="s">
        <v>38</v>
      </c>
      <c r="B1675" s="11">
        <v>6.2340264489399999E-2</v>
      </c>
      <c r="C1675">
        <v>1</v>
      </c>
      <c r="D1675">
        <v>171.02079346799999</v>
      </c>
      <c r="E1675">
        <v>43.261951325699997</v>
      </c>
      <c r="F1675">
        <v>-2.3965141612200001E-2</v>
      </c>
      <c r="G1675" s="2">
        <v>42347.73333333333</v>
      </c>
      <c r="H1675" s="2">
        <f t="shared" si="78"/>
        <v>42348.73333333333</v>
      </c>
      <c r="I1675">
        <f t="shared" si="79"/>
        <v>1</v>
      </c>
      <c r="J1675">
        <v>1</v>
      </c>
      <c r="K1675">
        <f t="shared" si="80"/>
        <v>171.0207934682</v>
      </c>
    </row>
    <row r="1676" spans="1:11" x14ac:dyDescent="0.25">
      <c r="A1676" t="s">
        <v>38</v>
      </c>
      <c r="B1676" s="11">
        <v>4.3513021859299998E-2</v>
      </c>
      <c r="C1676">
        <v>1</v>
      </c>
      <c r="D1676">
        <v>114.53906557800001</v>
      </c>
      <c r="E1676">
        <v>69.592106786399995</v>
      </c>
      <c r="F1676">
        <v>-4.4554455445499998E-2</v>
      </c>
      <c r="G1676" s="2">
        <v>42475.73333333333</v>
      </c>
      <c r="H1676" s="2">
        <f t="shared" si="78"/>
        <v>42476.73333333333</v>
      </c>
      <c r="I1676">
        <f t="shared" si="79"/>
        <v>1</v>
      </c>
      <c r="J1676">
        <v>1</v>
      </c>
      <c r="K1676">
        <f t="shared" si="80"/>
        <v>114.5390655779</v>
      </c>
    </row>
    <row r="1677" spans="1:11" x14ac:dyDescent="0.25">
      <c r="A1677" t="s">
        <v>38</v>
      </c>
      <c r="B1677" s="11">
        <v>4.5927936691200003E-2</v>
      </c>
      <c r="C1677">
        <v>1</v>
      </c>
      <c r="D1677">
        <v>121.783810074</v>
      </c>
      <c r="E1677">
        <v>76.323645080899993</v>
      </c>
      <c r="F1677">
        <v>2.17391304348E-2</v>
      </c>
      <c r="G1677" s="2">
        <v>42485.73333333333</v>
      </c>
      <c r="H1677" s="2">
        <f t="shared" si="78"/>
        <v>42486.73333333333</v>
      </c>
      <c r="I1677">
        <f t="shared" si="79"/>
        <v>1</v>
      </c>
      <c r="J1677">
        <v>1</v>
      </c>
      <c r="K1677">
        <f t="shared" si="80"/>
        <v>121.78381007359999</v>
      </c>
    </row>
    <row r="1678" spans="1:11" x14ac:dyDescent="0.25">
      <c r="A1678" t="s">
        <v>38</v>
      </c>
      <c r="B1678" s="11">
        <v>5.4493561534300003E-2</v>
      </c>
      <c r="C1678">
        <v>1</v>
      </c>
      <c r="D1678">
        <v>147.48068460299999</v>
      </c>
      <c r="E1678">
        <v>72.533230346099998</v>
      </c>
      <c r="F1678">
        <v>-2.0025564550499999E-2</v>
      </c>
      <c r="G1678" s="2">
        <v>42492.73333333333</v>
      </c>
      <c r="H1678" s="2">
        <f t="shared" si="78"/>
        <v>42493.73333333333</v>
      </c>
      <c r="I1678">
        <f t="shared" si="79"/>
        <v>1</v>
      </c>
      <c r="J1678">
        <v>1</v>
      </c>
      <c r="K1678">
        <f t="shared" si="80"/>
        <v>147.4806846029</v>
      </c>
    </row>
    <row r="1679" spans="1:11" x14ac:dyDescent="0.25">
      <c r="A1679" t="s">
        <v>38</v>
      </c>
      <c r="B1679" s="11">
        <v>3.6159510677200003E-2</v>
      </c>
      <c r="C1679">
        <v>1</v>
      </c>
      <c r="D1679">
        <v>92.478532031599997</v>
      </c>
      <c r="E1679">
        <v>47.142842478299997</v>
      </c>
      <c r="F1679">
        <v>2.2727272727300001E-2</v>
      </c>
      <c r="G1679" s="2">
        <v>42523.73333333333</v>
      </c>
      <c r="H1679" s="2">
        <f t="shared" si="78"/>
        <v>42524.73333333333</v>
      </c>
      <c r="I1679">
        <f t="shared" si="79"/>
        <v>1</v>
      </c>
      <c r="J1679">
        <v>1</v>
      </c>
      <c r="K1679">
        <f t="shared" si="80"/>
        <v>92.478532031600011</v>
      </c>
    </row>
    <row r="1680" spans="1:11" x14ac:dyDescent="0.25">
      <c r="A1680" t="s">
        <v>38</v>
      </c>
      <c r="B1680" s="11">
        <v>3.8165781982599997E-2</v>
      </c>
      <c r="C1680">
        <v>1</v>
      </c>
      <c r="D1680">
        <v>98.497345947900001</v>
      </c>
      <c r="E1680">
        <v>39.255447289899998</v>
      </c>
      <c r="F1680">
        <v>-5.2356020942400001E-3</v>
      </c>
      <c r="G1680" s="2">
        <v>42531.73333333333</v>
      </c>
      <c r="H1680" s="2">
        <f t="shared" si="78"/>
        <v>42532.73333333333</v>
      </c>
      <c r="I1680">
        <f t="shared" si="79"/>
        <v>1</v>
      </c>
      <c r="J1680">
        <v>1</v>
      </c>
      <c r="K1680">
        <f t="shared" si="80"/>
        <v>98.497345947799985</v>
      </c>
    </row>
    <row r="1681" spans="1:11" x14ac:dyDescent="0.25">
      <c r="A1681" t="s">
        <v>38</v>
      </c>
      <c r="B1681" s="11">
        <v>4.5547197138100001E-2</v>
      </c>
      <c r="C1681">
        <v>1</v>
      </c>
      <c r="D1681">
        <v>120.641591414</v>
      </c>
      <c r="E1681">
        <v>56.7616804074</v>
      </c>
      <c r="F1681">
        <v>-3.6866359446999998E-3</v>
      </c>
      <c r="G1681" s="2">
        <v>42571.73333333333</v>
      </c>
      <c r="H1681" s="2">
        <f t="shared" si="78"/>
        <v>42572.73333333333</v>
      </c>
      <c r="I1681">
        <f t="shared" si="79"/>
        <v>1</v>
      </c>
      <c r="J1681">
        <v>1</v>
      </c>
      <c r="K1681">
        <f t="shared" si="80"/>
        <v>120.6415914143</v>
      </c>
    </row>
    <row r="1682" spans="1:11" x14ac:dyDescent="0.25">
      <c r="A1682" t="s">
        <v>38</v>
      </c>
      <c r="B1682" s="11">
        <v>3.8314256460099998E-2</v>
      </c>
      <c r="C1682">
        <v>1</v>
      </c>
      <c r="D1682">
        <v>98.942769380399994</v>
      </c>
      <c r="E1682">
        <v>77.189635991399996</v>
      </c>
      <c r="F1682">
        <v>-2.11216314639E-2</v>
      </c>
      <c r="G1682" s="2">
        <v>42622.73333333333</v>
      </c>
      <c r="H1682" s="2">
        <f t="shared" si="78"/>
        <v>42623.73333333333</v>
      </c>
      <c r="I1682">
        <f t="shared" si="79"/>
        <v>1</v>
      </c>
      <c r="J1682">
        <v>1</v>
      </c>
      <c r="K1682">
        <f t="shared" si="80"/>
        <v>98.942769380299993</v>
      </c>
    </row>
    <row r="1683" spans="1:11" x14ac:dyDescent="0.25">
      <c r="A1683" t="s">
        <v>38</v>
      </c>
      <c r="B1683" s="11">
        <v>4.8759280029599998E-2</v>
      </c>
      <c r="C1683">
        <v>1</v>
      </c>
      <c r="D1683">
        <v>130.27784008899999</v>
      </c>
      <c r="E1683">
        <v>62.2091946842</v>
      </c>
      <c r="F1683">
        <v>6.1151079136700003E-2</v>
      </c>
      <c r="G1683" s="2">
        <v>42635.73333333333</v>
      </c>
      <c r="H1683" s="2">
        <f t="shared" si="78"/>
        <v>42636.73333333333</v>
      </c>
      <c r="I1683">
        <f t="shared" si="79"/>
        <v>1</v>
      </c>
      <c r="J1683">
        <v>1</v>
      </c>
      <c r="K1683">
        <f t="shared" si="80"/>
        <v>130.27784008879999</v>
      </c>
    </row>
    <row r="1684" spans="1:11" x14ac:dyDescent="0.25">
      <c r="A1684" t="s">
        <v>38</v>
      </c>
      <c r="B1684" s="11">
        <v>-3.0561925905400002E-2</v>
      </c>
      <c r="C1684">
        <v>6</v>
      </c>
      <c r="D1684">
        <v>-91.685777716100006</v>
      </c>
      <c r="E1684">
        <v>51.241758586000003</v>
      </c>
      <c r="F1684">
        <v>3.2752613240399998E-2</v>
      </c>
      <c r="G1684" s="2">
        <v>42669.73333333333</v>
      </c>
      <c r="H1684" s="2">
        <f t="shared" si="78"/>
        <v>42675.73333333333</v>
      </c>
      <c r="I1684">
        <f t="shared" si="79"/>
        <v>0</v>
      </c>
      <c r="J1684">
        <v>1</v>
      </c>
      <c r="K1684">
        <f t="shared" si="80"/>
        <v>-107.68577771620001</v>
      </c>
    </row>
    <row r="1685" spans="1:11" x14ac:dyDescent="0.25">
      <c r="A1685" t="s">
        <v>38</v>
      </c>
      <c r="B1685" s="11">
        <v>3.9858126933599997E-2</v>
      </c>
      <c r="C1685">
        <v>1</v>
      </c>
      <c r="D1685">
        <v>103.574380801</v>
      </c>
      <c r="E1685">
        <v>42.1374427525</v>
      </c>
      <c r="F1685">
        <v>-2.5650557620799999E-2</v>
      </c>
      <c r="G1685" s="2">
        <v>42682.73333333333</v>
      </c>
      <c r="H1685" s="2">
        <f t="shared" si="78"/>
        <v>42683.73333333333</v>
      </c>
      <c r="I1685">
        <f t="shared" si="79"/>
        <v>1</v>
      </c>
      <c r="J1685">
        <v>1</v>
      </c>
      <c r="K1685">
        <f t="shared" si="80"/>
        <v>103.57438080079999</v>
      </c>
    </row>
    <row r="1686" spans="1:11" x14ac:dyDescent="0.25">
      <c r="A1686" t="s">
        <v>38</v>
      </c>
      <c r="B1686" s="11">
        <v>-5.4540661934200001E-3</v>
      </c>
      <c r="C1686">
        <v>6</v>
      </c>
      <c r="D1686">
        <v>-16.362198580299999</v>
      </c>
      <c r="E1686">
        <v>69.308038669799998</v>
      </c>
      <c r="F1686">
        <v>-3.7820512820500002E-2</v>
      </c>
      <c r="G1686" s="2">
        <v>42725.73333333333</v>
      </c>
      <c r="H1686" s="2">
        <f t="shared" si="78"/>
        <v>42731.73333333333</v>
      </c>
      <c r="I1686">
        <f t="shared" si="79"/>
        <v>0</v>
      </c>
      <c r="J1686">
        <v>1</v>
      </c>
      <c r="K1686">
        <f t="shared" si="80"/>
        <v>-32.362198580259999</v>
      </c>
    </row>
    <row r="1687" spans="1:11" x14ac:dyDescent="0.25">
      <c r="A1687" t="s">
        <v>38</v>
      </c>
      <c r="B1687" s="11">
        <v>-2.1818270783099999E-3</v>
      </c>
      <c r="C1687">
        <v>6</v>
      </c>
      <c r="D1687">
        <v>-6.5454812349399996</v>
      </c>
      <c r="E1687">
        <v>68.534729541399997</v>
      </c>
      <c r="F1687">
        <v>-3.38357428484E-3</v>
      </c>
      <c r="G1687" s="2">
        <v>42765.73333333333</v>
      </c>
      <c r="H1687" s="2">
        <f t="shared" si="78"/>
        <v>42771.73333333333</v>
      </c>
      <c r="I1687">
        <f t="shared" si="79"/>
        <v>0</v>
      </c>
      <c r="J1687">
        <v>1</v>
      </c>
      <c r="K1687">
        <f t="shared" si="80"/>
        <v>-22.545481234930001</v>
      </c>
    </row>
    <row r="1688" spans="1:11" x14ac:dyDescent="0.25">
      <c r="A1688" t="s">
        <v>38</v>
      </c>
      <c r="B1688" s="11">
        <v>3.1357853316200002E-2</v>
      </c>
      <c r="C1688">
        <v>6</v>
      </c>
      <c r="D1688">
        <v>94.073559948699994</v>
      </c>
      <c r="E1688">
        <v>46.985280109500003</v>
      </c>
      <c r="F1688">
        <v>1.0752688171999999E-2</v>
      </c>
      <c r="G1688" s="2">
        <v>42815.73333333333</v>
      </c>
      <c r="H1688" s="2">
        <f t="shared" si="78"/>
        <v>42821.73333333333</v>
      </c>
      <c r="I1688">
        <f t="shared" si="79"/>
        <v>0</v>
      </c>
      <c r="J1688">
        <v>1</v>
      </c>
      <c r="K1688">
        <f t="shared" si="80"/>
        <v>78.073559948600007</v>
      </c>
    </row>
    <row r="1689" spans="1:11" x14ac:dyDescent="0.25">
      <c r="A1689" t="s">
        <v>38</v>
      </c>
      <c r="B1689" s="11">
        <v>-4.5485924018000001E-2</v>
      </c>
      <c r="C1689">
        <v>6</v>
      </c>
      <c r="D1689">
        <v>-136.457772054</v>
      </c>
      <c r="E1689">
        <v>44.790558836300001</v>
      </c>
      <c r="F1689">
        <v>1.88087774295E-2</v>
      </c>
      <c r="G1689" s="2">
        <v>42824.73333333333</v>
      </c>
      <c r="H1689" s="2">
        <f t="shared" si="78"/>
        <v>42830.73333333333</v>
      </c>
      <c r="I1689">
        <f t="shared" si="79"/>
        <v>0</v>
      </c>
      <c r="J1689">
        <v>1</v>
      </c>
      <c r="K1689">
        <f t="shared" si="80"/>
        <v>-152.457772054</v>
      </c>
    </row>
    <row r="1690" spans="1:11" x14ac:dyDescent="0.25">
      <c r="A1690" t="s">
        <v>39</v>
      </c>
      <c r="B1690" s="11">
        <v>4.8634201263399998E-2</v>
      </c>
      <c r="C1690">
        <v>1</v>
      </c>
      <c r="D1690">
        <v>129.90260379</v>
      </c>
      <c r="E1690">
        <v>64.688735876999999</v>
      </c>
      <c r="F1690">
        <v>4.1379310344799997E-3</v>
      </c>
      <c r="G1690" s="2">
        <v>39919.73333333333</v>
      </c>
      <c r="H1690" s="2">
        <f t="shared" si="78"/>
        <v>39920.73333333333</v>
      </c>
      <c r="I1690">
        <f t="shared" si="79"/>
        <v>1</v>
      </c>
      <c r="J1690">
        <v>1</v>
      </c>
      <c r="K1690">
        <f t="shared" si="80"/>
        <v>129.9026037902</v>
      </c>
    </row>
    <row r="1691" spans="1:11" x14ac:dyDescent="0.25">
      <c r="A1691" t="s">
        <v>39</v>
      </c>
      <c r="B1691" s="11">
        <v>4.2437764806900001E-2</v>
      </c>
      <c r="C1691">
        <v>1</v>
      </c>
      <c r="D1691">
        <v>111.31329442099999</v>
      </c>
      <c r="E1691">
        <v>78.257630422299997</v>
      </c>
      <c r="F1691">
        <v>-3.1903190318999998E-2</v>
      </c>
      <c r="G1691" s="2">
        <v>39941.73333333333</v>
      </c>
      <c r="H1691" s="2">
        <f t="shared" si="78"/>
        <v>39942.73333333333</v>
      </c>
      <c r="I1691">
        <f t="shared" si="79"/>
        <v>1</v>
      </c>
      <c r="J1691">
        <v>1</v>
      </c>
      <c r="K1691">
        <f t="shared" si="80"/>
        <v>111.3132944207</v>
      </c>
    </row>
    <row r="1692" spans="1:11" x14ac:dyDescent="0.25">
      <c r="A1692" t="s">
        <v>39</v>
      </c>
      <c r="B1692" s="11">
        <v>4.7942660472799999E-2</v>
      </c>
      <c r="C1692">
        <v>1</v>
      </c>
      <c r="D1692">
        <v>127.827981419</v>
      </c>
      <c r="E1692">
        <v>64.116853032500003</v>
      </c>
      <c r="F1692">
        <v>5.6976744186000003E-2</v>
      </c>
      <c r="G1692" s="2">
        <v>39945.73333333333</v>
      </c>
      <c r="H1692" s="2">
        <f t="shared" si="78"/>
        <v>39946.73333333333</v>
      </c>
      <c r="I1692">
        <f t="shared" si="79"/>
        <v>1</v>
      </c>
      <c r="J1692">
        <v>1</v>
      </c>
      <c r="K1692">
        <f t="shared" si="80"/>
        <v>127.82798141839999</v>
      </c>
    </row>
    <row r="1693" spans="1:11" x14ac:dyDescent="0.25">
      <c r="A1693" t="s">
        <v>39</v>
      </c>
      <c r="B1693" s="11">
        <v>1.08952657971E-2</v>
      </c>
      <c r="C1693">
        <v>6</v>
      </c>
      <c r="D1693">
        <v>32.685797391199998</v>
      </c>
      <c r="E1693">
        <v>48.734796298299997</v>
      </c>
      <c r="F1693">
        <v>1.7857142857100002E-2</v>
      </c>
      <c r="G1693" s="2">
        <v>39980.73333333333</v>
      </c>
      <c r="H1693" s="2">
        <f t="shared" si="78"/>
        <v>39986.73333333333</v>
      </c>
      <c r="I1693">
        <f t="shared" si="79"/>
        <v>0</v>
      </c>
      <c r="J1693">
        <v>1</v>
      </c>
      <c r="K1693">
        <f t="shared" si="80"/>
        <v>16.6857973913</v>
      </c>
    </row>
    <row r="1694" spans="1:11" x14ac:dyDescent="0.25">
      <c r="A1694" t="s">
        <v>39</v>
      </c>
      <c r="B1694" s="11">
        <v>-3.4888912137600002E-2</v>
      </c>
      <c r="C1694">
        <v>6</v>
      </c>
      <c r="D1694">
        <v>-104.666736413</v>
      </c>
      <c r="E1694">
        <v>47.499166328800001</v>
      </c>
      <c r="F1694">
        <v>1.31894484412E-2</v>
      </c>
      <c r="G1694" s="2">
        <v>39997.73333333333</v>
      </c>
      <c r="H1694" s="2">
        <f t="shared" si="78"/>
        <v>40003.73333333333</v>
      </c>
      <c r="I1694">
        <f t="shared" si="79"/>
        <v>0</v>
      </c>
      <c r="J1694">
        <v>1</v>
      </c>
      <c r="K1694">
        <f t="shared" si="80"/>
        <v>-120.66673641280001</v>
      </c>
    </row>
    <row r="1695" spans="1:11" x14ac:dyDescent="0.25">
      <c r="A1695" t="s">
        <v>39</v>
      </c>
      <c r="B1695" s="11">
        <v>9.0630941287299996E-3</v>
      </c>
      <c r="C1695">
        <v>6</v>
      </c>
      <c r="D1695">
        <v>27.189282386199999</v>
      </c>
      <c r="E1695">
        <v>67.7492771629</v>
      </c>
      <c r="F1695">
        <v>9.7560975609800003E-3</v>
      </c>
      <c r="G1695" s="2">
        <v>40042.73333333333</v>
      </c>
      <c r="H1695" s="2">
        <f t="shared" si="78"/>
        <v>40048.73333333333</v>
      </c>
      <c r="I1695">
        <f t="shared" si="79"/>
        <v>0</v>
      </c>
      <c r="J1695">
        <v>1</v>
      </c>
      <c r="K1695">
        <f t="shared" si="80"/>
        <v>11.189282386189998</v>
      </c>
    </row>
    <row r="1696" spans="1:11" x14ac:dyDescent="0.25">
      <c r="A1696" t="s">
        <v>39</v>
      </c>
      <c r="B1696" s="11">
        <v>1.8335670673699999E-3</v>
      </c>
      <c r="C1696">
        <v>6</v>
      </c>
      <c r="D1696">
        <v>5.5007012021000001</v>
      </c>
      <c r="E1696">
        <v>50.265495873600003</v>
      </c>
      <c r="F1696">
        <v>3.27868852459E-3</v>
      </c>
      <c r="G1696" s="2">
        <v>40112.73333333333</v>
      </c>
      <c r="H1696" s="2">
        <f t="shared" si="78"/>
        <v>40118.73333333333</v>
      </c>
      <c r="I1696">
        <f t="shared" si="79"/>
        <v>0</v>
      </c>
      <c r="J1696">
        <v>1</v>
      </c>
      <c r="K1696">
        <f t="shared" si="80"/>
        <v>-10.499298797889999</v>
      </c>
    </row>
    <row r="1697" spans="1:11" x14ac:dyDescent="0.25">
      <c r="A1697" t="s">
        <v>39</v>
      </c>
      <c r="B1697" s="11">
        <v>2.51417902316E-3</v>
      </c>
      <c r="C1697">
        <v>6</v>
      </c>
      <c r="D1697">
        <v>7.5425370694699998</v>
      </c>
      <c r="E1697">
        <v>38.529015200800004</v>
      </c>
      <c r="F1697">
        <v>1.04347826087E-2</v>
      </c>
      <c r="G1697" s="2">
        <v>40161.73333333333</v>
      </c>
      <c r="H1697" s="2">
        <f t="shared" si="78"/>
        <v>40167.73333333333</v>
      </c>
      <c r="I1697">
        <f t="shared" si="79"/>
        <v>0</v>
      </c>
      <c r="J1697">
        <v>1</v>
      </c>
      <c r="K1697">
        <f t="shared" si="80"/>
        <v>-8.4574629305200002</v>
      </c>
    </row>
    <row r="1698" spans="1:11" x14ac:dyDescent="0.25">
      <c r="A1698" t="s">
        <v>39</v>
      </c>
      <c r="B1698" s="11">
        <v>-5.4707203994200003E-2</v>
      </c>
      <c r="C1698">
        <v>6</v>
      </c>
      <c r="D1698">
        <v>-164.12161198300001</v>
      </c>
      <c r="E1698">
        <v>54.386241365399997</v>
      </c>
      <c r="F1698">
        <v>3.2986111111100003E-2</v>
      </c>
      <c r="G1698" s="2">
        <v>40289.73333333333</v>
      </c>
      <c r="H1698" s="2">
        <f t="shared" si="78"/>
        <v>40295.73333333333</v>
      </c>
      <c r="I1698">
        <f t="shared" si="79"/>
        <v>0</v>
      </c>
      <c r="J1698">
        <v>1</v>
      </c>
      <c r="K1698">
        <f t="shared" si="80"/>
        <v>-180.1216119826</v>
      </c>
    </row>
    <row r="1699" spans="1:11" x14ac:dyDescent="0.25">
      <c r="A1699" t="s">
        <v>39</v>
      </c>
      <c r="B1699" s="11">
        <v>-5.1155524860200002E-2</v>
      </c>
      <c r="C1699">
        <v>6</v>
      </c>
      <c r="D1699">
        <v>-153.466574581</v>
      </c>
      <c r="E1699">
        <v>63.033682970400001</v>
      </c>
      <c r="F1699">
        <v>0</v>
      </c>
      <c r="G1699" s="2">
        <v>40436.73333333333</v>
      </c>
      <c r="H1699" s="2">
        <f t="shared" si="78"/>
        <v>40442.73333333333</v>
      </c>
      <c r="I1699">
        <f t="shared" si="79"/>
        <v>0</v>
      </c>
      <c r="J1699">
        <v>1</v>
      </c>
      <c r="K1699">
        <f t="shared" si="80"/>
        <v>-169.4665745806</v>
      </c>
    </row>
    <row r="1700" spans="1:11" x14ac:dyDescent="0.25">
      <c r="A1700" t="s">
        <v>39</v>
      </c>
      <c r="B1700" s="11">
        <v>-1.03948064694E-3</v>
      </c>
      <c r="C1700">
        <v>6</v>
      </c>
      <c r="D1700">
        <v>-3.1184419408099999</v>
      </c>
      <c r="E1700">
        <v>58.858330173799999</v>
      </c>
      <c r="F1700">
        <v>-9.8039215686300009E-4</v>
      </c>
      <c r="G1700" s="2">
        <v>40492.73333333333</v>
      </c>
      <c r="H1700" s="2">
        <f t="shared" si="78"/>
        <v>40498.73333333333</v>
      </c>
      <c r="I1700">
        <f t="shared" si="79"/>
        <v>0</v>
      </c>
      <c r="J1700">
        <v>1</v>
      </c>
      <c r="K1700">
        <f t="shared" si="80"/>
        <v>-19.118441940819999</v>
      </c>
    </row>
    <row r="1701" spans="1:11" x14ac:dyDescent="0.25">
      <c r="A1701" t="s">
        <v>39</v>
      </c>
      <c r="B1701" s="11">
        <v>-9.3371115209299992E-3</v>
      </c>
      <c r="C1701">
        <v>6</v>
      </c>
      <c r="D1701">
        <v>-28.011334562799998</v>
      </c>
      <c r="E1701">
        <v>55.482186313500002</v>
      </c>
      <c r="F1701">
        <v>-6.9651741293499997E-3</v>
      </c>
      <c r="G1701" s="2">
        <v>40547.73333333333</v>
      </c>
      <c r="H1701" s="2">
        <f t="shared" si="78"/>
        <v>40553.73333333333</v>
      </c>
      <c r="I1701">
        <f t="shared" si="79"/>
        <v>0</v>
      </c>
      <c r="J1701">
        <v>1</v>
      </c>
      <c r="K1701">
        <f t="shared" si="80"/>
        <v>-44.011334562789997</v>
      </c>
    </row>
    <row r="1702" spans="1:11" x14ac:dyDescent="0.25">
      <c r="A1702" t="s">
        <v>39</v>
      </c>
      <c r="B1702" s="11">
        <v>-7.5450539683799998E-3</v>
      </c>
      <c r="C1702">
        <v>6</v>
      </c>
      <c r="D1702">
        <v>-22.635161905099999</v>
      </c>
      <c r="E1702">
        <v>63.200971651099998</v>
      </c>
      <c r="F1702">
        <v>1.46923783287E-2</v>
      </c>
      <c r="G1702" s="2">
        <v>40590.73333333333</v>
      </c>
      <c r="H1702" s="2">
        <f t="shared" si="78"/>
        <v>40596.73333333333</v>
      </c>
      <c r="I1702">
        <f t="shared" si="79"/>
        <v>0</v>
      </c>
      <c r="J1702">
        <v>1</v>
      </c>
      <c r="K1702">
        <f t="shared" si="80"/>
        <v>-38.635161905139995</v>
      </c>
    </row>
    <row r="1703" spans="1:11" x14ac:dyDescent="0.25">
      <c r="A1703" t="s">
        <v>39</v>
      </c>
      <c r="B1703" s="11">
        <v>2.8653551811700002E-2</v>
      </c>
      <c r="C1703">
        <v>6</v>
      </c>
      <c r="D1703">
        <v>85.960655435099994</v>
      </c>
      <c r="E1703">
        <v>56.866998620799997</v>
      </c>
      <c r="F1703">
        <v>1.81818181818E-3</v>
      </c>
      <c r="G1703" s="2">
        <v>40630.73333333333</v>
      </c>
      <c r="H1703" s="2">
        <f t="shared" si="78"/>
        <v>40636.73333333333</v>
      </c>
      <c r="I1703">
        <f t="shared" si="79"/>
        <v>0</v>
      </c>
      <c r="J1703">
        <v>1</v>
      </c>
      <c r="K1703">
        <f t="shared" si="80"/>
        <v>69.960655435100009</v>
      </c>
    </row>
    <row r="1704" spans="1:11" x14ac:dyDescent="0.25">
      <c r="A1704" t="s">
        <v>39</v>
      </c>
      <c r="B1704" s="11">
        <v>-1.7216611476500001E-3</v>
      </c>
      <c r="C1704">
        <v>6</v>
      </c>
      <c r="D1704">
        <v>-5.1649834429399997</v>
      </c>
      <c r="E1704">
        <v>54.663474426000001</v>
      </c>
      <c r="F1704">
        <v>1.7699115044199999E-2</v>
      </c>
      <c r="G1704" s="2">
        <v>40648.73333333333</v>
      </c>
      <c r="H1704" s="2">
        <f t="shared" si="78"/>
        <v>40654.73333333333</v>
      </c>
      <c r="I1704">
        <f t="shared" si="79"/>
        <v>0</v>
      </c>
      <c r="J1704">
        <v>1</v>
      </c>
      <c r="K1704">
        <f t="shared" si="80"/>
        <v>-21.16498344295</v>
      </c>
    </row>
    <row r="1705" spans="1:11" x14ac:dyDescent="0.25">
      <c r="A1705" t="s">
        <v>39</v>
      </c>
      <c r="B1705" s="11">
        <v>-1.20515038374E-2</v>
      </c>
      <c r="C1705">
        <v>6</v>
      </c>
      <c r="D1705">
        <v>-36.154511512299997</v>
      </c>
      <c r="E1705">
        <v>56.201145388400001</v>
      </c>
      <c r="F1705">
        <v>-8.7719298245599996E-3</v>
      </c>
      <c r="G1705" s="2">
        <v>40694.73333333333</v>
      </c>
      <c r="H1705" s="2">
        <f t="shared" si="78"/>
        <v>40700.73333333333</v>
      </c>
      <c r="I1705">
        <f t="shared" si="79"/>
        <v>0</v>
      </c>
      <c r="J1705">
        <v>1</v>
      </c>
      <c r="K1705">
        <f t="shared" si="80"/>
        <v>-52.154511512200003</v>
      </c>
    </row>
    <row r="1706" spans="1:11" x14ac:dyDescent="0.25">
      <c r="A1706" t="s">
        <v>39</v>
      </c>
      <c r="B1706" s="11">
        <v>4.2612813118500001E-2</v>
      </c>
      <c r="C1706">
        <v>2</v>
      </c>
      <c r="D1706">
        <v>111.83843935599999</v>
      </c>
      <c r="E1706">
        <v>50.968530115699998</v>
      </c>
      <c r="F1706">
        <v>-1.0162601626E-3</v>
      </c>
      <c r="G1706" s="2">
        <v>40884.73333333333</v>
      </c>
      <c r="H1706" s="2">
        <f t="shared" si="78"/>
        <v>40886.73333333333</v>
      </c>
      <c r="I1706">
        <f t="shared" si="79"/>
        <v>1</v>
      </c>
      <c r="J1706">
        <v>1</v>
      </c>
      <c r="K1706">
        <f t="shared" si="80"/>
        <v>111.8384393555</v>
      </c>
    </row>
    <row r="1707" spans="1:11" x14ac:dyDescent="0.25">
      <c r="A1707" t="s">
        <v>39</v>
      </c>
      <c r="B1707" s="11">
        <v>3.2801643067400001E-2</v>
      </c>
      <c r="C1707">
        <v>6</v>
      </c>
      <c r="D1707">
        <v>98.404929202299996</v>
      </c>
      <c r="E1707">
        <v>46.577070042400003</v>
      </c>
      <c r="F1707">
        <v>2.2494887525599999E-2</v>
      </c>
      <c r="G1707" s="2">
        <v>40918.73333333333</v>
      </c>
      <c r="H1707" s="2">
        <f t="shared" si="78"/>
        <v>40924.73333333333</v>
      </c>
      <c r="I1707">
        <f t="shared" si="79"/>
        <v>0</v>
      </c>
      <c r="J1707">
        <v>1</v>
      </c>
      <c r="K1707">
        <f t="shared" si="80"/>
        <v>82.404929202200009</v>
      </c>
    </row>
    <row r="1708" spans="1:11" x14ac:dyDescent="0.25">
      <c r="A1708" t="s">
        <v>39</v>
      </c>
      <c r="B1708" s="11">
        <v>-5.4015881634599996E-3</v>
      </c>
      <c r="C1708">
        <v>6</v>
      </c>
      <c r="D1708">
        <v>-16.204764490399999</v>
      </c>
      <c r="E1708">
        <v>49.1512567543</v>
      </c>
      <c r="F1708">
        <v>-5.4054054054100001E-3</v>
      </c>
      <c r="G1708" s="2">
        <v>41222.73333333333</v>
      </c>
      <c r="H1708" s="2">
        <f t="shared" si="78"/>
        <v>41228.73333333333</v>
      </c>
      <c r="I1708">
        <f t="shared" si="79"/>
        <v>0</v>
      </c>
      <c r="J1708">
        <v>1</v>
      </c>
      <c r="K1708">
        <f t="shared" si="80"/>
        <v>-32.204764490380001</v>
      </c>
    </row>
    <row r="1709" spans="1:11" x14ac:dyDescent="0.25">
      <c r="A1709" t="s">
        <v>39</v>
      </c>
      <c r="B1709" s="11">
        <v>3.74176567211E-2</v>
      </c>
      <c r="C1709">
        <v>6</v>
      </c>
      <c r="D1709">
        <v>96.252970163300006</v>
      </c>
      <c r="E1709">
        <v>68.560663465299996</v>
      </c>
      <c r="F1709">
        <v>1.1470281543299999E-2</v>
      </c>
      <c r="G1709" s="2">
        <v>41438.73333333333</v>
      </c>
      <c r="H1709" s="2">
        <f t="shared" si="78"/>
        <v>41444.73333333333</v>
      </c>
      <c r="I1709">
        <f t="shared" si="79"/>
        <v>1</v>
      </c>
      <c r="J1709">
        <v>1</v>
      </c>
      <c r="K1709">
        <f t="shared" si="80"/>
        <v>96.252970163300006</v>
      </c>
    </row>
    <row r="1710" spans="1:11" x14ac:dyDescent="0.25">
      <c r="A1710" t="s">
        <v>39</v>
      </c>
      <c r="B1710" s="11">
        <v>4.6096995996700002E-2</v>
      </c>
      <c r="C1710">
        <v>2</v>
      </c>
      <c r="D1710">
        <v>122.29098799</v>
      </c>
      <c r="E1710">
        <v>67.743320590600007</v>
      </c>
      <c r="F1710">
        <v>-1.3888888888900001E-2</v>
      </c>
      <c r="G1710" s="2">
        <v>41452.73333333333</v>
      </c>
      <c r="H1710" s="2">
        <f t="shared" si="78"/>
        <v>41454.73333333333</v>
      </c>
      <c r="I1710">
        <f t="shared" si="79"/>
        <v>1</v>
      </c>
      <c r="J1710">
        <v>1</v>
      </c>
      <c r="K1710">
        <f t="shared" si="80"/>
        <v>122.29098799010001</v>
      </c>
    </row>
    <row r="1711" spans="1:11" x14ac:dyDescent="0.25">
      <c r="A1711" t="s">
        <v>39</v>
      </c>
      <c r="B1711" s="11">
        <v>-4.4575027145400001E-2</v>
      </c>
      <c r="C1711">
        <v>6</v>
      </c>
      <c r="D1711">
        <v>-133.72508143600001</v>
      </c>
      <c r="E1711">
        <v>65.007570660499994</v>
      </c>
      <c r="F1711">
        <v>8.8148873653299993E-3</v>
      </c>
      <c r="G1711" s="2">
        <v>41457.73333333333</v>
      </c>
      <c r="H1711" s="2">
        <f t="shared" si="78"/>
        <v>41463.73333333333</v>
      </c>
      <c r="I1711">
        <f t="shared" si="79"/>
        <v>0</v>
      </c>
      <c r="J1711">
        <v>1</v>
      </c>
      <c r="K1711">
        <f t="shared" si="80"/>
        <v>-149.72508143620001</v>
      </c>
    </row>
    <row r="1712" spans="1:11" x14ac:dyDescent="0.25">
      <c r="A1712" t="s">
        <v>39</v>
      </c>
      <c r="B1712" s="11">
        <v>3.78593255154E-2</v>
      </c>
      <c r="C1712">
        <v>2</v>
      </c>
      <c r="D1712">
        <v>97.577976546100004</v>
      </c>
      <c r="E1712">
        <v>60.590549933299997</v>
      </c>
      <c r="F1712">
        <v>1.171875E-2</v>
      </c>
      <c r="G1712" s="2">
        <v>41487.73333333333</v>
      </c>
      <c r="H1712" s="2">
        <f t="shared" si="78"/>
        <v>41489.73333333333</v>
      </c>
      <c r="I1712">
        <f t="shared" si="79"/>
        <v>1</v>
      </c>
      <c r="J1712">
        <v>1</v>
      </c>
      <c r="K1712">
        <f t="shared" si="80"/>
        <v>97.577976546200006</v>
      </c>
    </row>
    <row r="1713" spans="1:11" x14ac:dyDescent="0.25">
      <c r="A1713" t="s">
        <v>39</v>
      </c>
      <c r="B1713" s="11">
        <v>2.51953352546E-2</v>
      </c>
      <c r="C1713">
        <v>6</v>
      </c>
      <c r="D1713">
        <v>75.586005763900005</v>
      </c>
      <c r="E1713">
        <v>64.905761262300004</v>
      </c>
      <c r="F1713">
        <v>1.86219739292E-3</v>
      </c>
      <c r="G1713" s="2">
        <v>41512.73333333333</v>
      </c>
      <c r="H1713" s="2">
        <f t="shared" si="78"/>
        <v>41518.73333333333</v>
      </c>
      <c r="I1713">
        <f t="shared" si="79"/>
        <v>0</v>
      </c>
      <c r="J1713">
        <v>1</v>
      </c>
      <c r="K1713">
        <f t="shared" si="80"/>
        <v>59.586005763800003</v>
      </c>
    </row>
    <row r="1714" spans="1:11" x14ac:dyDescent="0.25">
      <c r="A1714" t="s">
        <v>39</v>
      </c>
      <c r="B1714" s="11">
        <v>1.37179348235E-2</v>
      </c>
      <c r="C1714">
        <v>6</v>
      </c>
      <c r="D1714">
        <v>41.153804470399997</v>
      </c>
      <c r="E1714">
        <v>55.590010955099999</v>
      </c>
      <c r="F1714">
        <v>-7.4557315936599998E-3</v>
      </c>
      <c r="G1714" s="2">
        <v>41549.73333333333</v>
      </c>
      <c r="H1714" s="2">
        <f t="shared" si="78"/>
        <v>41555.73333333333</v>
      </c>
      <c r="I1714">
        <f t="shared" si="79"/>
        <v>0</v>
      </c>
      <c r="J1714">
        <v>1</v>
      </c>
      <c r="K1714">
        <f t="shared" si="80"/>
        <v>25.153804470499999</v>
      </c>
    </row>
    <row r="1715" spans="1:11" x14ac:dyDescent="0.25">
      <c r="A1715" t="s">
        <v>39</v>
      </c>
      <c r="B1715" s="11">
        <v>3.0571970288699998E-2</v>
      </c>
      <c r="C1715">
        <v>6</v>
      </c>
      <c r="D1715">
        <v>91.715910866000002</v>
      </c>
      <c r="E1715">
        <v>48.4259230802</v>
      </c>
      <c r="F1715">
        <v>1.5887850467299999E-2</v>
      </c>
      <c r="G1715" s="2">
        <v>41569.73333333333</v>
      </c>
      <c r="H1715" s="2">
        <f t="shared" ref="H1715:H1778" si="81">G1715+C1715</f>
        <v>41575.73333333333</v>
      </c>
      <c r="I1715">
        <f t="shared" ref="I1715:I1778" si="82">IF(B1715&gt;0.035,1,0)</f>
        <v>0</v>
      </c>
      <c r="J1715">
        <v>1</v>
      </c>
      <c r="K1715">
        <f t="shared" ref="K1715:K1778" si="83">B1715*3000-16</f>
        <v>75.715910866099989</v>
      </c>
    </row>
    <row r="1716" spans="1:11" x14ac:dyDescent="0.25">
      <c r="A1716" t="s">
        <v>39</v>
      </c>
      <c r="B1716" s="11">
        <v>3.0888643672200001E-2</v>
      </c>
      <c r="C1716">
        <v>6</v>
      </c>
      <c r="D1716">
        <v>92.665931016599998</v>
      </c>
      <c r="E1716">
        <v>46.595856700500001</v>
      </c>
      <c r="F1716">
        <v>1.79245283019E-2</v>
      </c>
      <c r="G1716" s="2">
        <v>41584.73333333333</v>
      </c>
      <c r="H1716" s="2">
        <f t="shared" si="81"/>
        <v>41590.73333333333</v>
      </c>
      <c r="I1716">
        <f t="shared" si="82"/>
        <v>0</v>
      </c>
      <c r="J1716">
        <v>1</v>
      </c>
      <c r="K1716">
        <f t="shared" si="83"/>
        <v>76.665931016599998</v>
      </c>
    </row>
    <row r="1717" spans="1:11" x14ac:dyDescent="0.25">
      <c r="A1717" t="s">
        <v>39</v>
      </c>
      <c r="B1717" s="11">
        <v>-2.0229155176600001E-2</v>
      </c>
      <c r="C1717">
        <v>6</v>
      </c>
      <c r="D1717">
        <v>-60.687465529800001</v>
      </c>
      <c r="E1717">
        <v>49.058793092599998</v>
      </c>
      <c r="F1717">
        <v>4.7573739295900001E-3</v>
      </c>
      <c r="G1717" s="2">
        <v>41610.73333333333</v>
      </c>
      <c r="H1717" s="2">
        <f t="shared" si="81"/>
        <v>41616.73333333333</v>
      </c>
      <c r="I1717">
        <f t="shared" si="82"/>
        <v>0</v>
      </c>
      <c r="J1717">
        <v>1</v>
      </c>
      <c r="K1717">
        <f t="shared" si="83"/>
        <v>-76.687465529799994</v>
      </c>
    </row>
    <row r="1718" spans="1:11" x14ac:dyDescent="0.25">
      <c r="A1718" t="s">
        <v>39</v>
      </c>
      <c r="B1718" s="11">
        <v>3.5109892079599997E-2</v>
      </c>
      <c r="C1718">
        <v>4</v>
      </c>
      <c r="D1718">
        <v>89.329676238800005</v>
      </c>
      <c r="E1718">
        <v>53.266828372399999</v>
      </c>
      <c r="F1718">
        <v>2.4412296564199999E-2</v>
      </c>
      <c r="G1718" s="2">
        <v>41662.73333333333</v>
      </c>
      <c r="H1718" s="2">
        <f t="shared" si="81"/>
        <v>41666.73333333333</v>
      </c>
      <c r="I1718">
        <f t="shared" si="82"/>
        <v>1</v>
      </c>
      <c r="J1718">
        <v>1</v>
      </c>
      <c r="K1718">
        <f t="shared" si="83"/>
        <v>89.329676238799991</v>
      </c>
    </row>
    <row r="1719" spans="1:11" x14ac:dyDescent="0.25">
      <c r="A1719" t="s">
        <v>39</v>
      </c>
      <c r="B1719" s="11">
        <v>-3.5958274655199997E-2</v>
      </c>
      <c r="C1719">
        <v>6</v>
      </c>
      <c r="D1719">
        <v>-107.874823965</v>
      </c>
      <c r="E1719">
        <v>40.982437656899997</v>
      </c>
      <c r="F1719">
        <v>2.6605504587199999E-2</v>
      </c>
      <c r="G1719" s="2">
        <v>41696.73333333333</v>
      </c>
      <c r="H1719" s="2">
        <f t="shared" si="81"/>
        <v>41702.73333333333</v>
      </c>
      <c r="I1719">
        <f t="shared" si="82"/>
        <v>0</v>
      </c>
      <c r="J1719">
        <v>1</v>
      </c>
      <c r="K1719">
        <f t="shared" si="83"/>
        <v>-123.87482396559999</v>
      </c>
    </row>
    <row r="1720" spans="1:11" x14ac:dyDescent="0.25">
      <c r="A1720" t="s">
        <v>39</v>
      </c>
      <c r="B1720" s="11">
        <v>-7.1455854049599999E-3</v>
      </c>
      <c r="C1720">
        <v>6</v>
      </c>
      <c r="D1720">
        <v>-21.436756214900001</v>
      </c>
      <c r="E1720">
        <v>57.750749646599999</v>
      </c>
      <c r="F1720">
        <v>8.2568807339400002E-3</v>
      </c>
      <c r="G1720" s="2">
        <v>41808.73333333333</v>
      </c>
      <c r="H1720" s="2">
        <f t="shared" si="81"/>
        <v>41814.73333333333</v>
      </c>
      <c r="I1720">
        <f t="shared" si="82"/>
        <v>0</v>
      </c>
      <c r="J1720">
        <v>1</v>
      </c>
      <c r="K1720">
        <f t="shared" si="83"/>
        <v>-37.436756214879999</v>
      </c>
    </row>
    <row r="1721" spans="1:11" x14ac:dyDescent="0.25">
      <c r="A1721" t="s">
        <v>39</v>
      </c>
      <c r="B1721" s="11">
        <v>-1.9024627799900001E-3</v>
      </c>
      <c r="C1721">
        <v>6</v>
      </c>
      <c r="D1721">
        <v>-5.7073883399699996</v>
      </c>
      <c r="E1721">
        <v>48.383569463000001</v>
      </c>
      <c r="F1721">
        <v>1.31332082552E-2</v>
      </c>
      <c r="G1721" s="2">
        <v>41851.73333333333</v>
      </c>
      <c r="H1721" s="2">
        <f t="shared" si="81"/>
        <v>41857.73333333333</v>
      </c>
      <c r="I1721">
        <f t="shared" si="82"/>
        <v>0</v>
      </c>
      <c r="J1721">
        <v>1</v>
      </c>
      <c r="K1721">
        <f t="shared" si="83"/>
        <v>-21.707388339970002</v>
      </c>
    </row>
    <row r="1722" spans="1:11" x14ac:dyDescent="0.25">
      <c r="A1722" t="s">
        <v>39</v>
      </c>
      <c r="B1722" s="11">
        <v>1.8378464796299999E-2</v>
      </c>
      <c r="C1722">
        <v>6</v>
      </c>
      <c r="D1722">
        <v>55.135394388999998</v>
      </c>
      <c r="E1722">
        <v>67.2548716652</v>
      </c>
      <c r="F1722">
        <v>-2.0618556700999998E-3</v>
      </c>
      <c r="G1722" s="2">
        <v>42121.73333333333</v>
      </c>
      <c r="H1722" s="2">
        <f t="shared" si="81"/>
        <v>42127.73333333333</v>
      </c>
      <c r="I1722">
        <f t="shared" si="82"/>
        <v>0</v>
      </c>
      <c r="J1722">
        <v>1</v>
      </c>
      <c r="K1722">
        <f t="shared" si="83"/>
        <v>39.135394388899996</v>
      </c>
    </row>
    <row r="1723" spans="1:11" x14ac:dyDescent="0.25">
      <c r="A1723" t="s">
        <v>39</v>
      </c>
      <c r="B1723" s="11">
        <v>-5.2639144942599997E-2</v>
      </c>
      <c r="C1723">
        <v>6</v>
      </c>
      <c r="D1723">
        <v>-157.91743482800001</v>
      </c>
      <c r="E1723">
        <v>55.444487577099999</v>
      </c>
      <c r="F1723">
        <v>8.0645161290299992E-3</v>
      </c>
      <c r="G1723" s="2">
        <v>42163.73333333333</v>
      </c>
      <c r="H1723" s="2">
        <f t="shared" si="81"/>
        <v>42169.73333333333</v>
      </c>
      <c r="I1723">
        <f t="shared" si="82"/>
        <v>0</v>
      </c>
      <c r="J1723">
        <v>1</v>
      </c>
      <c r="K1723">
        <f t="shared" si="83"/>
        <v>-173.91743482779998</v>
      </c>
    </row>
    <row r="1724" spans="1:11" x14ac:dyDescent="0.25">
      <c r="A1724" t="s">
        <v>39</v>
      </c>
      <c r="B1724" s="11">
        <v>9.0948971068399997E-3</v>
      </c>
      <c r="C1724">
        <v>6</v>
      </c>
      <c r="D1724">
        <v>27.284691320499999</v>
      </c>
      <c r="E1724">
        <v>42.153589074300001</v>
      </c>
      <c r="F1724">
        <v>3.2258064516100002E-3</v>
      </c>
      <c r="G1724" s="2">
        <v>42181.73333333333</v>
      </c>
      <c r="H1724" s="2">
        <f t="shared" si="81"/>
        <v>42187.73333333333</v>
      </c>
      <c r="I1724">
        <f t="shared" si="82"/>
        <v>0</v>
      </c>
      <c r="J1724">
        <v>1</v>
      </c>
      <c r="K1724">
        <f t="shared" si="83"/>
        <v>11.28469132052</v>
      </c>
    </row>
    <row r="1725" spans="1:11" x14ac:dyDescent="0.25">
      <c r="A1725" t="s">
        <v>39</v>
      </c>
      <c r="B1725" s="11">
        <v>3.8396621059999997E-2</v>
      </c>
      <c r="C1725">
        <v>3</v>
      </c>
      <c r="D1725">
        <v>99.189863179900001</v>
      </c>
      <c r="E1725">
        <v>55.541651532099998</v>
      </c>
      <c r="F1725">
        <v>2.1518987341800001E-2</v>
      </c>
      <c r="G1725" s="2">
        <v>42499.73333333333</v>
      </c>
      <c r="H1725" s="2">
        <f t="shared" si="81"/>
        <v>42502.73333333333</v>
      </c>
      <c r="I1725">
        <f t="shared" si="82"/>
        <v>1</v>
      </c>
      <c r="J1725">
        <v>1</v>
      </c>
      <c r="K1725">
        <f t="shared" si="83"/>
        <v>99.189863179999989</v>
      </c>
    </row>
    <row r="1726" spans="1:11" x14ac:dyDescent="0.25">
      <c r="A1726" t="s">
        <v>39</v>
      </c>
      <c r="B1726" s="11">
        <v>-3.3289871397499998E-4</v>
      </c>
      <c r="C1726">
        <v>6</v>
      </c>
      <c r="D1726">
        <v>-0.99869614192400002</v>
      </c>
      <c r="E1726">
        <v>55.253293822000003</v>
      </c>
      <c r="F1726">
        <v>-1.2422360248399999E-3</v>
      </c>
      <c r="G1726" s="2">
        <v>42523.73333333333</v>
      </c>
      <c r="H1726" s="2">
        <f t="shared" si="81"/>
        <v>42529.73333333333</v>
      </c>
      <c r="I1726">
        <f t="shared" si="82"/>
        <v>0</v>
      </c>
      <c r="J1726">
        <v>1</v>
      </c>
      <c r="K1726">
        <f t="shared" si="83"/>
        <v>-16.998696141924999</v>
      </c>
    </row>
    <row r="1727" spans="1:11" x14ac:dyDescent="0.25">
      <c r="A1727" t="s">
        <v>39</v>
      </c>
      <c r="B1727" s="11">
        <v>4.7383370011999999E-2</v>
      </c>
      <c r="C1727">
        <v>3</v>
      </c>
      <c r="D1727">
        <v>126.150110036</v>
      </c>
      <c r="E1727">
        <v>58.535172794600001</v>
      </c>
      <c r="F1727">
        <v>-5.9760956175300001E-2</v>
      </c>
      <c r="G1727" s="2">
        <v>42577.73333333333</v>
      </c>
      <c r="H1727" s="2">
        <f t="shared" si="81"/>
        <v>42580.73333333333</v>
      </c>
      <c r="I1727">
        <f t="shared" si="82"/>
        <v>1</v>
      </c>
      <c r="J1727">
        <v>1</v>
      </c>
      <c r="K1727">
        <f t="shared" si="83"/>
        <v>126.150110036</v>
      </c>
    </row>
    <row r="1728" spans="1:11" x14ac:dyDescent="0.25">
      <c r="A1728" t="s">
        <v>39</v>
      </c>
      <c r="B1728" s="11">
        <v>3.6579907522299997E-2</v>
      </c>
      <c r="C1728">
        <v>4</v>
      </c>
      <c r="D1728">
        <v>93.739722566899999</v>
      </c>
      <c r="E1728">
        <v>63.289253806600001</v>
      </c>
      <c r="F1728">
        <v>1.2853470437000001E-3</v>
      </c>
      <c r="G1728" s="2">
        <v>42584.73333333333</v>
      </c>
      <c r="H1728" s="2">
        <f t="shared" si="81"/>
        <v>42588.73333333333</v>
      </c>
      <c r="I1728">
        <f t="shared" si="82"/>
        <v>1</v>
      </c>
      <c r="J1728">
        <v>1</v>
      </c>
      <c r="K1728">
        <f t="shared" si="83"/>
        <v>93.739722566899985</v>
      </c>
    </row>
    <row r="1729" spans="1:11" x14ac:dyDescent="0.25">
      <c r="A1729" t="s">
        <v>39</v>
      </c>
      <c r="B1729" s="11">
        <v>1.6553510135100001E-2</v>
      </c>
      <c r="C1729">
        <v>6</v>
      </c>
      <c r="D1729">
        <v>49.660530405300001</v>
      </c>
      <c r="E1729">
        <v>63.181773520500002</v>
      </c>
      <c r="F1729">
        <v>-1.2422360248400001E-2</v>
      </c>
      <c r="G1729" s="2">
        <v>42622.73333333333</v>
      </c>
      <c r="H1729" s="2">
        <f t="shared" si="81"/>
        <v>42628.73333333333</v>
      </c>
      <c r="I1729">
        <f t="shared" si="82"/>
        <v>0</v>
      </c>
      <c r="J1729">
        <v>1</v>
      </c>
      <c r="K1729">
        <f t="shared" si="83"/>
        <v>33.660530405300001</v>
      </c>
    </row>
    <row r="1730" spans="1:11" x14ac:dyDescent="0.25">
      <c r="A1730" t="s">
        <v>39</v>
      </c>
      <c r="B1730" s="11">
        <v>4.6738130001600001E-2</v>
      </c>
      <c r="C1730">
        <v>4</v>
      </c>
      <c r="D1730">
        <v>124.214390005</v>
      </c>
      <c r="E1730">
        <v>69.554287198599994</v>
      </c>
      <c r="F1730">
        <v>-3.5591274397200001E-2</v>
      </c>
      <c r="G1730" s="2">
        <v>42649.73333333333</v>
      </c>
      <c r="H1730" s="2">
        <f t="shared" si="81"/>
        <v>42653.73333333333</v>
      </c>
      <c r="I1730">
        <f t="shared" si="82"/>
        <v>1</v>
      </c>
      <c r="J1730">
        <v>1</v>
      </c>
      <c r="K1730">
        <f t="shared" si="83"/>
        <v>124.21439000480001</v>
      </c>
    </row>
    <row r="1731" spans="1:11" x14ac:dyDescent="0.25">
      <c r="A1731" t="s">
        <v>39</v>
      </c>
      <c r="B1731" s="11">
        <v>-3.0648621463099999E-3</v>
      </c>
      <c r="C1731">
        <v>6</v>
      </c>
      <c r="D1731">
        <v>-9.1945864389299992</v>
      </c>
      <c r="E1731">
        <v>56.3738675775</v>
      </c>
      <c r="F1731">
        <v>5.5555555555600001E-3</v>
      </c>
      <c r="G1731" s="2">
        <v>42683.73333333333</v>
      </c>
      <c r="H1731" s="2">
        <f t="shared" si="81"/>
        <v>42689.73333333333</v>
      </c>
      <c r="I1731">
        <f t="shared" si="82"/>
        <v>0</v>
      </c>
      <c r="J1731">
        <v>1</v>
      </c>
      <c r="K1731">
        <f t="shared" si="83"/>
        <v>-25.194586438929999</v>
      </c>
    </row>
    <row r="1732" spans="1:11" x14ac:dyDescent="0.25">
      <c r="A1732" t="s">
        <v>39</v>
      </c>
      <c r="B1732" s="11">
        <v>1.49690457231E-2</v>
      </c>
      <c r="C1732">
        <v>6</v>
      </c>
      <c r="D1732">
        <v>44.9071371693</v>
      </c>
      <c r="E1732">
        <v>47.444985260700001</v>
      </c>
      <c r="F1732">
        <v>-2.2598870056499999E-3</v>
      </c>
      <c r="G1732" s="2">
        <v>42699.73333333333</v>
      </c>
      <c r="H1732" s="2">
        <f t="shared" si="81"/>
        <v>42705.73333333333</v>
      </c>
      <c r="I1732">
        <f t="shared" si="82"/>
        <v>0</v>
      </c>
      <c r="J1732">
        <v>1</v>
      </c>
      <c r="K1732">
        <f t="shared" si="83"/>
        <v>28.9071371693</v>
      </c>
    </row>
    <row r="1733" spans="1:11" x14ac:dyDescent="0.25">
      <c r="A1733" t="s">
        <v>39</v>
      </c>
      <c r="B1733" s="11">
        <v>3.4266816528699999E-2</v>
      </c>
      <c r="C1733">
        <v>6</v>
      </c>
      <c r="D1733">
        <v>102.800449586</v>
      </c>
      <c r="E1733">
        <v>62.3287157643</v>
      </c>
      <c r="F1733">
        <v>-2.1857923497300001E-2</v>
      </c>
      <c r="G1733" s="2">
        <v>42745.73333333333</v>
      </c>
      <c r="H1733" s="2">
        <f t="shared" si="81"/>
        <v>42751.73333333333</v>
      </c>
      <c r="I1733">
        <f t="shared" si="82"/>
        <v>0</v>
      </c>
      <c r="J1733">
        <v>1</v>
      </c>
      <c r="K1733">
        <f t="shared" si="83"/>
        <v>86.800449586100001</v>
      </c>
    </row>
    <row r="1734" spans="1:11" x14ac:dyDescent="0.25">
      <c r="A1734" t="s">
        <v>39</v>
      </c>
      <c r="B1734" s="11">
        <v>6.09832418775E-3</v>
      </c>
      <c r="C1734">
        <v>6</v>
      </c>
      <c r="D1734">
        <v>18.2949725633</v>
      </c>
      <c r="E1734">
        <v>58.6701239255</v>
      </c>
      <c r="F1734">
        <v>-2.14132762313E-3</v>
      </c>
      <c r="G1734" s="2">
        <v>42762.73333333333</v>
      </c>
      <c r="H1734" s="2">
        <f t="shared" si="81"/>
        <v>42768.73333333333</v>
      </c>
      <c r="I1734">
        <f t="shared" si="82"/>
        <v>0</v>
      </c>
      <c r="J1734">
        <v>1</v>
      </c>
      <c r="K1734">
        <f t="shared" si="83"/>
        <v>2.2949725632499991</v>
      </c>
    </row>
    <row r="1735" spans="1:11" x14ac:dyDescent="0.25">
      <c r="A1735" t="s">
        <v>39</v>
      </c>
      <c r="B1735" s="11">
        <v>2.0729231931499999E-2</v>
      </c>
      <c r="C1735">
        <v>6</v>
      </c>
      <c r="D1735">
        <v>62.187695794500002</v>
      </c>
      <c r="E1735">
        <v>47.498542411499997</v>
      </c>
      <c r="F1735">
        <v>2.17391304348E-3</v>
      </c>
      <c r="G1735" s="2">
        <v>42788.73333333333</v>
      </c>
      <c r="H1735" s="2">
        <f t="shared" si="81"/>
        <v>42794.73333333333</v>
      </c>
      <c r="I1735">
        <f t="shared" si="82"/>
        <v>0</v>
      </c>
      <c r="J1735">
        <v>1</v>
      </c>
      <c r="K1735">
        <f t="shared" si="83"/>
        <v>46.187695794500002</v>
      </c>
    </row>
    <row r="1736" spans="1:11" x14ac:dyDescent="0.25">
      <c r="A1736" t="s">
        <v>39</v>
      </c>
      <c r="B1736" s="11">
        <v>2.3794824566E-3</v>
      </c>
      <c r="C1736">
        <v>6</v>
      </c>
      <c r="D1736">
        <v>7.1384473697899997</v>
      </c>
      <c r="E1736">
        <v>82.736970970000002</v>
      </c>
      <c r="F1736">
        <v>0</v>
      </c>
      <c r="G1736" s="2">
        <v>42872.73333333333</v>
      </c>
      <c r="H1736" s="2">
        <f t="shared" si="81"/>
        <v>42878.73333333333</v>
      </c>
      <c r="I1736">
        <f t="shared" si="82"/>
        <v>0</v>
      </c>
      <c r="J1736">
        <v>1</v>
      </c>
      <c r="K1736">
        <f t="shared" si="83"/>
        <v>-8.8615526302000003</v>
      </c>
    </row>
    <row r="1737" spans="1:11" x14ac:dyDescent="0.25">
      <c r="A1737" t="s">
        <v>39</v>
      </c>
      <c r="B1737" s="11">
        <v>7.1721096853299996E-3</v>
      </c>
      <c r="C1737">
        <v>6</v>
      </c>
      <c r="D1737">
        <v>21.516329056</v>
      </c>
      <c r="E1737">
        <v>48.432595886900003</v>
      </c>
      <c r="F1737">
        <v>5.0000000000000001E-3</v>
      </c>
      <c r="G1737" s="2">
        <v>42937.73333333333</v>
      </c>
      <c r="H1737" s="2">
        <f t="shared" si="81"/>
        <v>42943.73333333333</v>
      </c>
      <c r="I1737">
        <f t="shared" si="82"/>
        <v>0</v>
      </c>
      <c r="J1737">
        <v>1</v>
      </c>
      <c r="K1737">
        <f t="shared" si="83"/>
        <v>5.5163290559899991</v>
      </c>
    </row>
    <row r="1738" spans="1:11" x14ac:dyDescent="0.25">
      <c r="A1738" t="s">
        <v>40</v>
      </c>
      <c r="B1738" s="11">
        <v>-1.6196681816200001E-2</v>
      </c>
      <c r="C1738">
        <v>6</v>
      </c>
      <c r="D1738">
        <v>-48.5900454485</v>
      </c>
      <c r="E1738">
        <v>52.969075037099998</v>
      </c>
      <c r="F1738">
        <v>1.96473551637E-2</v>
      </c>
      <c r="G1738" s="2">
        <v>39521.73333333333</v>
      </c>
      <c r="H1738" s="2">
        <f t="shared" si="81"/>
        <v>39527.73333333333</v>
      </c>
      <c r="I1738">
        <f t="shared" si="82"/>
        <v>0</v>
      </c>
      <c r="J1738">
        <v>1</v>
      </c>
      <c r="K1738">
        <f t="shared" si="83"/>
        <v>-64.590045448599994</v>
      </c>
    </row>
    <row r="1739" spans="1:11" x14ac:dyDescent="0.25">
      <c r="A1739" t="s">
        <v>40</v>
      </c>
      <c r="B1739" s="11">
        <v>-3.3019149308999997E-2</v>
      </c>
      <c r="C1739">
        <v>6</v>
      </c>
      <c r="D1739">
        <v>-99.057447926999998</v>
      </c>
      <c r="E1739">
        <v>67.185321204800005</v>
      </c>
      <c r="F1739">
        <v>4.4204322200400003E-3</v>
      </c>
      <c r="G1739" s="2">
        <v>39602.73333333333</v>
      </c>
      <c r="H1739" s="2">
        <f t="shared" si="81"/>
        <v>39608.73333333333</v>
      </c>
      <c r="I1739">
        <f t="shared" si="82"/>
        <v>0</v>
      </c>
      <c r="J1739">
        <v>1</v>
      </c>
      <c r="K1739">
        <f t="shared" si="83"/>
        <v>-115.05744792699998</v>
      </c>
    </row>
    <row r="1740" spans="1:11" x14ac:dyDescent="0.25">
      <c r="A1740" t="s">
        <v>40</v>
      </c>
      <c r="B1740" s="11">
        <v>-2.40668896187E-3</v>
      </c>
      <c r="C1740">
        <v>6</v>
      </c>
      <c r="D1740">
        <v>-7.2200668856199997</v>
      </c>
      <c r="E1740">
        <v>64.674564000000004</v>
      </c>
      <c r="F1740">
        <v>-3.26167531505E-2</v>
      </c>
      <c r="G1740" s="2">
        <v>39966.73333333333</v>
      </c>
      <c r="H1740" s="2">
        <f t="shared" si="81"/>
        <v>39972.73333333333</v>
      </c>
      <c r="I1740">
        <f t="shared" si="82"/>
        <v>0</v>
      </c>
      <c r="J1740">
        <v>1</v>
      </c>
      <c r="K1740">
        <f t="shared" si="83"/>
        <v>-23.220066885609999</v>
      </c>
    </row>
    <row r="1741" spans="1:11" x14ac:dyDescent="0.25">
      <c r="A1741" t="s">
        <v>40</v>
      </c>
      <c r="B1741" s="11">
        <v>3.1637933847300001E-2</v>
      </c>
      <c r="C1741">
        <v>6</v>
      </c>
      <c r="D1741">
        <v>94.913801541799998</v>
      </c>
      <c r="E1741">
        <v>49.272140154299997</v>
      </c>
      <c r="F1741">
        <v>3.8580246913599999E-3</v>
      </c>
      <c r="G1741" s="2">
        <v>39976.73333333333</v>
      </c>
      <c r="H1741" s="2">
        <f t="shared" si="81"/>
        <v>39982.73333333333</v>
      </c>
      <c r="I1741">
        <f t="shared" si="82"/>
        <v>0</v>
      </c>
      <c r="J1741">
        <v>1</v>
      </c>
      <c r="K1741">
        <f t="shared" si="83"/>
        <v>78.9138015419</v>
      </c>
    </row>
    <row r="1742" spans="1:11" x14ac:dyDescent="0.25">
      <c r="A1742" t="s">
        <v>40</v>
      </c>
      <c r="B1742" s="11">
        <v>3.7949943021799999E-2</v>
      </c>
      <c r="C1742">
        <v>5</v>
      </c>
      <c r="D1742">
        <v>97.849829065400002</v>
      </c>
      <c r="E1742">
        <v>43.7164585234</v>
      </c>
      <c r="F1742">
        <v>2.2760646108699999E-2</v>
      </c>
      <c r="G1742" s="2">
        <v>40057.73333333333</v>
      </c>
      <c r="H1742" s="2">
        <f t="shared" si="81"/>
        <v>40062.73333333333</v>
      </c>
      <c r="I1742">
        <f t="shared" si="82"/>
        <v>1</v>
      </c>
      <c r="J1742">
        <v>1</v>
      </c>
      <c r="K1742">
        <f t="shared" si="83"/>
        <v>97.849829065400002</v>
      </c>
    </row>
    <row r="1743" spans="1:11" x14ac:dyDescent="0.25">
      <c r="A1743" t="s">
        <v>40</v>
      </c>
      <c r="B1743" s="11">
        <v>2.9925705571000001E-2</v>
      </c>
      <c r="C1743">
        <v>6</v>
      </c>
      <c r="D1743">
        <v>89.777116712899996</v>
      </c>
      <c r="E1743">
        <v>60.831178742799999</v>
      </c>
      <c r="F1743">
        <v>-9.5070422535200004E-3</v>
      </c>
      <c r="G1743" s="2">
        <v>40070.73333333333</v>
      </c>
      <c r="H1743" s="2">
        <f t="shared" si="81"/>
        <v>40076.73333333333</v>
      </c>
      <c r="I1743">
        <f t="shared" si="82"/>
        <v>0</v>
      </c>
      <c r="J1743">
        <v>1</v>
      </c>
      <c r="K1743">
        <f t="shared" si="83"/>
        <v>73.777116712999998</v>
      </c>
    </row>
    <row r="1744" spans="1:11" x14ac:dyDescent="0.25">
      <c r="A1744" t="s">
        <v>40</v>
      </c>
      <c r="B1744" s="11">
        <v>3.65497994044E-2</v>
      </c>
      <c r="C1744">
        <v>6</v>
      </c>
      <c r="D1744">
        <v>93.6493982131</v>
      </c>
      <c r="E1744">
        <v>59.899923714499998</v>
      </c>
      <c r="F1744">
        <v>5.5401662049899998E-3</v>
      </c>
      <c r="G1744" s="2">
        <v>40142.73333333333</v>
      </c>
      <c r="H1744" s="2">
        <f t="shared" si="81"/>
        <v>40148.73333333333</v>
      </c>
      <c r="I1744">
        <f t="shared" si="82"/>
        <v>1</v>
      </c>
      <c r="J1744">
        <v>1</v>
      </c>
      <c r="K1744">
        <f t="shared" si="83"/>
        <v>93.649398213200001</v>
      </c>
    </row>
    <row r="1745" spans="1:11" x14ac:dyDescent="0.25">
      <c r="A1745" t="s">
        <v>40</v>
      </c>
      <c r="B1745" s="11">
        <v>4.2533893996699997E-2</v>
      </c>
      <c r="C1745">
        <v>6</v>
      </c>
      <c r="D1745">
        <v>111.60168199</v>
      </c>
      <c r="E1745">
        <v>65.310960996800006</v>
      </c>
      <c r="F1745">
        <v>2.6773761713500001E-3</v>
      </c>
      <c r="G1745" s="2">
        <v>40155.73333333333</v>
      </c>
      <c r="H1745" s="2">
        <f t="shared" si="81"/>
        <v>40161.73333333333</v>
      </c>
      <c r="I1745">
        <f t="shared" si="82"/>
        <v>1</v>
      </c>
      <c r="J1745">
        <v>1</v>
      </c>
      <c r="K1745">
        <f t="shared" si="83"/>
        <v>111.60168199009999</v>
      </c>
    </row>
    <row r="1746" spans="1:11" x14ac:dyDescent="0.25">
      <c r="A1746" t="s">
        <v>40</v>
      </c>
      <c r="B1746" s="11">
        <v>1.9032056601200002E-2</v>
      </c>
      <c r="C1746">
        <v>6</v>
      </c>
      <c r="D1746">
        <v>57.096169803599999</v>
      </c>
      <c r="E1746">
        <v>64.343218785000005</v>
      </c>
      <c r="F1746">
        <v>0</v>
      </c>
      <c r="G1746" s="2">
        <v>40184.73333333333</v>
      </c>
      <c r="H1746" s="2">
        <f t="shared" si="81"/>
        <v>40190.73333333333</v>
      </c>
      <c r="I1746">
        <f t="shared" si="82"/>
        <v>0</v>
      </c>
      <c r="J1746">
        <v>1</v>
      </c>
      <c r="K1746">
        <f t="shared" si="83"/>
        <v>41.096169803600006</v>
      </c>
    </row>
    <row r="1747" spans="1:11" x14ac:dyDescent="0.25">
      <c r="A1747" t="s">
        <v>40</v>
      </c>
      <c r="B1747" s="11">
        <v>-2.2474197589599999E-2</v>
      </c>
      <c r="C1747">
        <v>6</v>
      </c>
      <c r="D1747">
        <v>-67.422592768900003</v>
      </c>
      <c r="E1747">
        <v>58.807817079000003</v>
      </c>
      <c r="F1747">
        <v>6.3897763578300002E-4</v>
      </c>
      <c r="G1747" s="2">
        <v>40199.73333333333</v>
      </c>
      <c r="H1747" s="2">
        <f t="shared" si="81"/>
        <v>40205.73333333333</v>
      </c>
      <c r="I1747">
        <f t="shared" si="82"/>
        <v>0</v>
      </c>
      <c r="J1747">
        <v>1</v>
      </c>
      <c r="K1747">
        <f t="shared" si="83"/>
        <v>-83.422592768800001</v>
      </c>
    </row>
    <row r="1748" spans="1:11" x14ac:dyDescent="0.25">
      <c r="A1748" t="s">
        <v>40</v>
      </c>
      <c r="B1748" s="11">
        <v>1.92525646645E-2</v>
      </c>
      <c r="C1748">
        <v>6</v>
      </c>
      <c r="D1748">
        <v>57.757693993499998</v>
      </c>
      <c r="E1748">
        <v>45.961831667799999</v>
      </c>
      <c r="F1748">
        <v>3.7598944591000001E-2</v>
      </c>
      <c r="G1748" s="2">
        <v>40213.73333333333</v>
      </c>
      <c r="H1748" s="2">
        <f t="shared" si="81"/>
        <v>40219.73333333333</v>
      </c>
      <c r="I1748">
        <f t="shared" si="82"/>
        <v>0</v>
      </c>
      <c r="J1748">
        <v>1</v>
      </c>
      <c r="K1748">
        <f t="shared" si="83"/>
        <v>41.757693993499998</v>
      </c>
    </row>
    <row r="1749" spans="1:11" x14ac:dyDescent="0.25">
      <c r="A1749" t="s">
        <v>40</v>
      </c>
      <c r="B1749" s="11">
        <v>-2.18987373699E-3</v>
      </c>
      <c r="C1749">
        <v>6</v>
      </c>
      <c r="D1749">
        <v>-6.5696212109700003</v>
      </c>
      <c r="E1749">
        <v>64.601659151000007</v>
      </c>
      <c r="F1749">
        <v>7.1119356833600003E-3</v>
      </c>
      <c r="G1749" s="2">
        <v>40256.73333333333</v>
      </c>
      <c r="H1749" s="2">
        <f t="shared" si="81"/>
        <v>40262.73333333333</v>
      </c>
      <c r="I1749">
        <f t="shared" si="82"/>
        <v>0</v>
      </c>
      <c r="J1749">
        <v>1</v>
      </c>
      <c r="K1749">
        <f t="shared" si="83"/>
        <v>-22.569621210969999</v>
      </c>
    </row>
    <row r="1750" spans="1:11" x14ac:dyDescent="0.25">
      <c r="A1750" t="s">
        <v>40</v>
      </c>
      <c r="B1750" s="11">
        <v>-2.4916028809400002E-2</v>
      </c>
      <c r="C1750">
        <v>6</v>
      </c>
      <c r="D1750">
        <v>-74.748086428099995</v>
      </c>
      <c r="E1750">
        <v>48.534573810300003</v>
      </c>
      <c r="F1750">
        <v>1.61792159303E-2</v>
      </c>
      <c r="G1750" s="2">
        <v>40284.73333333333</v>
      </c>
      <c r="H1750" s="2">
        <f t="shared" si="81"/>
        <v>40290.73333333333</v>
      </c>
      <c r="I1750">
        <f t="shared" si="82"/>
        <v>0</v>
      </c>
      <c r="J1750">
        <v>1</v>
      </c>
      <c r="K1750">
        <f t="shared" si="83"/>
        <v>-90.748086428200011</v>
      </c>
    </row>
    <row r="1751" spans="1:11" x14ac:dyDescent="0.25">
      <c r="A1751" t="s">
        <v>40</v>
      </c>
      <c r="B1751" s="11">
        <v>-3.6179450159000003E-2</v>
      </c>
      <c r="C1751">
        <v>6</v>
      </c>
      <c r="D1751">
        <v>-108.53835047699999</v>
      </c>
      <c r="E1751">
        <v>68.415859285699995</v>
      </c>
      <c r="F1751">
        <v>-1.0145417652999999E-3</v>
      </c>
      <c r="G1751" s="2">
        <v>40395.73333333333</v>
      </c>
      <c r="H1751" s="2">
        <f t="shared" si="81"/>
        <v>40401.73333333333</v>
      </c>
      <c r="I1751">
        <f t="shared" si="82"/>
        <v>0</v>
      </c>
      <c r="J1751">
        <v>1</v>
      </c>
      <c r="K1751">
        <f t="shared" si="83"/>
        <v>-124.53835047700001</v>
      </c>
    </row>
    <row r="1752" spans="1:11" x14ac:dyDescent="0.25">
      <c r="A1752" t="s">
        <v>40</v>
      </c>
      <c r="B1752" s="11">
        <v>-4.3349054006500002E-3</v>
      </c>
      <c r="C1752">
        <v>6</v>
      </c>
      <c r="D1752">
        <v>-13.004716201900001</v>
      </c>
      <c r="E1752">
        <v>67.99052768</v>
      </c>
      <c r="F1752">
        <v>-2.2787318362E-2</v>
      </c>
      <c r="G1752" s="2">
        <v>40442.73333333333</v>
      </c>
      <c r="H1752" s="2">
        <f t="shared" si="81"/>
        <v>40448.73333333333</v>
      </c>
      <c r="I1752">
        <f t="shared" si="82"/>
        <v>0</v>
      </c>
      <c r="J1752">
        <v>1</v>
      </c>
      <c r="K1752">
        <f t="shared" si="83"/>
        <v>-29.00471620195</v>
      </c>
    </row>
    <row r="1753" spans="1:11" x14ac:dyDescent="0.25">
      <c r="A1753" t="s">
        <v>40</v>
      </c>
      <c r="B1753" s="11">
        <v>-1.3520336834900001E-2</v>
      </c>
      <c r="C1753">
        <v>6</v>
      </c>
      <c r="D1753">
        <v>-40.561010504800002</v>
      </c>
      <c r="E1753">
        <v>51.605545546899997</v>
      </c>
      <c r="F1753">
        <v>5.5939453767700001E-3</v>
      </c>
      <c r="G1753" s="2">
        <v>40535.73333333333</v>
      </c>
      <c r="H1753" s="2">
        <f t="shared" si="81"/>
        <v>40541.73333333333</v>
      </c>
      <c r="I1753">
        <f t="shared" si="82"/>
        <v>0</v>
      </c>
      <c r="J1753">
        <v>1</v>
      </c>
      <c r="K1753">
        <f t="shared" si="83"/>
        <v>-56.5610105047</v>
      </c>
    </row>
    <row r="1754" spans="1:11" x14ac:dyDescent="0.25">
      <c r="A1754" t="s">
        <v>40</v>
      </c>
      <c r="B1754" s="11">
        <v>5.9665461175899999E-2</v>
      </c>
      <c r="C1754">
        <v>6</v>
      </c>
      <c r="D1754">
        <v>162.996383528</v>
      </c>
      <c r="E1754">
        <v>54.719832614300003</v>
      </c>
      <c r="F1754">
        <v>3.59242325278E-3</v>
      </c>
      <c r="G1754" s="2">
        <v>40568.73333333333</v>
      </c>
      <c r="H1754" s="2">
        <f t="shared" si="81"/>
        <v>40574.73333333333</v>
      </c>
      <c r="I1754">
        <f t="shared" si="82"/>
        <v>1</v>
      </c>
      <c r="J1754">
        <v>1</v>
      </c>
      <c r="K1754">
        <f t="shared" si="83"/>
        <v>162.9963835277</v>
      </c>
    </row>
    <row r="1755" spans="1:11" x14ac:dyDescent="0.25">
      <c r="A1755" t="s">
        <v>40</v>
      </c>
      <c r="B1755" s="11">
        <v>4.04027537523E-2</v>
      </c>
      <c r="C1755">
        <v>6</v>
      </c>
      <c r="D1755">
        <v>105.208261257</v>
      </c>
      <c r="E1755">
        <v>55.968263538899997</v>
      </c>
      <c r="F1755">
        <v>6.3532401524800004E-3</v>
      </c>
      <c r="G1755" s="2">
        <v>40583.73333333333</v>
      </c>
      <c r="H1755" s="2">
        <f t="shared" si="81"/>
        <v>40589.73333333333</v>
      </c>
      <c r="I1755">
        <f t="shared" si="82"/>
        <v>1</v>
      </c>
      <c r="J1755">
        <v>1</v>
      </c>
      <c r="K1755">
        <f t="shared" si="83"/>
        <v>105.2082612569</v>
      </c>
    </row>
    <row r="1756" spans="1:11" x14ac:dyDescent="0.25">
      <c r="A1756" t="s">
        <v>40</v>
      </c>
      <c r="B1756" s="11">
        <v>2.84211347877E-2</v>
      </c>
      <c r="C1756">
        <v>6</v>
      </c>
      <c r="D1756">
        <v>85.263404363000006</v>
      </c>
      <c r="E1756">
        <v>46.790482355000002</v>
      </c>
      <c r="F1756">
        <v>4.9190938511299999E-2</v>
      </c>
      <c r="G1756" s="2">
        <v>40595.73333333333</v>
      </c>
      <c r="H1756" s="2">
        <f t="shared" si="81"/>
        <v>40601.73333333333</v>
      </c>
      <c r="I1756">
        <f t="shared" si="82"/>
        <v>0</v>
      </c>
      <c r="J1756">
        <v>1</v>
      </c>
      <c r="K1756">
        <f t="shared" si="83"/>
        <v>69.263404363099994</v>
      </c>
    </row>
    <row r="1757" spans="1:11" x14ac:dyDescent="0.25">
      <c r="A1757" t="s">
        <v>40</v>
      </c>
      <c r="B1757" s="11">
        <v>-8.7169325999299999E-3</v>
      </c>
      <c r="C1757">
        <v>6</v>
      </c>
      <c r="D1757">
        <v>-26.150797799799999</v>
      </c>
      <c r="E1757">
        <v>46.537603108200003</v>
      </c>
      <c r="F1757">
        <v>2.10833603633E-2</v>
      </c>
      <c r="G1757" s="2">
        <v>40613.73333333333</v>
      </c>
      <c r="H1757" s="2">
        <f t="shared" si="81"/>
        <v>40619.73333333333</v>
      </c>
      <c r="I1757">
        <f t="shared" si="82"/>
        <v>0</v>
      </c>
      <c r="J1757">
        <v>1</v>
      </c>
      <c r="K1757">
        <f t="shared" si="83"/>
        <v>-42.150797799789999</v>
      </c>
    </row>
    <row r="1758" spans="1:11" x14ac:dyDescent="0.25">
      <c r="A1758" t="s">
        <v>40</v>
      </c>
      <c r="B1758" s="11">
        <v>-2.03219995143E-3</v>
      </c>
      <c r="C1758">
        <v>6</v>
      </c>
      <c r="D1758">
        <v>-6.0965998543</v>
      </c>
      <c r="E1758">
        <v>62.528708471599998</v>
      </c>
      <c r="F1758">
        <v>4.5099218280199999E-3</v>
      </c>
      <c r="G1758" s="2">
        <v>40666.73333333333</v>
      </c>
      <c r="H1758" s="2">
        <f t="shared" si="81"/>
        <v>40672.73333333333</v>
      </c>
      <c r="I1758">
        <f t="shared" si="82"/>
        <v>0</v>
      </c>
      <c r="J1758">
        <v>1</v>
      </c>
      <c r="K1758">
        <f t="shared" si="83"/>
        <v>-22.096599854289998</v>
      </c>
    </row>
    <row r="1759" spans="1:11" x14ac:dyDescent="0.25">
      <c r="A1759" t="s">
        <v>40</v>
      </c>
      <c r="B1759" s="11">
        <v>1.07215097461E-2</v>
      </c>
      <c r="C1759">
        <v>6</v>
      </c>
      <c r="D1759">
        <v>32.1645292384</v>
      </c>
      <c r="E1759">
        <v>46.914875733999999</v>
      </c>
      <c r="F1759">
        <v>7.1339950372200003E-3</v>
      </c>
      <c r="G1759" s="2">
        <v>40683.73333333333</v>
      </c>
      <c r="H1759" s="2">
        <f t="shared" si="81"/>
        <v>40689.73333333333</v>
      </c>
      <c r="I1759">
        <f t="shared" si="82"/>
        <v>0</v>
      </c>
      <c r="J1759">
        <v>1</v>
      </c>
      <c r="K1759">
        <f t="shared" si="83"/>
        <v>16.164529238299998</v>
      </c>
    </row>
    <row r="1760" spans="1:11" x14ac:dyDescent="0.25">
      <c r="A1760" t="s">
        <v>40</v>
      </c>
      <c r="B1760" s="11">
        <v>1.48694746401E-2</v>
      </c>
      <c r="C1760">
        <v>6</v>
      </c>
      <c r="D1760">
        <v>44.608423920299998</v>
      </c>
      <c r="E1760">
        <v>48.993121627500003</v>
      </c>
      <c r="F1760">
        <v>1.48698884758E-2</v>
      </c>
      <c r="G1760" s="2">
        <v>40696.73333333333</v>
      </c>
      <c r="H1760" s="2">
        <f t="shared" si="81"/>
        <v>40702.73333333333</v>
      </c>
      <c r="I1760">
        <f t="shared" si="82"/>
        <v>0</v>
      </c>
      <c r="J1760">
        <v>1</v>
      </c>
      <c r="K1760">
        <f t="shared" si="83"/>
        <v>28.608423920299998</v>
      </c>
    </row>
    <row r="1761" spans="1:11" x14ac:dyDescent="0.25">
      <c r="A1761" t="s">
        <v>40</v>
      </c>
      <c r="B1761" s="11">
        <v>-5.3058311184100003E-2</v>
      </c>
      <c r="C1761">
        <v>6</v>
      </c>
      <c r="D1761">
        <v>-159.174933552</v>
      </c>
      <c r="E1761">
        <v>64.0172320713</v>
      </c>
      <c r="F1761">
        <v>-2.9913251570399998E-4</v>
      </c>
      <c r="G1761" s="2">
        <v>40728.73333333333</v>
      </c>
      <c r="H1761" s="2">
        <f t="shared" si="81"/>
        <v>40734.73333333333</v>
      </c>
      <c r="I1761">
        <f t="shared" si="82"/>
        <v>0</v>
      </c>
      <c r="J1761">
        <v>1</v>
      </c>
      <c r="K1761">
        <f t="shared" si="83"/>
        <v>-175.17493355230002</v>
      </c>
    </row>
    <row r="1762" spans="1:11" x14ac:dyDescent="0.25">
      <c r="A1762" t="s">
        <v>40</v>
      </c>
      <c r="B1762" s="11">
        <v>2.75851189352E-2</v>
      </c>
      <c r="C1762">
        <v>6</v>
      </c>
      <c r="D1762">
        <v>82.7553568055</v>
      </c>
      <c r="E1762">
        <v>55.532586282700002</v>
      </c>
      <c r="F1762">
        <v>8.0139372822300003E-3</v>
      </c>
      <c r="G1762" s="2">
        <v>40912.73333333333</v>
      </c>
      <c r="H1762" s="2">
        <f t="shared" si="81"/>
        <v>40918.73333333333</v>
      </c>
      <c r="I1762">
        <f t="shared" si="82"/>
        <v>0</v>
      </c>
      <c r="J1762">
        <v>1</v>
      </c>
      <c r="K1762">
        <f t="shared" si="83"/>
        <v>66.755356805600002</v>
      </c>
    </row>
    <row r="1763" spans="1:11" x14ac:dyDescent="0.25">
      <c r="A1763" t="s">
        <v>40</v>
      </c>
      <c r="B1763" s="11">
        <v>-4.5019852669099997E-2</v>
      </c>
      <c r="C1763">
        <v>6</v>
      </c>
      <c r="D1763">
        <v>-135.05955800699999</v>
      </c>
      <c r="E1763">
        <v>59.394157034300001</v>
      </c>
      <c r="F1763">
        <v>6.5146579804599997E-3</v>
      </c>
      <c r="G1763" s="2">
        <v>40973.73333333333</v>
      </c>
      <c r="H1763" s="2">
        <f t="shared" si="81"/>
        <v>40979.73333333333</v>
      </c>
      <c r="I1763">
        <f t="shared" si="82"/>
        <v>0</v>
      </c>
      <c r="J1763">
        <v>1</v>
      </c>
      <c r="K1763">
        <f t="shared" si="83"/>
        <v>-151.05955800729998</v>
      </c>
    </row>
    <row r="1764" spans="1:11" x14ac:dyDescent="0.25">
      <c r="A1764" t="s">
        <v>40</v>
      </c>
      <c r="B1764" s="11">
        <v>-7.8297783583999997E-3</v>
      </c>
      <c r="C1764">
        <v>6</v>
      </c>
      <c r="D1764">
        <v>-23.4893350752</v>
      </c>
      <c r="E1764">
        <v>68.766459543400003</v>
      </c>
      <c r="F1764">
        <v>-4.4673539518900003E-3</v>
      </c>
      <c r="G1764" s="2">
        <v>41094.73333333333</v>
      </c>
      <c r="H1764" s="2">
        <f t="shared" si="81"/>
        <v>41100.73333333333</v>
      </c>
      <c r="I1764">
        <f t="shared" si="82"/>
        <v>0</v>
      </c>
      <c r="J1764">
        <v>1</v>
      </c>
      <c r="K1764">
        <f t="shared" si="83"/>
        <v>-39.489335075200003</v>
      </c>
    </row>
    <row r="1765" spans="1:11" x14ac:dyDescent="0.25">
      <c r="A1765" t="s">
        <v>40</v>
      </c>
      <c r="B1765" s="11">
        <v>-9.8524596246400004E-3</v>
      </c>
      <c r="C1765">
        <v>6</v>
      </c>
      <c r="D1765">
        <v>-29.557378873899999</v>
      </c>
      <c r="E1765">
        <v>57.229566622199997</v>
      </c>
      <c r="F1765">
        <v>3.8814396612599999E-3</v>
      </c>
      <c r="G1765" s="2">
        <v>41109.73333333333</v>
      </c>
      <c r="H1765" s="2">
        <f t="shared" si="81"/>
        <v>41115.73333333333</v>
      </c>
      <c r="I1765">
        <f t="shared" si="82"/>
        <v>0</v>
      </c>
      <c r="J1765">
        <v>1</v>
      </c>
      <c r="K1765">
        <f t="shared" si="83"/>
        <v>-45.557378873920001</v>
      </c>
    </row>
    <row r="1766" spans="1:11" x14ac:dyDescent="0.25">
      <c r="A1766" t="s">
        <v>40</v>
      </c>
      <c r="B1766" s="11">
        <v>-6.92450152461E-3</v>
      </c>
      <c r="C1766">
        <v>6</v>
      </c>
      <c r="D1766">
        <v>-20.7735045738</v>
      </c>
      <c r="E1766">
        <v>46.950332537199998</v>
      </c>
      <c r="F1766">
        <v>1.3425016372E-2</v>
      </c>
      <c r="G1766" s="2">
        <v>41220.73333333333</v>
      </c>
      <c r="H1766" s="2">
        <f t="shared" si="81"/>
        <v>41226.73333333333</v>
      </c>
      <c r="I1766">
        <f t="shared" si="82"/>
        <v>0</v>
      </c>
      <c r="J1766">
        <v>1</v>
      </c>
      <c r="K1766">
        <f t="shared" si="83"/>
        <v>-36.773504573829996</v>
      </c>
    </row>
    <row r="1767" spans="1:11" x14ac:dyDescent="0.25">
      <c r="A1767" t="s">
        <v>40</v>
      </c>
      <c r="B1767" s="11">
        <v>1.8354659573499999E-3</v>
      </c>
      <c r="C1767">
        <v>6</v>
      </c>
      <c r="D1767">
        <v>5.50639787206</v>
      </c>
      <c r="E1767">
        <v>68.436066297500005</v>
      </c>
      <c r="F1767">
        <v>-1.1246200607900001E-2</v>
      </c>
      <c r="G1767" s="2">
        <v>41262.73333333333</v>
      </c>
      <c r="H1767" s="2">
        <f t="shared" si="81"/>
        <v>41268.73333333333</v>
      </c>
      <c r="I1767">
        <f t="shared" si="82"/>
        <v>0</v>
      </c>
      <c r="J1767">
        <v>1</v>
      </c>
      <c r="K1767">
        <f t="shared" si="83"/>
        <v>-10.49360212795</v>
      </c>
    </row>
    <row r="1768" spans="1:11" x14ac:dyDescent="0.25">
      <c r="A1768" t="s">
        <v>40</v>
      </c>
      <c r="B1768" s="11">
        <v>7.9313847039000004E-3</v>
      </c>
      <c r="C1768">
        <v>6</v>
      </c>
      <c r="D1768">
        <v>23.794154111699999</v>
      </c>
      <c r="E1768">
        <v>77.123433562599999</v>
      </c>
      <c r="F1768">
        <v>-4.3120567375899997E-2</v>
      </c>
      <c r="G1768" s="2">
        <v>41283.73333333333</v>
      </c>
      <c r="H1768" s="2">
        <f t="shared" si="81"/>
        <v>41289.73333333333</v>
      </c>
      <c r="I1768">
        <f t="shared" si="82"/>
        <v>0</v>
      </c>
      <c r="J1768">
        <v>1</v>
      </c>
      <c r="K1768">
        <f t="shared" si="83"/>
        <v>7.7941541117000028</v>
      </c>
    </row>
    <row r="1769" spans="1:11" x14ac:dyDescent="0.25">
      <c r="A1769" t="s">
        <v>40</v>
      </c>
      <c r="B1769" s="11">
        <v>2.6578211228100002E-2</v>
      </c>
      <c r="C1769">
        <v>6</v>
      </c>
      <c r="D1769">
        <v>79.734633684299993</v>
      </c>
      <c r="E1769">
        <v>62.390759055399997</v>
      </c>
      <c r="F1769">
        <v>-1.65198237885E-3</v>
      </c>
      <c r="G1769" s="2">
        <v>41330.73333333333</v>
      </c>
      <c r="H1769" s="2">
        <f t="shared" si="81"/>
        <v>41336.73333333333</v>
      </c>
      <c r="I1769">
        <f t="shared" si="82"/>
        <v>0</v>
      </c>
      <c r="J1769">
        <v>1</v>
      </c>
      <c r="K1769">
        <f t="shared" si="83"/>
        <v>63.734633684300007</v>
      </c>
    </row>
    <row r="1770" spans="1:11" x14ac:dyDescent="0.25">
      <c r="A1770" t="s">
        <v>40</v>
      </c>
      <c r="B1770" s="11">
        <v>-5.4610585321800001E-3</v>
      </c>
      <c r="C1770">
        <v>6</v>
      </c>
      <c r="D1770">
        <v>-16.383175596600001</v>
      </c>
      <c r="E1770">
        <v>58.400006938499999</v>
      </c>
      <c r="F1770">
        <v>6.1695278969999996E-3</v>
      </c>
      <c r="G1770" s="2">
        <v>41352.73333333333</v>
      </c>
      <c r="H1770" s="2">
        <f t="shared" si="81"/>
        <v>41358.73333333333</v>
      </c>
      <c r="I1770">
        <f t="shared" si="82"/>
        <v>0</v>
      </c>
      <c r="J1770">
        <v>1</v>
      </c>
      <c r="K1770">
        <f t="shared" si="83"/>
        <v>-32.383175596539999</v>
      </c>
    </row>
    <row r="1771" spans="1:11" x14ac:dyDescent="0.25">
      <c r="A1771" t="s">
        <v>40</v>
      </c>
      <c r="B1771" s="11">
        <v>4.0504883462399999E-2</v>
      </c>
      <c r="C1771">
        <v>6</v>
      </c>
      <c r="D1771">
        <v>105.514650387</v>
      </c>
      <c r="E1771">
        <v>50.794923948200001</v>
      </c>
      <c r="F1771">
        <v>-6.83433570257E-3</v>
      </c>
      <c r="G1771" s="2">
        <v>41367.73333333333</v>
      </c>
      <c r="H1771" s="2">
        <f t="shared" si="81"/>
        <v>41373.73333333333</v>
      </c>
      <c r="I1771">
        <f t="shared" si="82"/>
        <v>1</v>
      </c>
      <c r="J1771">
        <v>1</v>
      </c>
      <c r="K1771">
        <f t="shared" si="83"/>
        <v>105.51465038719999</v>
      </c>
    </row>
    <row r="1772" spans="1:11" x14ac:dyDescent="0.25">
      <c r="A1772" t="s">
        <v>40</v>
      </c>
      <c r="B1772" s="11">
        <v>3.1290404858300001E-2</v>
      </c>
      <c r="C1772">
        <v>6</v>
      </c>
      <c r="D1772">
        <v>93.871214574899994</v>
      </c>
      <c r="E1772">
        <v>75.865747816099997</v>
      </c>
      <c r="F1772">
        <v>-1.03626943005E-2</v>
      </c>
      <c r="G1772" s="2">
        <v>41389.73333333333</v>
      </c>
      <c r="H1772" s="2">
        <f t="shared" si="81"/>
        <v>41395.73333333333</v>
      </c>
      <c r="I1772">
        <f t="shared" si="82"/>
        <v>0</v>
      </c>
      <c r="J1772">
        <v>1</v>
      </c>
      <c r="K1772">
        <f t="shared" si="83"/>
        <v>77.871214574900009</v>
      </c>
    </row>
    <row r="1773" spans="1:11" x14ac:dyDescent="0.25">
      <c r="A1773" t="s">
        <v>40</v>
      </c>
      <c r="B1773" s="11">
        <v>3.9019251082899997E-2</v>
      </c>
      <c r="C1773">
        <v>5</v>
      </c>
      <c r="D1773">
        <v>101.057753249</v>
      </c>
      <c r="E1773">
        <v>43.5176537647</v>
      </c>
      <c r="F1773">
        <v>2.0155038759700001E-2</v>
      </c>
      <c r="G1773" s="2">
        <v>41416.73333333333</v>
      </c>
      <c r="H1773" s="2">
        <f t="shared" si="81"/>
        <v>41421.73333333333</v>
      </c>
      <c r="I1773">
        <f t="shared" si="82"/>
        <v>1</v>
      </c>
      <c r="J1773">
        <v>1</v>
      </c>
      <c r="K1773">
        <f t="shared" si="83"/>
        <v>101.0577532487</v>
      </c>
    </row>
    <row r="1774" spans="1:11" x14ac:dyDescent="0.25">
      <c r="A1774" t="s">
        <v>40</v>
      </c>
      <c r="B1774" s="11">
        <v>-8.6209633677900004E-3</v>
      </c>
      <c r="C1774">
        <v>6</v>
      </c>
      <c r="D1774">
        <v>-25.862890103400002</v>
      </c>
      <c r="E1774">
        <v>44.100276239199999</v>
      </c>
      <c r="F1774">
        <v>7.2501294666000001E-3</v>
      </c>
      <c r="G1774" s="2">
        <v>41425.73333333333</v>
      </c>
      <c r="H1774" s="2">
        <f t="shared" si="81"/>
        <v>41431.73333333333</v>
      </c>
      <c r="I1774">
        <f t="shared" si="82"/>
        <v>0</v>
      </c>
      <c r="J1774">
        <v>1</v>
      </c>
      <c r="K1774">
        <f t="shared" si="83"/>
        <v>-41.862890103370006</v>
      </c>
    </row>
    <row r="1775" spans="1:11" x14ac:dyDescent="0.25">
      <c r="A1775" t="s">
        <v>40</v>
      </c>
      <c r="B1775" s="11">
        <v>1.0817347602E-2</v>
      </c>
      <c r="C1775">
        <v>6</v>
      </c>
      <c r="D1775">
        <v>32.4520428059</v>
      </c>
      <c r="E1775">
        <v>50.349938782800002</v>
      </c>
      <c r="F1775">
        <v>1.26778783959E-2</v>
      </c>
      <c r="G1775" s="2">
        <v>41603.73333333333</v>
      </c>
      <c r="H1775" s="2">
        <f t="shared" si="81"/>
        <v>41609.73333333333</v>
      </c>
      <c r="I1775">
        <f t="shared" si="82"/>
        <v>0</v>
      </c>
      <c r="J1775">
        <v>1</v>
      </c>
      <c r="K1775">
        <f t="shared" si="83"/>
        <v>16.452042806000001</v>
      </c>
    </row>
    <row r="1776" spans="1:11" x14ac:dyDescent="0.25">
      <c r="A1776" t="s">
        <v>40</v>
      </c>
      <c r="B1776" s="11">
        <v>7.3429959649300002E-3</v>
      </c>
      <c r="C1776">
        <v>6</v>
      </c>
      <c r="D1776">
        <v>22.0289878948</v>
      </c>
      <c r="E1776">
        <v>39.510466550700002</v>
      </c>
      <c r="F1776">
        <v>1.00769026783E-2</v>
      </c>
      <c r="G1776" s="2">
        <v>41626.73333333333</v>
      </c>
      <c r="H1776" s="2">
        <f t="shared" si="81"/>
        <v>41632.73333333333</v>
      </c>
      <c r="I1776">
        <f t="shared" si="82"/>
        <v>0</v>
      </c>
      <c r="J1776">
        <v>1</v>
      </c>
      <c r="K1776">
        <f t="shared" si="83"/>
        <v>6.0289878947899993</v>
      </c>
    </row>
    <row r="1777" spans="1:11" x14ac:dyDescent="0.25">
      <c r="A1777" t="s">
        <v>40</v>
      </c>
      <c r="B1777" s="11">
        <v>3.8202646099000002E-2</v>
      </c>
      <c r="C1777">
        <v>3</v>
      </c>
      <c r="D1777">
        <v>98.607938297100006</v>
      </c>
      <c r="E1777">
        <v>61.675159971799999</v>
      </c>
      <c r="F1777">
        <v>-2.1308980213100001E-2</v>
      </c>
      <c r="G1777" s="2">
        <v>41652.73333333333</v>
      </c>
      <c r="H1777" s="2">
        <f t="shared" si="81"/>
        <v>41655.73333333333</v>
      </c>
      <c r="I1777">
        <f t="shared" si="82"/>
        <v>1</v>
      </c>
      <c r="J1777">
        <v>1</v>
      </c>
      <c r="K1777">
        <f t="shared" si="83"/>
        <v>98.607938297000004</v>
      </c>
    </row>
    <row r="1778" spans="1:11" x14ac:dyDescent="0.25">
      <c r="A1778" t="s">
        <v>40</v>
      </c>
      <c r="B1778" s="11">
        <v>2.4489700442800001E-2</v>
      </c>
      <c r="C1778">
        <v>6</v>
      </c>
      <c r="D1778">
        <v>73.469101328500003</v>
      </c>
      <c r="E1778">
        <v>62.944481506099997</v>
      </c>
      <c r="F1778">
        <v>-1.49939540508E-2</v>
      </c>
      <c r="G1778" s="2">
        <v>41687.73333333333</v>
      </c>
      <c r="H1778" s="2">
        <f t="shared" si="81"/>
        <v>41693.73333333333</v>
      </c>
      <c r="I1778">
        <f t="shared" si="82"/>
        <v>0</v>
      </c>
      <c r="J1778">
        <v>1</v>
      </c>
      <c r="K1778">
        <f t="shared" si="83"/>
        <v>57.469101328400001</v>
      </c>
    </row>
    <row r="1779" spans="1:11" x14ac:dyDescent="0.25">
      <c r="A1779" t="s">
        <v>40</v>
      </c>
      <c r="B1779" s="11">
        <v>2.2431299253200001E-2</v>
      </c>
      <c r="C1779">
        <v>6</v>
      </c>
      <c r="D1779">
        <v>67.293897759700002</v>
      </c>
      <c r="E1779">
        <v>73.459946580600004</v>
      </c>
      <c r="F1779">
        <v>4.3299908842299997E-3</v>
      </c>
      <c r="G1779" s="2">
        <v>41711.73333333333</v>
      </c>
      <c r="H1779" s="2">
        <f t="shared" ref="H1779:H1842" si="84">G1779+C1779</f>
        <v>41717.73333333333</v>
      </c>
      <c r="I1779">
        <f t="shared" ref="I1779:I1842" si="85">IF(B1779&gt;0.035,1,0)</f>
        <v>0</v>
      </c>
      <c r="J1779">
        <v>1</v>
      </c>
      <c r="K1779">
        <f t="shared" ref="K1779:K1842" si="86">B1779*3000-16</f>
        <v>51.2938977596</v>
      </c>
    </row>
    <row r="1780" spans="1:11" x14ac:dyDescent="0.25">
      <c r="A1780" t="s">
        <v>40</v>
      </c>
      <c r="B1780" s="11">
        <v>-1.6955500820899999E-2</v>
      </c>
      <c r="C1780">
        <v>6</v>
      </c>
      <c r="D1780">
        <v>-50.8665024628</v>
      </c>
      <c r="E1780">
        <v>42.227177139799998</v>
      </c>
      <c r="F1780">
        <v>1.8215356237000001E-2</v>
      </c>
      <c r="G1780" s="2">
        <v>41772.73333333333</v>
      </c>
      <c r="H1780" s="2">
        <f t="shared" si="84"/>
        <v>41778.73333333333</v>
      </c>
      <c r="I1780">
        <f t="shared" si="85"/>
        <v>0</v>
      </c>
      <c r="J1780">
        <v>1</v>
      </c>
      <c r="K1780">
        <f t="shared" si="86"/>
        <v>-66.866502462699998</v>
      </c>
    </row>
    <row r="1781" spans="1:11" x14ac:dyDescent="0.25">
      <c r="A1781" t="s">
        <v>40</v>
      </c>
      <c r="B1781" s="11">
        <v>4.1447857755199997E-2</v>
      </c>
      <c r="C1781">
        <v>4</v>
      </c>
      <c r="D1781">
        <v>108.34357326600001</v>
      </c>
      <c r="E1781">
        <v>71.380147409499997</v>
      </c>
      <c r="F1781">
        <v>3.4158838599499999E-3</v>
      </c>
      <c r="G1781" s="2">
        <v>41822.73333333333</v>
      </c>
      <c r="H1781" s="2">
        <f t="shared" si="84"/>
        <v>41826.73333333333</v>
      </c>
      <c r="I1781">
        <f t="shared" si="85"/>
        <v>1</v>
      </c>
      <c r="J1781">
        <v>1</v>
      </c>
      <c r="K1781">
        <f t="shared" si="86"/>
        <v>108.34357326559999</v>
      </c>
    </row>
    <row r="1782" spans="1:11" x14ac:dyDescent="0.25">
      <c r="A1782" t="s">
        <v>40</v>
      </c>
      <c r="B1782" s="11">
        <v>-4.0914173253499997E-2</v>
      </c>
      <c r="C1782">
        <v>6</v>
      </c>
      <c r="D1782">
        <v>-122.742519761</v>
      </c>
      <c r="E1782">
        <v>61.279319627699998</v>
      </c>
      <c r="F1782">
        <v>1.28565689032E-2</v>
      </c>
      <c r="G1782" s="2">
        <v>41851.73333333333</v>
      </c>
      <c r="H1782" s="2">
        <f t="shared" si="84"/>
        <v>41857.73333333333</v>
      </c>
      <c r="I1782">
        <f t="shared" si="85"/>
        <v>0</v>
      </c>
      <c r="J1782">
        <v>1</v>
      </c>
      <c r="K1782">
        <f t="shared" si="86"/>
        <v>-138.74251976049999</v>
      </c>
    </row>
    <row r="1783" spans="1:11" x14ac:dyDescent="0.25">
      <c r="A1783" t="s">
        <v>40</v>
      </c>
      <c r="B1783" s="11">
        <v>-1.1156101788599999E-2</v>
      </c>
      <c r="C1783">
        <v>6</v>
      </c>
      <c r="D1783">
        <v>-33.468305365699997</v>
      </c>
      <c r="E1783">
        <v>58.884315038899999</v>
      </c>
      <c r="F1783">
        <v>2.24697147323E-2</v>
      </c>
      <c r="G1783" s="2">
        <v>41891.73333333333</v>
      </c>
      <c r="H1783" s="2">
        <f t="shared" si="84"/>
        <v>41897.73333333333</v>
      </c>
      <c r="I1783">
        <f t="shared" si="85"/>
        <v>0</v>
      </c>
      <c r="J1783">
        <v>1</v>
      </c>
      <c r="K1783">
        <f t="shared" si="86"/>
        <v>-49.468305365799999</v>
      </c>
    </row>
    <row r="1784" spans="1:11" x14ac:dyDescent="0.25">
      <c r="A1784" t="s">
        <v>40</v>
      </c>
      <c r="B1784" s="11">
        <v>2.4041859968200002E-2</v>
      </c>
      <c r="C1784">
        <v>6</v>
      </c>
      <c r="D1784">
        <v>72.125579904600002</v>
      </c>
      <c r="E1784">
        <v>52.535730173799998</v>
      </c>
      <c r="F1784">
        <v>-7.9113924050600005E-4</v>
      </c>
      <c r="G1784" s="2">
        <v>41904.73333333333</v>
      </c>
      <c r="H1784" s="2">
        <f t="shared" si="84"/>
        <v>41910.73333333333</v>
      </c>
      <c r="I1784">
        <f t="shared" si="85"/>
        <v>0</v>
      </c>
      <c r="J1784">
        <v>1</v>
      </c>
      <c r="K1784">
        <f t="shared" si="86"/>
        <v>56.125579904600002</v>
      </c>
    </row>
    <row r="1785" spans="1:11" x14ac:dyDescent="0.25">
      <c r="A1785" t="s">
        <v>40</v>
      </c>
      <c r="B1785" s="11">
        <v>5.2355036717000002E-3</v>
      </c>
      <c r="C1785">
        <v>6</v>
      </c>
      <c r="D1785">
        <v>15.7065110151</v>
      </c>
      <c r="E1785">
        <v>54.264999312199997</v>
      </c>
      <c r="F1785">
        <v>3.9385584875899996E-3</v>
      </c>
      <c r="G1785" s="2">
        <v>41913.73333333333</v>
      </c>
      <c r="H1785" s="2">
        <f t="shared" si="84"/>
        <v>41919.73333333333</v>
      </c>
      <c r="I1785">
        <f t="shared" si="85"/>
        <v>0</v>
      </c>
      <c r="J1785">
        <v>1</v>
      </c>
      <c r="K1785">
        <f t="shared" si="86"/>
        <v>-0.29348898489999975</v>
      </c>
    </row>
    <row r="1786" spans="1:11" x14ac:dyDescent="0.25">
      <c r="A1786" t="s">
        <v>40</v>
      </c>
      <c r="B1786" s="11">
        <v>4.4935645973000003E-2</v>
      </c>
      <c r="C1786">
        <v>5</v>
      </c>
      <c r="D1786">
        <v>118.80693791900001</v>
      </c>
      <c r="E1786">
        <v>38.071764719000001</v>
      </c>
      <c r="F1786">
        <v>3.2164948453599997E-2</v>
      </c>
      <c r="G1786" s="2">
        <v>41927.73333333333</v>
      </c>
      <c r="H1786" s="2">
        <f t="shared" si="84"/>
        <v>41932.73333333333</v>
      </c>
      <c r="I1786">
        <f t="shared" si="85"/>
        <v>1</v>
      </c>
      <c r="J1786">
        <v>1</v>
      </c>
      <c r="K1786">
        <f t="shared" si="86"/>
        <v>118.80693791900001</v>
      </c>
    </row>
    <row r="1787" spans="1:11" x14ac:dyDescent="0.25">
      <c r="A1787" t="s">
        <v>40</v>
      </c>
      <c r="B1787" s="11">
        <v>5.93560001536E-2</v>
      </c>
      <c r="C1787">
        <v>5</v>
      </c>
      <c r="D1787">
        <v>162.068000461</v>
      </c>
      <c r="E1787">
        <v>37.710354109299999</v>
      </c>
      <c r="F1787">
        <v>1.5625E-2</v>
      </c>
      <c r="G1787" s="2">
        <v>41985.73333333333</v>
      </c>
      <c r="H1787" s="2">
        <f t="shared" si="84"/>
        <v>41990.73333333333</v>
      </c>
      <c r="I1787">
        <f t="shared" si="85"/>
        <v>1</v>
      </c>
      <c r="J1787">
        <v>1</v>
      </c>
      <c r="K1787">
        <f t="shared" si="86"/>
        <v>162.06800046079999</v>
      </c>
    </row>
    <row r="1788" spans="1:11" x14ac:dyDescent="0.25">
      <c r="A1788" t="s">
        <v>40</v>
      </c>
      <c r="B1788" s="11">
        <v>-1.3062511535600001E-2</v>
      </c>
      <c r="C1788">
        <v>6</v>
      </c>
      <c r="D1788">
        <v>-39.1875346068</v>
      </c>
      <c r="E1788">
        <v>66.741894058</v>
      </c>
      <c r="F1788">
        <v>1.15658362989E-2</v>
      </c>
      <c r="G1788" s="2">
        <v>42034.73333333333</v>
      </c>
      <c r="H1788" s="2">
        <f t="shared" si="84"/>
        <v>42040.73333333333</v>
      </c>
      <c r="I1788">
        <f t="shared" si="85"/>
        <v>0</v>
      </c>
      <c r="J1788">
        <v>1</v>
      </c>
      <c r="K1788">
        <f t="shared" si="86"/>
        <v>-55.1875346068</v>
      </c>
    </row>
    <row r="1789" spans="1:11" x14ac:dyDescent="0.25">
      <c r="A1789" t="s">
        <v>40</v>
      </c>
      <c r="B1789" s="11">
        <v>-1.3592510629E-2</v>
      </c>
      <c r="C1789">
        <v>6</v>
      </c>
      <c r="D1789">
        <v>-40.777531887000002</v>
      </c>
      <c r="E1789">
        <v>48.608873240100003</v>
      </c>
      <c r="F1789">
        <v>1.18386977432E-2</v>
      </c>
      <c r="G1789" s="2">
        <v>42065.73333333333</v>
      </c>
      <c r="H1789" s="2">
        <f t="shared" si="84"/>
        <v>42071.73333333333</v>
      </c>
      <c r="I1789">
        <f t="shared" si="85"/>
        <v>0</v>
      </c>
      <c r="J1789">
        <v>1</v>
      </c>
      <c r="K1789">
        <f t="shared" si="86"/>
        <v>-56.777531887000002</v>
      </c>
    </row>
    <row r="1790" spans="1:11" x14ac:dyDescent="0.25">
      <c r="A1790" t="s">
        <v>40</v>
      </c>
      <c r="B1790" s="11">
        <v>-1.22358423482E-2</v>
      </c>
      <c r="C1790">
        <v>6</v>
      </c>
      <c r="D1790">
        <v>-36.707527044700001</v>
      </c>
      <c r="E1790">
        <v>69.357922847799998</v>
      </c>
      <c r="F1790">
        <v>1.58367059652E-3</v>
      </c>
      <c r="G1790" s="2">
        <v>42110.73333333333</v>
      </c>
      <c r="H1790" s="2">
        <f t="shared" si="84"/>
        <v>42116.73333333333</v>
      </c>
      <c r="I1790">
        <f t="shared" si="85"/>
        <v>0</v>
      </c>
      <c r="J1790">
        <v>1</v>
      </c>
      <c r="K1790">
        <f t="shared" si="86"/>
        <v>-52.707527044599999</v>
      </c>
    </row>
    <row r="1791" spans="1:11" x14ac:dyDescent="0.25">
      <c r="A1791" t="s">
        <v>40</v>
      </c>
      <c r="B1791" s="11">
        <v>-4.1757646588100002E-2</v>
      </c>
      <c r="C1791">
        <v>6</v>
      </c>
      <c r="D1791">
        <v>-125.272939764</v>
      </c>
      <c r="E1791">
        <v>58.139760429299997</v>
      </c>
      <c r="F1791">
        <v>-2.48623690286E-3</v>
      </c>
      <c r="G1791" s="2">
        <v>42122.73333333333</v>
      </c>
      <c r="H1791" s="2">
        <f t="shared" si="84"/>
        <v>42128.73333333333</v>
      </c>
      <c r="I1791">
        <f t="shared" si="85"/>
        <v>0</v>
      </c>
      <c r="J1791">
        <v>1</v>
      </c>
      <c r="K1791">
        <f t="shared" si="86"/>
        <v>-141.27293976430002</v>
      </c>
    </row>
    <row r="1792" spans="1:11" x14ac:dyDescent="0.25">
      <c r="A1792" t="s">
        <v>40</v>
      </c>
      <c r="B1792" s="11">
        <v>3.0100166067099999E-3</v>
      </c>
      <c r="C1792">
        <v>6</v>
      </c>
      <c r="D1792">
        <v>9.0300498201200003</v>
      </c>
      <c r="E1792">
        <v>58.950283044000003</v>
      </c>
      <c r="F1792">
        <v>1.46145414688E-3</v>
      </c>
      <c r="G1792" s="2">
        <v>42314.73333333333</v>
      </c>
      <c r="H1792" s="2">
        <f t="shared" si="84"/>
        <v>42320.73333333333</v>
      </c>
      <c r="I1792">
        <f t="shared" si="85"/>
        <v>0</v>
      </c>
      <c r="J1792">
        <v>1</v>
      </c>
      <c r="K1792">
        <f t="shared" si="86"/>
        <v>-6.9699501798700005</v>
      </c>
    </row>
    <row r="1793" spans="1:11" x14ac:dyDescent="0.25">
      <c r="A1793" t="s">
        <v>40</v>
      </c>
      <c r="B1793" s="11">
        <v>3.6725561750699999E-2</v>
      </c>
      <c r="C1793">
        <v>5</v>
      </c>
      <c r="D1793">
        <v>94.176685251999999</v>
      </c>
      <c r="E1793">
        <v>62.392817208700002</v>
      </c>
      <c r="F1793">
        <v>-1.7959770114900001E-4</v>
      </c>
      <c r="G1793" s="2">
        <v>42331.73333333333</v>
      </c>
      <c r="H1793" s="2">
        <f t="shared" si="84"/>
        <v>42336.73333333333</v>
      </c>
      <c r="I1793">
        <f t="shared" si="85"/>
        <v>1</v>
      </c>
      <c r="J1793">
        <v>1</v>
      </c>
      <c r="K1793">
        <f t="shared" si="86"/>
        <v>94.1766852521</v>
      </c>
    </row>
    <row r="1794" spans="1:11" x14ac:dyDescent="0.25">
      <c r="A1794" t="s">
        <v>40</v>
      </c>
      <c r="B1794" s="11">
        <v>-1.2700328202899999E-2</v>
      </c>
      <c r="C1794">
        <v>6</v>
      </c>
      <c r="D1794">
        <v>-38.100984608799997</v>
      </c>
      <c r="E1794">
        <v>61.569065550399998</v>
      </c>
      <c r="F1794">
        <v>1.0645848119199999E-3</v>
      </c>
      <c r="G1794" s="2">
        <v>42340.73333333333</v>
      </c>
      <c r="H1794" s="2">
        <f t="shared" si="84"/>
        <v>42346.73333333333</v>
      </c>
      <c r="I1794">
        <f t="shared" si="85"/>
        <v>0</v>
      </c>
      <c r="J1794">
        <v>1</v>
      </c>
      <c r="K1794">
        <f t="shared" si="86"/>
        <v>-54.100984608699996</v>
      </c>
    </row>
    <row r="1795" spans="1:11" x14ac:dyDescent="0.25">
      <c r="A1795" t="s">
        <v>40</v>
      </c>
      <c r="B1795" s="11">
        <v>-1.32370035467E-2</v>
      </c>
      <c r="C1795">
        <v>6</v>
      </c>
      <c r="D1795">
        <v>-39.711010639999998</v>
      </c>
      <c r="E1795">
        <v>37.939682182399999</v>
      </c>
      <c r="F1795">
        <v>3.9609536324400001E-2</v>
      </c>
      <c r="G1795" s="2">
        <v>42356.73333333333</v>
      </c>
      <c r="H1795" s="2">
        <f t="shared" si="84"/>
        <v>42362.73333333333</v>
      </c>
      <c r="I1795">
        <f t="shared" si="85"/>
        <v>0</v>
      </c>
      <c r="J1795">
        <v>1</v>
      </c>
      <c r="K1795">
        <f t="shared" si="86"/>
        <v>-55.7110106401</v>
      </c>
    </row>
    <row r="1796" spans="1:11" x14ac:dyDescent="0.25">
      <c r="A1796" t="s">
        <v>40</v>
      </c>
      <c r="B1796" s="11">
        <v>3.5479459855600002E-3</v>
      </c>
      <c r="C1796">
        <v>6</v>
      </c>
      <c r="D1796">
        <v>10.643837956700001</v>
      </c>
      <c r="E1796">
        <v>62.642064860700003</v>
      </c>
      <c r="F1796">
        <v>-1.15477742596E-2</v>
      </c>
      <c r="G1796" s="2">
        <v>42459.73333333333</v>
      </c>
      <c r="H1796" s="2">
        <f t="shared" si="84"/>
        <v>42465.73333333333</v>
      </c>
      <c r="I1796">
        <f t="shared" si="85"/>
        <v>0</v>
      </c>
      <c r="J1796">
        <v>1</v>
      </c>
      <c r="K1796">
        <f t="shared" si="86"/>
        <v>-5.3561620433199995</v>
      </c>
    </row>
    <row r="1797" spans="1:11" x14ac:dyDescent="0.25">
      <c r="A1797" t="s">
        <v>40</v>
      </c>
      <c r="B1797" s="11">
        <v>3.8152337741100002E-2</v>
      </c>
      <c r="C1797">
        <v>5</v>
      </c>
      <c r="D1797">
        <v>98.457013223199993</v>
      </c>
      <c r="E1797">
        <v>47.856163445999996</v>
      </c>
      <c r="F1797">
        <v>4.1493775933600001E-3</v>
      </c>
      <c r="G1797" s="2">
        <v>42508.73333333333</v>
      </c>
      <c r="H1797" s="2">
        <f t="shared" si="84"/>
        <v>42513.73333333333</v>
      </c>
      <c r="I1797">
        <f t="shared" si="85"/>
        <v>1</v>
      </c>
      <c r="J1797">
        <v>1</v>
      </c>
      <c r="K1797">
        <f t="shared" si="86"/>
        <v>98.457013223300009</v>
      </c>
    </row>
    <row r="1798" spans="1:11" x14ac:dyDescent="0.25">
      <c r="A1798" t="s">
        <v>40</v>
      </c>
      <c r="B1798" s="11">
        <v>2.7939720344899999E-2</v>
      </c>
      <c r="C1798">
        <v>6</v>
      </c>
      <c r="D1798">
        <v>83.8191610346</v>
      </c>
      <c r="E1798">
        <v>53.255413963300001</v>
      </c>
      <c r="F1798">
        <v>1.00222717149E-2</v>
      </c>
      <c r="G1798" s="2">
        <v>42521.73333333333</v>
      </c>
      <c r="H1798" s="2">
        <f t="shared" si="84"/>
        <v>42527.73333333333</v>
      </c>
      <c r="I1798">
        <f t="shared" si="85"/>
        <v>0</v>
      </c>
      <c r="J1798">
        <v>1</v>
      </c>
      <c r="K1798">
        <f t="shared" si="86"/>
        <v>67.819161034700002</v>
      </c>
    </row>
    <row r="1799" spans="1:11" x14ac:dyDescent="0.25">
      <c r="A1799" t="s">
        <v>40</v>
      </c>
      <c r="B1799" s="11">
        <v>-4.56706008126E-2</v>
      </c>
      <c r="C1799">
        <v>6</v>
      </c>
      <c r="D1799">
        <v>-137.01180243799999</v>
      </c>
      <c r="E1799">
        <v>61.696214752300001</v>
      </c>
      <c r="F1799">
        <v>-8.1684516246099993E-3</v>
      </c>
      <c r="G1799" s="2">
        <v>42530.73333333333</v>
      </c>
      <c r="H1799" s="2">
        <f t="shared" si="84"/>
        <v>42536.73333333333</v>
      </c>
      <c r="I1799">
        <f t="shared" si="85"/>
        <v>0</v>
      </c>
      <c r="J1799">
        <v>1</v>
      </c>
      <c r="K1799">
        <f t="shared" si="86"/>
        <v>-153.01180243779999</v>
      </c>
    </row>
    <row r="1800" spans="1:11" x14ac:dyDescent="0.25">
      <c r="A1800" t="s">
        <v>40</v>
      </c>
      <c r="B1800" s="11">
        <v>5.41425089348E-2</v>
      </c>
      <c r="C1800">
        <v>5</v>
      </c>
      <c r="D1800">
        <v>146.427526804</v>
      </c>
      <c r="E1800">
        <v>51.061261091799999</v>
      </c>
      <c r="F1800">
        <v>4.4859813084099998E-3</v>
      </c>
      <c r="G1800" s="2">
        <v>42544.73333333333</v>
      </c>
      <c r="H1800" s="2">
        <f t="shared" si="84"/>
        <v>42549.73333333333</v>
      </c>
      <c r="I1800">
        <f t="shared" si="85"/>
        <v>1</v>
      </c>
      <c r="J1800">
        <v>1</v>
      </c>
      <c r="K1800">
        <f t="shared" si="86"/>
        <v>146.4275268044</v>
      </c>
    </row>
    <row r="1801" spans="1:11" x14ac:dyDescent="0.25">
      <c r="A1801" t="s">
        <v>40</v>
      </c>
      <c r="B1801" s="11">
        <v>-1.43742454316E-2</v>
      </c>
      <c r="C1801">
        <v>6</v>
      </c>
      <c r="D1801">
        <v>-43.122736294699997</v>
      </c>
      <c r="E1801">
        <v>49.815980334999999</v>
      </c>
      <c r="F1801">
        <v>8.6715867158700007E-3</v>
      </c>
      <c r="G1801" s="2">
        <v>42598.73333333333</v>
      </c>
      <c r="H1801" s="2">
        <f t="shared" si="84"/>
        <v>42604.73333333333</v>
      </c>
      <c r="I1801">
        <f t="shared" si="85"/>
        <v>0</v>
      </c>
      <c r="J1801">
        <v>1</v>
      </c>
      <c r="K1801">
        <f t="shared" si="86"/>
        <v>-59.122736294799999</v>
      </c>
    </row>
    <row r="1802" spans="1:11" x14ac:dyDescent="0.25">
      <c r="A1802" t="s">
        <v>40</v>
      </c>
      <c r="B1802" s="11">
        <v>-8.2931864259000003E-3</v>
      </c>
      <c r="C1802">
        <v>6</v>
      </c>
      <c r="D1802">
        <v>-24.8795592777</v>
      </c>
      <c r="E1802">
        <v>60.1039668596</v>
      </c>
      <c r="F1802">
        <v>1.18367346939E-2</v>
      </c>
      <c r="G1802" s="2">
        <v>42844.73333333333</v>
      </c>
      <c r="H1802" s="2">
        <f t="shared" si="84"/>
        <v>42850.73333333333</v>
      </c>
      <c r="I1802">
        <f t="shared" si="85"/>
        <v>0</v>
      </c>
      <c r="J1802">
        <v>1</v>
      </c>
      <c r="K1802">
        <f t="shared" si="86"/>
        <v>-40.879559277699997</v>
      </c>
    </row>
    <row r="1803" spans="1:11" x14ac:dyDescent="0.25">
      <c r="A1803" t="s">
        <v>40</v>
      </c>
      <c r="B1803" s="11">
        <v>2.63760349087E-2</v>
      </c>
      <c r="C1803">
        <v>6</v>
      </c>
      <c r="D1803">
        <v>79.128104726100005</v>
      </c>
      <c r="E1803">
        <v>55.812886254799999</v>
      </c>
      <c r="F1803">
        <v>6.11971696309E-3</v>
      </c>
      <c r="G1803" s="2">
        <v>42900.73333333333</v>
      </c>
      <c r="H1803" s="2">
        <f t="shared" si="84"/>
        <v>42906.73333333333</v>
      </c>
      <c r="I1803">
        <f t="shared" si="85"/>
        <v>0</v>
      </c>
      <c r="J1803">
        <v>1</v>
      </c>
      <c r="K1803">
        <f t="shared" si="86"/>
        <v>63.128104726100005</v>
      </c>
    </row>
    <row r="1804" spans="1:11" x14ac:dyDescent="0.25">
      <c r="A1804" t="s">
        <v>40</v>
      </c>
      <c r="B1804" s="11">
        <v>-6.7415509509300003E-2</v>
      </c>
      <c r="C1804">
        <v>6</v>
      </c>
      <c r="D1804">
        <v>-202.246528528</v>
      </c>
      <c r="E1804">
        <v>44.541434091600003</v>
      </c>
      <c r="F1804">
        <v>1.5292295780099999E-2</v>
      </c>
      <c r="G1804" s="2">
        <v>42913.73333333333</v>
      </c>
      <c r="H1804" s="2">
        <f t="shared" si="84"/>
        <v>42919.73333333333</v>
      </c>
      <c r="I1804">
        <f t="shared" si="85"/>
        <v>0</v>
      </c>
      <c r="J1804">
        <v>1</v>
      </c>
      <c r="K1804">
        <f t="shared" si="86"/>
        <v>-218.24652852790001</v>
      </c>
    </row>
    <row r="1805" spans="1:11" x14ac:dyDescent="0.25">
      <c r="A1805" t="s">
        <v>41</v>
      </c>
      <c r="B1805" s="11">
        <v>4.9983672320300002E-2</v>
      </c>
      <c r="C1805">
        <v>1</v>
      </c>
      <c r="D1805">
        <v>133.95101696099999</v>
      </c>
      <c r="E1805">
        <v>73.298813268900005</v>
      </c>
      <c r="F1805">
        <v>-3.8759689922500001E-3</v>
      </c>
      <c r="G1805" s="2">
        <v>39919.73333333333</v>
      </c>
      <c r="H1805" s="2">
        <f t="shared" si="84"/>
        <v>39920.73333333333</v>
      </c>
      <c r="I1805">
        <f t="shared" si="85"/>
        <v>1</v>
      </c>
      <c r="J1805">
        <v>1</v>
      </c>
      <c r="K1805">
        <f t="shared" si="86"/>
        <v>133.95101696090001</v>
      </c>
    </row>
    <row r="1806" spans="1:11" x14ac:dyDescent="0.25">
      <c r="A1806" t="s">
        <v>41</v>
      </c>
      <c r="B1806" s="11">
        <v>5.39165875334E-2</v>
      </c>
      <c r="C1806">
        <v>1</v>
      </c>
      <c r="D1806">
        <v>145.7497626</v>
      </c>
      <c r="E1806">
        <v>67.764904119999997</v>
      </c>
      <c r="F1806">
        <v>2.3809523809500001E-2</v>
      </c>
      <c r="G1806" s="2">
        <v>39923.73333333333</v>
      </c>
      <c r="H1806" s="2">
        <f t="shared" si="84"/>
        <v>39924.73333333333</v>
      </c>
      <c r="I1806">
        <f t="shared" si="85"/>
        <v>1</v>
      </c>
      <c r="J1806">
        <v>1</v>
      </c>
      <c r="K1806">
        <f t="shared" si="86"/>
        <v>145.7497626002</v>
      </c>
    </row>
    <row r="1807" spans="1:11" x14ac:dyDescent="0.25">
      <c r="A1807" t="s">
        <v>41</v>
      </c>
      <c r="B1807" s="11">
        <v>5.1523381523199997E-2</v>
      </c>
      <c r="C1807">
        <v>1</v>
      </c>
      <c r="D1807">
        <v>138.57014457</v>
      </c>
      <c r="E1807">
        <v>52.26187753</v>
      </c>
      <c r="F1807">
        <v>2.33463035019E-2</v>
      </c>
      <c r="G1807" s="2">
        <v>39948.73333333333</v>
      </c>
      <c r="H1807" s="2">
        <f t="shared" si="84"/>
        <v>39949.73333333333</v>
      </c>
      <c r="I1807">
        <f t="shared" si="85"/>
        <v>1</v>
      </c>
      <c r="J1807">
        <v>1</v>
      </c>
      <c r="K1807">
        <f t="shared" si="86"/>
        <v>138.57014456959999</v>
      </c>
    </row>
    <row r="1808" spans="1:11" x14ac:dyDescent="0.25">
      <c r="A1808" t="s">
        <v>41</v>
      </c>
      <c r="B1808" s="11">
        <v>4.6938761347700003E-2</v>
      </c>
      <c r="C1808">
        <v>1</v>
      </c>
      <c r="D1808">
        <v>124.816284043</v>
      </c>
      <c r="E1808">
        <v>42.523312892299998</v>
      </c>
      <c r="F1808">
        <v>3.6290322580599998E-2</v>
      </c>
      <c r="G1808" s="2">
        <v>39968.73333333333</v>
      </c>
      <c r="H1808" s="2">
        <f t="shared" si="84"/>
        <v>39969.73333333333</v>
      </c>
      <c r="I1808">
        <f t="shared" si="85"/>
        <v>1</v>
      </c>
      <c r="J1808">
        <v>1</v>
      </c>
      <c r="K1808">
        <f t="shared" si="86"/>
        <v>124.81628404310001</v>
      </c>
    </row>
    <row r="1809" spans="1:11" x14ac:dyDescent="0.25">
      <c r="A1809" t="s">
        <v>41</v>
      </c>
      <c r="B1809" s="11">
        <v>4.7255957777999999E-2</v>
      </c>
      <c r="C1809">
        <v>1</v>
      </c>
      <c r="D1809">
        <v>125.767873334</v>
      </c>
      <c r="E1809">
        <v>29.432138377800001</v>
      </c>
      <c r="F1809">
        <v>9.2511013215899995E-2</v>
      </c>
      <c r="G1809" s="2">
        <v>39972.73333333333</v>
      </c>
      <c r="H1809" s="2">
        <f t="shared" si="84"/>
        <v>39973.73333333333</v>
      </c>
      <c r="I1809">
        <f t="shared" si="85"/>
        <v>1</v>
      </c>
      <c r="J1809">
        <v>1</v>
      </c>
      <c r="K1809">
        <f t="shared" si="86"/>
        <v>125.767873334</v>
      </c>
    </row>
    <row r="1810" spans="1:11" x14ac:dyDescent="0.25">
      <c r="A1810" t="s">
        <v>41</v>
      </c>
      <c r="B1810" s="11">
        <v>4.1215238894099997E-2</v>
      </c>
      <c r="C1810">
        <v>1</v>
      </c>
      <c r="D1810">
        <v>107.645716682</v>
      </c>
      <c r="E1810">
        <v>59.448952077999998</v>
      </c>
      <c r="F1810">
        <v>1.7094017093999998E-2</v>
      </c>
      <c r="G1810" s="2">
        <v>40036.73333333333</v>
      </c>
      <c r="H1810" s="2">
        <f t="shared" si="84"/>
        <v>40037.73333333333</v>
      </c>
      <c r="I1810">
        <f t="shared" si="85"/>
        <v>1</v>
      </c>
      <c r="J1810">
        <v>1</v>
      </c>
      <c r="K1810">
        <f t="shared" si="86"/>
        <v>107.64571668229999</v>
      </c>
    </row>
    <row r="1811" spans="1:11" x14ac:dyDescent="0.25">
      <c r="A1811" t="s">
        <v>41</v>
      </c>
      <c r="B1811" s="11">
        <v>3.7060016024799997E-2</v>
      </c>
      <c r="C1811">
        <v>1</v>
      </c>
      <c r="D1811">
        <v>95.180048074400005</v>
      </c>
      <c r="E1811">
        <v>69.822504449999997</v>
      </c>
      <c r="F1811">
        <v>-1.8796992481199998E-2</v>
      </c>
      <c r="G1811" s="2">
        <v>40056.73333333333</v>
      </c>
      <c r="H1811" s="2">
        <f t="shared" si="84"/>
        <v>40057.73333333333</v>
      </c>
      <c r="I1811">
        <f t="shared" si="85"/>
        <v>1</v>
      </c>
      <c r="J1811">
        <v>1</v>
      </c>
      <c r="K1811">
        <f t="shared" si="86"/>
        <v>95.180048074399991</v>
      </c>
    </row>
    <row r="1812" spans="1:11" x14ac:dyDescent="0.25">
      <c r="A1812" t="s">
        <v>41</v>
      </c>
      <c r="B1812" s="11">
        <v>3.7117919888500002E-2</v>
      </c>
      <c r="C1812">
        <v>1</v>
      </c>
      <c r="D1812">
        <v>95.353759665499993</v>
      </c>
      <c r="E1812">
        <v>66.463099795700003</v>
      </c>
      <c r="F1812">
        <v>2.3172905525800001E-2</v>
      </c>
      <c r="G1812" s="2">
        <v>40074.73333333333</v>
      </c>
      <c r="H1812" s="2">
        <f t="shared" si="84"/>
        <v>40075.73333333333</v>
      </c>
      <c r="I1812">
        <f t="shared" si="85"/>
        <v>1</v>
      </c>
      <c r="J1812">
        <v>1</v>
      </c>
      <c r="K1812">
        <f t="shared" si="86"/>
        <v>95.353759665500007</v>
      </c>
    </row>
    <row r="1813" spans="1:11" x14ac:dyDescent="0.25">
      <c r="A1813" t="s">
        <v>41</v>
      </c>
      <c r="B1813" s="11">
        <v>4.8881572987900003E-2</v>
      </c>
      <c r="C1813">
        <v>1</v>
      </c>
      <c r="D1813">
        <v>130.64471896399999</v>
      </c>
      <c r="E1813">
        <v>52.0765372957</v>
      </c>
      <c r="F1813">
        <v>3.3557046979900002E-3</v>
      </c>
      <c r="G1813" s="2">
        <v>40101.73333333333</v>
      </c>
      <c r="H1813" s="2">
        <f t="shared" si="84"/>
        <v>40102.73333333333</v>
      </c>
      <c r="I1813">
        <f t="shared" si="85"/>
        <v>1</v>
      </c>
      <c r="J1813">
        <v>1</v>
      </c>
      <c r="K1813">
        <f t="shared" si="86"/>
        <v>130.6447189637</v>
      </c>
    </row>
    <row r="1814" spans="1:11" x14ac:dyDescent="0.25">
      <c r="A1814" t="s">
        <v>41</v>
      </c>
      <c r="B1814" s="11">
        <v>4.30339862335E-2</v>
      </c>
      <c r="C1814">
        <v>1</v>
      </c>
      <c r="D1814">
        <v>113.1019587</v>
      </c>
      <c r="E1814">
        <v>45.901256115199999</v>
      </c>
      <c r="F1814">
        <v>6.9444444444399997E-3</v>
      </c>
      <c r="G1814" s="2">
        <v>40112.73333333333</v>
      </c>
      <c r="H1814" s="2">
        <f t="shared" si="84"/>
        <v>40113.73333333333</v>
      </c>
      <c r="I1814">
        <f t="shared" si="85"/>
        <v>1</v>
      </c>
      <c r="J1814">
        <v>1</v>
      </c>
      <c r="K1814">
        <f t="shared" si="86"/>
        <v>113.10195870050001</v>
      </c>
    </row>
    <row r="1815" spans="1:11" x14ac:dyDescent="0.25">
      <c r="A1815" t="s">
        <v>41</v>
      </c>
      <c r="B1815" s="11">
        <v>3.6609342885500003E-2</v>
      </c>
      <c r="C1815">
        <v>1</v>
      </c>
      <c r="D1815">
        <v>93.828028656499995</v>
      </c>
      <c r="E1815">
        <v>59.083519523500001</v>
      </c>
      <c r="F1815">
        <v>3.2894736842100001E-3</v>
      </c>
      <c r="G1815" s="2">
        <v>40200.73333333333</v>
      </c>
      <c r="H1815" s="2">
        <f t="shared" si="84"/>
        <v>40201.73333333333</v>
      </c>
      <c r="I1815">
        <f t="shared" si="85"/>
        <v>1</v>
      </c>
      <c r="J1815">
        <v>1</v>
      </c>
      <c r="K1815">
        <f t="shared" si="86"/>
        <v>93.82802865650001</v>
      </c>
    </row>
    <row r="1816" spans="1:11" x14ac:dyDescent="0.25">
      <c r="A1816" t="s">
        <v>41</v>
      </c>
      <c r="B1816" s="11">
        <v>4.4927422256900003E-2</v>
      </c>
      <c r="C1816">
        <v>1</v>
      </c>
      <c r="D1816">
        <v>118.782266771</v>
      </c>
      <c r="E1816">
        <v>48.547487072499997</v>
      </c>
      <c r="F1816">
        <v>2.7210884353700001E-2</v>
      </c>
      <c r="G1816" s="2">
        <v>40212.73333333333</v>
      </c>
      <c r="H1816" s="2">
        <f t="shared" si="84"/>
        <v>40213.73333333333</v>
      </c>
      <c r="I1816">
        <f t="shared" si="85"/>
        <v>1</v>
      </c>
      <c r="J1816">
        <v>1</v>
      </c>
      <c r="K1816">
        <f t="shared" si="86"/>
        <v>118.78226677070001</v>
      </c>
    </row>
    <row r="1817" spans="1:11" x14ac:dyDescent="0.25">
      <c r="A1817" t="s">
        <v>41</v>
      </c>
      <c r="B1817" s="11">
        <v>3.8496555451899998E-2</v>
      </c>
      <c r="C1817">
        <v>1</v>
      </c>
      <c r="D1817">
        <v>99.489666355599994</v>
      </c>
      <c r="E1817">
        <v>59.963725867500003</v>
      </c>
      <c r="F1817">
        <v>4.4067796610200001E-2</v>
      </c>
      <c r="G1817" s="2">
        <v>40291.73333333333</v>
      </c>
      <c r="H1817" s="2">
        <f t="shared" si="84"/>
        <v>40292.73333333333</v>
      </c>
      <c r="I1817">
        <f t="shared" si="85"/>
        <v>1</v>
      </c>
      <c r="J1817">
        <v>1</v>
      </c>
      <c r="K1817">
        <f t="shared" si="86"/>
        <v>99.489666355699995</v>
      </c>
    </row>
    <row r="1818" spans="1:11" x14ac:dyDescent="0.25">
      <c r="A1818" t="s">
        <v>41</v>
      </c>
      <c r="B1818" s="11">
        <v>4.36371874131E-2</v>
      </c>
      <c r="C1818">
        <v>1</v>
      </c>
      <c r="D1818">
        <v>114.91156223900001</v>
      </c>
      <c r="E1818">
        <v>47.868438368699998</v>
      </c>
      <c r="F1818">
        <v>6.4981949458499999E-2</v>
      </c>
      <c r="G1818" s="2">
        <v>40295.73333333333</v>
      </c>
      <c r="H1818" s="2">
        <f t="shared" si="84"/>
        <v>40296.73333333333</v>
      </c>
      <c r="I1818">
        <f t="shared" si="85"/>
        <v>1</v>
      </c>
      <c r="J1818">
        <v>1</v>
      </c>
      <c r="K1818">
        <f t="shared" si="86"/>
        <v>114.9115622393</v>
      </c>
    </row>
    <row r="1819" spans="1:11" x14ac:dyDescent="0.25">
      <c r="A1819" t="s">
        <v>41</v>
      </c>
      <c r="B1819" s="11">
        <v>3.7719776667900003E-2</v>
      </c>
      <c r="C1819">
        <v>1</v>
      </c>
      <c r="D1819">
        <v>97.159330003600004</v>
      </c>
      <c r="E1819">
        <v>62.650457328599998</v>
      </c>
      <c r="F1819">
        <v>-4.8148148148099999E-2</v>
      </c>
      <c r="G1819" s="2">
        <v>40352.73333333333</v>
      </c>
      <c r="H1819" s="2">
        <f t="shared" si="84"/>
        <v>40353.73333333333</v>
      </c>
      <c r="I1819">
        <f t="shared" si="85"/>
        <v>1</v>
      </c>
      <c r="J1819">
        <v>1</v>
      </c>
      <c r="K1819">
        <f t="shared" si="86"/>
        <v>97.159330003700006</v>
      </c>
    </row>
    <row r="1820" spans="1:11" x14ac:dyDescent="0.25">
      <c r="A1820" t="s">
        <v>41</v>
      </c>
      <c r="B1820" s="11">
        <v>3.6147739985200003E-2</v>
      </c>
      <c r="C1820">
        <v>1</v>
      </c>
      <c r="D1820">
        <v>92.443219955499998</v>
      </c>
      <c r="E1820">
        <v>55.6768050031</v>
      </c>
      <c r="F1820">
        <v>7.7220077220099999E-3</v>
      </c>
      <c r="G1820" s="2">
        <v>40492.73333333333</v>
      </c>
      <c r="H1820" s="2">
        <f t="shared" si="84"/>
        <v>40493.73333333333</v>
      </c>
      <c r="I1820">
        <f t="shared" si="85"/>
        <v>1</v>
      </c>
      <c r="J1820">
        <v>1</v>
      </c>
      <c r="K1820">
        <f t="shared" si="86"/>
        <v>92.443219955600014</v>
      </c>
    </row>
    <row r="1821" spans="1:11" x14ac:dyDescent="0.25">
      <c r="A1821" t="s">
        <v>41</v>
      </c>
      <c r="B1821" s="11">
        <v>1.40136520886E-2</v>
      </c>
      <c r="C1821">
        <v>6</v>
      </c>
      <c r="D1821">
        <v>42.040956265699997</v>
      </c>
      <c r="E1821">
        <v>60.863069877699999</v>
      </c>
      <c r="F1821">
        <v>-3.9920159680599997E-2</v>
      </c>
      <c r="G1821" s="2">
        <v>40570.73333333333</v>
      </c>
      <c r="H1821" s="2">
        <f t="shared" si="84"/>
        <v>40576.73333333333</v>
      </c>
      <c r="I1821">
        <f t="shared" si="85"/>
        <v>0</v>
      </c>
      <c r="J1821">
        <v>1</v>
      </c>
      <c r="K1821">
        <f t="shared" si="86"/>
        <v>26.040956265799998</v>
      </c>
    </row>
    <row r="1822" spans="1:11" x14ac:dyDescent="0.25">
      <c r="A1822" t="s">
        <v>41</v>
      </c>
      <c r="B1822" s="11">
        <v>2.8277009406599999E-2</v>
      </c>
      <c r="C1822">
        <v>6</v>
      </c>
      <c r="D1822">
        <v>84.831028219800004</v>
      </c>
      <c r="E1822">
        <v>65.314220759899996</v>
      </c>
      <c r="F1822">
        <v>0</v>
      </c>
      <c r="G1822" s="2">
        <v>40647.73333333333</v>
      </c>
      <c r="H1822" s="2">
        <f t="shared" si="84"/>
        <v>40653.73333333333</v>
      </c>
      <c r="I1822">
        <f t="shared" si="85"/>
        <v>0</v>
      </c>
      <c r="J1822">
        <v>1</v>
      </c>
      <c r="K1822">
        <f t="shared" si="86"/>
        <v>68.831028219800004</v>
      </c>
    </row>
    <row r="1823" spans="1:11" x14ac:dyDescent="0.25">
      <c r="A1823" t="s">
        <v>41</v>
      </c>
      <c r="B1823" s="11">
        <v>8.7058856260800004E-3</v>
      </c>
      <c r="C1823">
        <v>6</v>
      </c>
      <c r="D1823">
        <v>26.117656878199998</v>
      </c>
      <c r="E1823">
        <v>45.355998726599999</v>
      </c>
      <c r="F1823">
        <v>3.7453183520600002E-3</v>
      </c>
      <c r="G1823" s="2">
        <v>40679.73333333333</v>
      </c>
      <c r="H1823" s="2">
        <f t="shared" si="84"/>
        <v>40685.73333333333</v>
      </c>
      <c r="I1823">
        <f t="shared" si="85"/>
        <v>0</v>
      </c>
      <c r="J1823">
        <v>1</v>
      </c>
      <c r="K1823">
        <f t="shared" si="86"/>
        <v>10.117656878240002</v>
      </c>
    </row>
    <row r="1824" spans="1:11" x14ac:dyDescent="0.25">
      <c r="A1824" t="s">
        <v>41</v>
      </c>
      <c r="B1824" s="11">
        <v>-8.9160107042599995E-3</v>
      </c>
      <c r="C1824">
        <v>6</v>
      </c>
      <c r="D1824">
        <v>-26.748032112800001</v>
      </c>
      <c r="E1824">
        <v>51.149003883200002</v>
      </c>
      <c r="F1824">
        <v>1.8867924528299999E-2</v>
      </c>
      <c r="G1824" s="2">
        <v>40732.73333333333</v>
      </c>
      <c r="H1824" s="2">
        <f t="shared" si="84"/>
        <v>40738.73333333333</v>
      </c>
      <c r="I1824">
        <f t="shared" si="85"/>
        <v>0</v>
      </c>
      <c r="J1824">
        <v>1</v>
      </c>
      <c r="K1824">
        <f t="shared" si="86"/>
        <v>-42.748032112779995</v>
      </c>
    </row>
    <row r="1825" spans="1:11" x14ac:dyDescent="0.25">
      <c r="A1825" t="s">
        <v>41</v>
      </c>
      <c r="B1825" s="11">
        <v>-2.6485820558599998E-3</v>
      </c>
      <c r="C1825">
        <v>6</v>
      </c>
      <c r="D1825">
        <v>-7.9457461675800003</v>
      </c>
      <c r="E1825">
        <v>67.766974810999997</v>
      </c>
      <c r="F1825">
        <v>-3.2663316582899997E-2</v>
      </c>
      <c r="G1825" s="2">
        <v>40934.73333333333</v>
      </c>
      <c r="H1825" s="2">
        <f t="shared" si="84"/>
        <v>40940.73333333333</v>
      </c>
      <c r="I1825">
        <f t="shared" si="85"/>
        <v>0</v>
      </c>
      <c r="J1825">
        <v>1</v>
      </c>
      <c r="K1825">
        <f t="shared" si="86"/>
        <v>-23.945746167579998</v>
      </c>
    </row>
    <row r="1826" spans="1:11" x14ac:dyDescent="0.25">
      <c r="A1826" t="s">
        <v>41</v>
      </c>
      <c r="B1826" s="11">
        <v>3.6211262677599998E-2</v>
      </c>
      <c r="C1826">
        <v>1</v>
      </c>
      <c r="D1826">
        <v>92.633788032699997</v>
      </c>
      <c r="E1826">
        <v>61.7247738545</v>
      </c>
      <c r="F1826">
        <v>0</v>
      </c>
      <c r="G1826" s="2">
        <v>40954.73333333333</v>
      </c>
      <c r="H1826" s="2">
        <f t="shared" si="84"/>
        <v>40955.73333333333</v>
      </c>
      <c r="I1826">
        <f t="shared" si="85"/>
        <v>1</v>
      </c>
      <c r="J1826">
        <v>1</v>
      </c>
      <c r="K1826">
        <f t="shared" si="86"/>
        <v>92.633788032799998</v>
      </c>
    </row>
    <row r="1827" spans="1:11" x14ac:dyDescent="0.25">
      <c r="A1827" t="s">
        <v>41</v>
      </c>
      <c r="B1827" s="11">
        <v>3.0499693932699998E-2</v>
      </c>
      <c r="C1827">
        <v>6</v>
      </c>
      <c r="D1827">
        <v>91.499081798099994</v>
      </c>
      <c r="E1827">
        <v>48.816860357099998</v>
      </c>
      <c r="F1827">
        <v>1.53846153846E-2</v>
      </c>
      <c r="G1827" s="2">
        <v>40973.73333333333</v>
      </c>
      <c r="H1827" s="2">
        <f t="shared" si="84"/>
        <v>40979.73333333333</v>
      </c>
      <c r="I1827">
        <f t="shared" si="85"/>
        <v>0</v>
      </c>
      <c r="J1827">
        <v>1</v>
      </c>
      <c r="K1827">
        <f t="shared" si="86"/>
        <v>75.499081798099994</v>
      </c>
    </row>
    <row r="1828" spans="1:11" x14ac:dyDescent="0.25">
      <c r="A1828" t="s">
        <v>41</v>
      </c>
      <c r="B1828" s="11">
        <v>4.37872043081E-2</v>
      </c>
      <c r="C1828">
        <v>1</v>
      </c>
      <c r="D1828">
        <v>115.361612924</v>
      </c>
      <c r="E1828">
        <v>66.267825352800003</v>
      </c>
      <c r="F1828">
        <v>2.9498525073699999E-3</v>
      </c>
      <c r="G1828" s="2">
        <v>41123.73333333333</v>
      </c>
      <c r="H1828" s="2">
        <f t="shared" si="84"/>
        <v>41124.73333333333</v>
      </c>
      <c r="I1828">
        <f t="shared" si="85"/>
        <v>1</v>
      </c>
      <c r="J1828">
        <v>1</v>
      </c>
      <c r="K1828">
        <f t="shared" si="86"/>
        <v>115.3616129243</v>
      </c>
    </row>
    <row r="1829" spans="1:11" x14ac:dyDescent="0.25">
      <c r="A1829" t="s">
        <v>41</v>
      </c>
      <c r="B1829" s="11">
        <v>-5.6633337028E-3</v>
      </c>
      <c r="C1829">
        <v>6</v>
      </c>
      <c r="D1829">
        <v>-16.990001108400001</v>
      </c>
      <c r="E1829">
        <v>49.3595825596</v>
      </c>
      <c r="F1829">
        <v>1.6483516483500001E-2</v>
      </c>
      <c r="G1829" s="2">
        <v>41171.73333333333</v>
      </c>
      <c r="H1829" s="2">
        <f t="shared" si="84"/>
        <v>41177.73333333333</v>
      </c>
      <c r="I1829">
        <f t="shared" si="85"/>
        <v>0</v>
      </c>
      <c r="J1829">
        <v>1</v>
      </c>
      <c r="K1829">
        <f t="shared" si="86"/>
        <v>-32.990001108400001</v>
      </c>
    </row>
    <row r="1830" spans="1:11" x14ac:dyDescent="0.25">
      <c r="A1830" t="s">
        <v>41</v>
      </c>
      <c r="B1830" s="11">
        <v>3.8751833473900002E-2</v>
      </c>
      <c r="C1830">
        <v>1</v>
      </c>
      <c r="D1830">
        <v>100.255500422</v>
      </c>
      <c r="E1830">
        <v>61.910111049599998</v>
      </c>
      <c r="F1830">
        <v>1.5789473684200001E-2</v>
      </c>
      <c r="G1830" s="2">
        <v>41191.73333333333</v>
      </c>
      <c r="H1830" s="2">
        <f t="shared" si="84"/>
        <v>41192.73333333333</v>
      </c>
      <c r="I1830">
        <f t="shared" si="85"/>
        <v>1</v>
      </c>
      <c r="J1830">
        <v>1</v>
      </c>
      <c r="K1830">
        <f t="shared" si="86"/>
        <v>100.25550042170001</v>
      </c>
    </row>
    <row r="1831" spans="1:11" x14ac:dyDescent="0.25">
      <c r="A1831" t="s">
        <v>41</v>
      </c>
      <c r="B1831" s="11">
        <v>1.19940841159E-2</v>
      </c>
      <c r="C1831">
        <v>6</v>
      </c>
      <c r="D1831">
        <v>35.982252347600003</v>
      </c>
      <c r="E1831">
        <v>49.5939980741</v>
      </c>
      <c r="F1831">
        <v>2.9411764705900002E-2</v>
      </c>
      <c r="G1831" s="2">
        <v>41220.73333333333</v>
      </c>
      <c r="H1831" s="2">
        <f t="shared" si="84"/>
        <v>41226.73333333333</v>
      </c>
      <c r="I1831">
        <f t="shared" si="85"/>
        <v>0</v>
      </c>
      <c r="J1831">
        <v>1</v>
      </c>
      <c r="K1831">
        <f t="shared" si="86"/>
        <v>19.982252347699998</v>
      </c>
    </row>
    <row r="1832" spans="1:11" x14ac:dyDescent="0.25">
      <c r="A1832" t="s">
        <v>41</v>
      </c>
      <c r="B1832" s="11">
        <v>-7.3342758201699995E-4</v>
      </c>
      <c r="C1832">
        <v>6</v>
      </c>
      <c r="D1832">
        <v>-2.2002827460500001</v>
      </c>
      <c r="E1832">
        <v>71.811335831899996</v>
      </c>
      <c r="F1832">
        <v>-1.5250544662300001E-2</v>
      </c>
      <c r="G1832" s="2">
        <v>41283.73333333333</v>
      </c>
      <c r="H1832" s="2">
        <f t="shared" si="84"/>
        <v>41289.73333333333</v>
      </c>
      <c r="I1832">
        <f t="shared" si="85"/>
        <v>0</v>
      </c>
      <c r="J1832">
        <v>1</v>
      </c>
      <c r="K1832">
        <f t="shared" si="86"/>
        <v>-18.200282746050998</v>
      </c>
    </row>
    <row r="1833" spans="1:11" x14ac:dyDescent="0.25">
      <c r="A1833" t="s">
        <v>41</v>
      </c>
      <c r="B1833" s="11">
        <v>-7.6041209913199998E-3</v>
      </c>
      <c r="C1833">
        <v>6</v>
      </c>
      <c r="D1833">
        <v>-22.812362973999999</v>
      </c>
      <c r="E1833">
        <v>70.847784635300002</v>
      </c>
      <c r="F1833">
        <v>-2.7253668763100002E-2</v>
      </c>
      <c r="G1833" s="2">
        <v>41296.73333333333</v>
      </c>
      <c r="H1833" s="2">
        <f t="shared" si="84"/>
        <v>41302.73333333333</v>
      </c>
      <c r="I1833">
        <f t="shared" si="85"/>
        <v>0</v>
      </c>
      <c r="J1833">
        <v>1</v>
      </c>
      <c r="K1833">
        <f t="shared" si="86"/>
        <v>-38.812362973959999</v>
      </c>
    </row>
    <row r="1834" spans="1:11" x14ac:dyDescent="0.25">
      <c r="A1834" t="s">
        <v>41</v>
      </c>
      <c r="B1834" s="11">
        <v>1.25107743954E-2</v>
      </c>
      <c r="C1834">
        <v>6</v>
      </c>
      <c r="D1834">
        <v>37.532323186299998</v>
      </c>
      <c r="E1834">
        <v>47.804972881300003</v>
      </c>
      <c r="F1834">
        <v>0</v>
      </c>
      <c r="G1834" s="2">
        <v>41348.73333333333</v>
      </c>
      <c r="H1834" s="2">
        <f t="shared" si="84"/>
        <v>41354.73333333333</v>
      </c>
      <c r="I1834">
        <f t="shared" si="85"/>
        <v>0</v>
      </c>
      <c r="J1834">
        <v>1</v>
      </c>
      <c r="K1834">
        <f t="shared" si="86"/>
        <v>21.532323186199996</v>
      </c>
    </row>
    <row r="1835" spans="1:11" x14ac:dyDescent="0.25">
      <c r="A1835" t="s">
        <v>41</v>
      </c>
      <c r="B1835" s="11">
        <v>-8.7473718636499997E-2</v>
      </c>
      <c r="C1835">
        <v>6</v>
      </c>
      <c r="D1835">
        <v>-262.42115590899999</v>
      </c>
      <c r="E1835">
        <v>38.2264771161</v>
      </c>
      <c r="F1835">
        <v>6.7720090293499997E-3</v>
      </c>
      <c r="G1835" s="2">
        <v>41360.73333333333</v>
      </c>
      <c r="H1835" s="2">
        <f t="shared" si="84"/>
        <v>41366.73333333333</v>
      </c>
      <c r="I1835">
        <f t="shared" si="85"/>
        <v>0</v>
      </c>
      <c r="J1835">
        <v>1</v>
      </c>
      <c r="K1835">
        <f t="shared" si="86"/>
        <v>-278.42115590949999</v>
      </c>
    </row>
    <row r="1836" spans="1:11" x14ac:dyDescent="0.25">
      <c r="A1836" t="s">
        <v>41</v>
      </c>
      <c r="B1836" s="11">
        <v>5.1905601512900003E-2</v>
      </c>
      <c r="C1836">
        <v>4</v>
      </c>
      <c r="D1836">
        <v>139.71680453900001</v>
      </c>
      <c r="E1836">
        <v>74.399509419300003</v>
      </c>
      <c r="F1836">
        <v>0</v>
      </c>
      <c r="G1836" s="2">
        <v>41411.73333333333</v>
      </c>
      <c r="H1836" s="2">
        <f t="shared" si="84"/>
        <v>41415.73333333333</v>
      </c>
      <c r="I1836">
        <f t="shared" si="85"/>
        <v>1</v>
      </c>
      <c r="J1836">
        <v>1</v>
      </c>
      <c r="K1836">
        <f t="shared" si="86"/>
        <v>139.71680453870002</v>
      </c>
    </row>
    <row r="1837" spans="1:11" x14ac:dyDescent="0.25">
      <c r="A1837" t="s">
        <v>41</v>
      </c>
      <c r="B1837" s="11">
        <v>-2.22617866182E-2</v>
      </c>
      <c r="C1837">
        <v>6</v>
      </c>
      <c r="D1837">
        <v>-66.785359854600003</v>
      </c>
      <c r="E1837">
        <v>61.139857910400004</v>
      </c>
      <c r="F1837">
        <v>1.00200400802E-2</v>
      </c>
      <c r="G1837" s="2">
        <v>41430.73333333333</v>
      </c>
      <c r="H1837" s="2">
        <f t="shared" si="84"/>
        <v>41436.73333333333</v>
      </c>
      <c r="I1837">
        <f t="shared" si="85"/>
        <v>0</v>
      </c>
      <c r="J1837">
        <v>1</v>
      </c>
      <c r="K1837">
        <f t="shared" si="86"/>
        <v>-82.785359854600003</v>
      </c>
    </row>
    <row r="1838" spans="1:11" x14ac:dyDescent="0.25">
      <c r="A1838" t="s">
        <v>41</v>
      </c>
      <c r="B1838" s="11">
        <v>-1.13551399681E-2</v>
      </c>
      <c r="C1838">
        <v>6</v>
      </c>
      <c r="D1838">
        <v>-34.065419904199999</v>
      </c>
      <c r="E1838">
        <v>55.428932807499997</v>
      </c>
      <c r="F1838">
        <v>-2.2312373225200001E-2</v>
      </c>
      <c r="G1838" s="2">
        <v>41471.73333333333</v>
      </c>
      <c r="H1838" s="2">
        <f t="shared" si="84"/>
        <v>41477.73333333333</v>
      </c>
      <c r="I1838">
        <f t="shared" si="85"/>
        <v>0</v>
      </c>
      <c r="J1838">
        <v>1</v>
      </c>
      <c r="K1838">
        <f t="shared" si="86"/>
        <v>-50.065419904300001</v>
      </c>
    </row>
    <row r="1839" spans="1:11" x14ac:dyDescent="0.25">
      <c r="A1839" t="s">
        <v>41</v>
      </c>
      <c r="B1839" s="11">
        <v>3.6093666523299997E-2</v>
      </c>
      <c r="C1839">
        <v>4</v>
      </c>
      <c r="D1839">
        <v>92.280999569800002</v>
      </c>
      <c r="E1839">
        <v>71.837518194200001</v>
      </c>
      <c r="F1839">
        <v>-4.5996592845000003E-2</v>
      </c>
      <c r="G1839" s="2">
        <v>41563.73333333333</v>
      </c>
      <c r="H1839" s="2">
        <f t="shared" si="84"/>
        <v>41567.73333333333</v>
      </c>
      <c r="I1839">
        <f t="shared" si="85"/>
        <v>1</v>
      </c>
      <c r="J1839">
        <v>1</v>
      </c>
      <c r="K1839">
        <f t="shared" si="86"/>
        <v>92.28099956989999</v>
      </c>
    </row>
    <row r="1840" spans="1:11" x14ac:dyDescent="0.25">
      <c r="A1840" t="s">
        <v>41</v>
      </c>
      <c r="B1840" s="11">
        <v>-1.4108765029100001E-2</v>
      </c>
      <c r="C1840">
        <v>6</v>
      </c>
      <c r="D1840">
        <v>-42.326295087399998</v>
      </c>
      <c r="E1840">
        <v>64.631091368900002</v>
      </c>
      <c r="F1840">
        <v>-1.6233766233799999E-3</v>
      </c>
      <c r="G1840" s="2">
        <v>41590.73333333333</v>
      </c>
      <c r="H1840" s="2">
        <f t="shared" si="84"/>
        <v>41596.73333333333</v>
      </c>
      <c r="I1840">
        <f t="shared" si="85"/>
        <v>0</v>
      </c>
      <c r="J1840">
        <v>1</v>
      </c>
      <c r="K1840">
        <f t="shared" si="86"/>
        <v>-58.326295087300004</v>
      </c>
    </row>
    <row r="1841" spans="1:11" x14ac:dyDescent="0.25">
      <c r="A1841" t="s">
        <v>41</v>
      </c>
      <c r="B1841" s="11">
        <v>-8.1013293778200001E-3</v>
      </c>
      <c r="C1841">
        <v>6</v>
      </c>
      <c r="D1841">
        <v>-24.303988133499999</v>
      </c>
      <c r="E1841">
        <v>50.688378904399997</v>
      </c>
      <c r="F1841">
        <v>1.0135135135100001E-2</v>
      </c>
      <c r="G1841" s="2">
        <v>41610.73333333333</v>
      </c>
      <c r="H1841" s="2">
        <f t="shared" si="84"/>
        <v>41616.73333333333</v>
      </c>
      <c r="I1841">
        <f t="shared" si="85"/>
        <v>0</v>
      </c>
      <c r="J1841">
        <v>1</v>
      </c>
      <c r="K1841">
        <f t="shared" si="86"/>
        <v>-40.303988133459995</v>
      </c>
    </row>
    <row r="1842" spans="1:11" x14ac:dyDescent="0.25">
      <c r="A1842" t="s">
        <v>41</v>
      </c>
      <c r="B1842" s="11">
        <v>8.2378697759200002E-3</v>
      </c>
      <c r="C1842">
        <v>6</v>
      </c>
      <c r="D1842">
        <v>24.7136093278</v>
      </c>
      <c r="E1842">
        <v>40.086285707999998</v>
      </c>
      <c r="F1842">
        <v>2.5134649910200001E-2</v>
      </c>
      <c r="G1842" s="2">
        <v>41619.73333333333</v>
      </c>
      <c r="H1842" s="2">
        <f t="shared" si="84"/>
        <v>41625.73333333333</v>
      </c>
      <c r="I1842">
        <f t="shared" si="85"/>
        <v>0</v>
      </c>
      <c r="J1842">
        <v>1</v>
      </c>
      <c r="K1842">
        <f t="shared" si="86"/>
        <v>8.7136093277600004</v>
      </c>
    </row>
    <row r="1843" spans="1:11" x14ac:dyDescent="0.25">
      <c r="A1843" t="s">
        <v>41</v>
      </c>
      <c r="B1843" s="11">
        <v>-1.6463882639500001E-2</v>
      </c>
      <c r="C1843">
        <v>6</v>
      </c>
      <c r="D1843">
        <v>-49.391647918499999</v>
      </c>
      <c r="E1843">
        <v>58.113435379499997</v>
      </c>
      <c r="F1843">
        <v>-7.9365079365100004E-3</v>
      </c>
      <c r="G1843" s="2">
        <v>41906.73333333333</v>
      </c>
      <c r="H1843" s="2">
        <f t="shared" ref="H1843:H1906" si="87">G1843+C1843</f>
        <v>41912.73333333333</v>
      </c>
      <c r="I1843">
        <f t="shared" ref="I1843:I1906" si="88">IF(B1843&gt;0.035,1,0)</f>
        <v>0</v>
      </c>
      <c r="J1843">
        <v>1</v>
      </c>
      <c r="K1843">
        <f t="shared" ref="K1843:K1906" si="89">B1843*3000-16</f>
        <v>-65.391647918499999</v>
      </c>
    </row>
    <row r="1844" spans="1:11" x14ac:dyDescent="0.25">
      <c r="A1844" t="s">
        <v>41</v>
      </c>
      <c r="B1844" s="11">
        <v>1.14915387065E-2</v>
      </c>
      <c r="C1844">
        <v>6</v>
      </c>
      <c r="D1844">
        <v>34.474616119499998</v>
      </c>
      <c r="E1844">
        <v>56.4435176199</v>
      </c>
      <c r="F1844">
        <v>1.40845070423E-2</v>
      </c>
      <c r="G1844" s="2">
        <v>41982.73333333333</v>
      </c>
      <c r="H1844" s="2">
        <f t="shared" si="87"/>
        <v>41988.73333333333</v>
      </c>
      <c r="I1844">
        <f t="shared" si="88"/>
        <v>0</v>
      </c>
      <c r="J1844">
        <v>1</v>
      </c>
      <c r="K1844">
        <f t="shared" si="89"/>
        <v>18.474616119499998</v>
      </c>
    </row>
    <row r="1845" spans="1:11" x14ac:dyDescent="0.25">
      <c r="A1845" t="s">
        <v>41</v>
      </c>
      <c r="B1845" s="11">
        <v>4.1613147416600001E-2</v>
      </c>
      <c r="C1845">
        <v>1</v>
      </c>
      <c r="D1845">
        <v>108.83944225</v>
      </c>
      <c r="E1845">
        <v>68.086047764900002</v>
      </c>
      <c r="F1845">
        <v>2.3381294964000002E-2</v>
      </c>
      <c r="G1845" s="2">
        <v>42048.73333333333</v>
      </c>
      <c r="H1845" s="2">
        <f t="shared" si="87"/>
        <v>42049.73333333333</v>
      </c>
      <c r="I1845">
        <f t="shared" si="88"/>
        <v>1</v>
      </c>
      <c r="J1845">
        <v>1</v>
      </c>
      <c r="K1845">
        <f t="shared" si="89"/>
        <v>108.8394422498</v>
      </c>
    </row>
    <row r="1846" spans="1:11" x14ac:dyDescent="0.25">
      <c r="A1846" t="s">
        <v>41</v>
      </c>
      <c r="B1846" s="11">
        <v>3.9387384138799997E-2</v>
      </c>
      <c r="C1846">
        <v>1</v>
      </c>
      <c r="D1846">
        <v>102.162152416</v>
      </c>
      <c r="E1846">
        <v>60.526759161000001</v>
      </c>
      <c r="F1846">
        <v>1.2844036697200001E-2</v>
      </c>
      <c r="G1846" s="2">
        <v>42060.73333333333</v>
      </c>
      <c r="H1846" s="2">
        <f t="shared" si="87"/>
        <v>42061.73333333333</v>
      </c>
      <c r="I1846">
        <f t="shared" si="88"/>
        <v>1</v>
      </c>
      <c r="J1846">
        <v>1</v>
      </c>
      <c r="K1846">
        <f t="shared" si="89"/>
        <v>102.16215241639999</v>
      </c>
    </row>
    <row r="1847" spans="1:11" x14ac:dyDescent="0.25">
      <c r="A1847" t="s">
        <v>41</v>
      </c>
      <c r="B1847" s="11">
        <v>6.0996273232599998E-2</v>
      </c>
      <c r="C1847">
        <v>4</v>
      </c>
      <c r="D1847">
        <v>166.98881969799999</v>
      </c>
      <c r="E1847">
        <v>72.925514593399996</v>
      </c>
      <c r="F1847">
        <v>-6.5767284991600006E-2</v>
      </c>
      <c r="G1847" s="2">
        <v>42065.73333333333</v>
      </c>
      <c r="H1847" s="2">
        <f t="shared" si="87"/>
        <v>42069.73333333333</v>
      </c>
      <c r="I1847">
        <f t="shared" si="88"/>
        <v>1</v>
      </c>
      <c r="J1847">
        <v>1</v>
      </c>
      <c r="K1847">
        <f t="shared" si="89"/>
        <v>166.98881969779998</v>
      </c>
    </row>
    <row r="1848" spans="1:11" x14ac:dyDescent="0.25">
      <c r="A1848" t="s">
        <v>41</v>
      </c>
      <c r="B1848" s="11">
        <v>3.6187530253500001E-2</v>
      </c>
      <c r="C1848">
        <v>1</v>
      </c>
      <c r="D1848">
        <v>92.562590760500001</v>
      </c>
      <c r="E1848">
        <v>63.232716754999998</v>
      </c>
      <c r="F1848">
        <v>2.4079320113299999E-2</v>
      </c>
      <c r="G1848" s="2">
        <v>42110.73333333333</v>
      </c>
      <c r="H1848" s="2">
        <f t="shared" si="87"/>
        <v>42111.73333333333</v>
      </c>
      <c r="I1848">
        <f t="shared" si="88"/>
        <v>1</v>
      </c>
      <c r="J1848">
        <v>1</v>
      </c>
      <c r="K1848">
        <f t="shared" si="89"/>
        <v>92.562590760500001</v>
      </c>
    </row>
    <row r="1849" spans="1:11" x14ac:dyDescent="0.25">
      <c r="A1849" t="s">
        <v>41</v>
      </c>
      <c r="B1849" s="11">
        <v>3.9707186577299998E-2</v>
      </c>
      <c r="C1849">
        <v>1</v>
      </c>
      <c r="D1849">
        <v>103.12155973199999</v>
      </c>
      <c r="E1849">
        <v>60.514162565399999</v>
      </c>
      <c r="F1849">
        <v>-4.2313117066299999E-3</v>
      </c>
      <c r="G1849" s="2">
        <v>42122.73333333333</v>
      </c>
      <c r="H1849" s="2">
        <f t="shared" si="87"/>
        <v>42123.73333333333</v>
      </c>
      <c r="I1849">
        <f t="shared" si="88"/>
        <v>1</v>
      </c>
      <c r="J1849">
        <v>1</v>
      </c>
      <c r="K1849">
        <f t="shared" si="89"/>
        <v>103.12155973189999</v>
      </c>
    </row>
    <row r="1850" spans="1:11" x14ac:dyDescent="0.25">
      <c r="A1850" t="s">
        <v>41</v>
      </c>
      <c r="B1850" s="11">
        <v>3.5401787224600002E-2</v>
      </c>
      <c r="C1850">
        <v>1</v>
      </c>
      <c r="D1850">
        <v>90.205361673699997</v>
      </c>
      <c r="E1850">
        <v>40.668989209499998</v>
      </c>
      <c r="F1850">
        <v>3.9184952978099999E-2</v>
      </c>
      <c r="G1850" s="2">
        <v>42157.73333333333</v>
      </c>
      <c r="H1850" s="2">
        <f t="shared" si="87"/>
        <v>42158.73333333333</v>
      </c>
      <c r="I1850">
        <f t="shared" si="88"/>
        <v>1</v>
      </c>
      <c r="J1850">
        <v>1</v>
      </c>
      <c r="K1850">
        <f t="shared" si="89"/>
        <v>90.205361673800013</v>
      </c>
    </row>
    <row r="1851" spans="1:11" x14ac:dyDescent="0.25">
      <c r="A1851" t="s">
        <v>41</v>
      </c>
      <c r="B1851" s="11">
        <v>4.3451285854499998E-2</v>
      </c>
      <c r="C1851">
        <v>1</v>
      </c>
      <c r="D1851">
        <v>114.35385756300001</v>
      </c>
      <c r="E1851">
        <v>59.753369506299997</v>
      </c>
      <c r="F1851">
        <v>-1.1834319526600001E-2</v>
      </c>
      <c r="G1851" s="2">
        <v>42181.73333333333</v>
      </c>
      <c r="H1851" s="2">
        <f t="shared" si="87"/>
        <v>42182.73333333333</v>
      </c>
      <c r="I1851">
        <f t="shared" si="88"/>
        <v>1</v>
      </c>
      <c r="J1851">
        <v>1</v>
      </c>
      <c r="K1851">
        <f t="shared" si="89"/>
        <v>114.35385756349999</v>
      </c>
    </row>
    <row r="1852" spans="1:11" x14ac:dyDescent="0.25">
      <c r="A1852" t="s">
        <v>41</v>
      </c>
      <c r="B1852" s="11">
        <v>1.93487982419E-2</v>
      </c>
      <c r="C1852">
        <v>6</v>
      </c>
      <c r="D1852">
        <v>58.046394725799999</v>
      </c>
      <c r="E1852">
        <v>61.419268018099999</v>
      </c>
      <c r="F1852">
        <v>-2.53731343284E-2</v>
      </c>
      <c r="G1852" s="2">
        <v>42303.73333333333</v>
      </c>
      <c r="H1852" s="2">
        <f t="shared" si="87"/>
        <v>42309.73333333333</v>
      </c>
      <c r="I1852">
        <f t="shared" si="88"/>
        <v>0</v>
      </c>
      <c r="J1852">
        <v>1</v>
      </c>
      <c r="K1852">
        <f t="shared" si="89"/>
        <v>42.046394725700004</v>
      </c>
    </row>
    <row r="1853" spans="1:11" x14ac:dyDescent="0.25">
      <c r="A1853" t="s">
        <v>41</v>
      </c>
      <c r="B1853" s="11">
        <v>4.0318536384000001E-2</v>
      </c>
      <c r="C1853">
        <v>1</v>
      </c>
      <c r="D1853">
        <v>104.95560915199999</v>
      </c>
      <c r="E1853">
        <v>52.319224381300003</v>
      </c>
      <c r="F1853">
        <v>-3.7974683544300003E-2</v>
      </c>
      <c r="G1853" s="2">
        <v>42348.73333333333</v>
      </c>
      <c r="H1853" s="2">
        <f t="shared" si="87"/>
        <v>42349.73333333333</v>
      </c>
      <c r="I1853">
        <f t="shared" si="88"/>
        <v>1</v>
      </c>
      <c r="J1853">
        <v>1</v>
      </c>
      <c r="K1853">
        <f t="shared" si="89"/>
        <v>104.95560915200001</v>
      </c>
    </row>
    <row r="1854" spans="1:11" x14ac:dyDescent="0.25">
      <c r="A1854" t="s">
        <v>41</v>
      </c>
      <c r="B1854" s="11">
        <v>4.0533286332300002E-2</v>
      </c>
      <c r="C1854">
        <v>1</v>
      </c>
      <c r="D1854">
        <v>105.599858997</v>
      </c>
      <c r="E1854">
        <v>51.757836296299999</v>
      </c>
      <c r="F1854">
        <v>-8.58369098712E-3</v>
      </c>
      <c r="G1854" s="2">
        <v>42369.73333333333</v>
      </c>
      <c r="H1854" s="2">
        <f t="shared" si="87"/>
        <v>42370.73333333333</v>
      </c>
      <c r="I1854">
        <f t="shared" si="88"/>
        <v>1</v>
      </c>
      <c r="J1854">
        <v>1</v>
      </c>
      <c r="K1854">
        <f t="shared" si="89"/>
        <v>105.59985899690001</v>
      </c>
    </row>
    <row r="1855" spans="1:11" x14ac:dyDescent="0.25">
      <c r="A1855" t="s">
        <v>41</v>
      </c>
      <c r="B1855" s="11">
        <v>4.0047648618499999E-2</v>
      </c>
      <c r="C1855">
        <v>1</v>
      </c>
      <c r="D1855">
        <v>104.142945856</v>
      </c>
      <c r="E1855">
        <v>40.341869121099997</v>
      </c>
      <c r="F1855">
        <v>1.23647604328E-2</v>
      </c>
      <c r="G1855" s="2">
        <v>42375.73333333333</v>
      </c>
      <c r="H1855" s="2">
        <f t="shared" si="87"/>
        <v>42376.73333333333</v>
      </c>
      <c r="I1855">
        <f t="shared" si="88"/>
        <v>1</v>
      </c>
      <c r="J1855">
        <v>1</v>
      </c>
      <c r="K1855">
        <f t="shared" si="89"/>
        <v>104.1429458555</v>
      </c>
    </row>
    <row r="1856" spans="1:11" x14ac:dyDescent="0.25">
      <c r="A1856" t="s">
        <v>41</v>
      </c>
      <c r="B1856" s="11">
        <v>-5.0734377026100001E-2</v>
      </c>
      <c r="C1856">
        <v>6</v>
      </c>
      <c r="D1856">
        <v>-152.20313107800001</v>
      </c>
      <c r="E1856">
        <v>58.327544877699999</v>
      </c>
      <c r="F1856">
        <v>1.8867924528299999E-2</v>
      </c>
      <c r="G1856" s="2">
        <v>42622.73333333333</v>
      </c>
      <c r="H1856" s="2">
        <f t="shared" si="87"/>
        <v>42628.73333333333</v>
      </c>
      <c r="I1856">
        <f t="shared" si="88"/>
        <v>0</v>
      </c>
      <c r="J1856">
        <v>1</v>
      </c>
      <c r="K1856">
        <f t="shared" si="89"/>
        <v>-168.2031310783</v>
      </c>
    </row>
    <row r="1857" spans="1:11" x14ac:dyDescent="0.25">
      <c r="A1857" t="s">
        <v>41</v>
      </c>
      <c r="B1857" s="11">
        <v>4.9577949816700002E-2</v>
      </c>
      <c r="C1857">
        <v>3</v>
      </c>
      <c r="D1857">
        <v>132.73384945000001</v>
      </c>
      <c r="E1857">
        <v>75.419696764199998</v>
      </c>
      <c r="F1857">
        <v>8.2304526748999997E-3</v>
      </c>
      <c r="G1857" s="2">
        <v>42725.73333333333</v>
      </c>
      <c r="H1857" s="2">
        <f t="shared" si="87"/>
        <v>42728.73333333333</v>
      </c>
      <c r="I1857">
        <f t="shared" si="88"/>
        <v>1</v>
      </c>
      <c r="J1857">
        <v>1</v>
      </c>
      <c r="K1857">
        <f t="shared" si="89"/>
        <v>132.7338494501</v>
      </c>
    </row>
    <row r="1858" spans="1:11" x14ac:dyDescent="0.25">
      <c r="A1858" t="s">
        <v>41</v>
      </c>
      <c r="B1858" s="11">
        <v>3.9539277462599998E-2</v>
      </c>
      <c r="C1858">
        <v>3</v>
      </c>
      <c r="D1858">
        <v>102.617832388</v>
      </c>
      <c r="E1858">
        <v>55.708960658999999</v>
      </c>
      <c r="F1858">
        <v>1.99203187251E-2</v>
      </c>
      <c r="G1858" s="2">
        <v>42773.73333333333</v>
      </c>
      <c r="H1858" s="2">
        <f t="shared" si="87"/>
        <v>42776.73333333333</v>
      </c>
      <c r="I1858">
        <f t="shared" si="88"/>
        <v>1</v>
      </c>
      <c r="J1858">
        <v>1</v>
      </c>
      <c r="K1858">
        <f t="shared" si="89"/>
        <v>102.61783238779999</v>
      </c>
    </row>
    <row r="1859" spans="1:11" x14ac:dyDescent="0.25">
      <c r="A1859" t="s">
        <v>41</v>
      </c>
      <c r="B1859" s="11">
        <v>7.7549119508900005E-2</v>
      </c>
      <c r="C1859">
        <v>5</v>
      </c>
      <c r="D1859">
        <v>216.64735852699999</v>
      </c>
      <c r="E1859">
        <v>54.003708247100001</v>
      </c>
      <c r="F1859">
        <v>7.7821011673200003E-3</v>
      </c>
      <c r="G1859" s="2">
        <v>42789.73333333333</v>
      </c>
      <c r="H1859" s="2">
        <f t="shared" si="87"/>
        <v>42794.73333333333</v>
      </c>
      <c r="I1859">
        <f t="shared" si="88"/>
        <v>1</v>
      </c>
      <c r="J1859">
        <v>1</v>
      </c>
      <c r="K1859">
        <f t="shared" si="89"/>
        <v>216.6473585267</v>
      </c>
    </row>
    <row r="1860" spans="1:11" x14ac:dyDescent="0.25">
      <c r="A1860" t="s">
        <v>41</v>
      </c>
      <c r="B1860" s="11">
        <v>1.48077959716E-2</v>
      </c>
      <c r="C1860">
        <v>6</v>
      </c>
      <c r="D1860">
        <v>44.423387914899997</v>
      </c>
      <c r="E1860">
        <v>68.064688777200004</v>
      </c>
      <c r="F1860">
        <v>1.5625E-2</v>
      </c>
      <c r="G1860" s="2">
        <v>42815.73333333333</v>
      </c>
      <c r="H1860" s="2">
        <f t="shared" si="87"/>
        <v>42821.73333333333</v>
      </c>
      <c r="I1860">
        <f t="shared" si="88"/>
        <v>0</v>
      </c>
      <c r="J1860">
        <v>1</v>
      </c>
      <c r="K1860">
        <f t="shared" si="89"/>
        <v>28.423387914800003</v>
      </c>
    </row>
    <row r="1861" spans="1:11" x14ac:dyDescent="0.25">
      <c r="A1861" t="s">
        <v>41</v>
      </c>
      <c r="B1861" s="11">
        <v>3.9490130663900003E-2</v>
      </c>
      <c r="C1861">
        <v>2</v>
      </c>
      <c r="D1861">
        <v>102.470391992</v>
      </c>
      <c r="E1861">
        <v>67.674647046800004</v>
      </c>
      <c r="F1861">
        <v>1.32669983416E-2</v>
      </c>
      <c r="G1861" s="2">
        <v>42837.73333333333</v>
      </c>
      <c r="H1861" s="2">
        <f t="shared" si="87"/>
        <v>42839.73333333333</v>
      </c>
      <c r="I1861">
        <f t="shared" si="88"/>
        <v>1</v>
      </c>
      <c r="J1861">
        <v>1</v>
      </c>
      <c r="K1861">
        <f t="shared" si="89"/>
        <v>102.47039199170001</v>
      </c>
    </row>
    <row r="1862" spans="1:11" x14ac:dyDescent="0.25">
      <c r="A1862" t="s">
        <v>41</v>
      </c>
      <c r="B1862" s="11">
        <v>1.6370520776499999E-2</v>
      </c>
      <c r="C1862">
        <v>6</v>
      </c>
      <c r="D1862">
        <v>49.111562329500003</v>
      </c>
      <c r="E1862">
        <v>70.751235221599998</v>
      </c>
      <c r="F1862">
        <v>-1.0174418604699999E-2</v>
      </c>
      <c r="G1862" s="2">
        <v>42871.73333333333</v>
      </c>
      <c r="H1862" s="2">
        <f t="shared" si="87"/>
        <v>42877.73333333333</v>
      </c>
      <c r="I1862">
        <f t="shared" si="88"/>
        <v>0</v>
      </c>
      <c r="J1862">
        <v>1</v>
      </c>
      <c r="K1862">
        <f t="shared" si="89"/>
        <v>33.111562329499996</v>
      </c>
    </row>
    <row r="1863" spans="1:11" x14ac:dyDescent="0.25">
      <c r="A1863" t="s">
        <v>41</v>
      </c>
      <c r="B1863" s="11">
        <v>4.4280319076400003E-2</v>
      </c>
      <c r="C1863">
        <v>5</v>
      </c>
      <c r="D1863">
        <v>116.840957229</v>
      </c>
      <c r="E1863">
        <v>64.140938197200001</v>
      </c>
      <c r="F1863">
        <v>-1.27478753541E-2</v>
      </c>
      <c r="G1863" s="2">
        <v>42893.73333333333</v>
      </c>
      <c r="H1863" s="2">
        <f t="shared" si="87"/>
        <v>42898.73333333333</v>
      </c>
      <c r="I1863">
        <f t="shared" si="88"/>
        <v>1</v>
      </c>
      <c r="J1863">
        <v>1</v>
      </c>
      <c r="K1863">
        <f t="shared" si="89"/>
        <v>116.8409572292</v>
      </c>
    </row>
    <row r="1864" spans="1:11" x14ac:dyDescent="0.25">
      <c r="A1864" t="s">
        <v>41</v>
      </c>
      <c r="B1864" s="11">
        <v>4.5897647872700002E-2</v>
      </c>
      <c r="C1864">
        <v>3</v>
      </c>
      <c r="D1864">
        <v>121.692943618</v>
      </c>
      <c r="E1864">
        <v>60.626229753799997</v>
      </c>
      <c r="F1864">
        <v>-2.7624309392299999E-3</v>
      </c>
      <c r="G1864" s="2">
        <v>42901.73333333333</v>
      </c>
      <c r="H1864" s="2">
        <f t="shared" si="87"/>
        <v>42904.73333333333</v>
      </c>
      <c r="I1864">
        <f t="shared" si="88"/>
        <v>1</v>
      </c>
      <c r="J1864">
        <v>1</v>
      </c>
      <c r="K1864">
        <f t="shared" si="89"/>
        <v>121.6929436181</v>
      </c>
    </row>
    <row r="1865" spans="1:11" x14ac:dyDescent="0.25">
      <c r="A1865" t="s">
        <v>41</v>
      </c>
      <c r="B1865" s="11">
        <v>6.2335197086600003E-3</v>
      </c>
      <c r="C1865">
        <v>6</v>
      </c>
      <c r="D1865">
        <v>18.700559126000002</v>
      </c>
      <c r="E1865">
        <v>56.023414299000002</v>
      </c>
      <c r="F1865">
        <v>1.0943912448700001E-2</v>
      </c>
      <c r="G1865" s="2">
        <v>42915.73333333333</v>
      </c>
      <c r="H1865" s="2">
        <f t="shared" si="87"/>
        <v>42921.73333333333</v>
      </c>
      <c r="I1865">
        <f t="shared" si="88"/>
        <v>0</v>
      </c>
      <c r="J1865">
        <v>1</v>
      </c>
      <c r="K1865">
        <f t="shared" si="89"/>
        <v>2.7005591259799999</v>
      </c>
    </row>
    <row r="1866" spans="1:11" x14ac:dyDescent="0.25">
      <c r="A1866" t="s">
        <v>41</v>
      </c>
      <c r="B1866" s="11">
        <v>-7.8581106494700001E-2</v>
      </c>
      <c r="C1866">
        <v>6</v>
      </c>
      <c r="D1866">
        <v>-235.74331948400001</v>
      </c>
      <c r="E1866">
        <v>62.614036677800001</v>
      </c>
      <c r="F1866">
        <v>-1.0554089709799999E-2</v>
      </c>
      <c r="G1866" s="2">
        <v>42934.73333333333</v>
      </c>
      <c r="H1866" s="2">
        <f t="shared" si="87"/>
        <v>42940.73333333333</v>
      </c>
      <c r="I1866">
        <f t="shared" si="88"/>
        <v>0</v>
      </c>
      <c r="J1866">
        <v>1</v>
      </c>
      <c r="K1866">
        <f t="shared" si="89"/>
        <v>-251.7433194841</v>
      </c>
    </row>
    <row r="1867" spans="1:11" x14ac:dyDescent="0.25">
      <c r="A1867" t="s">
        <v>41</v>
      </c>
      <c r="B1867" s="11">
        <v>-1.31543653228E-2</v>
      </c>
      <c r="C1867">
        <v>6</v>
      </c>
      <c r="D1867">
        <v>-39.463095968300003</v>
      </c>
      <c r="E1867">
        <v>52.915376181900001</v>
      </c>
      <c r="F1867">
        <v>5.3333333333299999E-3</v>
      </c>
      <c r="G1867" s="2">
        <v>42975.73333333333</v>
      </c>
      <c r="H1867" s="2">
        <f t="shared" si="87"/>
        <v>42981.73333333333</v>
      </c>
      <c r="I1867">
        <f t="shared" si="88"/>
        <v>0</v>
      </c>
      <c r="J1867">
        <v>1</v>
      </c>
      <c r="K1867">
        <f t="shared" si="89"/>
        <v>-55.463095968399998</v>
      </c>
    </row>
    <row r="1868" spans="1:11" x14ac:dyDescent="0.25">
      <c r="A1868" t="s">
        <v>42</v>
      </c>
      <c r="B1868" s="11">
        <v>-3.5000042376600003E-2</v>
      </c>
      <c r="C1868">
        <v>6</v>
      </c>
      <c r="D1868">
        <v>-105.00012713</v>
      </c>
      <c r="E1868">
        <v>52.864690280700003</v>
      </c>
      <c r="F1868">
        <v>1.9513659561700002E-2</v>
      </c>
      <c r="G1868" s="2">
        <v>39618.73333333333</v>
      </c>
      <c r="H1868" s="2">
        <f t="shared" si="87"/>
        <v>39624.73333333333</v>
      </c>
      <c r="I1868">
        <f t="shared" si="88"/>
        <v>0</v>
      </c>
      <c r="J1868">
        <v>1</v>
      </c>
      <c r="K1868">
        <f t="shared" si="89"/>
        <v>-121.00012712980001</v>
      </c>
    </row>
    <row r="1869" spans="1:11" x14ac:dyDescent="0.25">
      <c r="A1869" t="s">
        <v>42</v>
      </c>
      <c r="B1869" s="11">
        <v>6.45900642946E-2</v>
      </c>
      <c r="C1869">
        <v>2</v>
      </c>
      <c r="D1869">
        <v>177.77019288400001</v>
      </c>
      <c r="E1869">
        <v>62.171472416100002</v>
      </c>
      <c r="F1869">
        <v>-1.62866449511E-2</v>
      </c>
      <c r="G1869" s="2">
        <v>39695.73333333333</v>
      </c>
      <c r="H1869" s="2">
        <f t="shared" si="87"/>
        <v>39697.73333333333</v>
      </c>
      <c r="I1869">
        <f t="shared" si="88"/>
        <v>1</v>
      </c>
      <c r="J1869">
        <v>1</v>
      </c>
      <c r="K1869">
        <f t="shared" si="89"/>
        <v>177.77019288380001</v>
      </c>
    </row>
    <row r="1870" spans="1:11" x14ac:dyDescent="0.25">
      <c r="A1870" t="s">
        <v>42</v>
      </c>
      <c r="B1870" s="11">
        <v>3.6673355548399997E-2</v>
      </c>
      <c r="C1870">
        <v>4</v>
      </c>
      <c r="D1870">
        <v>94.020066645300005</v>
      </c>
      <c r="E1870">
        <v>62.542518593600001</v>
      </c>
      <c r="F1870">
        <v>9.4607379375600004E-3</v>
      </c>
      <c r="G1870" s="2">
        <v>39700.73333333333</v>
      </c>
      <c r="H1870" s="2">
        <f t="shared" si="87"/>
        <v>39704.73333333333</v>
      </c>
      <c r="I1870">
        <f t="shared" si="88"/>
        <v>1</v>
      </c>
      <c r="J1870">
        <v>1</v>
      </c>
      <c r="K1870">
        <f t="shared" si="89"/>
        <v>94.020066645199989</v>
      </c>
    </row>
    <row r="1871" spans="1:11" x14ac:dyDescent="0.25">
      <c r="A1871" t="s">
        <v>42</v>
      </c>
      <c r="B1871" s="11">
        <v>-5.7453586251599999E-2</v>
      </c>
      <c r="C1871">
        <v>6</v>
      </c>
      <c r="D1871">
        <v>-172.36075875500001</v>
      </c>
      <c r="E1871">
        <v>52.787492932200003</v>
      </c>
      <c r="F1871">
        <v>6.5350089766600006E-2</v>
      </c>
      <c r="G1871" s="2">
        <v>39826.73333333333</v>
      </c>
      <c r="H1871" s="2">
        <f t="shared" si="87"/>
        <v>39832.73333333333</v>
      </c>
      <c r="I1871">
        <f t="shared" si="88"/>
        <v>0</v>
      </c>
      <c r="J1871">
        <v>1</v>
      </c>
      <c r="K1871">
        <f t="shared" si="89"/>
        <v>-188.3607587548</v>
      </c>
    </row>
    <row r="1872" spans="1:11" x14ac:dyDescent="0.25">
      <c r="A1872" t="s">
        <v>42</v>
      </c>
      <c r="B1872" s="11">
        <v>4.5017328638899998E-2</v>
      </c>
      <c r="C1872">
        <v>5</v>
      </c>
      <c r="D1872">
        <v>119.051985917</v>
      </c>
      <c r="E1872">
        <v>70.732880687700003</v>
      </c>
      <c r="F1872">
        <v>-4.6059365404299999E-3</v>
      </c>
      <c r="G1872" s="2">
        <v>40039.73333333333</v>
      </c>
      <c r="H1872" s="2">
        <f t="shared" si="87"/>
        <v>40044.73333333333</v>
      </c>
      <c r="I1872">
        <f t="shared" si="88"/>
        <v>1</v>
      </c>
      <c r="J1872">
        <v>1</v>
      </c>
      <c r="K1872">
        <f t="shared" si="89"/>
        <v>119.0519859167</v>
      </c>
    </row>
    <row r="1873" spans="1:11" x14ac:dyDescent="0.25">
      <c r="A1873" t="s">
        <v>42</v>
      </c>
      <c r="B1873" s="11">
        <v>1.0878049451699999E-2</v>
      </c>
      <c r="C1873">
        <v>6</v>
      </c>
      <c r="D1873">
        <v>32.634148355199997</v>
      </c>
      <c r="E1873">
        <v>63.655233047199999</v>
      </c>
      <c r="F1873">
        <v>-9.4420600858400004E-3</v>
      </c>
      <c r="G1873" s="2">
        <v>40101.73333333333</v>
      </c>
      <c r="H1873" s="2">
        <f t="shared" si="87"/>
        <v>40107.73333333333</v>
      </c>
      <c r="I1873">
        <f t="shared" si="88"/>
        <v>0</v>
      </c>
      <c r="J1873">
        <v>1</v>
      </c>
      <c r="K1873">
        <f t="shared" si="89"/>
        <v>16.634148355099995</v>
      </c>
    </row>
    <row r="1874" spans="1:11" x14ac:dyDescent="0.25">
      <c r="A1874" t="s">
        <v>42</v>
      </c>
      <c r="B1874" s="11">
        <v>5.8720655464099998E-2</v>
      </c>
      <c r="C1874">
        <v>5</v>
      </c>
      <c r="D1874">
        <v>160.16196639200001</v>
      </c>
      <c r="E1874">
        <v>35.952406673799999</v>
      </c>
      <c r="F1874">
        <v>4.5381248560199997E-2</v>
      </c>
      <c r="G1874" s="2">
        <v>40120.73333333333</v>
      </c>
      <c r="H1874" s="2">
        <f t="shared" si="87"/>
        <v>40125.73333333333</v>
      </c>
      <c r="I1874">
        <f t="shared" si="88"/>
        <v>1</v>
      </c>
      <c r="J1874">
        <v>1</v>
      </c>
      <c r="K1874">
        <f t="shared" si="89"/>
        <v>160.1619663923</v>
      </c>
    </row>
    <row r="1875" spans="1:11" x14ac:dyDescent="0.25">
      <c r="A1875" t="s">
        <v>42</v>
      </c>
      <c r="B1875" s="11">
        <v>3.8597396951999999E-2</v>
      </c>
      <c r="C1875">
        <v>4</v>
      </c>
      <c r="D1875">
        <v>99.792190856000005</v>
      </c>
      <c r="E1875">
        <v>57.462764637799999</v>
      </c>
      <c r="F1875">
        <v>9.6878363832100002E-3</v>
      </c>
      <c r="G1875" s="2">
        <v>40184.73333333333</v>
      </c>
      <c r="H1875" s="2">
        <f t="shared" si="87"/>
        <v>40188.73333333333</v>
      </c>
      <c r="I1875">
        <f t="shared" si="88"/>
        <v>1</v>
      </c>
      <c r="J1875">
        <v>1</v>
      </c>
      <c r="K1875">
        <f t="shared" si="89"/>
        <v>99.792190855999991</v>
      </c>
    </row>
    <row r="1876" spans="1:11" x14ac:dyDescent="0.25">
      <c r="A1876" t="s">
        <v>42</v>
      </c>
      <c r="B1876" s="11">
        <v>-6.2511411189099999E-3</v>
      </c>
      <c r="C1876">
        <v>6</v>
      </c>
      <c r="D1876">
        <v>-18.753423356700001</v>
      </c>
      <c r="E1876">
        <v>47.558276107899999</v>
      </c>
      <c r="F1876">
        <v>-6.0896041757300002E-3</v>
      </c>
      <c r="G1876" s="2">
        <v>40205.73333333333</v>
      </c>
      <c r="H1876" s="2">
        <f t="shared" si="87"/>
        <v>40211.73333333333</v>
      </c>
      <c r="I1876">
        <f t="shared" si="88"/>
        <v>0</v>
      </c>
      <c r="J1876">
        <v>1</v>
      </c>
      <c r="K1876">
        <f t="shared" si="89"/>
        <v>-34.753423356729996</v>
      </c>
    </row>
    <row r="1877" spans="1:11" x14ac:dyDescent="0.25">
      <c r="A1877" t="s">
        <v>42</v>
      </c>
      <c r="B1877" s="11">
        <v>3.5495878706699999E-2</v>
      </c>
      <c r="C1877">
        <v>4</v>
      </c>
      <c r="D1877">
        <v>90.487636120000005</v>
      </c>
      <c r="E1877">
        <v>57.894531604299999</v>
      </c>
      <c r="F1877">
        <v>-1.8638363965800001E-2</v>
      </c>
      <c r="G1877" s="2">
        <v>40427.73333333333</v>
      </c>
      <c r="H1877" s="2">
        <f t="shared" si="87"/>
        <v>40431.73333333333</v>
      </c>
      <c r="I1877">
        <f t="shared" si="88"/>
        <v>1</v>
      </c>
      <c r="J1877">
        <v>1</v>
      </c>
      <c r="K1877">
        <f t="shared" si="89"/>
        <v>90.487636120099992</v>
      </c>
    </row>
    <row r="1878" spans="1:11" x14ac:dyDescent="0.25">
      <c r="A1878" t="s">
        <v>42</v>
      </c>
      <c r="B1878" s="11">
        <v>2.3929871542199999E-2</v>
      </c>
      <c r="C1878">
        <v>6</v>
      </c>
      <c r="D1878">
        <v>71.789614626700001</v>
      </c>
      <c r="E1878">
        <v>51.221117103300003</v>
      </c>
      <c r="F1878">
        <v>1.5024191494800001E-2</v>
      </c>
      <c r="G1878" s="2">
        <v>40451.73333333333</v>
      </c>
      <c r="H1878" s="2">
        <f t="shared" si="87"/>
        <v>40457.73333333333</v>
      </c>
      <c r="I1878">
        <f t="shared" si="88"/>
        <v>0</v>
      </c>
      <c r="J1878">
        <v>1</v>
      </c>
      <c r="K1878">
        <f t="shared" si="89"/>
        <v>55.789614626599999</v>
      </c>
    </row>
    <row r="1879" spans="1:11" x14ac:dyDescent="0.25">
      <c r="A1879" t="s">
        <v>42</v>
      </c>
      <c r="B1879" s="11">
        <v>2.1991124675100001E-2</v>
      </c>
      <c r="C1879">
        <v>6</v>
      </c>
      <c r="D1879">
        <v>65.973374025300004</v>
      </c>
      <c r="E1879">
        <v>45.143125235500001</v>
      </c>
      <c r="F1879">
        <v>8.9697590978999996E-3</v>
      </c>
      <c r="G1879" s="2">
        <v>40487.73333333333</v>
      </c>
      <c r="H1879" s="2">
        <f t="shared" si="87"/>
        <v>40493.73333333333</v>
      </c>
      <c r="I1879">
        <f t="shared" si="88"/>
        <v>0</v>
      </c>
      <c r="J1879">
        <v>1</v>
      </c>
      <c r="K1879">
        <f t="shared" si="89"/>
        <v>49.973374025300004</v>
      </c>
    </row>
    <row r="1880" spans="1:11" x14ac:dyDescent="0.25">
      <c r="A1880" t="s">
        <v>42</v>
      </c>
      <c r="B1880" s="11">
        <v>3.80414934968E-2</v>
      </c>
      <c r="C1880">
        <v>5</v>
      </c>
      <c r="D1880">
        <v>98.124480490300002</v>
      </c>
      <c r="E1880">
        <v>65.006837734599998</v>
      </c>
      <c r="F1880">
        <v>4.6568627451000003E-3</v>
      </c>
      <c r="G1880" s="2">
        <v>40568.73333333333</v>
      </c>
      <c r="H1880" s="2">
        <f t="shared" si="87"/>
        <v>40573.73333333333</v>
      </c>
      <c r="I1880">
        <f t="shared" si="88"/>
        <v>1</v>
      </c>
      <c r="J1880">
        <v>1</v>
      </c>
      <c r="K1880">
        <f t="shared" si="89"/>
        <v>98.124480490400003</v>
      </c>
    </row>
    <row r="1881" spans="1:11" x14ac:dyDescent="0.25">
      <c r="A1881" t="s">
        <v>42</v>
      </c>
      <c r="B1881" s="11">
        <v>2.3044581363699999E-2</v>
      </c>
      <c r="C1881">
        <v>6</v>
      </c>
      <c r="D1881">
        <v>69.133744091200001</v>
      </c>
      <c r="E1881">
        <v>60.824476067699997</v>
      </c>
      <c r="F1881">
        <v>2.75608635737E-3</v>
      </c>
      <c r="G1881" s="2">
        <v>40603.73333333333</v>
      </c>
      <c r="H1881" s="2">
        <f t="shared" si="87"/>
        <v>40609.73333333333</v>
      </c>
      <c r="I1881">
        <f t="shared" si="88"/>
        <v>0</v>
      </c>
      <c r="J1881">
        <v>1</v>
      </c>
      <c r="K1881">
        <f t="shared" si="89"/>
        <v>53.133744091099999</v>
      </c>
    </row>
    <row r="1882" spans="1:11" x14ac:dyDescent="0.25">
      <c r="A1882" t="s">
        <v>42</v>
      </c>
      <c r="B1882" s="11">
        <v>-4.5184108786099998E-2</v>
      </c>
      <c r="C1882">
        <v>6</v>
      </c>
      <c r="D1882">
        <v>-135.55232635799999</v>
      </c>
      <c r="E1882">
        <v>62.073934475400002</v>
      </c>
      <c r="F1882">
        <v>-1.13122171946E-2</v>
      </c>
      <c r="G1882" s="2">
        <v>40612.73333333333</v>
      </c>
      <c r="H1882" s="2">
        <f t="shared" si="87"/>
        <v>40618.73333333333</v>
      </c>
      <c r="I1882">
        <f t="shared" si="88"/>
        <v>0</v>
      </c>
      <c r="J1882">
        <v>1</v>
      </c>
      <c r="K1882">
        <f t="shared" si="89"/>
        <v>-151.55232635830001</v>
      </c>
    </row>
    <row r="1883" spans="1:11" x14ac:dyDescent="0.25">
      <c r="A1883" t="s">
        <v>42</v>
      </c>
      <c r="B1883" s="11">
        <v>-7.5192088230199997E-3</v>
      </c>
      <c r="C1883">
        <v>6</v>
      </c>
      <c r="D1883">
        <v>-22.557626469100001</v>
      </c>
      <c r="E1883">
        <v>63.549157077300002</v>
      </c>
      <c r="F1883">
        <v>-4.4148271553499999E-2</v>
      </c>
      <c r="G1883" s="2">
        <v>40674.73333333333</v>
      </c>
      <c r="H1883" s="2">
        <f t="shared" si="87"/>
        <v>40680.73333333333</v>
      </c>
      <c r="I1883">
        <f t="shared" si="88"/>
        <v>0</v>
      </c>
      <c r="J1883">
        <v>1</v>
      </c>
      <c r="K1883">
        <f t="shared" si="89"/>
        <v>-38.557626469059997</v>
      </c>
    </row>
    <row r="1884" spans="1:11" x14ac:dyDescent="0.25">
      <c r="A1884" t="s">
        <v>42</v>
      </c>
      <c r="B1884" s="11">
        <v>1.92980514095E-2</v>
      </c>
      <c r="C1884">
        <v>6</v>
      </c>
      <c r="D1884">
        <v>57.894154228600001</v>
      </c>
      <c r="E1884">
        <v>52.102562494700003</v>
      </c>
      <c r="F1884">
        <v>3.0081650193399998E-3</v>
      </c>
      <c r="G1884" s="2">
        <v>40683.73333333333</v>
      </c>
      <c r="H1884" s="2">
        <f t="shared" si="87"/>
        <v>40689.73333333333</v>
      </c>
      <c r="I1884">
        <f t="shared" si="88"/>
        <v>0</v>
      </c>
      <c r="J1884">
        <v>1</v>
      </c>
      <c r="K1884">
        <f t="shared" si="89"/>
        <v>41.8941542285</v>
      </c>
    </row>
    <row r="1885" spans="1:11" x14ac:dyDescent="0.25">
      <c r="A1885" t="s">
        <v>42</v>
      </c>
      <c r="B1885" s="11">
        <v>2.7905755761399999E-2</v>
      </c>
      <c r="C1885">
        <v>6</v>
      </c>
      <c r="D1885">
        <v>83.717267284200005</v>
      </c>
      <c r="E1885">
        <v>42.770892177299999</v>
      </c>
      <c r="F1885">
        <v>-5.0941306755299997E-3</v>
      </c>
      <c r="G1885" s="2">
        <v>40709.73333333333</v>
      </c>
      <c r="H1885" s="2">
        <f t="shared" si="87"/>
        <v>40715.73333333333</v>
      </c>
      <c r="I1885">
        <f t="shared" si="88"/>
        <v>0</v>
      </c>
      <c r="J1885">
        <v>1</v>
      </c>
      <c r="K1885">
        <f t="shared" si="89"/>
        <v>67.717267284200005</v>
      </c>
    </row>
    <row r="1886" spans="1:11" x14ac:dyDescent="0.25">
      <c r="A1886" t="s">
        <v>42</v>
      </c>
      <c r="B1886" s="11">
        <v>2.2778808818600001E-2</v>
      </c>
      <c r="C1886">
        <v>6</v>
      </c>
      <c r="D1886">
        <v>68.336426455799995</v>
      </c>
      <c r="E1886">
        <v>68.157875534799999</v>
      </c>
      <c r="F1886">
        <v>-8.3040562120699993E-3</v>
      </c>
      <c r="G1886" s="2">
        <v>41177.73333333333</v>
      </c>
      <c r="H1886" s="2">
        <f t="shared" si="87"/>
        <v>41183.73333333333</v>
      </c>
      <c r="I1886">
        <f t="shared" si="88"/>
        <v>0</v>
      </c>
      <c r="J1886">
        <v>1</v>
      </c>
      <c r="K1886">
        <f t="shared" si="89"/>
        <v>52.336426455800009</v>
      </c>
    </row>
    <row r="1887" spans="1:11" x14ac:dyDescent="0.25">
      <c r="A1887" t="s">
        <v>42</v>
      </c>
      <c r="B1887" s="11">
        <v>-9.0437070039800001E-3</v>
      </c>
      <c r="C1887">
        <v>6</v>
      </c>
      <c r="D1887">
        <v>-27.131121012000001</v>
      </c>
      <c r="E1887">
        <v>54.010729757599997</v>
      </c>
      <c r="F1887">
        <v>1.8832973139900001E-2</v>
      </c>
      <c r="G1887" s="2">
        <v>41219.73333333333</v>
      </c>
      <c r="H1887" s="2">
        <f t="shared" si="87"/>
        <v>41225.73333333333</v>
      </c>
      <c r="I1887">
        <f t="shared" si="88"/>
        <v>0</v>
      </c>
      <c r="J1887">
        <v>1</v>
      </c>
      <c r="K1887">
        <f t="shared" si="89"/>
        <v>-43.131121011939996</v>
      </c>
    </row>
    <row r="1888" spans="1:11" x14ac:dyDescent="0.25">
      <c r="A1888" t="s">
        <v>42</v>
      </c>
      <c r="B1888" s="11">
        <v>5.9470546768899998E-2</v>
      </c>
      <c r="C1888">
        <v>3</v>
      </c>
      <c r="D1888">
        <v>162.411640307</v>
      </c>
      <c r="E1888">
        <v>52.104066999099999</v>
      </c>
      <c r="F1888">
        <v>2.3414344991100001E-2</v>
      </c>
      <c r="G1888" s="2">
        <v>41271.73333333333</v>
      </c>
      <c r="H1888" s="2">
        <f t="shared" si="87"/>
        <v>41274.73333333333</v>
      </c>
      <c r="I1888">
        <f t="shared" si="88"/>
        <v>1</v>
      </c>
      <c r="J1888">
        <v>1</v>
      </c>
      <c r="K1888">
        <f t="shared" si="89"/>
        <v>162.41164030670001</v>
      </c>
    </row>
    <row r="1889" spans="1:11" x14ac:dyDescent="0.25">
      <c r="A1889" t="s">
        <v>42</v>
      </c>
      <c r="B1889" s="11">
        <v>4.55426767422E-3</v>
      </c>
      <c r="C1889">
        <v>6</v>
      </c>
      <c r="D1889">
        <v>13.6628030227</v>
      </c>
      <c r="E1889">
        <v>49.629007432900003</v>
      </c>
      <c r="F1889">
        <v>1.8846042331099998E-2</v>
      </c>
      <c r="G1889" s="2">
        <v>41306.73333333333</v>
      </c>
      <c r="H1889" s="2">
        <f t="shared" si="87"/>
        <v>41312.73333333333</v>
      </c>
      <c r="I1889">
        <f t="shared" si="88"/>
        <v>0</v>
      </c>
      <c r="J1889">
        <v>1</v>
      </c>
      <c r="K1889">
        <f t="shared" si="89"/>
        <v>-2.3371969773399996</v>
      </c>
    </row>
    <row r="1890" spans="1:11" x14ac:dyDescent="0.25">
      <c r="A1890" t="s">
        <v>42</v>
      </c>
      <c r="B1890" s="11">
        <v>2.2575684502299999E-2</v>
      </c>
      <c r="C1890">
        <v>6</v>
      </c>
      <c r="D1890">
        <v>67.727053506999994</v>
      </c>
      <c r="E1890">
        <v>52.117379895100001</v>
      </c>
      <c r="F1890">
        <v>-6.0834298957099997E-3</v>
      </c>
      <c r="G1890" s="2">
        <v>41325.73333333333</v>
      </c>
      <c r="H1890" s="2">
        <f t="shared" si="87"/>
        <v>41331.73333333333</v>
      </c>
      <c r="I1890">
        <f t="shared" si="88"/>
        <v>0</v>
      </c>
      <c r="J1890">
        <v>1</v>
      </c>
      <c r="K1890">
        <f t="shared" si="89"/>
        <v>51.727053506899992</v>
      </c>
    </row>
    <row r="1891" spans="1:11" x14ac:dyDescent="0.25">
      <c r="A1891" t="s">
        <v>42</v>
      </c>
      <c r="B1891" s="11">
        <v>-2.6298236463600001E-2</v>
      </c>
      <c r="C1891">
        <v>6</v>
      </c>
      <c r="D1891">
        <v>-78.894709390700001</v>
      </c>
      <c r="E1891">
        <v>43.587241814800002</v>
      </c>
      <c r="F1891">
        <v>1.7888055395300001E-2</v>
      </c>
      <c r="G1891" s="2">
        <v>41355.73333333333</v>
      </c>
      <c r="H1891" s="2">
        <f t="shared" si="87"/>
        <v>41361.73333333333</v>
      </c>
      <c r="I1891">
        <f t="shared" si="88"/>
        <v>0</v>
      </c>
      <c r="J1891">
        <v>1</v>
      </c>
      <c r="K1891">
        <f t="shared" si="89"/>
        <v>-94.894709390800003</v>
      </c>
    </row>
    <row r="1892" spans="1:11" x14ac:dyDescent="0.25">
      <c r="A1892" t="s">
        <v>42</v>
      </c>
      <c r="B1892" s="11">
        <v>-1.69369382304E-2</v>
      </c>
      <c r="C1892">
        <v>6</v>
      </c>
      <c r="D1892">
        <v>-50.810814691099999</v>
      </c>
      <c r="E1892">
        <v>44.608603141899998</v>
      </c>
      <c r="F1892">
        <v>1.73310225303E-2</v>
      </c>
      <c r="G1892" s="2">
        <v>41425.73333333333</v>
      </c>
      <c r="H1892" s="2">
        <f t="shared" si="87"/>
        <v>41431.73333333333</v>
      </c>
      <c r="I1892">
        <f t="shared" si="88"/>
        <v>0</v>
      </c>
      <c r="J1892">
        <v>1</v>
      </c>
      <c r="K1892">
        <f t="shared" si="89"/>
        <v>-66.810814691199994</v>
      </c>
    </row>
    <row r="1893" spans="1:11" x14ac:dyDescent="0.25">
      <c r="A1893" t="s">
        <v>42</v>
      </c>
      <c r="B1893" s="11">
        <v>-3.0177860310700001E-2</v>
      </c>
      <c r="C1893">
        <v>6</v>
      </c>
      <c r="D1893">
        <v>-90.533580932099994</v>
      </c>
      <c r="E1893">
        <v>52.341245587800003</v>
      </c>
      <c r="F1893">
        <v>-8.6480253675399999E-4</v>
      </c>
      <c r="G1893" s="2">
        <v>41444.73333333333</v>
      </c>
      <c r="H1893" s="2">
        <f t="shared" si="87"/>
        <v>41450.73333333333</v>
      </c>
      <c r="I1893">
        <f t="shared" si="88"/>
        <v>0</v>
      </c>
      <c r="J1893">
        <v>1</v>
      </c>
      <c r="K1893">
        <f t="shared" si="89"/>
        <v>-106.53358093210001</v>
      </c>
    </row>
    <row r="1894" spans="1:11" x14ac:dyDescent="0.25">
      <c r="A1894" t="s">
        <v>42</v>
      </c>
      <c r="B1894" s="11">
        <v>2.9417236766099999E-2</v>
      </c>
      <c r="C1894">
        <v>6</v>
      </c>
      <c r="D1894">
        <v>88.251710298399999</v>
      </c>
      <c r="E1894">
        <v>64.968306701499998</v>
      </c>
      <c r="F1894">
        <v>-5.5005500550000001E-4</v>
      </c>
      <c r="G1894" s="2">
        <v>41505.73333333333</v>
      </c>
      <c r="H1894" s="2">
        <f t="shared" si="87"/>
        <v>41511.73333333333</v>
      </c>
      <c r="I1894">
        <f t="shared" si="88"/>
        <v>0</v>
      </c>
      <c r="J1894">
        <v>1</v>
      </c>
      <c r="K1894">
        <f t="shared" si="89"/>
        <v>72.251710298299997</v>
      </c>
    </row>
    <row r="1895" spans="1:11" x14ac:dyDescent="0.25">
      <c r="A1895" t="s">
        <v>42</v>
      </c>
      <c r="B1895" s="11">
        <v>4.04951474538E-2</v>
      </c>
      <c r="C1895">
        <v>4</v>
      </c>
      <c r="D1895">
        <v>105.485442362</v>
      </c>
      <c r="E1895">
        <v>67.527398040400001</v>
      </c>
      <c r="F1895">
        <v>-7.7599586135500005E-4</v>
      </c>
      <c r="G1895" s="2">
        <v>41544.73333333333</v>
      </c>
      <c r="H1895" s="2">
        <f t="shared" si="87"/>
        <v>41548.73333333333</v>
      </c>
      <c r="I1895">
        <f t="shared" si="88"/>
        <v>1</v>
      </c>
      <c r="J1895">
        <v>1</v>
      </c>
      <c r="K1895">
        <f t="shared" si="89"/>
        <v>105.4854423614</v>
      </c>
    </row>
    <row r="1896" spans="1:11" x14ac:dyDescent="0.25">
      <c r="A1896" t="s">
        <v>42</v>
      </c>
      <c r="B1896" s="11">
        <v>-3.76005739398E-2</v>
      </c>
      <c r="C1896">
        <v>6</v>
      </c>
      <c r="D1896">
        <v>-112.80172182</v>
      </c>
      <c r="E1896">
        <v>53.909307372100002</v>
      </c>
      <c r="F1896">
        <v>7.1412117023699996E-3</v>
      </c>
      <c r="G1896" s="2">
        <v>41610.73333333333</v>
      </c>
      <c r="H1896" s="2">
        <f t="shared" si="87"/>
        <v>41616.73333333333</v>
      </c>
      <c r="I1896">
        <f t="shared" si="88"/>
        <v>0</v>
      </c>
      <c r="J1896">
        <v>1</v>
      </c>
      <c r="K1896">
        <f t="shared" si="89"/>
        <v>-128.8017218194</v>
      </c>
    </row>
    <row r="1897" spans="1:11" x14ac:dyDescent="0.25">
      <c r="A1897" t="s">
        <v>42</v>
      </c>
      <c r="B1897" s="11">
        <v>0.10332755171499999</v>
      </c>
      <c r="C1897">
        <v>5</v>
      </c>
      <c r="D1897">
        <v>293.98265514600001</v>
      </c>
      <c r="E1897">
        <v>35.172429564600002</v>
      </c>
      <c r="F1897">
        <v>5.3737176355599997E-3</v>
      </c>
      <c r="G1897" s="2">
        <v>41620.73333333333</v>
      </c>
      <c r="H1897" s="2">
        <f t="shared" si="87"/>
        <v>41625.73333333333</v>
      </c>
      <c r="I1897">
        <f t="shared" si="88"/>
        <v>1</v>
      </c>
      <c r="J1897">
        <v>1</v>
      </c>
      <c r="K1897">
        <f t="shared" si="89"/>
        <v>293.98265514499997</v>
      </c>
    </row>
    <row r="1898" spans="1:11" x14ac:dyDescent="0.25">
      <c r="A1898" t="s">
        <v>42</v>
      </c>
      <c r="B1898" s="11">
        <v>-7.7338306043500003E-3</v>
      </c>
      <c r="C1898">
        <v>6</v>
      </c>
      <c r="D1898">
        <v>-23.201491813099999</v>
      </c>
      <c r="E1898">
        <v>58.718829472000003</v>
      </c>
      <c r="F1898">
        <v>-5.3215077605299997E-3</v>
      </c>
      <c r="G1898" s="2">
        <v>41662.73333333333</v>
      </c>
      <c r="H1898" s="2">
        <f t="shared" si="87"/>
        <v>41668.73333333333</v>
      </c>
      <c r="I1898">
        <f t="shared" si="88"/>
        <v>0</v>
      </c>
      <c r="J1898">
        <v>1</v>
      </c>
      <c r="K1898">
        <f t="shared" si="89"/>
        <v>-39.201491813049998</v>
      </c>
    </row>
    <row r="1899" spans="1:11" x14ac:dyDescent="0.25">
      <c r="A1899" t="s">
        <v>42</v>
      </c>
      <c r="B1899" s="11">
        <v>2.0548679207000001E-2</v>
      </c>
      <c r="C1899">
        <v>6</v>
      </c>
      <c r="D1899">
        <v>61.646037620999998</v>
      </c>
      <c r="E1899">
        <v>70.455358924899997</v>
      </c>
      <c r="F1899">
        <v>2.0981955518299998E-3</v>
      </c>
      <c r="G1899" s="2">
        <v>41698.73333333333</v>
      </c>
      <c r="H1899" s="2">
        <f t="shared" si="87"/>
        <v>41704.73333333333</v>
      </c>
      <c r="I1899">
        <f t="shared" si="88"/>
        <v>0</v>
      </c>
      <c r="J1899">
        <v>1</v>
      </c>
      <c r="K1899">
        <f t="shared" si="89"/>
        <v>45.646037621000005</v>
      </c>
    </row>
    <row r="1900" spans="1:11" x14ac:dyDescent="0.25">
      <c r="A1900" t="s">
        <v>42</v>
      </c>
      <c r="B1900" s="11">
        <v>1.29310597659E-2</v>
      </c>
      <c r="C1900">
        <v>6</v>
      </c>
      <c r="D1900">
        <v>38.793179297599998</v>
      </c>
      <c r="E1900">
        <v>68.588722439999998</v>
      </c>
      <c r="F1900">
        <v>-1.0035978034499999E-2</v>
      </c>
      <c r="G1900" s="2">
        <v>41739.73333333333</v>
      </c>
      <c r="H1900" s="2">
        <f t="shared" si="87"/>
        <v>41745.73333333333</v>
      </c>
      <c r="I1900">
        <f t="shared" si="88"/>
        <v>0</v>
      </c>
      <c r="J1900">
        <v>1</v>
      </c>
      <c r="K1900">
        <f t="shared" si="89"/>
        <v>22.7931792977</v>
      </c>
    </row>
    <row r="1901" spans="1:11" x14ac:dyDescent="0.25">
      <c r="A1901" t="s">
        <v>42</v>
      </c>
      <c r="B1901" s="11">
        <v>3.2960726131399999E-3</v>
      </c>
      <c r="C1901">
        <v>6</v>
      </c>
      <c r="D1901">
        <v>9.8882178394100002</v>
      </c>
      <c r="E1901">
        <v>67.984472266099999</v>
      </c>
      <c r="F1901">
        <v>-1.98520122722E-3</v>
      </c>
      <c r="G1901" s="2">
        <v>41767.73333333333</v>
      </c>
      <c r="H1901" s="2">
        <f t="shared" si="87"/>
        <v>41773.73333333333</v>
      </c>
      <c r="I1901">
        <f t="shared" si="88"/>
        <v>0</v>
      </c>
      <c r="J1901">
        <v>1</v>
      </c>
      <c r="K1901">
        <f t="shared" si="89"/>
        <v>-6.1117821605800007</v>
      </c>
    </row>
    <row r="1902" spans="1:11" x14ac:dyDescent="0.25">
      <c r="A1902" t="s">
        <v>42</v>
      </c>
      <c r="B1902" s="11">
        <v>2.0459629698999999E-3</v>
      </c>
      <c r="C1902">
        <v>6</v>
      </c>
      <c r="D1902">
        <v>6.1378889097</v>
      </c>
      <c r="E1902">
        <v>69.336368587500004</v>
      </c>
      <c r="F1902">
        <v>-4.2500442712899997E-3</v>
      </c>
      <c r="G1902" s="2">
        <v>41786.73333333333</v>
      </c>
      <c r="H1902" s="2">
        <f t="shared" si="87"/>
        <v>41792.73333333333</v>
      </c>
      <c r="I1902">
        <f t="shared" si="88"/>
        <v>0</v>
      </c>
      <c r="J1902">
        <v>1</v>
      </c>
      <c r="K1902">
        <f t="shared" si="89"/>
        <v>-9.8621110903000009</v>
      </c>
    </row>
    <row r="1903" spans="1:11" x14ac:dyDescent="0.25">
      <c r="A1903" t="s">
        <v>42</v>
      </c>
      <c r="B1903" s="11">
        <v>-6.5857256547100004E-3</v>
      </c>
      <c r="C1903">
        <v>6</v>
      </c>
      <c r="D1903">
        <v>-19.757176964100001</v>
      </c>
      <c r="E1903">
        <v>68.454286441999997</v>
      </c>
      <c r="F1903">
        <v>-8.7598763311600002E-3</v>
      </c>
      <c r="G1903" s="2">
        <v>41810.73333333333</v>
      </c>
      <c r="H1903" s="2">
        <f t="shared" si="87"/>
        <v>41816.73333333333</v>
      </c>
      <c r="I1903">
        <f t="shared" si="88"/>
        <v>0</v>
      </c>
      <c r="J1903">
        <v>1</v>
      </c>
      <c r="K1903">
        <f t="shared" si="89"/>
        <v>-35.757176964129997</v>
      </c>
    </row>
    <row r="1904" spans="1:11" x14ac:dyDescent="0.25">
      <c r="A1904" t="s">
        <v>42</v>
      </c>
      <c r="B1904" s="11">
        <v>-5.64893704234E-2</v>
      </c>
      <c r="C1904">
        <v>6</v>
      </c>
      <c r="D1904">
        <v>-169.46811127000001</v>
      </c>
      <c r="E1904">
        <v>65.799014483099995</v>
      </c>
      <c r="F1904">
        <v>-5.1168343851299997E-3</v>
      </c>
      <c r="G1904" s="2">
        <v>41850.73333333333</v>
      </c>
      <c r="H1904" s="2">
        <f t="shared" si="87"/>
        <v>41856.73333333333</v>
      </c>
      <c r="I1904">
        <f t="shared" si="88"/>
        <v>0</v>
      </c>
      <c r="J1904">
        <v>1</v>
      </c>
      <c r="K1904">
        <f t="shared" si="89"/>
        <v>-185.46811127020001</v>
      </c>
    </row>
    <row r="1905" spans="1:11" x14ac:dyDescent="0.25">
      <c r="A1905" t="s">
        <v>42</v>
      </c>
      <c r="B1905" s="11">
        <v>4.0629633832699998E-2</v>
      </c>
      <c r="C1905">
        <v>5</v>
      </c>
      <c r="D1905">
        <v>105.888901498</v>
      </c>
      <c r="E1905">
        <v>56.517472077100003</v>
      </c>
      <c r="F1905">
        <v>6.8977714892100002E-3</v>
      </c>
      <c r="G1905" s="2">
        <v>41880.73333333333</v>
      </c>
      <c r="H1905" s="2">
        <f t="shared" si="87"/>
        <v>41885.73333333333</v>
      </c>
      <c r="I1905">
        <f t="shared" si="88"/>
        <v>1</v>
      </c>
      <c r="J1905">
        <v>1</v>
      </c>
      <c r="K1905">
        <f t="shared" si="89"/>
        <v>105.8889014981</v>
      </c>
    </row>
    <row r="1906" spans="1:11" x14ac:dyDescent="0.25">
      <c r="A1906" t="s">
        <v>42</v>
      </c>
      <c r="B1906" s="11">
        <v>-6.6926868303000004E-3</v>
      </c>
      <c r="C1906">
        <v>6</v>
      </c>
      <c r="D1906">
        <v>-20.0780604909</v>
      </c>
      <c r="E1906">
        <v>66.957989779200005</v>
      </c>
      <c r="F1906">
        <v>8.7790603153999995E-3</v>
      </c>
      <c r="G1906" s="2">
        <v>41913.73333333333</v>
      </c>
      <c r="H1906" s="2">
        <f t="shared" si="87"/>
        <v>41919.73333333333</v>
      </c>
      <c r="I1906">
        <f t="shared" si="88"/>
        <v>0</v>
      </c>
      <c r="J1906">
        <v>1</v>
      </c>
      <c r="K1906">
        <f t="shared" si="89"/>
        <v>-36.0780604909</v>
      </c>
    </row>
    <row r="1907" spans="1:11" x14ac:dyDescent="0.25">
      <c r="A1907" t="s">
        <v>42</v>
      </c>
      <c r="B1907" s="11">
        <v>1.29227115373E-2</v>
      </c>
      <c r="C1907">
        <v>6</v>
      </c>
      <c r="D1907">
        <v>38.768134611999997</v>
      </c>
      <c r="E1907">
        <v>47.874064627800003</v>
      </c>
      <c r="F1907">
        <v>-1.69004563123E-3</v>
      </c>
      <c r="G1907" s="2">
        <v>41926.73333333333</v>
      </c>
      <c r="H1907" s="2">
        <f t="shared" ref="H1907:H1970" si="90">G1907+C1907</f>
        <v>41932.73333333333</v>
      </c>
      <c r="I1907">
        <f t="shared" ref="I1907:I1970" si="91">IF(B1907&gt;0.035,1,0)</f>
        <v>0</v>
      </c>
      <c r="J1907">
        <v>1</v>
      </c>
      <c r="K1907">
        <f t="shared" ref="K1907:K1970" si="92">B1907*3000-16</f>
        <v>22.768134611899995</v>
      </c>
    </row>
    <row r="1908" spans="1:11" x14ac:dyDescent="0.25">
      <c r="A1908" t="s">
        <v>42</v>
      </c>
      <c r="B1908" s="11">
        <v>-0.469958403867</v>
      </c>
      <c r="C1908">
        <v>6</v>
      </c>
      <c r="D1908">
        <v>-1409.8752116000001</v>
      </c>
      <c r="E1908">
        <v>45.000799460800003</v>
      </c>
      <c r="F1908">
        <v>3.2474226804099997E-2</v>
      </c>
      <c r="G1908" s="2">
        <v>41940.73333333333</v>
      </c>
      <c r="H1908" s="2">
        <f t="shared" si="90"/>
        <v>41946.73333333333</v>
      </c>
      <c r="I1908">
        <f t="shared" si="91"/>
        <v>0</v>
      </c>
      <c r="J1908">
        <v>1</v>
      </c>
      <c r="K1908">
        <f t="shared" si="92"/>
        <v>-1425.875211601</v>
      </c>
    </row>
    <row r="1909" spans="1:11" x14ac:dyDescent="0.25">
      <c r="A1909" t="s">
        <v>42</v>
      </c>
      <c r="B1909" s="11">
        <v>1.3397974098899999E-2</v>
      </c>
      <c r="C1909">
        <v>6</v>
      </c>
      <c r="D1909">
        <v>40.193922296799997</v>
      </c>
      <c r="E1909">
        <v>64.6801925611</v>
      </c>
      <c r="F1909">
        <v>5.61647499331E-3</v>
      </c>
      <c r="G1909" s="2">
        <v>42111.73333333333</v>
      </c>
      <c r="H1909" s="2">
        <f t="shared" si="90"/>
        <v>42117.73333333333</v>
      </c>
      <c r="I1909">
        <f t="shared" si="91"/>
        <v>0</v>
      </c>
      <c r="J1909">
        <v>1</v>
      </c>
      <c r="K1909">
        <f t="shared" si="92"/>
        <v>24.193922296699995</v>
      </c>
    </row>
    <row r="1910" spans="1:11" x14ac:dyDescent="0.25">
      <c r="A1910" t="s">
        <v>42</v>
      </c>
      <c r="B1910" s="11">
        <v>-5.4237111354099997E-2</v>
      </c>
      <c r="C1910">
        <v>6</v>
      </c>
      <c r="D1910">
        <v>-162.71133406199999</v>
      </c>
      <c r="E1910">
        <v>49.0573253425</v>
      </c>
      <c r="F1910">
        <v>2.0179983637899999E-2</v>
      </c>
      <c r="G1910" s="2">
        <v>42122.73333333333</v>
      </c>
      <c r="H1910" s="2">
        <f t="shared" si="90"/>
        <v>42128.73333333333</v>
      </c>
      <c r="I1910">
        <f t="shared" si="91"/>
        <v>0</v>
      </c>
      <c r="J1910">
        <v>1</v>
      </c>
      <c r="K1910">
        <f t="shared" si="92"/>
        <v>-178.71133406229998</v>
      </c>
    </row>
    <row r="1911" spans="1:11" x14ac:dyDescent="0.25">
      <c r="A1911" t="s">
        <v>42</v>
      </c>
      <c r="B1911" s="11">
        <v>-3.2095257419400003E-2</v>
      </c>
      <c r="C1911">
        <v>6</v>
      </c>
      <c r="D1911">
        <v>-96.2857722583</v>
      </c>
      <c r="E1911">
        <v>53.008347449399999</v>
      </c>
      <c r="F1911">
        <v>5.5850321139300002E-4</v>
      </c>
      <c r="G1911" s="2">
        <v>42146.73333333333</v>
      </c>
      <c r="H1911" s="2">
        <f t="shared" si="90"/>
        <v>42152.73333333333</v>
      </c>
      <c r="I1911">
        <f t="shared" si="91"/>
        <v>0</v>
      </c>
      <c r="J1911">
        <v>1</v>
      </c>
      <c r="K1911">
        <f t="shared" si="92"/>
        <v>-112.28577225820001</v>
      </c>
    </row>
    <row r="1912" spans="1:11" x14ac:dyDescent="0.25">
      <c r="A1912" t="s">
        <v>42</v>
      </c>
      <c r="B1912" s="11">
        <v>-3.9127637081999997E-2</v>
      </c>
      <c r="C1912">
        <v>6</v>
      </c>
      <c r="D1912">
        <v>-117.38291124600001</v>
      </c>
      <c r="E1912">
        <v>62.7481599949</v>
      </c>
      <c r="F1912">
        <v>4.1300980898299998E-3</v>
      </c>
      <c r="G1912" s="2">
        <v>42236.73333333333</v>
      </c>
      <c r="H1912" s="2">
        <f t="shared" si="90"/>
        <v>42242.73333333333</v>
      </c>
      <c r="I1912">
        <f t="shared" si="91"/>
        <v>0</v>
      </c>
      <c r="J1912">
        <v>1</v>
      </c>
      <c r="K1912">
        <f t="shared" si="92"/>
        <v>-133.38291124599999</v>
      </c>
    </row>
    <row r="1913" spans="1:11" x14ac:dyDescent="0.25">
      <c r="A1913" t="s">
        <v>42</v>
      </c>
      <c r="B1913" s="11">
        <v>3.80148821513E-2</v>
      </c>
      <c r="C1913">
        <v>5</v>
      </c>
      <c r="D1913">
        <v>98.044646454000002</v>
      </c>
      <c r="E1913">
        <v>57.6125419257</v>
      </c>
      <c r="F1913">
        <v>-9.4562647754100008E-3</v>
      </c>
      <c r="G1913" s="2">
        <v>42257.73333333333</v>
      </c>
      <c r="H1913" s="2">
        <f t="shared" si="90"/>
        <v>42262.73333333333</v>
      </c>
      <c r="I1913">
        <f t="shared" si="91"/>
        <v>1</v>
      </c>
      <c r="J1913">
        <v>1</v>
      </c>
      <c r="K1913">
        <f t="shared" si="92"/>
        <v>98.0446464539</v>
      </c>
    </row>
    <row r="1914" spans="1:11" x14ac:dyDescent="0.25">
      <c r="A1914" t="s">
        <v>42</v>
      </c>
      <c r="B1914" s="11">
        <v>-7.5660747217400001E-3</v>
      </c>
      <c r="C1914">
        <v>6</v>
      </c>
      <c r="D1914">
        <v>-22.698224165199999</v>
      </c>
      <c r="E1914">
        <v>54.106442862500003</v>
      </c>
      <c r="F1914">
        <v>1.8006263048000001E-2</v>
      </c>
      <c r="G1914" s="2">
        <v>42269.73333333333</v>
      </c>
      <c r="H1914" s="2">
        <f t="shared" si="90"/>
        <v>42275.73333333333</v>
      </c>
      <c r="I1914">
        <f t="shared" si="91"/>
        <v>0</v>
      </c>
      <c r="J1914">
        <v>1</v>
      </c>
      <c r="K1914">
        <f t="shared" si="92"/>
        <v>-38.698224165219997</v>
      </c>
    </row>
    <row r="1915" spans="1:11" x14ac:dyDescent="0.25">
      <c r="A1915" t="s">
        <v>42</v>
      </c>
      <c r="B1915" s="11">
        <v>1.75900232357E-3</v>
      </c>
      <c r="C1915">
        <v>6</v>
      </c>
      <c r="D1915">
        <v>5.2770069706999996</v>
      </c>
      <c r="E1915">
        <v>59.221171537499998</v>
      </c>
      <c r="F1915">
        <v>-1.5665125834599999E-2</v>
      </c>
      <c r="G1915" s="2">
        <v>42284.73333333333</v>
      </c>
      <c r="H1915" s="2">
        <f t="shared" si="90"/>
        <v>42290.73333333333</v>
      </c>
      <c r="I1915">
        <f t="shared" si="91"/>
        <v>0</v>
      </c>
      <c r="J1915">
        <v>1</v>
      </c>
      <c r="K1915">
        <f t="shared" si="92"/>
        <v>-10.72299302929</v>
      </c>
    </row>
    <row r="1916" spans="1:11" x14ac:dyDescent="0.25">
      <c r="A1916" t="s">
        <v>42</v>
      </c>
      <c r="B1916" s="11">
        <v>1.3840462024099999E-2</v>
      </c>
      <c r="C1916">
        <v>6</v>
      </c>
      <c r="D1916">
        <v>41.521386072200002</v>
      </c>
      <c r="E1916">
        <v>61.377134292800001</v>
      </c>
      <c r="F1916">
        <v>1.48588410104E-3</v>
      </c>
      <c r="G1916" s="2">
        <v>42314.73333333333</v>
      </c>
      <c r="H1916" s="2">
        <f t="shared" si="90"/>
        <v>42320.73333333333</v>
      </c>
      <c r="I1916">
        <f t="shared" si="91"/>
        <v>0</v>
      </c>
      <c r="J1916">
        <v>1</v>
      </c>
      <c r="K1916">
        <f t="shared" si="92"/>
        <v>25.521386072299997</v>
      </c>
    </row>
    <row r="1917" spans="1:11" x14ac:dyDescent="0.25">
      <c r="A1917" t="s">
        <v>42</v>
      </c>
      <c r="B1917" s="11">
        <v>-2.96970663091E-2</v>
      </c>
      <c r="C1917">
        <v>6</v>
      </c>
      <c r="D1917">
        <v>-89.091198927199997</v>
      </c>
      <c r="E1917">
        <v>60.957441921099999</v>
      </c>
      <c r="F1917">
        <v>-6.8694798822400002E-3</v>
      </c>
      <c r="G1917" s="2">
        <v>42326.73333333333</v>
      </c>
      <c r="H1917" s="2">
        <f t="shared" si="90"/>
        <v>42332.73333333333</v>
      </c>
      <c r="I1917">
        <f t="shared" si="91"/>
        <v>0</v>
      </c>
      <c r="J1917">
        <v>1</v>
      </c>
      <c r="K1917">
        <f t="shared" si="92"/>
        <v>-105.0911989273</v>
      </c>
    </row>
    <row r="1918" spans="1:11" x14ac:dyDescent="0.25">
      <c r="A1918" t="s">
        <v>42</v>
      </c>
      <c r="B1918" s="11">
        <v>-4.0948286265099998E-2</v>
      </c>
      <c r="C1918">
        <v>6</v>
      </c>
      <c r="D1918">
        <v>-122.84485879499999</v>
      </c>
      <c r="E1918">
        <v>48.0054510155</v>
      </c>
      <c r="F1918">
        <v>2.1035150844200001E-2</v>
      </c>
      <c r="G1918" s="2">
        <v>42530.73333333333</v>
      </c>
      <c r="H1918" s="2">
        <f t="shared" si="90"/>
        <v>42536.73333333333</v>
      </c>
      <c r="I1918">
        <f t="shared" si="91"/>
        <v>0</v>
      </c>
      <c r="J1918">
        <v>1</v>
      </c>
      <c r="K1918">
        <f t="shared" si="92"/>
        <v>-138.84485879530001</v>
      </c>
    </row>
    <row r="1919" spans="1:11" x14ac:dyDescent="0.25">
      <c r="A1919" t="s">
        <v>42</v>
      </c>
      <c r="B1919" s="11">
        <v>-3.04749831291E-3</v>
      </c>
      <c r="C1919">
        <v>6</v>
      </c>
      <c r="D1919">
        <v>-9.1424949387400005</v>
      </c>
      <c r="E1919">
        <v>55.005528735399999</v>
      </c>
      <c r="F1919">
        <v>6.69344042838E-3</v>
      </c>
      <c r="G1919" s="2">
        <v>42598.73333333333</v>
      </c>
      <c r="H1919" s="2">
        <f t="shared" si="90"/>
        <v>42604.73333333333</v>
      </c>
      <c r="I1919">
        <f t="shared" si="91"/>
        <v>0</v>
      </c>
      <c r="J1919">
        <v>1</v>
      </c>
      <c r="K1919">
        <f t="shared" si="92"/>
        <v>-25.14249493873</v>
      </c>
    </row>
    <row r="1920" spans="1:11" x14ac:dyDescent="0.25">
      <c r="A1920" t="s">
        <v>42</v>
      </c>
      <c r="B1920" s="11">
        <v>5.7889759349600001E-3</v>
      </c>
      <c r="C1920">
        <v>6</v>
      </c>
      <c r="D1920">
        <v>17.366927804900001</v>
      </c>
      <c r="E1920">
        <v>55.004179480099999</v>
      </c>
      <c r="F1920">
        <v>3.2188841201699998E-3</v>
      </c>
      <c r="G1920" s="2">
        <v>42622.73333333333</v>
      </c>
      <c r="H1920" s="2">
        <f t="shared" si="90"/>
        <v>42628.73333333333</v>
      </c>
      <c r="I1920">
        <f t="shared" si="91"/>
        <v>0</v>
      </c>
      <c r="J1920">
        <v>1</v>
      </c>
      <c r="K1920">
        <f t="shared" si="92"/>
        <v>1.3669278048799995</v>
      </c>
    </row>
    <row r="1921" spans="1:11" x14ac:dyDescent="0.25">
      <c r="A1921" t="s">
        <v>42</v>
      </c>
      <c r="B1921" s="11">
        <v>2.35697201291E-3</v>
      </c>
      <c r="C1921">
        <v>6</v>
      </c>
      <c r="D1921">
        <v>7.0709160387200001</v>
      </c>
      <c r="E1921">
        <v>49.280653246699998</v>
      </c>
      <c r="F1921">
        <v>1.4118273841199999E-2</v>
      </c>
      <c r="G1921" s="2">
        <v>42649.73333333333</v>
      </c>
      <c r="H1921" s="2">
        <f t="shared" si="90"/>
        <v>42655.73333333333</v>
      </c>
      <c r="I1921">
        <f t="shared" si="91"/>
        <v>0</v>
      </c>
      <c r="J1921">
        <v>1</v>
      </c>
      <c r="K1921">
        <f t="shared" si="92"/>
        <v>-8.929083961269999</v>
      </c>
    </row>
    <row r="1922" spans="1:11" x14ac:dyDescent="0.25">
      <c r="A1922" t="s">
        <v>42</v>
      </c>
      <c r="B1922" s="11">
        <v>-4.8293346445500004E-3</v>
      </c>
      <c r="C1922">
        <v>6</v>
      </c>
      <c r="D1922">
        <v>-14.4880039336</v>
      </c>
      <c r="E1922">
        <v>62.411848210300001</v>
      </c>
      <c r="F1922">
        <v>6.2289125356899998E-3</v>
      </c>
      <c r="G1922" s="2">
        <v>42675.73333333333</v>
      </c>
      <c r="H1922" s="2">
        <f t="shared" si="90"/>
        <v>42681.73333333333</v>
      </c>
      <c r="I1922">
        <f t="shared" si="91"/>
        <v>0</v>
      </c>
      <c r="J1922">
        <v>1</v>
      </c>
      <c r="K1922">
        <f t="shared" si="92"/>
        <v>-30.488003933649999</v>
      </c>
    </row>
    <row r="1923" spans="1:11" x14ac:dyDescent="0.25">
      <c r="A1923" t="s">
        <v>42</v>
      </c>
      <c r="B1923" s="11">
        <v>1.9264009430099999E-2</v>
      </c>
      <c r="C1923">
        <v>6</v>
      </c>
      <c r="D1923">
        <v>57.792028290200001</v>
      </c>
      <c r="E1923">
        <v>64.6546339434</v>
      </c>
      <c r="F1923">
        <v>1.2817226352199999E-2</v>
      </c>
      <c r="G1923" s="2">
        <v>42704.73333333333</v>
      </c>
      <c r="H1923" s="2">
        <f t="shared" si="90"/>
        <v>42710.73333333333</v>
      </c>
      <c r="I1923">
        <f t="shared" si="91"/>
        <v>0</v>
      </c>
      <c r="J1923">
        <v>1</v>
      </c>
      <c r="K1923">
        <f t="shared" si="92"/>
        <v>41.792028290299996</v>
      </c>
    </row>
    <row r="1924" spans="1:11" x14ac:dyDescent="0.25">
      <c r="A1924" t="s">
        <v>42</v>
      </c>
      <c r="B1924" s="11">
        <v>-2.5180664319300002E-2</v>
      </c>
      <c r="C1924">
        <v>6</v>
      </c>
      <c r="D1924">
        <v>-75.541992957800005</v>
      </c>
      <c r="E1924">
        <v>71.256177450500005</v>
      </c>
      <c r="F1924">
        <v>-2.8839221340999999E-3</v>
      </c>
      <c r="G1924" s="2">
        <v>42732.73333333333</v>
      </c>
      <c r="H1924" s="2">
        <f t="shared" si="90"/>
        <v>42738.73333333333</v>
      </c>
      <c r="I1924">
        <f t="shared" si="91"/>
        <v>0</v>
      </c>
      <c r="J1924">
        <v>1</v>
      </c>
      <c r="K1924">
        <f t="shared" si="92"/>
        <v>-91.541992957900007</v>
      </c>
    </row>
    <row r="1925" spans="1:11" x14ac:dyDescent="0.25">
      <c r="A1925" t="s">
        <v>42</v>
      </c>
      <c r="B1925" s="11">
        <v>-1.18447205622E-3</v>
      </c>
      <c r="C1925">
        <v>6</v>
      </c>
      <c r="D1925">
        <v>-3.5534161686700001</v>
      </c>
      <c r="E1925">
        <v>51.222214085700003</v>
      </c>
      <c r="F1925">
        <v>-2.4962556165799999E-3</v>
      </c>
      <c r="G1925" s="2">
        <v>42744.73333333333</v>
      </c>
      <c r="H1925" s="2">
        <f t="shared" si="90"/>
        <v>42750.73333333333</v>
      </c>
      <c r="I1925">
        <f t="shared" si="91"/>
        <v>0</v>
      </c>
      <c r="J1925">
        <v>1</v>
      </c>
      <c r="K1925">
        <f t="shared" si="92"/>
        <v>-19.55341616866</v>
      </c>
    </row>
    <row r="1926" spans="1:11" x14ac:dyDescent="0.25">
      <c r="A1926" t="s">
        <v>42</v>
      </c>
      <c r="B1926" s="11">
        <v>1.12908803284E-2</v>
      </c>
      <c r="C1926">
        <v>6</v>
      </c>
      <c r="D1926">
        <v>33.872640985099999</v>
      </c>
      <c r="E1926">
        <v>60.024450525500001</v>
      </c>
      <c r="F1926">
        <v>-2.0036429872500001E-2</v>
      </c>
      <c r="G1926" s="2">
        <v>42850.73333333333</v>
      </c>
      <c r="H1926" s="2">
        <f t="shared" si="90"/>
        <v>42856.73333333333</v>
      </c>
      <c r="I1926">
        <f t="shared" si="91"/>
        <v>0</v>
      </c>
      <c r="J1926">
        <v>1</v>
      </c>
      <c r="K1926">
        <f t="shared" si="92"/>
        <v>17.8726409852</v>
      </c>
    </row>
    <row r="1927" spans="1:11" x14ac:dyDescent="0.25">
      <c r="A1927" t="s">
        <v>42</v>
      </c>
      <c r="B1927" s="11">
        <v>-1.5957799557599999E-2</v>
      </c>
      <c r="C1927">
        <v>6</v>
      </c>
      <c r="D1927">
        <v>-47.873398672900002</v>
      </c>
      <c r="E1927">
        <v>50.008842136200002</v>
      </c>
      <c r="F1927">
        <v>3.5280641466199997E-2</v>
      </c>
      <c r="G1927" s="2">
        <v>42864.73333333333</v>
      </c>
      <c r="H1927" s="2">
        <f t="shared" si="90"/>
        <v>42870.73333333333</v>
      </c>
      <c r="I1927">
        <f t="shared" si="91"/>
        <v>0</v>
      </c>
      <c r="J1927">
        <v>1</v>
      </c>
      <c r="K1927">
        <f t="shared" si="92"/>
        <v>-63.8733986728</v>
      </c>
    </row>
    <row r="1928" spans="1:11" x14ac:dyDescent="0.25">
      <c r="A1928" t="s">
        <v>42</v>
      </c>
      <c r="B1928" s="11">
        <v>9.9360481118299995E-3</v>
      </c>
      <c r="C1928">
        <v>6</v>
      </c>
      <c r="D1928">
        <v>29.8081443355</v>
      </c>
      <c r="E1928">
        <v>56.704834223200002</v>
      </c>
      <c r="F1928">
        <v>9.9233198015300002E-3</v>
      </c>
      <c r="G1928" s="2">
        <v>42895.73333333333</v>
      </c>
      <c r="H1928" s="2">
        <f t="shared" si="90"/>
        <v>42901.73333333333</v>
      </c>
      <c r="I1928">
        <f t="shared" si="91"/>
        <v>0</v>
      </c>
      <c r="J1928">
        <v>1</v>
      </c>
      <c r="K1928">
        <f t="shared" si="92"/>
        <v>13.808144335489999</v>
      </c>
    </row>
    <row r="1929" spans="1:11" x14ac:dyDescent="0.25">
      <c r="A1929" t="s">
        <v>42</v>
      </c>
      <c r="B1929" s="11">
        <v>-6.4252165931100003E-2</v>
      </c>
      <c r="C1929">
        <v>6</v>
      </c>
      <c r="D1929">
        <v>-192.75649779299999</v>
      </c>
      <c r="E1929">
        <v>46.140848366699998</v>
      </c>
      <c r="F1929">
        <v>1.7146776406E-2</v>
      </c>
      <c r="G1929" s="2">
        <v>42913.73333333333</v>
      </c>
      <c r="H1929" s="2">
        <f t="shared" si="90"/>
        <v>42919.73333333333</v>
      </c>
      <c r="I1929">
        <f t="shared" si="91"/>
        <v>0</v>
      </c>
      <c r="J1929">
        <v>1</v>
      </c>
      <c r="K1929">
        <f t="shared" si="92"/>
        <v>-208.75649779330001</v>
      </c>
    </row>
    <row r="1930" spans="1:11" x14ac:dyDescent="0.25">
      <c r="A1930" t="s">
        <v>43</v>
      </c>
      <c r="B1930" s="11">
        <v>3.9705070271400002E-2</v>
      </c>
      <c r="C1930">
        <v>1</v>
      </c>
      <c r="D1930">
        <v>103.11521081399999</v>
      </c>
      <c r="E1930">
        <v>64.822845904399998</v>
      </c>
      <c r="F1930">
        <v>7.8651685393299996E-3</v>
      </c>
      <c r="G1930" s="2">
        <v>40597.73333333333</v>
      </c>
      <c r="H1930" s="2">
        <f t="shared" si="90"/>
        <v>40598.73333333333</v>
      </c>
      <c r="I1930">
        <f t="shared" si="91"/>
        <v>1</v>
      </c>
      <c r="J1930">
        <v>1</v>
      </c>
      <c r="K1930">
        <f t="shared" si="92"/>
        <v>103.11521081420001</v>
      </c>
    </row>
    <row r="1931" spans="1:11" x14ac:dyDescent="0.25">
      <c r="A1931" t="s">
        <v>43</v>
      </c>
      <c r="B1931" s="11">
        <v>3.85343404121E-2</v>
      </c>
      <c r="C1931">
        <v>1</v>
      </c>
      <c r="D1931">
        <v>99.603021236299995</v>
      </c>
      <c r="E1931">
        <v>53.291026792099998</v>
      </c>
      <c r="F1931">
        <v>3.4682080924900001E-2</v>
      </c>
      <c r="G1931" s="2">
        <v>40603.73333333333</v>
      </c>
      <c r="H1931" s="2">
        <f t="shared" si="90"/>
        <v>40604.73333333333</v>
      </c>
      <c r="I1931">
        <f t="shared" si="91"/>
        <v>1</v>
      </c>
      <c r="J1931">
        <v>1</v>
      </c>
      <c r="K1931">
        <f t="shared" si="92"/>
        <v>99.603021236299995</v>
      </c>
    </row>
    <row r="1932" spans="1:11" x14ac:dyDescent="0.25">
      <c r="A1932" t="s">
        <v>43</v>
      </c>
      <c r="B1932" s="11">
        <v>3.6320340585999998E-2</v>
      </c>
      <c r="C1932">
        <v>1</v>
      </c>
      <c r="D1932">
        <v>92.961021758000001</v>
      </c>
      <c r="E1932">
        <v>52.235521293799998</v>
      </c>
      <c r="F1932">
        <v>5.7471264367800002E-3</v>
      </c>
      <c r="G1932" s="2">
        <v>40616.73333333333</v>
      </c>
      <c r="H1932" s="2">
        <f t="shared" si="90"/>
        <v>40617.73333333333</v>
      </c>
      <c r="I1932">
        <f t="shared" si="91"/>
        <v>1</v>
      </c>
      <c r="J1932">
        <v>1</v>
      </c>
      <c r="K1932">
        <f t="shared" si="92"/>
        <v>92.961021758000001</v>
      </c>
    </row>
    <row r="1933" spans="1:11" x14ac:dyDescent="0.25">
      <c r="A1933" t="s">
        <v>43</v>
      </c>
      <c r="B1933" s="11">
        <v>5.0027841137500001E-2</v>
      </c>
      <c r="C1933">
        <v>1</v>
      </c>
      <c r="D1933">
        <v>134.08352341200001</v>
      </c>
      <c r="E1933">
        <v>61.615296057499997</v>
      </c>
      <c r="F1933">
        <v>5.1606621226899997E-2</v>
      </c>
      <c r="G1933" s="2">
        <v>40648.73333333333</v>
      </c>
      <c r="H1933" s="2">
        <f t="shared" si="90"/>
        <v>40649.73333333333</v>
      </c>
      <c r="I1933">
        <f t="shared" si="91"/>
        <v>1</v>
      </c>
      <c r="J1933">
        <v>1</v>
      </c>
      <c r="K1933">
        <f t="shared" si="92"/>
        <v>134.0835234125</v>
      </c>
    </row>
    <row r="1934" spans="1:11" x14ac:dyDescent="0.25">
      <c r="A1934" t="s">
        <v>43</v>
      </c>
      <c r="B1934" s="11">
        <v>4.2503172461900003E-2</v>
      </c>
      <c r="C1934">
        <v>1</v>
      </c>
      <c r="D1934">
        <v>111.509517386</v>
      </c>
      <c r="E1934">
        <v>53.000320703699998</v>
      </c>
      <c r="F1934">
        <v>7.9681274900400001E-3</v>
      </c>
      <c r="G1934" s="2">
        <v>40669.73333333333</v>
      </c>
      <c r="H1934" s="2">
        <f t="shared" si="90"/>
        <v>40670.73333333333</v>
      </c>
      <c r="I1934">
        <f t="shared" si="91"/>
        <v>1</v>
      </c>
      <c r="J1934">
        <v>1</v>
      </c>
      <c r="K1934">
        <f t="shared" si="92"/>
        <v>111.50951738570001</v>
      </c>
    </row>
    <row r="1935" spans="1:11" x14ac:dyDescent="0.25">
      <c r="A1935" t="s">
        <v>43</v>
      </c>
      <c r="B1935" s="11">
        <v>3.9144651481399999E-2</v>
      </c>
      <c r="C1935">
        <v>1</v>
      </c>
      <c r="D1935">
        <v>101.43395444399999</v>
      </c>
      <c r="E1935">
        <v>66.313537790699996</v>
      </c>
      <c r="F1935">
        <v>-4.4736842105299997E-2</v>
      </c>
      <c r="G1935" s="2">
        <v>40680.73333333333</v>
      </c>
      <c r="H1935" s="2">
        <f t="shared" si="90"/>
        <v>40681.73333333333</v>
      </c>
      <c r="I1935">
        <f t="shared" si="91"/>
        <v>1</v>
      </c>
      <c r="J1935">
        <v>1</v>
      </c>
      <c r="K1935">
        <f t="shared" si="92"/>
        <v>101.4339544442</v>
      </c>
    </row>
    <row r="1936" spans="1:11" x14ac:dyDescent="0.25">
      <c r="A1936" t="s">
        <v>43</v>
      </c>
      <c r="B1936" s="11">
        <v>4.3260200436599998E-2</v>
      </c>
      <c r="C1936">
        <v>1</v>
      </c>
      <c r="D1936">
        <v>113.78060130999999</v>
      </c>
      <c r="E1936">
        <v>56.102920576300001</v>
      </c>
      <c r="F1936">
        <v>3.4259259259299998E-2</v>
      </c>
      <c r="G1936" s="2">
        <v>40683.73333333333</v>
      </c>
      <c r="H1936" s="2">
        <f t="shared" si="90"/>
        <v>40684.73333333333</v>
      </c>
      <c r="I1936">
        <f t="shared" si="91"/>
        <v>1</v>
      </c>
      <c r="J1936">
        <v>1</v>
      </c>
      <c r="K1936">
        <f t="shared" si="92"/>
        <v>113.78060130980001</v>
      </c>
    </row>
    <row r="1937" spans="1:11" x14ac:dyDescent="0.25">
      <c r="A1937" t="s">
        <v>43</v>
      </c>
      <c r="B1937" s="11">
        <v>3.9478665144699998E-2</v>
      </c>
      <c r="C1937">
        <v>1</v>
      </c>
      <c r="D1937">
        <v>102.43599543400001</v>
      </c>
      <c r="E1937">
        <v>46.344841923600001</v>
      </c>
      <c r="F1937">
        <v>2.3622047244100001E-2</v>
      </c>
      <c r="G1937" s="2">
        <v>40700.73333333333</v>
      </c>
      <c r="H1937" s="2">
        <f t="shared" si="90"/>
        <v>40701.73333333333</v>
      </c>
      <c r="I1937">
        <f t="shared" si="91"/>
        <v>1</v>
      </c>
      <c r="J1937">
        <v>1</v>
      </c>
      <c r="K1937">
        <f t="shared" si="92"/>
        <v>102.43599543409999</v>
      </c>
    </row>
    <row r="1938" spans="1:11" x14ac:dyDescent="0.25">
      <c r="A1938" t="s">
        <v>43</v>
      </c>
      <c r="B1938" s="11">
        <v>3.8411551723499998E-2</v>
      </c>
      <c r="C1938">
        <v>1</v>
      </c>
      <c r="D1938">
        <v>99.234655170600007</v>
      </c>
      <c r="E1938">
        <v>40.094312775399999</v>
      </c>
      <c r="F1938">
        <v>-1.02880658436E-3</v>
      </c>
      <c r="G1938" s="2">
        <v>40704.73333333333</v>
      </c>
      <c r="H1938" s="2">
        <f t="shared" si="90"/>
        <v>40705.73333333333</v>
      </c>
      <c r="I1938">
        <f t="shared" si="91"/>
        <v>1</v>
      </c>
      <c r="J1938">
        <v>1</v>
      </c>
      <c r="K1938">
        <f t="shared" si="92"/>
        <v>99.234655170499991</v>
      </c>
    </row>
    <row r="1939" spans="1:11" x14ac:dyDescent="0.25">
      <c r="A1939" t="s">
        <v>43</v>
      </c>
      <c r="B1939" s="11">
        <v>4.37597636621E-2</v>
      </c>
      <c r="C1939">
        <v>1</v>
      </c>
      <c r="D1939">
        <v>115.27929098600001</v>
      </c>
      <c r="E1939">
        <v>57.379542113900001</v>
      </c>
      <c r="F1939">
        <v>3.0571992110500001E-2</v>
      </c>
      <c r="G1939" s="2">
        <v>40732.73333333333</v>
      </c>
      <c r="H1939" s="2">
        <f t="shared" si="90"/>
        <v>40733.73333333333</v>
      </c>
      <c r="I1939">
        <f t="shared" si="91"/>
        <v>1</v>
      </c>
      <c r="J1939">
        <v>1</v>
      </c>
      <c r="K1939">
        <f t="shared" si="92"/>
        <v>115.2792909863</v>
      </c>
    </row>
    <row r="1940" spans="1:11" x14ac:dyDescent="0.25">
      <c r="A1940" t="s">
        <v>43</v>
      </c>
      <c r="B1940" s="11">
        <v>5.4873500337200003E-2</v>
      </c>
      <c r="C1940">
        <v>1</v>
      </c>
      <c r="D1940">
        <v>148.62050101200001</v>
      </c>
      <c r="E1940">
        <v>52.728763067899997</v>
      </c>
      <c r="F1940">
        <v>-4.0404040404000002E-2</v>
      </c>
      <c r="G1940" s="2">
        <v>40738.73333333333</v>
      </c>
      <c r="H1940" s="2">
        <f t="shared" si="90"/>
        <v>40739.73333333333</v>
      </c>
      <c r="I1940">
        <f t="shared" si="91"/>
        <v>1</v>
      </c>
      <c r="J1940">
        <v>1</v>
      </c>
      <c r="K1940">
        <f t="shared" si="92"/>
        <v>148.6205010116</v>
      </c>
    </row>
    <row r="1941" spans="1:11" x14ac:dyDescent="0.25">
      <c r="A1941" t="s">
        <v>43</v>
      </c>
      <c r="B1941" s="11">
        <v>5.6069382228699997E-2</v>
      </c>
      <c r="C1941">
        <v>1</v>
      </c>
      <c r="D1941">
        <v>152.20814668599999</v>
      </c>
      <c r="E1941">
        <v>76.793277505500001</v>
      </c>
      <c r="F1941">
        <v>-0.14798206278000001</v>
      </c>
      <c r="G1941" s="2">
        <v>41177.73333333333</v>
      </c>
      <c r="H1941" s="2">
        <f t="shared" si="90"/>
        <v>41178.73333333333</v>
      </c>
      <c r="I1941">
        <f t="shared" si="91"/>
        <v>1</v>
      </c>
      <c r="J1941">
        <v>1</v>
      </c>
      <c r="K1941">
        <f t="shared" si="92"/>
        <v>152.20814668609998</v>
      </c>
    </row>
    <row r="1942" spans="1:11" x14ac:dyDescent="0.25">
      <c r="A1942" t="s">
        <v>43</v>
      </c>
      <c r="B1942" s="11">
        <v>4.7245986862699998E-2</v>
      </c>
      <c r="C1942">
        <v>1</v>
      </c>
      <c r="D1942">
        <v>125.73796058800001</v>
      </c>
      <c r="E1942">
        <v>51.811142503600003</v>
      </c>
      <c r="F1942">
        <v>-1.06007067138E-2</v>
      </c>
      <c r="G1942" s="2">
        <v>41222.73333333333</v>
      </c>
      <c r="H1942" s="2">
        <f t="shared" si="90"/>
        <v>41223.73333333333</v>
      </c>
      <c r="I1942">
        <f t="shared" si="91"/>
        <v>1</v>
      </c>
      <c r="J1942">
        <v>1</v>
      </c>
      <c r="K1942">
        <f t="shared" si="92"/>
        <v>125.73796058810001</v>
      </c>
    </row>
    <row r="1943" spans="1:11" x14ac:dyDescent="0.25">
      <c r="A1943" t="s">
        <v>43</v>
      </c>
      <c r="B1943" s="11">
        <v>5.0618503532099998E-2</v>
      </c>
      <c r="C1943">
        <v>1</v>
      </c>
      <c r="D1943">
        <v>135.85551059599999</v>
      </c>
      <c r="E1943">
        <v>41.260788861000002</v>
      </c>
      <c r="F1943">
        <v>1.3384321223700001E-2</v>
      </c>
      <c r="G1943" s="2">
        <v>41228.73333333333</v>
      </c>
      <c r="H1943" s="2">
        <f t="shared" si="90"/>
        <v>41229.73333333333</v>
      </c>
      <c r="I1943">
        <f t="shared" si="91"/>
        <v>1</v>
      </c>
      <c r="J1943">
        <v>1</v>
      </c>
      <c r="K1943">
        <f t="shared" si="92"/>
        <v>135.85551059630001</v>
      </c>
    </row>
    <row r="1944" spans="1:11" x14ac:dyDescent="0.25">
      <c r="A1944" t="s">
        <v>43</v>
      </c>
      <c r="B1944" s="11">
        <v>6.3177203416200006E-2</v>
      </c>
      <c r="C1944">
        <v>1</v>
      </c>
      <c r="D1944">
        <v>173.53161024799999</v>
      </c>
      <c r="E1944">
        <v>62.773231702799997</v>
      </c>
      <c r="F1944">
        <v>2.62172284644E-2</v>
      </c>
      <c r="G1944" s="2">
        <v>41303.73333333333</v>
      </c>
      <c r="H1944" s="2">
        <f t="shared" si="90"/>
        <v>41304.73333333333</v>
      </c>
      <c r="I1944">
        <f t="shared" si="91"/>
        <v>1</v>
      </c>
      <c r="J1944">
        <v>1</v>
      </c>
      <c r="K1944">
        <f t="shared" si="92"/>
        <v>173.53161024860003</v>
      </c>
    </row>
    <row r="1945" spans="1:11" x14ac:dyDescent="0.25">
      <c r="A1945" t="s">
        <v>43</v>
      </c>
      <c r="B1945" s="11">
        <v>4.4992141366700003E-2</v>
      </c>
      <c r="C1945">
        <v>1</v>
      </c>
      <c r="D1945">
        <v>118.9764241</v>
      </c>
      <c r="E1945">
        <v>50.247651254499999</v>
      </c>
      <c r="F1945">
        <v>-1.1741682974599999E-2</v>
      </c>
      <c r="G1945" s="2">
        <v>41325.73333333333</v>
      </c>
      <c r="H1945" s="2">
        <f t="shared" si="90"/>
        <v>41326.73333333333</v>
      </c>
      <c r="I1945">
        <f t="shared" si="91"/>
        <v>1</v>
      </c>
      <c r="J1945">
        <v>1</v>
      </c>
      <c r="K1945">
        <f t="shared" si="92"/>
        <v>118.97642410010002</v>
      </c>
    </row>
    <row r="1946" spans="1:11" x14ac:dyDescent="0.25">
      <c r="A1946" t="s">
        <v>43</v>
      </c>
      <c r="B1946" s="11">
        <v>3.5665529036099999E-2</v>
      </c>
      <c r="C1946">
        <v>1</v>
      </c>
      <c r="D1946">
        <v>90.996587108400007</v>
      </c>
      <c r="E1946">
        <v>64.316099942199997</v>
      </c>
      <c r="F1946">
        <v>1.41176470588E-2</v>
      </c>
      <c r="G1946" s="2">
        <v>41491.73333333333</v>
      </c>
      <c r="H1946" s="2">
        <f t="shared" si="90"/>
        <v>41492.73333333333</v>
      </c>
      <c r="I1946">
        <f t="shared" si="91"/>
        <v>1</v>
      </c>
      <c r="J1946">
        <v>1</v>
      </c>
      <c r="K1946">
        <f t="shared" si="92"/>
        <v>90.996587108299991</v>
      </c>
    </row>
    <row r="1947" spans="1:11" x14ac:dyDescent="0.25">
      <c r="A1947" t="s">
        <v>43</v>
      </c>
      <c r="B1947" s="11">
        <v>3.6935735907900002E-2</v>
      </c>
      <c r="C1947">
        <v>1</v>
      </c>
      <c r="D1947">
        <v>94.807207723800005</v>
      </c>
      <c r="E1947">
        <v>56.617905446899996</v>
      </c>
      <c r="F1947">
        <v>1.6018306636199998E-2</v>
      </c>
      <c r="G1947" s="2">
        <v>41513.73333333333</v>
      </c>
      <c r="H1947" s="2">
        <f t="shared" si="90"/>
        <v>41514.73333333333</v>
      </c>
      <c r="I1947">
        <f t="shared" si="91"/>
        <v>1</v>
      </c>
      <c r="J1947">
        <v>1</v>
      </c>
      <c r="K1947">
        <f t="shared" si="92"/>
        <v>94.807207723700003</v>
      </c>
    </row>
    <row r="1948" spans="1:11" x14ac:dyDescent="0.25">
      <c r="A1948" t="s">
        <v>43</v>
      </c>
      <c r="B1948" s="11">
        <v>4.0746830741499998E-2</v>
      </c>
      <c r="C1948">
        <v>1</v>
      </c>
      <c r="D1948">
        <v>106.24049222399999</v>
      </c>
      <c r="E1948">
        <v>75.810668905300005</v>
      </c>
      <c r="F1948">
        <v>-4.5537340619300003E-2</v>
      </c>
      <c r="G1948" s="2">
        <v>41542.73333333333</v>
      </c>
      <c r="H1948" s="2">
        <f t="shared" si="90"/>
        <v>41543.73333333333</v>
      </c>
      <c r="I1948">
        <f t="shared" si="91"/>
        <v>1</v>
      </c>
      <c r="J1948">
        <v>1</v>
      </c>
      <c r="K1948">
        <f t="shared" si="92"/>
        <v>106.24049222449999</v>
      </c>
    </row>
    <row r="1949" spans="1:11" x14ac:dyDescent="0.25">
      <c r="A1949" t="s">
        <v>43</v>
      </c>
      <c r="B1949" s="11">
        <v>4.4706321527999998E-2</v>
      </c>
      <c r="C1949">
        <v>1</v>
      </c>
      <c r="D1949">
        <v>118.118964584</v>
      </c>
      <c r="E1949">
        <v>62.003340686800001</v>
      </c>
      <c r="F1949">
        <v>6.6019417475700004E-2</v>
      </c>
      <c r="G1949" s="2">
        <v>41544.73333333333</v>
      </c>
      <c r="H1949" s="2">
        <f t="shared" si="90"/>
        <v>41545.73333333333</v>
      </c>
      <c r="I1949">
        <f t="shared" si="91"/>
        <v>1</v>
      </c>
      <c r="J1949">
        <v>1</v>
      </c>
      <c r="K1949">
        <f t="shared" si="92"/>
        <v>118.118964584</v>
      </c>
    </row>
    <row r="1950" spans="1:11" x14ac:dyDescent="0.25">
      <c r="A1950" t="s">
        <v>43</v>
      </c>
      <c r="B1950" s="11">
        <v>5.4233587793100002E-2</v>
      </c>
      <c r="C1950">
        <v>1</v>
      </c>
      <c r="D1950">
        <v>146.70076337899999</v>
      </c>
      <c r="E1950">
        <v>55.226793610199998</v>
      </c>
      <c r="F1950">
        <v>3.5185185185200002E-2</v>
      </c>
      <c r="G1950" s="2">
        <v>41562.73333333333</v>
      </c>
      <c r="H1950" s="2">
        <f t="shared" si="90"/>
        <v>41563.73333333333</v>
      </c>
      <c r="I1950">
        <f t="shared" si="91"/>
        <v>1</v>
      </c>
      <c r="J1950">
        <v>1</v>
      </c>
      <c r="K1950">
        <f t="shared" si="92"/>
        <v>146.70076337930001</v>
      </c>
    </row>
    <row r="1951" spans="1:11" x14ac:dyDescent="0.25">
      <c r="A1951" t="s">
        <v>43</v>
      </c>
      <c r="B1951" s="11">
        <v>4.3757930476400003E-2</v>
      </c>
      <c r="C1951">
        <v>1</v>
      </c>
      <c r="D1951">
        <v>115.273791429</v>
      </c>
      <c r="E1951">
        <v>47.346159653599997</v>
      </c>
      <c r="F1951">
        <v>3.1135531135500001E-2</v>
      </c>
      <c r="G1951" s="2">
        <v>41590.73333333333</v>
      </c>
      <c r="H1951" s="2">
        <f t="shared" si="90"/>
        <v>41591.73333333333</v>
      </c>
      <c r="I1951">
        <f t="shared" si="91"/>
        <v>1</v>
      </c>
      <c r="J1951">
        <v>1</v>
      </c>
      <c r="K1951">
        <f t="shared" si="92"/>
        <v>115.2737914292</v>
      </c>
    </row>
    <row r="1952" spans="1:11" x14ac:dyDescent="0.25">
      <c r="A1952" t="s">
        <v>43</v>
      </c>
      <c r="B1952" s="11">
        <v>3.8900476367299999E-2</v>
      </c>
      <c r="C1952">
        <v>1</v>
      </c>
      <c r="D1952">
        <v>100.70142910200001</v>
      </c>
      <c r="E1952">
        <v>37.187813641799998</v>
      </c>
      <c r="F1952">
        <v>1.3725490196100001E-2</v>
      </c>
      <c r="G1952" s="2">
        <v>41597.73333333333</v>
      </c>
      <c r="H1952" s="2">
        <f t="shared" si="90"/>
        <v>41598.73333333333</v>
      </c>
      <c r="I1952">
        <f t="shared" si="91"/>
        <v>1</v>
      </c>
      <c r="J1952">
        <v>1</v>
      </c>
      <c r="K1952">
        <f t="shared" si="92"/>
        <v>100.7014291019</v>
      </c>
    </row>
    <row r="1953" spans="1:11" x14ac:dyDescent="0.25">
      <c r="A1953" t="s">
        <v>43</v>
      </c>
      <c r="B1953" s="11">
        <v>4.1298624438499999E-2</v>
      </c>
      <c r="C1953">
        <v>1</v>
      </c>
      <c r="D1953">
        <v>107.895873315</v>
      </c>
      <c r="E1953">
        <v>65.563239600100005</v>
      </c>
      <c r="F1953">
        <v>-1.41342756184E-2</v>
      </c>
      <c r="G1953" s="2">
        <v>41656.73333333333</v>
      </c>
      <c r="H1953" s="2">
        <f t="shared" si="90"/>
        <v>41657.73333333333</v>
      </c>
      <c r="I1953">
        <f t="shared" si="91"/>
        <v>1</v>
      </c>
      <c r="J1953">
        <v>1</v>
      </c>
      <c r="K1953">
        <f t="shared" si="92"/>
        <v>107.8958733155</v>
      </c>
    </row>
    <row r="1954" spans="1:11" x14ac:dyDescent="0.25">
      <c r="A1954" t="s">
        <v>43</v>
      </c>
      <c r="B1954" s="11">
        <v>-4.3051181051699999E-2</v>
      </c>
      <c r="C1954">
        <v>6</v>
      </c>
      <c r="D1954">
        <v>-129.15354315499999</v>
      </c>
      <c r="E1954">
        <v>62.5474613624</v>
      </c>
      <c r="F1954">
        <v>7.9051383399199992E-3</v>
      </c>
      <c r="G1954" s="2">
        <v>41793.73333333333</v>
      </c>
      <c r="H1954" s="2">
        <f t="shared" si="90"/>
        <v>41799.73333333333</v>
      </c>
      <c r="I1954">
        <f t="shared" si="91"/>
        <v>0</v>
      </c>
      <c r="J1954">
        <v>1</v>
      </c>
      <c r="K1954">
        <f t="shared" si="92"/>
        <v>-145.15354315510001</v>
      </c>
    </row>
    <row r="1955" spans="1:11" x14ac:dyDescent="0.25">
      <c r="A1955" t="s">
        <v>43</v>
      </c>
      <c r="B1955" s="11">
        <v>-2.2915955683500001E-2</v>
      </c>
      <c r="C1955">
        <v>6</v>
      </c>
      <c r="D1955">
        <v>-68.747867050599993</v>
      </c>
      <c r="E1955">
        <v>45.082281617100001</v>
      </c>
      <c r="F1955">
        <v>2.0366598777999999E-3</v>
      </c>
      <c r="G1955" s="2">
        <v>41913.73333333333</v>
      </c>
      <c r="H1955" s="2">
        <f t="shared" si="90"/>
        <v>41919.73333333333</v>
      </c>
      <c r="I1955">
        <f t="shared" si="91"/>
        <v>0</v>
      </c>
      <c r="J1955">
        <v>1</v>
      </c>
      <c r="K1955">
        <f t="shared" si="92"/>
        <v>-84.747867050500005</v>
      </c>
    </row>
    <row r="1956" spans="1:11" x14ac:dyDescent="0.25">
      <c r="A1956" t="s">
        <v>43</v>
      </c>
      <c r="B1956" s="11">
        <v>4.2921014584099998E-2</v>
      </c>
      <c r="C1956">
        <v>1</v>
      </c>
      <c r="D1956">
        <v>112.763043752</v>
      </c>
      <c r="E1956">
        <v>62.047943178899999</v>
      </c>
      <c r="F1956">
        <v>1.6597510373400001E-2</v>
      </c>
      <c r="G1956" s="2">
        <v>42062.73333333333</v>
      </c>
      <c r="H1956" s="2">
        <f t="shared" si="90"/>
        <v>42063.73333333333</v>
      </c>
      <c r="I1956">
        <f t="shared" si="91"/>
        <v>1</v>
      </c>
      <c r="J1956">
        <v>1</v>
      </c>
      <c r="K1956">
        <f t="shared" si="92"/>
        <v>112.76304375230001</v>
      </c>
    </row>
    <row r="1957" spans="1:11" x14ac:dyDescent="0.25">
      <c r="A1957" t="s">
        <v>43</v>
      </c>
      <c r="B1957" s="11">
        <v>5.6732528832299997E-3</v>
      </c>
      <c r="C1957">
        <v>6</v>
      </c>
      <c r="D1957">
        <v>17.019758649700002</v>
      </c>
      <c r="E1957">
        <v>52.682083326099999</v>
      </c>
      <c r="F1957">
        <v>4.2283298097300004E-3</v>
      </c>
      <c r="G1957" s="2">
        <v>42123.73333333333</v>
      </c>
      <c r="H1957" s="2">
        <f t="shared" si="90"/>
        <v>42129.73333333333</v>
      </c>
      <c r="I1957">
        <f t="shared" si="91"/>
        <v>0</v>
      </c>
      <c r="J1957">
        <v>1</v>
      </c>
      <c r="K1957">
        <f t="shared" si="92"/>
        <v>1.0197586496900009</v>
      </c>
    </row>
    <row r="1958" spans="1:11" x14ac:dyDescent="0.25">
      <c r="A1958" t="s">
        <v>43</v>
      </c>
      <c r="B1958" s="11">
        <v>-8.7207022737300008E-3</v>
      </c>
      <c r="C1958">
        <v>6</v>
      </c>
      <c r="D1958">
        <v>-26.162106821199998</v>
      </c>
      <c r="E1958">
        <v>41.3196744886</v>
      </c>
      <c r="F1958">
        <v>1.55555555556E-2</v>
      </c>
      <c r="G1958" s="2">
        <v>42149.73333333333</v>
      </c>
      <c r="H1958" s="2">
        <f t="shared" si="90"/>
        <v>42155.73333333333</v>
      </c>
      <c r="I1958">
        <f t="shared" si="91"/>
        <v>0</v>
      </c>
      <c r="J1958">
        <v>1</v>
      </c>
      <c r="K1958">
        <f t="shared" si="92"/>
        <v>-42.162106821190001</v>
      </c>
    </row>
    <row r="1959" spans="1:11" x14ac:dyDescent="0.25">
      <c r="A1959" t="s">
        <v>43</v>
      </c>
      <c r="B1959" s="11">
        <v>4.6495104394800001E-2</v>
      </c>
      <c r="C1959">
        <v>4</v>
      </c>
      <c r="D1959">
        <v>123.485313185</v>
      </c>
      <c r="E1959">
        <v>54.759424336000002</v>
      </c>
      <c r="F1959">
        <v>1.7021276595700002E-2</v>
      </c>
      <c r="G1959" s="2">
        <v>42181.73333333333</v>
      </c>
      <c r="H1959" s="2">
        <f t="shared" si="90"/>
        <v>42185.73333333333</v>
      </c>
      <c r="I1959">
        <f t="shared" si="91"/>
        <v>1</v>
      </c>
      <c r="J1959">
        <v>1</v>
      </c>
      <c r="K1959">
        <f t="shared" si="92"/>
        <v>123.48531318440001</v>
      </c>
    </row>
    <row r="1960" spans="1:11" x14ac:dyDescent="0.25">
      <c r="A1960" t="s">
        <v>43</v>
      </c>
      <c r="B1960" s="11">
        <v>3.7170964074200001E-2</v>
      </c>
      <c r="C1960">
        <v>1</v>
      </c>
      <c r="D1960">
        <v>95.512892222700003</v>
      </c>
      <c r="E1960">
        <v>64.740508414299995</v>
      </c>
      <c r="F1960">
        <v>-4.2808219178100002E-2</v>
      </c>
      <c r="G1960" s="2">
        <v>42200.73333333333</v>
      </c>
      <c r="H1960" s="2">
        <f t="shared" si="90"/>
        <v>42201.73333333333</v>
      </c>
      <c r="I1960">
        <f t="shared" si="91"/>
        <v>1</v>
      </c>
      <c r="J1960">
        <v>1</v>
      </c>
      <c r="K1960">
        <f t="shared" si="92"/>
        <v>95.512892222600001</v>
      </c>
    </row>
    <row r="1961" spans="1:11" x14ac:dyDescent="0.25">
      <c r="A1961" t="s">
        <v>43</v>
      </c>
      <c r="B1961" s="11">
        <v>5.8230152599499999E-2</v>
      </c>
      <c r="C1961">
        <v>1</v>
      </c>
      <c r="D1961">
        <v>158.690457799</v>
      </c>
      <c r="E1961">
        <v>48.846264035099999</v>
      </c>
      <c r="F1961">
        <v>5.0613496932500002E-2</v>
      </c>
      <c r="G1961" s="2">
        <v>42235.73333333333</v>
      </c>
      <c r="H1961" s="2">
        <f t="shared" si="90"/>
        <v>42236.73333333333</v>
      </c>
      <c r="I1961">
        <f t="shared" si="91"/>
        <v>1</v>
      </c>
      <c r="J1961">
        <v>1</v>
      </c>
      <c r="K1961">
        <f t="shared" si="92"/>
        <v>158.69045779850001</v>
      </c>
    </row>
    <row r="1962" spans="1:11" x14ac:dyDescent="0.25">
      <c r="A1962" t="s">
        <v>43</v>
      </c>
      <c r="B1962" s="11">
        <v>6.12661189956E-2</v>
      </c>
      <c r="C1962">
        <v>1</v>
      </c>
      <c r="D1962">
        <v>167.79835698700001</v>
      </c>
      <c r="E1962">
        <v>36.810608268099998</v>
      </c>
      <c r="F1962">
        <v>0.120274914089</v>
      </c>
      <c r="G1962" s="2">
        <v>42237.73333333333</v>
      </c>
      <c r="H1962" s="2">
        <f t="shared" si="90"/>
        <v>42238.73333333333</v>
      </c>
      <c r="I1962">
        <f t="shared" si="91"/>
        <v>1</v>
      </c>
      <c r="J1962">
        <v>1</v>
      </c>
      <c r="K1962">
        <f t="shared" si="92"/>
        <v>167.7983569868</v>
      </c>
    </row>
    <row r="1963" spans="1:11" x14ac:dyDescent="0.25">
      <c r="A1963" t="s">
        <v>43</v>
      </c>
      <c r="B1963" s="11">
        <v>4.8790053962999999E-2</v>
      </c>
      <c r="C1963">
        <v>1</v>
      </c>
      <c r="D1963">
        <v>130.370161889</v>
      </c>
      <c r="E1963">
        <v>39.153549085900003</v>
      </c>
      <c r="F1963">
        <v>3.5087719298200003E-2</v>
      </c>
      <c r="G1963" s="2">
        <v>42258.73333333333</v>
      </c>
      <c r="H1963" s="2">
        <f t="shared" si="90"/>
        <v>42259.73333333333</v>
      </c>
      <c r="I1963">
        <f t="shared" si="91"/>
        <v>1</v>
      </c>
      <c r="J1963">
        <v>1</v>
      </c>
      <c r="K1963">
        <f t="shared" si="92"/>
        <v>130.370161889</v>
      </c>
    </row>
    <row r="1964" spans="1:11" x14ac:dyDescent="0.25">
      <c r="A1964" t="s">
        <v>43</v>
      </c>
      <c r="B1964" s="11">
        <v>6.55334441198E-2</v>
      </c>
      <c r="C1964">
        <v>1</v>
      </c>
      <c r="D1964">
        <v>180.60033235899999</v>
      </c>
      <c r="E1964">
        <v>54.176390500899998</v>
      </c>
      <c r="F1964">
        <v>0.106756756757</v>
      </c>
      <c r="G1964" s="2">
        <v>42317.73333333333</v>
      </c>
      <c r="H1964" s="2">
        <f t="shared" si="90"/>
        <v>42318.73333333333</v>
      </c>
      <c r="I1964">
        <f t="shared" si="91"/>
        <v>1</v>
      </c>
      <c r="J1964">
        <v>1</v>
      </c>
      <c r="K1964">
        <f t="shared" si="92"/>
        <v>180.6003323594</v>
      </c>
    </row>
    <row r="1965" spans="1:11" x14ac:dyDescent="0.25">
      <c r="A1965" t="s">
        <v>43</v>
      </c>
      <c r="B1965" s="11">
        <v>3.8508377174300001E-2</v>
      </c>
      <c r="C1965">
        <v>1</v>
      </c>
      <c r="D1965">
        <v>99.525131522799995</v>
      </c>
      <c r="E1965">
        <v>58.182582429900002</v>
      </c>
      <c r="F1965">
        <v>8.3472454090199998E-3</v>
      </c>
      <c r="G1965" s="2">
        <v>42466.73333333333</v>
      </c>
      <c r="H1965" s="2">
        <f t="shared" si="90"/>
        <v>42467.73333333333</v>
      </c>
      <c r="I1965">
        <f t="shared" si="91"/>
        <v>1</v>
      </c>
      <c r="J1965">
        <v>1</v>
      </c>
      <c r="K1965">
        <f t="shared" si="92"/>
        <v>99.525131522900011</v>
      </c>
    </row>
    <row r="1966" spans="1:11" x14ac:dyDescent="0.25">
      <c r="A1966" t="s">
        <v>43</v>
      </c>
      <c r="B1966" s="11">
        <v>0.134001169226</v>
      </c>
      <c r="C1966">
        <v>4</v>
      </c>
      <c r="D1966">
        <v>386.00350767899999</v>
      </c>
      <c r="E1966">
        <v>60.645522692199997</v>
      </c>
      <c r="F1966">
        <v>-2.3809523809500001E-2</v>
      </c>
      <c r="G1966" s="2">
        <v>42487.73333333333</v>
      </c>
      <c r="H1966" s="2">
        <f t="shared" si="90"/>
        <v>42491.73333333333</v>
      </c>
      <c r="I1966">
        <f t="shared" si="91"/>
        <v>1</v>
      </c>
      <c r="J1966">
        <v>1</v>
      </c>
      <c r="K1966">
        <f t="shared" si="92"/>
        <v>386.00350767800001</v>
      </c>
    </row>
    <row r="1967" spans="1:11" x14ac:dyDescent="0.25">
      <c r="A1967" t="s">
        <v>43</v>
      </c>
      <c r="B1967" s="11">
        <v>3.8911168576299997E-2</v>
      </c>
      <c r="C1967">
        <v>1</v>
      </c>
      <c r="D1967">
        <v>100.733505729</v>
      </c>
      <c r="E1967">
        <v>67.122998401199993</v>
      </c>
      <c r="F1967">
        <v>1.1126564673199999E-2</v>
      </c>
      <c r="G1967" s="2">
        <v>42499.73333333333</v>
      </c>
      <c r="H1967" s="2">
        <f t="shared" si="90"/>
        <v>42500.73333333333</v>
      </c>
      <c r="I1967">
        <f t="shared" si="91"/>
        <v>1</v>
      </c>
      <c r="J1967">
        <v>1</v>
      </c>
      <c r="K1967">
        <f t="shared" si="92"/>
        <v>100.73350572889998</v>
      </c>
    </row>
    <row r="1968" spans="1:11" x14ac:dyDescent="0.25">
      <c r="A1968" t="s">
        <v>43</v>
      </c>
      <c r="B1968" s="11">
        <v>4.32206853468E-2</v>
      </c>
      <c r="C1968">
        <v>1</v>
      </c>
      <c r="D1968">
        <v>113.66205604</v>
      </c>
      <c r="E1968">
        <v>75.593930522899996</v>
      </c>
      <c r="F1968">
        <v>-4.3956043956000002E-2</v>
      </c>
      <c r="G1968" s="2">
        <v>42530.73333333333</v>
      </c>
      <c r="H1968" s="2">
        <f t="shared" si="90"/>
        <v>42531.73333333333</v>
      </c>
      <c r="I1968">
        <f t="shared" si="91"/>
        <v>1</v>
      </c>
      <c r="J1968">
        <v>1</v>
      </c>
      <c r="K1968">
        <f t="shared" si="92"/>
        <v>113.66205604039999</v>
      </c>
    </row>
    <row r="1969" spans="1:11" x14ac:dyDescent="0.25">
      <c r="A1969" t="s">
        <v>43</v>
      </c>
      <c r="B1969" s="11">
        <v>6.3504880775600001E-2</v>
      </c>
      <c r="C1969">
        <v>1</v>
      </c>
      <c r="D1969">
        <v>174.51464232699999</v>
      </c>
      <c r="E1969">
        <v>86.682619921899999</v>
      </c>
      <c r="F1969">
        <v>-5.65352697095E-2</v>
      </c>
      <c r="G1969" s="2">
        <v>42572.73333333333</v>
      </c>
      <c r="H1969" s="2">
        <f t="shared" si="90"/>
        <v>42573.73333333333</v>
      </c>
      <c r="I1969">
        <f t="shared" si="91"/>
        <v>1</v>
      </c>
      <c r="J1969">
        <v>1</v>
      </c>
      <c r="K1969">
        <f t="shared" si="92"/>
        <v>174.51464232680001</v>
      </c>
    </row>
    <row r="1970" spans="1:11" x14ac:dyDescent="0.25">
      <c r="A1970" t="s">
        <v>43</v>
      </c>
      <c r="B1970" s="11">
        <v>6.5260402946899998E-2</v>
      </c>
      <c r="C1970">
        <v>1</v>
      </c>
      <c r="D1970">
        <v>179.78120884099999</v>
      </c>
      <c r="E1970">
        <v>59.199564535</v>
      </c>
      <c r="F1970">
        <v>9.2325447201400002E-3</v>
      </c>
      <c r="G1970" s="2">
        <v>42594.73333333333</v>
      </c>
      <c r="H1970" s="2">
        <f t="shared" si="90"/>
        <v>42595.73333333333</v>
      </c>
      <c r="I1970">
        <f t="shared" si="91"/>
        <v>1</v>
      </c>
      <c r="J1970">
        <v>1</v>
      </c>
      <c r="K1970">
        <f t="shared" si="92"/>
        <v>179.7812088407</v>
      </c>
    </row>
    <row r="1971" spans="1:11" x14ac:dyDescent="0.25">
      <c r="A1971" t="s">
        <v>43</v>
      </c>
      <c r="B1971" s="11">
        <v>4.5684584118100002E-2</v>
      </c>
      <c r="C1971">
        <v>1</v>
      </c>
      <c r="D1971">
        <v>121.053752354</v>
      </c>
      <c r="E1971">
        <v>64.300605150300001</v>
      </c>
      <c r="F1971">
        <v>-9.6256684492000005E-3</v>
      </c>
      <c r="G1971" s="2">
        <v>42621.73333333333</v>
      </c>
      <c r="H1971" s="2">
        <f t="shared" ref="H1971:H2034" si="93">G1971+C1971</f>
        <v>42622.73333333333</v>
      </c>
      <c r="I1971">
        <f t="shared" ref="I1971:I2034" si="94">IF(B1971&gt;0.035,1,0)</f>
        <v>1</v>
      </c>
      <c r="J1971">
        <v>1</v>
      </c>
      <c r="K1971">
        <f t="shared" ref="K1971:K2034" si="95">B1971*3000-16</f>
        <v>121.0537523543</v>
      </c>
    </row>
    <row r="1972" spans="1:11" x14ac:dyDescent="0.25">
      <c r="A1972" t="s">
        <v>43</v>
      </c>
      <c r="B1972" s="11">
        <v>4.9158329195200003E-2</v>
      </c>
      <c r="C1972">
        <v>1</v>
      </c>
      <c r="D1972">
        <v>131.474987586</v>
      </c>
      <c r="E1972">
        <v>56.020509841900001</v>
      </c>
      <c r="F1972">
        <v>5.4347826087000001E-3</v>
      </c>
      <c r="G1972" s="2">
        <v>42640.73333333333</v>
      </c>
      <c r="H1972" s="2">
        <f t="shared" si="93"/>
        <v>42641.73333333333</v>
      </c>
      <c r="I1972">
        <f t="shared" si="94"/>
        <v>1</v>
      </c>
      <c r="J1972">
        <v>1</v>
      </c>
      <c r="K1972">
        <f t="shared" si="95"/>
        <v>131.47498758560002</v>
      </c>
    </row>
    <row r="1973" spans="1:11" x14ac:dyDescent="0.25">
      <c r="A1973" t="s">
        <v>43</v>
      </c>
      <c r="B1973" s="11">
        <v>4.9655601771700003E-2</v>
      </c>
      <c r="C1973">
        <v>1</v>
      </c>
      <c r="D1973">
        <v>132.96680531499999</v>
      </c>
      <c r="E1973">
        <v>57.234259677600001</v>
      </c>
      <c r="F1973">
        <v>-4.2080378250600001E-2</v>
      </c>
      <c r="G1973" s="2">
        <v>42682.73333333333</v>
      </c>
      <c r="H1973" s="2">
        <f t="shared" si="93"/>
        <v>42683.73333333333</v>
      </c>
      <c r="I1973">
        <f t="shared" si="94"/>
        <v>1</v>
      </c>
      <c r="J1973">
        <v>1</v>
      </c>
      <c r="K1973">
        <f t="shared" si="95"/>
        <v>132.9668053151</v>
      </c>
    </row>
    <row r="1974" spans="1:11" x14ac:dyDescent="0.25">
      <c r="A1974" t="s">
        <v>43</v>
      </c>
      <c r="B1974" s="11">
        <v>6.7958961788799996E-2</v>
      </c>
      <c r="C1974">
        <v>1</v>
      </c>
      <c r="D1974">
        <v>187.87688536600001</v>
      </c>
      <c r="E1974">
        <v>38.140057090900001</v>
      </c>
      <c r="F1974">
        <v>7.4468085106400003E-2</v>
      </c>
      <c r="G1974" s="2">
        <v>42702.73333333333</v>
      </c>
      <c r="H1974" s="2">
        <f t="shared" si="93"/>
        <v>42703.73333333333</v>
      </c>
      <c r="I1974">
        <f t="shared" si="94"/>
        <v>1</v>
      </c>
      <c r="J1974">
        <v>1</v>
      </c>
      <c r="K1974">
        <f t="shared" si="95"/>
        <v>187.87688536639999</v>
      </c>
    </row>
    <row r="1975" spans="1:11" x14ac:dyDescent="0.25">
      <c r="A1975" t="s">
        <v>43</v>
      </c>
      <c r="B1975" s="11">
        <v>-4.9716286610099997E-2</v>
      </c>
      <c r="C1975">
        <v>6</v>
      </c>
      <c r="D1975">
        <v>-149.14885982999999</v>
      </c>
      <c r="E1975">
        <v>61.324514071899998</v>
      </c>
      <c r="F1975">
        <v>1.4705882352899999E-2</v>
      </c>
      <c r="G1975" s="2">
        <v>42747.73333333333</v>
      </c>
      <c r="H1975" s="2">
        <f t="shared" si="93"/>
        <v>42753.73333333333</v>
      </c>
      <c r="I1975">
        <f t="shared" si="94"/>
        <v>0</v>
      </c>
      <c r="J1975">
        <v>1</v>
      </c>
      <c r="K1975">
        <f t="shared" si="95"/>
        <v>-165.14885983029998</v>
      </c>
    </row>
    <row r="1976" spans="1:11" x14ac:dyDescent="0.25">
      <c r="A1976" t="s">
        <v>43</v>
      </c>
      <c r="B1976" s="11">
        <v>6.1089213065800001E-2</v>
      </c>
      <c r="C1976">
        <v>1</v>
      </c>
      <c r="D1976">
        <v>167.26763919699999</v>
      </c>
      <c r="E1976">
        <v>68.237930829199996</v>
      </c>
      <c r="F1976">
        <v>2.2822822822800001E-2</v>
      </c>
      <c r="G1976" s="2">
        <v>42794.73333333333</v>
      </c>
      <c r="H1976" s="2">
        <f t="shared" si="93"/>
        <v>42795.73333333333</v>
      </c>
      <c r="I1976">
        <f t="shared" si="94"/>
        <v>1</v>
      </c>
      <c r="J1976">
        <v>1</v>
      </c>
      <c r="K1976">
        <f t="shared" si="95"/>
        <v>167.2676391974</v>
      </c>
    </row>
    <row r="1977" spans="1:11" x14ac:dyDescent="0.25">
      <c r="A1977" t="s">
        <v>43</v>
      </c>
      <c r="B1977" s="11">
        <v>4.8510316967399998E-2</v>
      </c>
      <c r="C1977">
        <v>1</v>
      </c>
      <c r="D1977">
        <v>129.530950902</v>
      </c>
      <c r="E1977">
        <v>48.212189276899998</v>
      </c>
      <c r="F1977">
        <v>3.9253539253500003E-2</v>
      </c>
      <c r="G1977" s="2">
        <v>42828.73333333333</v>
      </c>
      <c r="H1977" s="2">
        <f t="shared" si="93"/>
        <v>42829.73333333333</v>
      </c>
      <c r="I1977">
        <f t="shared" si="94"/>
        <v>1</v>
      </c>
      <c r="J1977">
        <v>1</v>
      </c>
      <c r="K1977">
        <f t="shared" si="95"/>
        <v>129.5309509022</v>
      </c>
    </row>
    <row r="1978" spans="1:11" x14ac:dyDescent="0.25">
      <c r="A1978" t="s">
        <v>43</v>
      </c>
      <c r="B1978" s="11">
        <v>5.4774554321700003E-2</v>
      </c>
      <c r="C1978">
        <v>1</v>
      </c>
      <c r="D1978">
        <v>148.32366296500001</v>
      </c>
      <c r="E1978">
        <v>38.538783518499997</v>
      </c>
      <c r="F1978">
        <v>2.4734982332199999E-3</v>
      </c>
      <c r="G1978" s="2">
        <v>42836.73333333333</v>
      </c>
      <c r="H1978" s="2">
        <f t="shared" si="93"/>
        <v>42837.73333333333</v>
      </c>
      <c r="I1978">
        <f t="shared" si="94"/>
        <v>1</v>
      </c>
      <c r="J1978">
        <v>1</v>
      </c>
      <c r="K1978">
        <f t="shared" si="95"/>
        <v>148.3236629651</v>
      </c>
    </row>
    <row r="1979" spans="1:11" x14ac:dyDescent="0.25">
      <c r="A1979" t="s">
        <v>43</v>
      </c>
      <c r="B1979" s="11">
        <v>5.6808467345499998E-2</v>
      </c>
      <c r="C1979">
        <v>1</v>
      </c>
      <c r="D1979">
        <v>154.42540203600001</v>
      </c>
      <c r="E1979">
        <v>59.239654565899997</v>
      </c>
      <c r="F1979">
        <v>3.9393939393899999E-2</v>
      </c>
      <c r="G1979" s="2">
        <v>42923.73333333333</v>
      </c>
      <c r="H1979" s="2">
        <f t="shared" si="93"/>
        <v>42924.73333333333</v>
      </c>
      <c r="I1979">
        <f t="shared" si="94"/>
        <v>1</v>
      </c>
      <c r="J1979">
        <v>1</v>
      </c>
      <c r="K1979">
        <f t="shared" si="95"/>
        <v>154.4254020365</v>
      </c>
    </row>
    <row r="1980" spans="1:11" x14ac:dyDescent="0.25">
      <c r="A1980" t="s">
        <v>43</v>
      </c>
      <c r="B1980" s="11">
        <v>4.5460648961900003E-2</v>
      </c>
      <c r="C1980">
        <v>1</v>
      </c>
      <c r="D1980">
        <v>120.38194688599999</v>
      </c>
      <c r="E1980">
        <v>44.827864051200002</v>
      </c>
      <c r="F1980">
        <v>5.8823529411799998E-3</v>
      </c>
      <c r="G1980" s="2">
        <v>42949.73333333333</v>
      </c>
      <c r="H1980" s="2">
        <f t="shared" si="93"/>
        <v>42950.73333333333</v>
      </c>
      <c r="I1980">
        <f t="shared" si="94"/>
        <v>1</v>
      </c>
      <c r="J1980">
        <v>1</v>
      </c>
      <c r="K1980">
        <f t="shared" si="95"/>
        <v>120.38194688570002</v>
      </c>
    </row>
    <row r="1981" spans="1:11" x14ac:dyDescent="0.25">
      <c r="A1981" t="s">
        <v>44</v>
      </c>
      <c r="B1981" s="11">
        <v>2.3689653502699999E-3</v>
      </c>
      <c r="C1981">
        <v>6</v>
      </c>
      <c r="D1981">
        <v>7.1068960508199996</v>
      </c>
      <c r="E1981">
        <v>73.533039010600007</v>
      </c>
      <c r="F1981">
        <v>6.0085836909900001E-3</v>
      </c>
      <c r="G1981" s="2">
        <v>42340.73333333333</v>
      </c>
      <c r="H1981" s="2">
        <f t="shared" si="93"/>
        <v>42346.73333333333</v>
      </c>
      <c r="I1981">
        <f t="shared" si="94"/>
        <v>0</v>
      </c>
      <c r="J1981">
        <v>1</v>
      </c>
      <c r="K1981">
        <f t="shared" si="95"/>
        <v>-8.8931039491899995</v>
      </c>
    </row>
    <row r="1982" spans="1:11" x14ac:dyDescent="0.25">
      <c r="A1982" t="s">
        <v>44</v>
      </c>
      <c r="B1982" s="11">
        <v>-4.3617953031699998E-2</v>
      </c>
      <c r="C1982">
        <v>6</v>
      </c>
      <c r="D1982">
        <v>-130.85385909499999</v>
      </c>
      <c r="E1982">
        <v>46.105044031299997</v>
      </c>
      <c r="F1982">
        <v>7.2727272727299997E-3</v>
      </c>
      <c r="G1982" s="2">
        <v>42382.73333333333</v>
      </c>
      <c r="H1982" s="2">
        <f t="shared" si="93"/>
        <v>42388.73333333333</v>
      </c>
      <c r="I1982">
        <f t="shared" si="94"/>
        <v>0</v>
      </c>
      <c r="J1982">
        <v>1</v>
      </c>
      <c r="K1982">
        <f t="shared" si="95"/>
        <v>-146.85385909510001</v>
      </c>
    </row>
    <row r="1983" spans="1:11" x14ac:dyDescent="0.25">
      <c r="A1983" t="s">
        <v>44</v>
      </c>
      <c r="B1983" s="11">
        <v>2.7898442340199999E-2</v>
      </c>
      <c r="C1983">
        <v>6</v>
      </c>
      <c r="D1983">
        <v>83.695327020500002</v>
      </c>
      <c r="E1983">
        <v>63.409931991599997</v>
      </c>
      <c r="F1983">
        <v>4.4198895027600001E-3</v>
      </c>
      <c r="G1983" s="2">
        <v>42655.73333333333</v>
      </c>
      <c r="H1983" s="2">
        <f t="shared" si="93"/>
        <v>42661.73333333333</v>
      </c>
      <c r="I1983">
        <f t="shared" si="94"/>
        <v>0</v>
      </c>
      <c r="J1983">
        <v>1</v>
      </c>
      <c r="K1983">
        <f t="shared" si="95"/>
        <v>67.695327020600004</v>
      </c>
    </row>
    <row r="1984" spans="1:11" x14ac:dyDescent="0.25">
      <c r="A1984" t="s">
        <v>44</v>
      </c>
      <c r="B1984" s="11">
        <v>-1.24936929866E-2</v>
      </c>
      <c r="C1984">
        <v>6</v>
      </c>
      <c r="D1984">
        <v>-37.4810789597</v>
      </c>
      <c r="E1984">
        <v>33.389143647099999</v>
      </c>
      <c r="F1984">
        <v>4.4083526682099999E-2</v>
      </c>
      <c r="G1984" s="2">
        <v>42684.73333333333</v>
      </c>
      <c r="H1984" s="2">
        <f t="shared" si="93"/>
        <v>42690.73333333333</v>
      </c>
      <c r="I1984">
        <f t="shared" si="94"/>
        <v>0</v>
      </c>
      <c r="J1984">
        <v>1</v>
      </c>
      <c r="K1984">
        <f t="shared" si="95"/>
        <v>-53.481078959800001</v>
      </c>
    </row>
    <row r="1985" spans="1:11" x14ac:dyDescent="0.25">
      <c r="A1985" t="s">
        <v>44</v>
      </c>
      <c r="B1985" s="11">
        <v>-1.7022317431700001E-2</v>
      </c>
      <c r="C1985">
        <v>6</v>
      </c>
      <c r="D1985">
        <v>-51.066952295100002</v>
      </c>
      <c r="E1985">
        <v>67.257178993899998</v>
      </c>
      <c r="F1985">
        <v>7.6110416903299996E-3</v>
      </c>
      <c r="G1985" s="2">
        <v>42744.73333333333</v>
      </c>
      <c r="H1985" s="2">
        <f t="shared" si="93"/>
        <v>42750.73333333333</v>
      </c>
      <c r="I1985">
        <f t="shared" si="94"/>
        <v>0</v>
      </c>
      <c r="J1985">
        <v>1</v>
      </c>
      <c r="K1985">
        <f t="shared" si="95"/>
        <v>-67.066952295100009</v>
      </c>
    </row>
    <row r="1986" spans="1:11" x14ac:dyDescent="0.25">
      <c r="A1986" t="s">
        <v>44</v>
      </c>
      <c r="B1986" s="11">
        <v>1.2980002442800001E-2</v>
      </c>
      <c r="C1986">
        <v>6</v>
      </c>
      <c r="D1986">
        <v>38.940007328500002</v>
      </c>
      <c r="E1986">
        <v>75.777557841800004</v>
      </c>
      <c r="F1986">
        <v>-4.1710114702800003E-3</v>
      </c>
      <c r="G1986" s="2">
        <v>42807.73333333333</v>
      </c>
      <c r="H1986" s="2">
        <f t="shared" si="93"/>
        <v>42813.73333333333</v>
      </c>
      <c r="I1986">
        <f t="shared" si="94"/>
        <v>0</v>
      </c>
      <c r="J1986">
        <v>1</v>
      </c>
      <c r="K1986">
        <f t="shared" si="95"/>
        <v>22.9400073284</v>
      </c>
    </row>
    <row r="1987" spans="1:11" x14ac:dyDescent="0.25">
      <c r="A1987" t="s">
        <v>44</v>
      </c>
      <c r="B1987" s="11">
        <v>3.8127409282099997E-2</v>
      </c>
      <c r="C1987">
        <v>6</v>
      </c>
      <c r="D1987">
        <v>98.382227846399999</v>
      </c>
      <c r="E1987">
        <v>55.994193366499999</v>
      </c>
      <c r="F1987">
        <v>3.66453774474E-3</v>
      </c>
      <c r="G1987" s="2">
        <v>42830.73333333333</v>
      </c>
      <c r="H1987" s="2">
        <f t="shared" si="93"/>
        <v>42836.73333333333</v>
      </c>
      <c r="I1987">
        <f t="shared" si="94"/>
        <v>1</v>
      </c>
      <c r="J1987">
        <v>1</v>
      </c>
      <c r="K1987">
        <f t="shared" si="95"/>
        <v>98.382227846299998</v>
      </c>
    </row>
    <row r="1988" spans="1:11" x14ac:dyDescent="0.25">
      <c r="A1988" t="s">
        <v>44</v>
      </c>
      <c r="B1988" s="11">
        <v>1.7602040293300002E-2</v>
      </c>
      <c r="C1988">
        <v>6</v>
      </c>
      <c r="D1988">
        <v>52.806120879799998</v>
      </c>
      <c r="E1988">
        <v>50.232863023599997</v>
      </c>
      <c r="F1988">
        <v>-2.1052631578900001E-3</v>
      </c>
      <c r="G1988" s="2">
        <v>42845.73333333333</v>
      </c>
      <c r="H1988" s="2">
        <f t="shared" si="93"/>
        <v>42851.73333333333</v>
      </c>
      <c r="I1988">
        <f t="shared" si="94"/>
        <v>0</v>
      </c>
      <c r="J1988">
        <v>1</v>
      </c>
      <c r="K1988">
        <f t="shared" si="95"/>
        <v>36.806120879900007</v>
      </c>
    </row>
    <row r="1989" spans="1:11" x14ac:dyDescent="0.25">
      <c r="A1989" t="s">
        <v>44</v>
      </c>
      <c r="B1989" s="11">
        <v>5.5479268504100003E-2</v>
      </c>
      <c r="C1989">
        <v>4</v>
      </c>
      <c r="D1989">
        <v>150.43780551200001</v>
      </c>
      <c r="E1989">
        <v>43.387981215300002</v>
      </c>
      <c r="F1989">
        <v>1.43931256713E-2</v>
      </c>
      <c r="G1989" s="2">
        <v>42866.73333333333</v>
      </c>
      <c r="H1989" s="2">
        <f t="shared" si="93"/>
        <v>42870.73333333333</v>
      </c>
      <c r="I1989">
        <f t="shared" si="94"/>
        <v>1</v>
      </c>
      <c r="J1989">
        <v>1</v>
      </c>
      <c r="K1989">
        <f t="shared" si="95"/>
        <v>150.4378055123</v>
      </c>
    </row>
    <row r="1990" spans="1:11" x14ac:dyDescent="0.25">
      <c r="A1990" t="s">
        <v>44</v>
      </c>
      <c r="B1990" s="11">
        <v>2.0816620712200001E-3</v>
      </c>
      <c r="C1990">
        <v>6</v>
      </c>
      <c r="D1990">
        <v>6.2449862136599998</v>
      </c>
      <c r="E1990">
        <v>64.542050460300004</v>
      </c>
      <c r="F1990">
        <v>-2.80561122244E-3</v>
      </c>
      <c r="G1990" s="2">
        <v>42884.73333333333</v>
      </c>
      <c r="H1990" s="2">
        <f t="shared" si="93"/>
        <v>42890.73333333333</v>
      </c>
      <c r="I1990">
        <f t="shared" si="94"/>
        <v>0</v>
      </c>
      <c r="J1990">
        <v>1</v>
      </c>
      <c r="K1990">
        <f t="shared" si="95"/>
        <v>-9.7550137863399993</v>
      </c>
    </row>
    <row r="1991" spans="1:11" x14ac:dyDescent="0.25">
      <c r="A1991" t="s">
        <v>44</v>
      </c>
      <c r="B1991" s="11">
        <v>1.30066123622E-2</v>
      </c>
      <c r="C1991">
        <v>6</v>
      </c>
      <c r="D1991">
        <v>39.019837086700001</v>
      </c>
      <c r="E1991">
        <v>51.319606296700002</v>
      </c>
      <c r="F1991">
        <v>-2.05549845838E-2</v>
      </c>
      <c r="G1991" s="2">
        <v>42900.73333333333</v>
      </c>
      <c r="H1991" s="2">
        <f t="shared" si="93"/>
        <v>42906.73333333333</v>
      </c>
      <c r="I1991">
        <f t="shared" si="94"/>
        <v>0</v>
      </c>
      <c r="J1991">
        <v>1</v>
      </c>
      <c r="K1991">
        <f t="shared" si="95"/>
        <v>23.019837086599999</v>
      </c>
    </row>
    <row r="1992" spans="1:11" x14ac:dyDescent="0.25">
      <c r="A1992" t="s">
        <v>44</v>
      </c>
      <c r="B1992" s="11">
        <v>-3.3662269061999997E-2</v>
      </c>
      <c r="C1992">
        <v>6</v>
      </c>
      <c r="D1992">
        <v>-100.98680718599999</v>
      </c>
      <c r="E1992">
        <v>42.174917392600001</v>
      </c>
      <c r="F1992">
        <v>1.24446319342E-2</v>
      </c>
      <c r="G1992" s="2">
        <v>42915.73333333333</v>
      </c>
      <c r="H1992" s="2">
        <f t="shared" si="93"/>
        <v>42921.73333333333</v>
      </c>
      <c r="I1992">
        <f t="shared" si="94"/>
        <v>0</v>
      </c>
      <c r="J1992">
        <v>1</v>
      </c>
      <c r="K1992">
        <f t="shared" si="95"/>
        <v>-116.98680718599999</v>
      </c>
    </row>
    <row r="1993" spans="1:11" x14ac:dyDescent="0.25">
      <c r="A1993" t="s">
        <v>45</v>
      </c>
      <c r="B1993" s="11">
        <v>5.0123706518000001E-2</v>
      </c>
      <c r="C1993">
        <v>1</v>
      </c>
      <c r="D1993">
        <v>134.37111955399999</v>
      </c>
      <c r="E1993">
        <v>54.320380630599999</v>
      </c>
      <c r="F1993">
        <v>1.4814814814800001E-2</v>
      </c>
      <c r="G1993" s="2">
        <v>39605.73333333333</v>
      </c>
      <c r="H1993" s="2">
        <f t="shared" si="93"/>
        <v>39606.73333333333</v>
      </c>
      <c r="I1993">
        <f t="shared" si="94"/>
        <v>1</v>
      </c>
      <c r="J1993">
        <v>1</v>
      </c>
      <c r="K1993">
        <f t="shared" si="95"/>
        <v>134.37111955399999</v>
      </c>
    </row>
    <row r="1994" spans="1:11" x14ac:dyDescent="0.25">
      <c r="A1994" t="s">
        <v>45</v>
      </c>
      <c r="B1994" s="11">
        <v>4.2854253061700001E-2</v>
      </c>
      <c r="C1994">
        <v>1</v>
      </c>
      <c r="D1994">
        <v>112.562759185</v>
      </c>
      <c r="E1994">
        <v>49.380085997599998</v>
      </c>
      <c r="F1994">
        <v>7.6923076923099999E-3</v>
      </c>
      <c r="G1994" s="2">
        <v>39618.73333333333</v>
      </c>
      <c r="H1994" s="2">
        <f t="shared" si="93"/>
        <v>39619.73333333333</v>
      </c>
      <c r="I1994">
        <f t="shared" si="94"/>
        <v>1</v>
      </c>
      <c r="J1994">
        <v>1</v>
      </c>
      <c r="K1994">
        <f t="shared" si="95"/>
        <v>112.56275918509999</v>
      </c>
    </row>
    <row r="1995" spans="1:11" x14ac:dyDescent="0.25">
      <c r="A1995" t="s">
        <v>45</v>
      </c>
      <c r="B1995" s="11">
        <v>5.8933751610899997E-2</v>
      </c>
      <c r="C1995">
        <v>1</v>
      </c>
      <c r="D1995">
        <v>160.801254833</v>
      </c>
      <c r="E1995">
        <v>66.806729129299995</v>
      </c>
      <c r="F1995">
        <v>2.1276595744699998E-2</v>
      </c>
      <c r="G1995" s="2">
        <v>39920.73333333333</v>
      </c>
      <c r="H1995" s="2">
        <f t="shared" si="93"/>
        <v>39921.73333333333</v>
      </c>
      <c r="I1995">
        <f t="shared" si="94"/>
        <v>1</v>
      </c>
      <c r="J1995">
        <v>1</v>
      </c>
      <c r="K1995">
        <f t="shared" si="95"/>
        <v>160.80125483269998</v>
      </c>
    </row>
    <row r="1996" spans="1:11" x14ac:dyDescent="0.25">
      <c r="A1996" t="s">
        <v>45</v>
      </c>
      <c r="B1996" s="11">
        <v>4.2170398804200003E-2</v>
      </c>
      <c r="C1996">
        <v>1</v>
      </c>
      <c r="D1996">
        <v>110.51119641299999</v>
      </c>
      <c r="E1996">
        <v>57.418179031500003</v>
      </c>
      <c r="F1996">
        <v>-2.0408163265300001E-2</v>
      </c>
      <c r="G1996" s="2">
        <v>39966.73333333333</v>
      </c>
      <c r="H1996" s="2">
        <f t="shared" si="93"/>
        <v>39967.73333333333</v>
      </c>
      <c r="I1996">
        <f t="shared" si="94"/>
        <v>1</v>
      </c>
      <c r="J1996">
        <v>1</v>
      </c>
      <c r="K1996">
        <f t="shared" si="95"/>
        <v>110.51119641260001</v>
      </c>
    </row>
    <row r="1997" spans="1:11" x14ac:dyDescent="0.25">
      <c r="A1997" t="s">
        <v>45</v>
      </c>
      <c r="B1997" s="11">
        <v>4.09399662217E-2</v>
      </c>
      <c r="C1997">
        <v>1</v>
      </c>
      <c r="D1997">
        <v>106.819898665</v>
      </c>
      <c r="E1997">
        <v>46.461932632699998</v>
      </c>
      <c r="F1997">
        <v>3.8043478260900002E-2</v>
      </c>
      <c r="G1997" s="2">
        <v>39972.73333333333</v>
      </c>
      <c r="H1997" s="2">
        <f t="shared" si="93"/>
        <v>39973.73333333333</v>
      </c>
      <c r="I1997">
        <f t="shared" si="94"/>
        <v>1</v>
      </c>
      <c r="J1997">
        <v>1</v>
      </c>
      <c r="K1997">
        <f t="shared" si="95"/>
        <v>106.8198986651</v>
      </c>
    </row>
    <row r="1998" spans="1:11" x14ac:dyDescent="0.25">
      <c r="A1998" t="s">
        <v>45</v>
      </c>
      <c r="B1998" s="11">
        <v>4.66154473143E-2</v>
      </c>
      <c r="C1998">
        <v>1</v>
      </c>
      <c r="D1998">
        <v>123.846341943</v>
      </c>
      <c r="E1998">
        <v>41.457493232399997</v>
      </c>
      <c r="F1998">
        <v>2.2727272727300001E-2</v>
      </c>
      <c r="G1998" s="2">
        <v>39980.73333333333</v>
      </c>
      <c r="H1998" s="2">
        <f t="shared" si="93"/>
        <v>39981.73333333333</v>
      </c>
      <c r="I1998">
        <f t="shared" si="94"/>
        <v>1</v>
      </c>
      <c r="J1998">
        <v>1</v>
      </c>
      <c r="K1998">
        <f t="shared" si="95"/>
        <v>123.84634194290001</v>
      </c>
    </row>
    <row r="1999" spans="1:11" x14ac:dyDescent="0.25">
      <c r="A1999" t="s">
        <v>45</v>
      </c>
      <c r="B1999" s="11">
        <v>4.2342982406100002E-2</v>
      </c>
      <c r="C1999">
        <v>1</v>
      </c>
      <c r="D1999">
        <v>111.028947218</v>
      </c>
      <c r="E1999">
        <v>46.468167258599998</v>
      </c>
      <c r="F1999">
        <v>-3.6046511627899999E-2</v>
      </c>
      <c r="G1999" s="2">
        <v>39995.73333333333</v>
      </c>
      <c r="H1999" s="2">
        <f t="shared" si="93"/>
        <v>39996.73333333333</v>
      </c>
      <c r="I1999">
        <f t="shared" si="94"/>
        <v>1</v>
      </c>
      <c r="J1999">
        <v>1</v>
      </c>
      <c r="K1999">
        <f t="shared" si="95"/>
        <v>111.0289472183</v>
      </c>
    </row>
    <row r="2000" spans="1:11" x14ac:dyDescent="0.25">
      <c r="A2000" t="s">
        <v>45</v>
      </c>
      <c r="B2000" s="11">
        <v>5.6812006047599999E-2</v>
      </c>
      <c r="C2000">
        <v>1</v>
      </c>
      <c r="D2000">
        <v>154.43601814300001</v>
      </c>
      <c r="E2000">
        <v>43.545537865999997</v>
      </c>
      <c r="F2000">
        <v>6.5022421524700003E-2</v>
      </c>
      <c r="G2000" s="2">
        <v>40087.73333333333</v>
      </c>
      <c r="H2000" s="2">
        <f t="shared" si="93"/>
        <v>40088.73333333333</v>
      </c>
      <c r="I2000">
        <f t="shared" si="94"/>
        <v>1</v>
      </c>
      <c r="J2000">
        <v>1</v>
      </c>
      <c r="K2000">
        <f t="shared" si="95"/>
        <v>154.43601814280001</v>
      </c>
    </row>
    <row r="2001" spans="1:11" x14ac:dyDescent="0.25">
      <c r="A2001" t="s">
        <v>45</v>
      </c>
      <c r="B2001" s="11">
        <v>3.6376565573699997E-2</v>
      </c>
      <c r="C2001">
        <v>1</v>
      </c>
      <c r="D2001">
        <v>93.129696721200006</v>
      </c>
      <c r="E2001">
        <v>75.649325319300004</v>
      </c>
      <c r="F2001">
        <v>8.8495575221199992E-3</v>
      </c>
      <c r="G2001" s="2">
        <v>40420.73333333333</v>
      </c>
      <c r="H2001" s="2">
        <f t="shared" si="93"/>
        <v>40421.73333333333</v>
      </c>
      <c r="I2001">
        <f t="shared" si="94"/>
        <v>1</v>
      </c>
      <c r="J2001">
        <v>1</v>
      </c>
      <c r="K2001">
        <f t="shared" si="95"/>
        <v>93.12969672109999</v>
      </c>
    </row>
    <row r="2002" spans="1:11" x14ac:dyDescent="0.25">
      <c r="A2002" t="s">
        <v>45</v>
      </c>
      <c r="B2002" s="11">
        <v>4.71512655832E-2</v>
      </c>
      <c r="C2002">
        <v>1</v>
      </c>
      <c r="D2002">
        <v>125.45379674900001</v>
      </c>
      <c r="E2002">
        <v>66.895645200499999</v>
      </c>
      <c r="F2002">
        <v>7.0175438596499998E-3</v>
      </c>
      <c r="G2002" s="2">
        <v>40427.73333333333</v>
      </c>
      <c r="H2002" s="2">
        <f t="shared" si="93"/>
        <v>40428.73333333333</v>
      </c>
      <c r="I2002">
        <f t="shared" si="94"/>
        <v>1</v>
      </c>
      <c r="J2002">
        <v>1</v>
      </c>
      <c r="K2002">
        <f t="shared" si="95"/>
        <v>125.4537967496</v>
      </c>
    </row>
    <row r="2003" spans="1:11" x14ac:dyDescent="0.25">
      <c r="A2003" t="s">
        <v>45</v>
      </c>
      <c r="B2003" s="11">
        <v>-6.7368538579999998E-2</v>
      </c>
      <c r="C2003">
        <v>6</v>
      </c>
      <c r="D2003">
        <v>-202.10561573999999</v>
      </c>
      <c r="E2003">
        <v>68.927140791100001</v>
      </c>
      <c r="F2003">
        <v>-2.34009360374E-2</v>
      </c>
      <c r="G2003" s="2">
        <v>40473.73333333333</v>
      </c>
      <c r="H2003" s="2">
        <f t="shared" si="93"/>
        <v>40479.73333333333</v>
      </c>
      <c r="I2003">
        <f t="shared" si="94"/>
        <v>0</v>
      </c>
      <c r="J2003">
        <v>1</v>
      </c>
      <c r="K2003">
        <f t="shared" si="95"/>
        <v>-218.10561573999999</v>
      </c>
    </row>
    <row r="2004" spans="1:11" x14ac:dyDescent="0.25">
      <c r="A2004" t="s">
        <v>45</v>
      </c>
      <c r="B2004" s="11">
        <v>3.6382430971299999E-2</v>
      </c>
      <c r="C2004">
        <v>1</v>
      </c>
      <c r="D2004">
        <v>93.147292913800001</v>
      </c>
      <c r="E2004">
        <v>40.971359341899998</v>
      </c>
      <c r="F2004">
        <v>1.9264448336300002E-2</v>
      </c>
      <c r="G2004" s="2">
        <v>40484.73333333333</v>
      </c>
      <c r="H2004" s="2">
        <f t="shared" si="93"/>
        <v>40485.73333333333</v>
      </c>
      <c r="I2004">
        <f t="shared" si="94"/>
        <v>1</v>
      </c>
      <c r="J2004">
        <v>1</v>
      </c>
      <c r="K2004">
        <f t="shared" si="95"/>
        <v>93.147292913900003</v>
      </c>
    </row>
    <row r="2005" spans="1:11" x14ac:dyDescent="0.25">
      <c r="A2005" t="s">
        <v>45</v>
      </c>
      <c r="B2005" s="11">
        <v>4.44238924466E-2</v>
      </c>
      <c r="C2005">
        <v>1</v>
      </c>
      <c r="D2005">
        <v>117.27167734</v>
      </c>
      <c r="E2005">
        <v>59.265806722199997</v>
      </c>
      <c r="F2005">
        <v>4.3875685557599998E-2</v>
      </c>
      <c r="G2005" s="2">
        <v>40588.73333333333</v>
      </c>
      <c r="H2005" s="2">
        <f t="shared" si="93"/>
        <v>40589.73333333333</v>
      </c>
      <c r="I2005">
        <f t="shared" si="94"/>
        <v>1</v>
      </c>
      <c r="J2005">
        <v>1</v>
      </c>
      <c r="K2005">
        <f t="shared" si="95"/>
        <v>117.27167733979999</v>
      </c>
    </row>
    <row r="2006" spans="1:11" x14ac:dyDescent="0.25">
      <c r="A2006" t="s">
        <v>45</v>
      </c>
      <c r="B2006" s="11">
        <v>4.4584367939299999E-2</v>
      </c>
      <c r="C2006">
        <v>1</v>
      </c>
      <c r="D2006">
        <v>117.753103818</v>
      </c>
      <c r="E2006">
        <v>45.357375503100002</v>
      </c>
      <c r="F2006">
        <v>2.3952095808399999E-2</v>
      </c>
      <c r="G2006" s="2">
        <v>40616.73333333333</v>
      </c>
      <c r="H2006" s="2">
        <f t="shared" si="93"/>
        <v>40617.73333333333</v>
      </c>
      <c r="I2006">
        <f t="shared" si="94"/>
        <v>1</v>
      </c>
      <c r="J2006">
        <v>1</v>
      </c>
      <c r="K2006">
        <f t="shared" si="95"/>
        <v>117.75310381789998</v>
      </c>
    </row>
    <row r="2007" spans="1:11" x14ac:dyDescent="0.25">
      <c r="A2007" t="s">
        <v>45</v>
      </c>
      <c r="B2007" s="11">
        <v>7.5770750531999997E-2</v>
      </c>
      <c r="C2007">
        <v>1</v>
      </c>
      <c r="D2007">
        <v>211.31225159600001</v>
      </c>
      <c r="E2007">
        <v>77.232943311400007</v>
      </c>
      <c r="F2007">
        <v>-0.14285714285699999</v>
      </c>
      <c r="G2007" s="2">
        <v>40891.73333333333</v>
      </c>
      <c r="H2007" s="2">
        <f t="shared" si="93"/>
        <v>40892.73333333333</v>
      </c>
      <c r="I2007">
        <f t="shared" si="94"/>
        <v>1</v>
      </c>
      <c r="J2007">
        <v>1</v>
      </c>
      <c r="K2007">
        <f t="shared" si="95"/>
        <v>211.31225159599998</v>
      </c>
    </row>
    <row r="2008" spans="1:11" x14ac:dyDescent="0.25">
      <c r="A2008" t="s">
        <v>45</v>
      </c>
      <c r="B2008" s="11">
        <v>6.0629554346299998E-2</v>
      </c>
      <c r="C2008">
        <v>1</v>
      </c>
      <c r="D2008">
        <v>165.88866303899999</v>
      </c>
      <c r="E2008">
        <v>60.377067906900002</v>
      </c>
      <c r="F2008">
        <v>-2.4E-2</v>
      </c>
      <c r="G2008" s="2">
        <v>40947.73333333333</v>
      </c>
      <c r="H2008" s="2">
        <f t="shared" si="93"/>
        <v>40948.73333333333</v>
      </c>
      <c r="I2008">
        <f t="shared" si="94"/>
        <v>1</v>
      </c>
      <c r="J2008">
        <v>1</v>
      </c>
      <c r="K2008">
        <f t="shared" si="95"/>
        <v>165.88866303890001</v>
      </c>
    </row>
    <row r="2009" spans="1:11" x14ac:dyDescent="0.25">
      <c r="A2009" t="s">
        <v>45</v>
      </c>
      <c r="B2009" s="11">
        <v>7.0115065316499997E-2</v>
      </c>
      <c r="C2009">
        <v>1</v>
      </c>
      <c r="D2009">
        <v>194.34519594899999</v>
      </c>
      <c r="E2009">
        <v>40.6323786576</v>
      </c>
      <c r="F2009">
        <v>2.81690140845E-2</v>
      </c>
      <c r="G2009" s="2">
        <v>40963.73333333333</v>
      </c>
      <c r="H2009" s="2">
        <f t="shared" si="93"/>
        <v>40964.73333333333</v>
      </c>
      <c r="I2009">
        <f t="shared" si="94"/>
        <v>1</v>
      </c>
      <c r="J2009">
        <v>1</v>
      </c>
      <c r="K2009">
        <f t="shared" si="95"/>
        <v>194.34519594949998</v>
      </c>
    </row>
    <row r="2010" spans="1:11" x14ac:dyDescent="0.25">
      <c r="A2010" t="s">
        <v>45</v>
      </c>
      <c r="B2010" s="11">
        <v>5.6625257693800002E-2</v>
      </c>
      <c r="C2010">
        <v>1</v>
      </c>
      <c r="D2010">
        <v>153.87577308100001</v>
      </c>
      <c r="E2010">
        <v>60.809964581400003</v>
      </c>
      <c r="F2010">
        <v>-7.0512820512800001E-2</v>
      </c>
      <c r="G2010" s="2">
        <v>41143.73333333333</v>
      </c>
      <c r="H2010" s="2">
        <f t="shared" si="93"/>
        <v>41144.73333333333</v>
      </c>
      <c r="I2010">
        <f t="shared" si="94"/>
        <v>1</v>
      </c>
      <c r="J2010">
        <v>1</v>
      </c>
      <c r="K2010">
        <f t="shared" si="95"/>
        <v>153.87577308140001</v>
      </c>
    </row>
    <row r="2011" spans="1:11" x14ac:dyDescent="0.25">
      <c r="A2011" t="s">
        <v>45</v>
      </c>
      <c r="B2011" s="11">
        <v>5.7652109602799997E-2</v>
      </c>
      <c r="C2011">
        <v>1</v>
      </c>
      <c r="D2011">
        <v>156.95632880900001</v>
      </c>
      <c r="E2011">
        <v>48.329428325400002</v>
      </c>
      <c r="F2011">
        <v>1.7142857142899998E-2</v>
      </c>
      <c r="G2011" s="2">
        <v>41215.73333333333</v>
      </c>
      <c r="H2011" s="2">
        <f t="shared" si="93"/>
        <v>41216.73333333333</v>
      </c>
      <c r="I2011">
        <f t="shared" si="94"/>
        <v>1</v>
      </c>
      <c r="J2011">
        <v>1</v>
      </c>
      <c r="K2011">
        <f t="shared" si="95"/>
        <v>156.9563288084</v>
      </c>
    </row>
    <row r="2012" spans="1:11" x14ac:dyDescent="0.25">
      <c r="A2012" t="s">
        <v>45</v>
      </c>
      <c r="B2012" s="11">
        <v>5.7770438772599998E-2</v>
      </c>
      <c r="C2012">
        <v>1</v>
      </c>
      <c r="D2012">
        <v>157.311316318</v>
      </c>
      <c r="E2012">
        <v>48.143017066100001</v>
      </c>
      <c r="F2012">
        <v>3.5087719298200003E-2</v>
      </c>
      <c r="G2012" s="2">
        <v>41305.73333333333</v>
      </c>
      <c r="H2012" s="2">
        <f t="shared" si="93"/>
        <v>41306.73333333333</v>
      </c>
      <c r="I2012">
        <f t="shared" si="94"/>
        <v>1</v>
      </c>
      <c r="J2012">
        <v>1</v>
      </c>
      <c r="K2012">
        <f t="shared" si="95"/>
        <v>157.31131631779999</v>
      </c>
    </row>
    <row r="2013" spans="1:11" x14ac:dyDescent="0.25">
      <c r="A2013" t="s">
        <v>45</v>
      </c>
      <c r="B2013" s="11">
        <v>4.7202953072800001E-2</v>
      </c>
      <c r="C2013">
        <v>1</v>
      </c>
      <c r="D2013">
        <v>125.60885921800001</v>
      </c>
      <c r="E2013">
        <v>75.115928281899997</v>
      </c>
      <c r="F2013">
        <v>2.9288702928899998E-2</v>
      </c>
      <c r="G2013" s="2">
        <v>41543.73333333333</v>
      </c>
      <c r="H2013" s="2">
        <f t="shared" si="93"/>
        <v>41544.73333333333</v>
      </c>
      <c r="I2013">
        <f t="shared" si="94"/>
        <v>1</v>
      </c>
      <c r="J2013">
        <v>1</v>
      </c>
      <c r="K2013">
        <f t="shared" si="95"/>
        <v>125.6088592184</v>
      </c>
    </row>
    <row r="2014" spans="1:11" x14ac:dyDescent="0.25">
      <c r="A2014" t="s">
        <v>45</v>
      </c>
      <c r="B2014" s="11">
        <v>7.86306144875E-2</v>
      </c>
      <c r="C2014">
        <v>1</v>
      </c>
      <c r="D2014">
        <v>219.891843462</v>
      </c>
      <c r="E2014">
        <v>76.0108782545</v>
      </c>
      <c r="F2014">
        <v>3.0092592592600002E-2</v>
      </c>
      <c r="G2014" s="2">
        <v>41575.73333333333</v>
      </c>
      <c r="H2014" s="2">
        <f t="shared" si="93"/>
        <v>41576.73333333333</v>
      </c>
      <c r="I2014">
        <f t="shared" si="94"/>
        <v>1</v>
      </c>
      <c r="J2014">
        <v>1</v>
      </c>
      <c r="K2014">
        <f t="shared" si="95"/>
        <v>219.89184346249999</v>
      </c>
    </row>
    <row r="2015" spans="1:11" x14ac:dyDescent="0.25">
      <c r="A2015" t="s">
        <v>45</v>
      </c>
      <c r="B2015" s="11">
        <v>8.4243800657699999E-2</v>
      </c>
      <c r="C2015">
        <v>1</v>
      </c>
      <c r="D2015">
        <v>236.731401973</v>
      </c>
      <c r="E2015">
        <v>56.569915376600001</v>
      </c>
      <c r="F2015">
        <v>4.7263681591999999E-2</v>
      </c>
      <c r="G2015" s="2">
        <v>41592.73333333333</v>
      </c>
      <c r="H2015" s="2">
        <f t="shared" si="93"/>
        <v>41593.73333333333</v>
      </c>
      <c r="I2015">
        <f t="shared" si="94"/>
        <v>1</v>
      </c>
      <c r="J2015">
        <v>1</v>
      </c>
      <c r="K2015">
        <f t="shared" si="95"/>
        <v>236.73140197309999</v>
      </c>
    </row>
    <row r="2016" spans="1:11" x14ac:dyDescent="0.25">
      <c r="A2016" t="s">
        <v>45</v>
      </c>
      <c r="B2016" s="11">
        <v>6.3111687724699994E-2</v>
      </c>
      <c r="C2016">
        <v>1</v>
      </c>
      <c r="D2016">
        <v>173.335063174</v>
      </c>
      <c r="E2016">
        <v>58.963404337</v>
      </c>
      <c r="F2016">
        <v>1.41843971631E-2</v>
      </c>
      <c r="G2016" s="2">
        <v>41611.73333333333</v>
      </c>
      <c r="H2016" s="2">
        <f t="shared" si="93"/>
        <v>41612.73333333333</v>
      </c>
      <c r="I2016">
        <f t="shared" si="94"/>
        <v>1</v>
      </c>
      <c r="J2016">
        <v>1</v>
      </c>
      <c r="K2016">
        <f t="shared" si="95"/>
        <v>173.33506317409999</v>
      </c>
    </row>
    <row r="2017" spans="1:11" x14ac:dyDescent="0.25">
      <c r="A2017" t="s">
        <v>45</v>
      </c>
      <c r="B2017" s="11">
        <v>4.9420658366E-3</v>
      </c>
      <c r="C2017">
        <v>6</v>
      </c>
      <c r="D2017">
        <v>14.8261975098</v>
      </c>
      <c r="E2017">
        <v>93.052766275899998</v>
      </c>
      <c r="F2017">
        <v>2.1861336664599999E-2</v>
      </c>
      <c r="G2017" s="2">
        <v>41627.73333333333</v>
      </c>
      <c r="H2017" s="2">
        <f t="shared" si="93"/>
        <v>41633.73333333333</v>
      </c>
      <c r="I2017">
        <f t="shared" si="94"/>
        <v>0</v>
      </c>
      <c r="J2017">
        <v>1</v>
      </c>
      <c r="K2017">
        <f t="shared" si="95"/>
        <v>-1.1738024901999999</v>
      </c>
    </row>
    <row r="2018" spans="1:11" x14ac:dyDescent="0.25">
      <c r="A2018" t="s">
        <v>45</v>
      </c>
      <c r="B2018" s="11">
        <v>0.107327895682</v>
      </c>
      <c r="C2018">
        <v>3</v>
      </c>
      <c r="D2018">
        <v>305.98368704699999</v>
      </c>
      <c r="E2018">
        <v>77.695439970999999</v>
      </c>
      <c r="F2018">
        <v>7.3369565217399998E-2</v>
      </c>
      <c r="G2018" s="2">
        <v>41641.73333333333</v>
      </c>
      <c r="H2018" s="2">
        <f t="shared" si="93"/>
        <v>41644.73333333333</v>
      </c>
      <c r="I2018">
        <f t="shared" si="94"/>
        <v>1</v>
      </c>
      <c r="J2018">
        <v>1</v>
      </c>
      <c r="K2018">
        <f t="shared" si="95"/>
        <v>305.983687046</v>
      </c>
    </row>
    <row r="2019" spans="1:11" x14ac:dyDescent="0.25">
      <c r="A2019" t="s">
        <v>45</v>
      </c>
      <c r="B2019" s="11">
        <v>3.7583465648100001E-2</v>
      </c>
      <c r="C2019">
        <v>1</v>
      </c>
      <c r="D2019">
        <v>96.750396944399995</v>
      </c>
      <c r="E2019">
        <v>77.288783870399996</v>
      </c>
      <c r="F2019">
        <v>-2.12367270456E-2</v>
      </c>
      <c r="G2019" s="2">
        <v>41648.73333333333</v>
      </c>
      <c r="H2019" s="2">
        <f t="shared" si="93"/>
        <v>41649.73333333333</v>
      </c>
      <c r="I2019">
        <f t="shared" si="94"/>
        <v>1</v>
      </c>
      <c r="J2019">
        <v>1</v>
      </c>
      <c r="K2019">
        <f t="shared" si="95"/>
        <v>96.750396944300007</v>
      </c>
    </row>
    <row r="2020" spans="1:11" x14ac:dyDescent="0.25">
      <c r="A2020" t="s">
        <v>45</v>
      </c>
      <c r="B2020" s="11">
        <v>4.5675138153399998E-2</v>
      </c>
      <c r="C2020">
        <v>1</v>
      </c>
      <c r="D2020">
        <v>121.02541445999999</v>
      </c>
      <c r="E2020">
        <v>49.485956110099998</v>
      </c>
      <c r="F2020">
        <v>2.0408163265300001E-2</v>
      </c>
      <c r="G2020" s="2">
        <v>41673.73333333333</v>
      </c>
      <c r="H2020" s="2">
        <f t="shared" si="93"/>
        <v>41674.73333333333</v>
      </c>
      <c r="I2020">
        <f t="shared" si="94"/>
        <v>1</v>
      </c>
      <c r="J2020">
        <v>1</v>
      </c>
      <c r="K2020">
        <f t="shared" si="95"/>
        <v>121.02541446019998</v>
      </c>
    </row>
    <row r="2021" spans="1:11" x14ac:dyDescent="0.25">
      <c r="A2021" t="s">
        <v>45</v>
      </c>
      <c r="B2021" s="11">
        <v>4.1309800840999999E-2</v>
      </c>
      <c r="C2021">
        <v>1</v>
      </c>
      <c r="D2021">
        <v>107.92940252299999</v>
      </c>
      <c r="E2021">
        <v>47.433280391700002</v>
      </c>
      <c r="F2021">
        <v>1.46412884334E-2</v>
      </c>
      <c r="G2021" s="2">
        <v>41697.73333333333</v>
      </c>
      <c r="H2021" s="2">
        <f t="shared" si="93"/>
        <v>41698.73333333333</v>
      </c>
      <c r="I2021">
        <f t="shared" si="94"/>
        <v>1</v>
      </c>
      <c r="J2021">
        <v>1</v>
      </c>
      <c r="K2021">
        <f t="shared" si="95"/>
        <v>107.92940252299999</v>
      </c>
    </row>
    <row r="2022" spans="1:11" x14ac:dyDescent="0.25">
      <c r="A2022" t="s">
        <v>45</v>
      </c>
      <c r="B2022" s="11">
        <v>4.6523949117200002E-2</v>
      </c>
      <c r="C2022">
        <v>1</v>
      </c>
      <c r="D2022">
        <v>123.57184735200001</v>
      </c>
      <c r="E2022">
        <v>38.343815723500001</v>
      </c>
      <c r="F2022">
        <v>7.2213500784900006E-2</v>
      </c>
      <c r="G2022" s="2">
        <v>41701.73333333333</v>
      </c>
      <c r="H2022" s="2">
        <f t="shared" si="93"/>
        <v>41702.73333333333</v>
      </c>
      <c r="I2022">
        <f t="shared" si="94"/>
        <v>1</v>
      </c>
      <c r="J2022">
        <v>1</v>
      </c>
      <c r="K2022">
        <f t="shared" si="95"/>
        <v>123.57184735160001</v>
      </c>
    </row>
    <row r="2023" spans="1:11" x14ac:dyDescent="0.25">
      <c r="A2023" t="s">
        <v>45</v>
      </c>
      <c r="B2023" s="11">
        <v>5.0894319364600003E-2</v>
      </c>
      <c r="C2023">
        <v>1</v>
      </c>
      <c r="D2023">
        <v>136.68295809400001</v>
      </c>
      <c r="E2023">
        <v>36.083447546899997</v>
      </c>
      <c r="F2023">
        <v>2.0833333333300001E-2</v>
      </c>
      <c r="G2023" s="2">
        <v>41703.73333333333</v>
      </c>
      <c r="H2023" s="2">
        <f t="shared" si="93"/>
        <v>41704.73333333333</v>
      </c>
      <c r="I2023">
        <f t="shared" si="94"/>
        <v>1</v>
      </c>
      <c r="J2023">
        <v>1</v>
      </c>
      <c r="K2023">
        <f t="shared" si="95"/>
        <v>136.68295809380001</v>
      </c>
    </row>
    <row r="2024" spans="1:11" x14ac:dyDescent="0.25">
      <c r="A2024" t="s">
        <v>45</v>
      </c>
      <c r="B2024" s="11">
        <v>4.1739880187700001E-2</v>
      </c>
      <c r="C2024">
        <v>1</v>
      </c>
      <c r="D2024">
        <v>109.219640563</v>
      </c>
      <c r="E2024">
        <v>70.220889753700007</v>
      </c>
      <c r="F2024">
        <v>-4.3478260869600001E-2</v>
      </c>
      <c r="G2024" s="2">
        <v>41901.73333333333</v>
      </c>
      <c r="H2024" s="2">
        <f t="shared" si="93"/>
        <v>41902.73333333333</v>
      </c>
      <c r="I2024">
        <f t="shared" si="94"/>
        <v>1</v>
      </c>
      <c r="J2024">
        <v>1</v>
      </c>
      <c r="K2024">
        <f t="shared" si="95"/>
        <v>109.2196405631</v>
      </c>
    </row>
    <row r="2025" spans="1:11" x14ac:dyDescent="0.25">
      <c r="A2025" t="s">
        <v>45</v>
      </c>
      <c r="B2025" s="11">
        <v>5.5315931539200003E-2</v>
      </c>
      <c r="C2025">
        <v>1</v>
      </c>
      <c r="D2025">
        <v>149.94779461799999</v>
      </c>
      <c r="E2025">
        <v>54.748594894500002</v>
      </c>
      <c r="F2025">
        <v>4.0770101925299999E-2</v>
      </c>
      <c r="G2025" s="2">
        <v>41912.73333333333</v>
      </c>
      <c r="H2025" s="2">
        <f t="shared" si="93"/>
        <v>41913.73333333333</v>
      </c>
      <c r="I2025">
        <f t="shared" si="94"/>
        <v>1</v>
      </c>
      <c r="J2025">
        <v>1</v>
      </c>
      <c r="K2025">
        <f t="shared" si="95"/>
        <v>149.94779461760001</v>
      </c>
    </row>
    <row r="2026" spans="1:11" x14ac:dyDescent="0.25">
      <c r="A2026" t="s">
        <v>45</v>
      </c>
      <c r="B2026" s="11">
        <v>3.9167220413199998E-2</v>
      </c>
      <c r="C2026">
        <v>1</v>
      </c>
      <c r="D2026">
        <v>101.50166124</v>
      </c>
      <c r="E2026">
        <v>62.745653140000002</v>
      </c>
      <c r="F2026">
        <v>2.9782359679299999E-2</v>
      </c>
      <c r="G2026" s="2">
        <v>42076.73333333333</v>
      </c>
      <c r="H2026" s="2">
        <f t="shared" si="93"/>
        <v>42077.73333333333</v>
      </c>
      <c r="I2026">
        <f t="shared" si="94"/>
        <v>1</v>
      </c>
      <c r="J2026">
        <v>1</v>
      </c>
      <c r="K2026">
        <f t="shared" si="95"/>
        <v>101.5016612396</v>
      </c>
    </row>
    <row r="2027" spans="1:11" x14ac:dyDescent="0.25">
      <c r="A2027" t="s">
        <v>45</v>
      </c>
      <c r="B2027" s="11">
        <v>-4.0209966349899996E-3</v>
      </c>
      <c r="C2027">
        <v>6</v>
      </c>
      <c r="D2027">
        <v>-12.062989905</v>
      </c>
      <c r="E2027">
        <v>56.384445744099999</v>
      </c>
      <c r="F2027">
        <v>1.1560693641599999E-2</v>
      </c>
      <c r="G2027" s="2">
        <v>42109.73333333333</v>
      </c>
      <c r="H2027" s="2">
        <f t="shared" si="93"/>
        <v>42115.73333333333</v>
      </c>
      <c r="I2027">
        <f t="shared" si="94"/>
        <v>0</v>
      </c>
      <c r="J2027">
        <v>1</v>
      </c>
      <c r="K2027">
        <f t="shared" si="95"/>
        <v>-28.062989904969999</v>
      </c>
    </row>
    <row r="2028" spans="1:11" x14ac:dyDescent="0.25">
      <c r="A2028" t="s">
        <v>45</v>
      </c>
      <c r="B2028" s="11">
        <v>4.1001399704500001E-2</v>
      </c>
      <c r="C2028">
        <v>1</v>
      </c>
      <c r="D2028">
        <v>107.004199113</v>
      </c>
      <c r="E2028">
        <v>70.637213498500003</v>
      </c>
      <c r="F2028">
        <v>4.2553191489399997E-3</v>
      </c>
      <c r="G2028" s="2">
        <v>42487.73333333333</v>
      </c>
      <c r="H2028" s="2">
        <f t="shared" si="93"/>
        <v>42488.73333333333</v>
      </c>
      <c r="I2028">
        <f t="shared" si="94"/>
        <v>1</v>
      </c>
      <c r="J2028">
        <v>1</v>
      </c>
      <c r="K2028">
        <f t="shared" si="95"/>
        <v>107.00419911350001</v>
      </c>
    </row>
    <row r="2029" spans="1:11" x14ac:dyDescent="0.25">
      <c r="A2029" t="s">
        <v>45</v>
      </c>
      <c r="B2029" s="11">
        <v>6.2009512881799997E-2</v>
      </c>
      <c r="C2029">
        <v>1</v>
      </c>
      <c r="D2029">
        <v>170.028538645</v>
      </c>
      <c r="E2029">
        <v>50.190407687300002</v>
      </c>
      <c r="F2029">
        <v>1.4423076923099999E-2</v>
      </c>
      <c r="G2029" s="2">
        <v>42496.73333333333</v>
      </c>
      <c r="H2029" s="2">
        <f t="shared" si="93"/>
        <v>42497.73333333333</v>
      </c>
      <c r="I2029">
        <f t="shared" si="94"/>
        <v>1</v>
      </c>
      <c r="J2029">
        <v>1</v>
      </c>
      <c r="K2029">
        <f t="shared" si="95"/>
        <v>170.0285386454</v>
      </c>
    </row>
    <row r="2030" spans="1:11" x14ac:dyDescent="0.25">
      <c r="A2030" t="s">
        <v>45</v>
      </c>
      <c r="B2030" s="11">
        <v>6.0737223383399999E-2</v>
      </c>
      <c r="C2030">
        <v>1</v>
      </c>
      <c r="D2030">
        <v>166.21167015</v>
      </c>
      <c r="E2030">
        <v>80.015949874399993</v>
      </c>
      <c r="F2030">
        <v>-9.6666666666699999E-2</v>
      </c>
      <c r="G2030" s="2">
        <v>42570.73333333333</v>
      </c>
      <c r="H2030" s="2">
        <f t="shared" si="93"/>
        <v>42571.73333333333</v>
      </c>
      <c r="I2030">
        <f t="shared" si="94"/>
        <v>1</v>
      </c>
      <c r="J2030">
        <v>1</v>
      </c>
      <c r="K2030">
        <f t="shared" si="95"/>
        <v>166.21167015020001</v>
      </c>
    </row>
    <row r="2031" spans="1:11" x14ac:dyDescent="0.25">
      <c r="A2031" t="s">
        <v>45</v>
      </c>
      <c r="B2031" s="11">
        <v>8.3094324764699995E-2</v>
      </c>
      <c r="C2031">
        <v>1</v>
      </c>
      <c r="D2031">
        <v>233.28297429400001</v>
      </c>
      <c r="E2031">
        <v>54.089478715699997</v>
      </c>
      <c r="F2031">
        <v>6.21468926554E-2</v>
      </c>
      <c r="G2031" s="2">
        <v>42583.73333333333</v>
      </c>
      <c r="H2031" s="2">
        <f t="shared" si="93"/>
        <v>42584.73333333333</v>
      </c>
      <c r="I2031">
        <f t="shared" si="94"/>
        <v>1</v>
      </c>
      <c r="J2031">
        <v>1</v>
      </c>
      <c r="K2031">
        <f t="shared" si="95"/>
        <v>233.28297429409997</v>
      </c>
    </row>
    <row r="2032" spans="1:11" x14ac:dyDescent="0.25">
      <c r="A2032" t="s">
        <v>45</v>
      </c>
      <c r="B2032" s="11">
        <v>4.7266730892099998E-2</v>
      </c>
      <c r="C2032">
        <v>1</v>
      </c>
      <c r="D2032">
        <v>125.80019267599999</v>
      </c>
      <c r="E2032">
        <v>49.923412867300001</v>
      </c>
      <c r="F2032">
        <v>2.7726432532300001E-2</v>
      </c>
      <c r="G2032" s="2">
        <v>42611.73333333333</v>
      </c>
      <c r="H2032" s="2">
        <f t="shared" si="93"/>
        <v>42612.73333333333</v>
      </c>
      <c r="I2032">
        <f t="shared" si="94"/>
        <v>1</v>
      </c>
      <c r="J2032">
        <v>1</v>
      </c>
      <c r="K2032">
        <f t="shared" si="95"/>
        <v>125.80019267629999</v>
      </c>
    </row>
    <row r="2033" spans="1:11" x14ac:dyDescent="0.25">
      <c r="A2033" t="s">
        <v>45</v>
      </c>
      <c r="B2033" s="11">
        <v>4.2404051910899999E-2</v>
      </c>
      <c r="C2033">
        <v>1</v>
      </c>
      <c r="D2033">
        <v>111.212155733</v>
      </c>
      <c r="E2033">
        <v>36.355436522799998</v>
      </c>
      <c r="F2033">
        <v>6.9029850746299998E-2</v>
      </c>
      <c r="G2033" s="2">
        <v>42656.73333333333</v>
      </c>
      <c r="H2033" s="2">
        <f t="shared" si="93"/>
        <v>42657.73333333333</v>
      </c>
      <c r="I2033">
        <f t="shared" si="94"/>
        <v>1</v>
      </c>
      <c r="J2033">
        <v>1</v>
      </c>
      <c r="K2033">
        <f t="shared" si="95"/>
        <v>111.2121557327</v>
      </c>
    </row>
    <row r="2034" spans="1:11" x14ac:dyDescent="0.25">
      <c r="A2034" t="s">
        <v>45</v>
      </c>
      <c r="B2034" s="11">
        <v>4.2542035184000002E-2</v>
      </c>
      <c r="C2034">
        <v>1</v>
      </c>
      <c r="D2034">
        <v>111.626105552</v>
      </c>
      <c r="E2034">
        <v>58.249697378100002</v>
      </c>
      <c r="F2034">
        <v>3.7037037037000002E-2</v>
      </c>
      <c r="G2034" s="2">
        <v>42723.73333333333</v>
      </c>
      <c r="H2034" s="2">
        <f t="shared" si="93"/>
        <v>42724.73333333333</v>
      </c>
      <c r="I2034">
        <f t="shared" si="94"/>
        <v>1</v>
      </c>
      <c r="J2034">
        <v>1</v>
      </c>
      <c r="K2034">
        <f t="shared" si="95"/>
        <v>111.626105552</v>
      </c>
    </row>
    <row r="2035" spans="1:11" x14ac:dyDescent="0.25">
      <c r="A2035" t="s">
        <v>45</v>
      </c>
      <c r="B2035" s="11">
        <v>2.4271929801699999E-2</v>
      </c>
      <c r="C2035">
        <v>6</v>
      </c>
      <c r="D2035">
        <v>72.815789405000004</v>
      </c>
      <c r="E2035">
        <v>48.775764406299999</v>
      </c>
      <c r="F2035">
        <v>-9.1575091575099993E-3</v>
      </c>
      <c r="G2035" s="2">
        <v>42772.73333333333</v>
      </c>
      <c r="H2035" s="2">
        <f t="shared" ref="H2035:H2098" si="96">G2035+C2035</f>
        <v>42778.73333333333</v>
      </c>
      <c r="I2035">
        <f t="shared" ref="I2035:I2098" si="97">IF(B2035&gt;0.035,1,0)</f>
        <v>0</v>
      </c>
      <c r="J2035">
        <v>1</v>
      </c>
      <c r="K2035">
        <f t="shared" ref="K2035:K2098" si="98">B2035*3000-16</f>
        <v>56.815789405099991</v>
      </c>
    </row>
    <row r="2036" spans="1:11" x14ac:dyDescent="0.25">
      <c r="A2036" t="s">
        <v>45</v>
      </c>
      <c r="B2036" s="11">
        <v>3.9374665611699999E-2</v>
      </c>
      <c r="C2036">
        <v>6</v>
      </c>
      <c r="D2036">
        <v>102.123996835</v>
      </c>
      <c r="E2036">
        <v>65.460048410300004</v>
      </c>
      <c r="F2036">
        <v>-3.1719532554300003E-2</v>
      </c>
      <c r="G2036" s="2">
        <v>42788.73333333333</v>
      </c>
      <c r="H2036" s="2">
        <f t="shared" si="96"/>
        <v>42794.73333333333</v>
      </c>
      <c r="I2036">
        <f t="shared" si="97"/>
        <v>1</v>
      </c>
      <c r="J2036">
        <v>1</v>
      </c>
      <c r="K2036">
        <f t="shared" si="98"/>
        <v>102.1239968351</v>
      </c>
    </row>
    <row r="2037" spans="1:11" x14ac:dyDescent="0.25">
      <c r="A2037" t="s">
        <v>45</v>
      </c>
      <c r="B2037" s="11">
        <v>5.0943110743400001E-2</v>
      </c>
      <c r="C2037">
        <v>1</v>
      </c>
      <c r="D2037">
        <v>136.82933223000001</v>
      </c>
      <c r="E2037">
        <v>54.866085331999997</v>
      </c>
      <c r="F2037">
        <v>1.8055555555600001E-2</v>
      </c>
      <c r="G2037" s="2">
        <v>42825.73333333333</v>
      </c>
      <c r="H2037" s="2">
        <f t="shared" si="96"/>
        <v>42826.73333333333</v>
      </c>
      <c r="I2037">
        <f t="shared" si="97"/>
        <v>1</v>
      </c>
      <c r="J2037">
        <v>1</v>
      </c>
      <c r="K2037">
        <f t="shared" si="98"/>
        <v>136.82933223020001</v>
      </c>
    </row>
    <row r="2038" spans="1:11" x14ac:dyDescent="0.25">
      <c r="A2038" t="s">
        <v>45</v>
      </c>
      <c r="B2038" s="11">
        <v>5.5359675106800003E-2</v>
      </c>
      <c r="C2038">
        <v>1</v>
      </c>
      <c r="D2038">
        <v>150.07902532</v>
      </c>
      <c r="E2038">
        <v>47.299081655899997</v>
      </c>
      <c r="F2038">
        <v>-2.9411764705899999E-3</v>
      </c>
      <c r="G2038" s="2">
        <v>42845.73333333333</v>
      </c>
      <c r="H2038" s="2">
        <f t="shared" si="96"/>
        <v>42846.73333333333</v>
      </c>
      <c r="I2038">
        <f t="shared" si="97"/>
        <v>1</v>
      </c>
      <c r="J2038">
        <v>1</v>
      </c>
      <c r="K2038">
        <f t="shared" si="98"/>
        <v>150.07902532040001</v>
      </c>
    </row>
    <row r="2039" spans="1:11" x14ac:dyDescent="0.25">
      <c r="A2039" t="s">
        <v>45</v>
      </c>
      <c r="B2039" s="11">
        <v>3.9910678391299997E-2</v>
      </c>
      <c r="C2039">
        <v>1</v>
      </c>
      <c r="D2039">
        <v>103.732035174</v>
      </c>
      <c r="E2039">
        <v>43.232035416000002</v>
      </c>
      <c r="F2039">
        <v>3.17700453858E-2</v>
      </c>
      <c r="G2039" s="2">
        <v>42872.73333333333</v>
      </c>
      <c r="H2039" s="2">
        <f t="shared" si="96"/>
        <v>42873.73333333333</v>
      </c>
      <c r="I2039">
        <f t="shared" si="97"/>
        <v>1</v>
      </c>
      <c r="J2039">
        <v>1</v>
      </c>
      <c r="K2039">
        <f t="shared" si="98"/>
        <v>103.73203517389999</v>
      </c>
    </row>
    <row r="2040" spans="1:11" x14ac:dyDescent="0.25">
      <c r="A2040" t="s">
        <v>45</v>
      </c>
      <c r="B2040" s="11">
        <v>4.60367982769E-2</v>
      </c>
      <c r="C2040">
        <v>1</v>
      </c>
      <c r="D2040">
        <v>122.11039483099999</v>
      </c>
      <c r="E2040">
        <v>64.111749722400006</v>
      </c>
      <c r="F2040">
        <v>-4.5576407506700001E-2</v>
      </c>
      <c r="G2040" s="2">
        <v>42906.73333333333</v>
      </c>
      <c r="H2040" s="2">
        <f t="shared" si="96"/>
        <v>42907.73333333333</v>
      </c>
      <c r="I2040">
        <f t="shared" si="97"/>
        <v>1</v>
      </c>
      <c r="J2040">
        <v>1</v>
      </c>
      <c r="K2040">
        <f t="shared" si="98"/>
        <v>122.11039483069999</v>
      </c>
    </row>
    <row r="2041" spans="1:11" x14ac:dyDescent="0.25">
      <c r="A2041" t="s">
        <v>45</v>
      </c>
      <c r="B2041" s="11">
        <v>0.10588643045399999</v>
      </c>
      <c r="C2041">
        <v>6</v>
      </c>
      <c r="D2041">
        <v>301.65929136300002</v>
      </c>
      <c r="E2041">
        <v>40.976180236700003</v>
      </c>
      <c r="F2041">
        <v>2.2284122562700001E-2</v>
      </c>
      <c r="G2041" s="2">
        <v>42947.73333333333</v>
      </c>
      <c r="H2041" s="2">
        <f t="shared" si="96"/>
        <v>42953.73333333333</v>
      </c>
      <c r="I2041">
        <f t="shared" si="97"/>
        <v>1</v>
      </c>
      <c r="J2041">
        <v>1</v>
      </c>
      <c r="K2041">
        <f t="shared" si="98"/>
        <v>301.65929136199998</v>
      </c>
    </row>
    <row r="2042" spans="1:11" x14ac:dyDescent="0.25">
      <c r="A2042" t="s">
        <v>45</v>
      </c>
      <c r="B2042" s="11">
        <v>3.54712336526E-2</v>
      </c>
      <c r="C2042">
        <v>4</v>
      </c>
      <c r="D2042">
        <v>90.413700957700001</v>
      </c>
      <c r="E2042">
        <v>56.529884034200002</v>
      </c>
      <c r="F2042">
        <v>-1.05124835742E-2</v>
      </c>
      <c r="G2042" s="2">
        <v>42975.73333333333</v>
      </c>
      <c r="H2042" s="2">
        <f t="shared" si="96"/>
        <v>42979.73333333333</v>
      </c>
      <c r="I2042">
        <f t="shared" si="97"/>
        <v>1</v>
      </c>
      <c r="J2042">
        <v>1</v>
      </c>
      <c r="K2042">
        <f t="shared" si="98"/>
        <v>90.413700957800003</v>
      </c>
    </row>
    <row r="2043" spans="1:11" x14ac:dyDescent="0.25">
      <c r="A2043" t="s">
        <v>46</v>
      </c>
      <c r="B2043" s="11">
        <v>4.46832014321E-2</v>
      </c>
      <c r="C2043">
        <v>1</v>
      </c>
      <c r="D2043">
        <v>118.049604296</v>
      </c>
      <c r="E2043">
        <v>61.450098543400003</v>
      </c>
      <c r="F2043">
        <v>1.9905213270099999E-2</v>
      </c>
      <c r="G2043" s="2">
        <v>39540.73333333333</v>
      </c>
      <c r="H2043" s="2">
        <f t="shared" si="96"/>
        <v>39541.73333333333</v>
      </c>
      <c r="I2043">
        <f t="shared" si="97"/>
        <v>1</v>
      </c>
      <c r="J2043">
        <v>1</v>
      </c>
      <c r="K2043">
        <f t="shared" si="98"/>
        <v>118.0496042963</v>
      </c>
    </row>
    <row r="2044" spans="1:11" x14ac:dyDescent="0.25">
      <c r="A2044" t="s">
        <v>46</v>
      </c>
      <c r="B2044" s="11">
        <v>4.7738911744299999E-2</v>
      </c>
      <c r="C2044">
        <v>1</v>
      </c>
      <c r="D2044">
        <v>127.21673523299999</v>
      </c>
      <c r="E2044">
        <v>52.560620890999999</v>
      </c>
      <c r="F2044">
        <v>3.5643564356400002E-2</v>
      </c>
      <c r="G2044" s="2">
        <v>39546.73333333333</v>
      </c>
      <c r="H2044" s="2">
        <f t="shared" si="96"/>
        <v>39547.73333333333</v>
      </c>
      <c r="I2044">
        <f t="shared" si="97"/>
        <v>1</v>
      </c>
      <c r="J2044">
        <v>1</v>
      </c>
      <c r="K2044">
        <f t="shared" si="98"/>
        <v>127.21673523289999</v>
      </c>
    </row>
    <row r="2045" spans="1:11" x14ac:dyDescent="0.25">
      <c r="A2045" t="s">
        <v>46</v>
      </c>
      <c r="B2045" s="11">
        <v>-0.127247814913</v>
      </c>
      <c r="C2045">
        <v>6</v>
      </c>
      <c r="D2045">
        <v>-381.74344473899998</v>
      </c>
      <c r="E2045">
        <v>54.947918422500003</v>
      </c>
      <c r="F2045">
        <v>3.4246575342499999E-3</v>
      </c>
      <c r="G2045" s="2">
        <v>39997.73333333333</v>
      </c>
      <c r="H2045" s="2">
        <f t="shared" si="96"/>
        <v>40003.73333333333</v>
      </c>
      <c r="I2045">
        <f t="shared" si="97"/>
        <v>0</v>
      </c>
      <c r="J2045">
        <v>1</v>
      </c>
      <c r="K2045">
        <f t="shared" si="98"/>
        <v>-397.74344473899998</v>
      </c>
    </row>
    <row r="2046" spans="1:11" x14ac:dyDescent="0.25">
      <c r="A2046" t="s">
        <v>46</v>
      </c>
      <c r="B2046" s="11">
        <v>4.0865634288899999E-2</v>
      </c>
      <c r="C2046">
        <v>1</v>
      </c>
      <c r="D2046">
        <v>106.596902867</v>
      </c>
      <c r="E2046">
        <v>62.3142843081</v>
      </c>
      <c r="F2046">
        <v>9.2378752886799996E-3</v>
      </c>
      <c r="G2046" s="2">
        <v>40087.73333333333</v>
      </c>
      <c r="H2046" s="2">
        <f t="shared" si="96"/>
        <v>40088.73333333333</v>
      </c>
      <c r="I2046">
        <f t="shared" si="97"/>
        <v>1</v>
      </c>
      <c r="J2046">
        <v>1</v>
      </c>
      <c r="K2046">
        <f t="shared" si="98"/>
        <v>106.59690286669999</v>
      </c>
    </row>
    <row r="2047" spans="1:11" x14ac:dyDescent="0.25">
      <c r="A2047" t="s">
        <v>46</v>
      </c>
      <c r="B2047" s="11">
        <v>-3.2419937250400002E-2</v>
      </c>
      <c r="C2047">
        <v>6</v>
      </c>
      <c r="D2047">
        <v>-97.259811751300006</v>
      </c>
      <c r="E2047">
        <v>46.538386682599999</v>
      </c>
      <c r="F2047">
        <v>3.1784841075799999E-2</v>
      </c>
      <c r="G2047" s="2">
        <v>40105.73333333333</v>
      </c>
      <c r="H2047" s="2">
        <f t="shared" si="96"/>
        <v>40111.73333333333</v>
      </c>
      <c r="I2047">
        <f t="shared" si="97"/>
        <v>0</v>
      </c>
      <c r="J2047">
        <v>1</v>
      </c>
      <c r="K2047">
        <f t="shared" si="98"/>
        <v>-113.2598117512</v>
      </c>
    </row>
    <row r="2048" spans="1:11" x14ac:dyDescent="0.25">
      <c r="A2048" t="s">
        <v>46</v>
      </c>
      <c r="B2048" s="11">
        <v>0.102959974589</v>
      </c>
      <c r="C2048">
        <v>4</v>
      </c>
      <c r="D2048">
        <v>292.87992376699998</v>
      </c>
      <c r="E2048">
        <v>70.671082963200007</v>
      </c>
      <c r="F2048">
        <v>-6.1837455830399998E-2</v>
      </c>
      <c r="G2048" s="2">
        <v>40427.73333333333</v>
      </c>
      <c r="H2048" s="2">
        <f t="shared" si="96"/>
        <v>40431.73333333333</v>
      </c>
      <c r="I2048">
        <f t="shared" si="97"/>
        <v>1</v>
      </c>
      <c r="J2048">
        <v>1</v>
      </c>
      <c r="K2048">
        <f t="shared" si="98"/>
        <v>292.87992376699998</v>
      </c>
    </row>
    <row r="2049" spans="1:11" x14ac:dyDescent="0.25">
      <c r="A2049" t="s">
        <v>46</v>
      </c>
      <c r="B2049" s="11">
        <v>3.9993265270699997E-2</v>
      </c>
      <c r="C2049">
        <v>5</v>
      </c>
      <c r="D2049">
        <v>103.97979581200001</v>
      </c>
      <c r="E2049">
        <v>42.787898263700001</v>
      </c>
      <c r="F2049">
        <v>2.1416803953899999E-2</v>
      </c>
      <c r="G2049" s="2">
        <v>40463.73333333333</v>
      </c>
      <c r="H2049" s="2">
        <f t="shared" si="96"/>
        <v>40468.73333333333</v>
      </c>
      <c r="I2049">
        <f t="shared" si="97"/>
        <v>1</v>
      </c>
      <c r="J2049">
        <v>1</v>
      </c>
      <c r="K2049">
        <f t="shared" si="98"/>
        <v>103.97979581209999</v>
      </c>
    </row>
    <row r="2050" spans="1:11" x14ac:dyDescent="0.25">
      <c r="A2050" t="s">
        <v>46</v>
      </c>
      <c r="B2050" s="11">
        <v>-3.3990821574099998E-3</v>
      </c>
      <c r="C2050">
        <v>6</v>
      </c>
      <c r="D2050">
        <v>-10.1972464722</v>
      </c>
      <c r="E2050">
        <v>39.185750869899998</v>
      </c>
      <c r="F2050">
        <v>1.02214650767E-2</v>
      </c>
      <c r="G2050" s="2">
        <v>40484.73333333333</v>
      </c>
      <c r="H2050" s="2">
        <f t="shared" si="96"/>
        <v>40490.73333333333</v>
      </c>
      <c r="I2050">
        <f t="shared" si="97"/>
        <v>0</v>
      </c>
      <c r="J2050">
        <v>1</v>
      </c>
      <c r="K2050">
        <f t="shared" si="98"/>
        <v>-26.197246472229999</v>
      </c>
    </row>
    <row r="2051" spans="1:11" x14ac:dyDescent="0.25">
      <c r="A2051" t="s">
        <v>46</v>
      </c>
      <c r="B2051" s="11">
        <v>4.4670728123500002E-2</v>
      </c>
      <c r="C2051">
        <v>1</v>
      </c>
      <c r="D2051">
        <v>118.01218437</v>
      </c>
      <c r="E2051">
        <v>54.701954740200001</v>
      </c>
      <c r="F2051">
        <v>0.04</v>
      </c>
      <c r="G2051" s="2">
        <v>40527.73333333333</v>
      </c>
      <c r="H2051" s="2">
        <f t="shared" si="96"/>
        <v>40528.73333333333</v>
      </c>
      <c r="I2051">
        <f t="shared" si="97"/>
        <v>1</v>
      </c>
      <c r="J2051">
        <v>1</v>
      </c>
      <c r="K2051">
        <f t="shared" si="98"/>
        <v>118.01218437049999</v>
      </c>
    </row>
    <row r="2052" spans="1:11" x14ac:dyDescent="0.25">
      <c r="A2052" t="s">
        <v>46</v>
      </c>
      <c r="B2052" s="11">
        <v>-3.00804665399E-2</v>
      </c>
      <c r="C2052">
        <v>6</v>
      </c>
      <c r="D2052">
        <v>-90.241399619600003</v>
      </c>
      <c r="E2052">
        <v>66.752277289000006</v>
      </c>
      <c r="F2052">
        <v>-6.4205457463899999E-3</v>
      </c>
      <c r="G2052" s="2">
        <v>40591.73333333333</v>
      </c>
      <c r="H2052" s="2">
        <f t="shared" si="96"/>
        <v>40597.73333333333</v>
      </c>
      <c r="I2052">
        <f t="shared" si="97"/>
        <v>0</v>
      </c>
      <c r="J2052">
        <v>1</v>
      </c>
      <c r="K2052">
        <f t="shared" si="98"/>
        <v>-106.2413996197</v>
      </c>
    </row>
    <row r="2053" spans="1:11" x14ac:dyDescent="0.25">
      <c r="A2053" t="s">
        <v>46</v>
      </c>
      <c r="B2053" s="11">
        <v>4.1098830389600001E-2</v>
      </c>
      <c r="C2053">
        <v>6</v>
      </c>
      <c r="D2053">
        <v>107.29649116900001</v>
      </c>
      <c r="E2053">
        <v>60.222842958299999</v>
      </c>
      <c r="F2053">
        <v>1.45454545455E-2</v>
      </c>
      <c r="G2053" s="2">
        <v>40935.73333333333</v>
      </c>
      <c r="H2053" s="2">
        <f t="shared" si="96"/>
        <v>40941.73333333333</v>
      </c>
      <c r="I2053">
        <f t="shared" si="97"/>
        <v>1</v>
      </c>
      <c r="J2053">
        <v>1</v>
      </c>
      <c r="K2053">
        <f t="shared" si="98"/>
        <v>107.2964911688</v>
      </c>
    </row>
    <row r="2054" spans="1:11" x14ac:dyDescent="0.25">
      <c r="A2054" t="s">
        <v>46</v>
      </c>
      <c r="B2054" s="11">
        <v>3.9020519434199999E-2</v>
      </c>
      <c r="C2054">
        <v>1</v>
      </c>
      <c r="D2054">
        <v>101.061558303</v>
      </c>
      <c r="E2054">
        <v>76.659069202500007</v>
      </c>
      <c r="F2054">
        <v>1.7142857142899998E-2</v>
      </c>
      <c r="G2054" s="2">
        <v>40953.73333333333</v>
      </c>
      <c r="H2054" s="2">
        <f t="shared" si="96"/>
        <v>40954.73333333333</v>
      </c>
      <c r="I2054">
        <f t="shared" si="97"/>
        <v>1</v>
      </c>
      <c r="J2054">
        <v>1</v>
      </c>
      <c r="K2054">
        <f t="shared" si="98"/>
        <v>101.06155830259999</v>
      </c>
    </row>
    <row r="2055" spans="1:11" x14ac:dyDescent="0.25">
      <c r="A2055" t="s">
        <v>46</v>
      </c>
      <c r="B2055" s="11">
        <v>4.3306828738999999E-2</v>
      </c>
      <c r="C2055">
        <v>1</v>
      </c>
      <c r="D2055">
        <v>113.920486217</v>
      </c>
      <c r="E2055">
        <v>59.706793187300001</v>
      </c>
      <c r="F2055">
        <v>-1.8181818181800001E-2</v>
      </c>
      <c r="G2055" s="2">
        <v>40973.73333333333</v>
      </c>
      <c r="H2055" s="2">
        <f t="shared" si="96"/>
        <v>40974.73333333333</v>
      </c>
      <c r="I2055">
        <f t="shared" si="97"/>
        <v>1</v>
      </c>
      <c r="J2055">
        <v>1</v>
      </c>
      <c r="K2055">
        <f t="shared" si="98"/>
        <v>113.92048621699999</v>
      </c>
    </row>
    <row r="2056" spans="1:11" x14ac:dyDescent="0.25">
      <c r="A2056" t="s">
        <v>46</v>
      </c>
      <c r="B2056" s="11">
        <v>3.6096120114300002E-2</v>
      </c>
      <c r="C2056">
        <v>1</v>
      </c>
      <c r="D2056">
        <v>92.288360342800004</v>
      </c>
      <c r="E2056">
        <v>44.913453909399998</v>
      </c>
      <c r="F2056">
        <v>2.8846153846199998E-2</v>
      </c>
      <c r="G2056" s="2">
        <v>40990.73333333333</v>
      </c>
      <c r="H2056" s="2">
        <f t="shared" si="96"/>
        <v>40991.73333333333</v>
      </c>
      <c r="I2056">
        <f t="shared" si="97"/>
        <v>1</v>
      </c>
      <c r="J2056">
        <v>1</v>
      </c>
      <c r="K2056">
        <f t="shared" si="98"/>
        <v>92.288360342900006</v>
      </c>
    </row>
    <row r="2057" spans="1:11" x14ac:dyDescent="0.25">
      <c r="A2057" t="s">
        <v>46</v>
      </c>
      <c r="B2057" s="11">
        <v>3.7098371072400001E-2</v>
      </c>
      <c r="C2057">
        <v>1</v>
      </c>
      <c r="D2057">
        <v>95.295113217199997</v>
      </c>
      <c r="E2057">
        <v>39.209853631000001</v>
      </c>
      <c r="F2057">
        <v>1.32450331126E-2</v>
      </c>
      <c r="G2057" s="2">
        <v>40995.73333333333</v>
      </c>
      <c r="H2057" s="2">
        <f t="shared" si="96"/>
        <v>40996.73333333333</v>
      </c>
      <c r="I2057">
        <f t="shared" si="97"/>
        <v>1</v>
      </c>
      <c r="J2057">
        <v>1</v>
      </c>
      <c r="K2057">
        <f t="shared" si="98"/>
        <v>95.295113217199997</v>
      </c>
    </row>
    <row r="2058" spans="1:11" x14ac:dyDescent="0.25">
      <c r="A2058" t="s">
        <v>46</v>
      </c>
      <c r="B2058" s="11">
        <v>4.2845048332099997E-2</v>
      </c>
      <c r="C2058">
        <v>1</v>
      </c>
      <c r="D2058">
        <v>112.535144996</v>
      </c>
      <c r="E2058">
        <v>43.339906174900001</v>
      </c>
      <c r="F2058">
        <v>2.6490066225200001E-2</v>
      </c>
      <c r="G2058" s="2">
        <v>41002.73333333333</v>
      </c>
      <c r="H2058" s="2">
        <f t="shared" si="96"/>
        <v>41003.73333333333</v>
      </c>
      <c r="I2058">
        <f t="shared" si="97"/>
        <v>1</v>
      </c>
      <c r="J2058">
        <v>1</v>
      </c>
      <c r="K2058">
        <f t="shared" si="98"/>
        <v>112.53514499630001</v>
      </c>
    </row>
    <row r="2059" spans="1:11" x14ac:dyDescent="0.25">
      <c r="A2059" t="s">
        <v>46</v>
      </c>
      <c r="B2059" s="11">
        <v>3.8779402723500001E-2</v>
      </c>
      <c r="C2059">
        <v>1</v>
      </c>
      <c r="D2059">
        <v>100.33820817</v>
      </c>
      <c r="E2059">
        <v>63.886212352199998</v>
      </c>
      <c r="F2059">
        <v>1.45454545455E-2</v>
      </c>
      <c r="G2059" s="2">
        <v>41121.73333333333</v>
      </c>
      <c r="H2059" s="2">
        <f t="shared" si="96"/>
        <v>41122.73333333333</v>
      </c>
      <c r="I2059">
        <f t="shared" si="97"/>
        <v>1</v>
      </c>
      <c r="J2059">
        <v>1</v>
      </c>
      <c r="K2059">
        <f t="shared" si="98"/>
        <v>100.3382081705</v>
      </c>
    </row>
    <row r="2060" spans="1:11" x14ac:dyDescent="0.25">
      <c r="A2060" t="s">
        <v>46</v>
      </c>
      <c r="B2060" s="11">
        <v>-3.8461425770699997E-2</v>
      </c>
      <c r="C2060">
        <v>6</v>
      </c>
      <c r="D2060">
        <v>-115.38427731199999</v>
      </c>
      <c r="E2060">
        <v>61.641460605600003</v>
      </c>
      <c r="F2060">
        <v>-9.6463022507999995E-3</v>
      </c>
      <c r="G2060" s="2">
        <v>41159.73333333333</v>
      </c>
      <c r="H2060" s="2">
        <f t="shared" si="96"/>
        <v>41165.73333333333</v>
      </c>
      <c r="I2060">
        <f t="shared" si="97"/>
        <v>0</v>
      </c>
      <c r="J2060">
        <v>1</v>
      </c>
      <c r="K2060">
        <f t="shared" si="98"/>
        <v>-131.38427731209998</v>
      </c>
    </row>
    <row r="2061" spans="1:11" x14ac:dyDescent="0.25">
      <c r="A2061" t="s">
        <v>46</v>
      </c>
      <c r="B2061" s="11">
        <v>1.7592334772499999E-2</v>
      </c>
      <c r="C2061">
        <v>6</v>
      </c>
      <c r="D2061">
        <v>52.777004317500001</v>
      </c>
      <c r="E2061">
        <v>48.1268894663</v>
      </c>
      <c r="F2061">
        <v>-1.4598540146E-2</v>
      </c>
      <c r="G2061" s="2">
        <v>41200.73333333333</v>
      </c>
      <c r="H2061" s="2">
        <f t="shared" si="96"/>
        <v>41206.73333333333</v>
      </c>
      <c r="I2061">
        <f t="shared" si="97"/>
        <v>0</v>
      </c>
      <c r="J2061">
        <v>1</v>
      </c>
      <c r="K2061">
        <f t="shared" si="98"/>
        <v>36.777004317499994</v>
      </c>
    </row>
    <row r="2062" spans="1:11" x14ac:dyDescent="0.25">
      <c r="A2062" t="s">
        <v>46</v>
      </c>
      <c r="B2062" s="11">
        <v>3.9682680416200003E-2</v>
      </c>
      <c r="C2062">
        <v>5</v>
      </c>
      <c r="D2062">
        <v>103.04804124899999</v>
      </c>
      <c r="E2062">
        <v>56.5901090387</v>
      </c>
      <c r="F2062">
        <v>-3.4722222222199998E-3</v>
      </c>
      <c r="G2062" s="2">
        <v>41250.73333333333</v>
      </c>
      <c r="H2062" s="2">
        <f t="shared" si="96"/>
        <v>41255.73333333333</v>
      </c>
      <c r="I2062">
        <f t="shared" si="97"/>
        <v>1</v>
      </c>
      <c r="J2062">
        <v>1</v>
      </c>
      <c r="K2062">
        <f t="shared" si="98"/>
        <v>103.04804124860001</v>
      </c>
    </row>
    <row r="2063" spans="1:11" x14ac:dyDescent="0.25">
      <c r="A2063" t="s">
        <v>46</v>
      </c>
      <c r="B2063" s="11">
        <v>3.6337032678800001E-2</v>
      </c>
      <c r="C2063">
        <v>1</v>
      </c>
      <c r="D2063">
        <v>93.0110980364</v>
      </c>
      <c r="E2063">
        <v>71.056125814599994</v>
      </c>
      <c r="F2063">
        <v>-3.1884057971000003E-2</v>
      </c>
      <c r="G2063" s="2">
        <v>41271.73333333333</v>
      </c>
      <c r="H2063" s="2">
        <f t="shared" si="96"/>
        <v>41272.73333333333</v>
      </c>
      <c r="I2063">
        <f t="shared" si="97"/>
        <v>1</v>
      </c>
      <c r="J2063">
        <v>1</v>
      </c>
      <c r="K2063">
        <f t="shared" si="98"/>
        <v>93.0110980364</v>
      </c>
    </row>
    <row r="2064" spans="1:11" x14ac:dyDescent="0.25">
      <c r="A2064" t="s">
        <v>46</v>
      </c>
      <c r="B2064" s="11">
        <v>6.1701265154599998E-2</v>
      </c>
      <c r="C2064">
        <v>1</v>
      </c>
      <c r="D2064">
        <v>169.103795464</v>
      </c>
      <c r="E2064">
        <v>80.274014095200002</v>
      </c>
      <c r="F2064">
        <v>-3.90625E-2</v>
      </c>
      <c r="G2064" s="2">
        <v>41289.73333333333</v>
      </c>
      <c r="H2064" s="2">
        <f t="shared" si="96"/>
        <v>41290.73333333333</v>
      </c>
      <c r="I2064">
        <f t="shared" si="97"/>
        <v>1</v>
      </c>
      <c r="J2064">
        <v>1</v>
      </c>
      <c r="K2064">
        <f t="shared" si="98"/>
        <v>169.1037954638</v>
      </c>
    </row>
    <row r="2065" spans="1:11" x14ac:dyDescent="0.25">
      <c r="A2065" t="s">
        <v>46</v>
      </c>
      <c r="B2065" s="11">
        <v>7.7728782705200006E-2</v>
      </c>
      <c r="C2065">
        <v>1</v>
      </c>
      <c r="D2065">
        <v>217.186348116</v>
      </c>
      <c r="E2065">
        <v>65.840814922500002</v>
      </c>
      <c r="F2065">
        <v>8.9361702127700005E-2</v>
      </c>
      <c r="G2065" s="2">
        <v>41291.73333333333</v>
      </c>
      <c r="H2065" s="2">
        <f t="shared" si="96"/>
        <v>41292.73333333333</v>
      </c>
      <c r="I2065">
        <f t="shared" si="97"/>
        <v>1</v>
      </c>
      <c r="J2065">
        <v>1</v>
      </c>
      <c r="K2065">
        <f t="shared" si="98"/>
        <v>217.18634811560003</v>
      </c>
    </row>
    <row r="2066" spans="1:11" x14ac:dyDescent="0.25">
      <c r="A2066" t="s">
        <v>46</v>
      </c>
      <c r="B2066" s="11">
        <v>3.5264914292699998E-2</v>
      </c>
      <c r="C2066">
        <v>1</v>
      </c>
      <c r="D2066">
        <v>89.794742877999994</v>
      </c>
      <c r="E2066">
        <v>51.726809208900001</v>
      </c>
      <c r="F2066">
        <v>1.5695067264600002E-2</v>
      </c>
      <c r="G2066" s="2">
        <v>41339.73333333333</v>
      </c>
      <c r="H2066" s="2">
        <f t="shared" si="96"/>
        <v>41340.73333333333</v>
      </c>
      <c r="I2066">
        <f t="shared" si="97"/>
        <v>1</v>
      </c>
      <c r="J2066">
        <v>1</v>
      </c>
      <c r="K2066">
        <f t="shared" si="98"/>
        <v>89.794742878099996</v>
      </c>
    </row>
    <row r="2067" spans="1:11" x14ac:dyDescent="0.25">
      <c r="A2067" t="s">
        <v>46</v>
      </c>
      <c r="B2067" s="11">
        <v>3.6946197587600003E-2</v>
      </c>
      <c r="C2067">
        <v>1</v>
      </c>
      <c r="D2067">
        <v>94.838592762800005</v>
      </c>
      <c r="E2067">
        <v>40.5808009048</v>
      </c>
      <c r="F2067">
        <v>1.42857142857E-2</v>
      </c>
      <c r="G2067" s="2">
        <v>41351.73333333333</v>
      </c>
      <c r="H2067" s="2">
        <f t="shared" si="96"/>
        <v>41352.73333333333</v>
      </c>
      <c r="I2067">
        <f t="shared" si="97"/>
        <v>1</v>
      </c>
      <c r="J2067">
        <v>1</v>
      </c>
      <c r="K2067">
        <f t="shared" si="98"/>
        <v>94.838592762800005</v>
      </c>
    </row>
    <row r="2068" spans="1:11" x14ac:dyDescent="0.25">
      <c r="A2068" t="s">
        <v>46</v>
      </c>
      <c r="B2068" s="11">
        <v>3.8616384564800002E-2</v>
      </c>
      <c r="C2068">
        <v>1</v>
      </c>
      <c r="D2068">
        <v>99.849153694400002</v>
      </c>
      <c r="E2068">
        <v>34.730081254799998</v>
      </c>
      <c r="F2068">
        <v>2.7568922305799999E-2</v>
      </c>
      <c r="G2068" s="2">
        <v>41355.73333333333</v>
      </c>
      <c r="H2068" s="2">
        <f t="shared" si="96"/>
        <v>41356.73333333333</v>
      </c>
      <c r="I2068">
        <f t="shared" si="97"/>
        <v>1</v>
      </c>
      <c r="J2068">
        <v>1</v>
      </c>
      <c r="K2068">
        <f t="shared" si="98"/>
        <v>99.849153694400002</v>
      </c>
    </row>
    <row r="2069" spans="1:11" x14ac:dyDescent="0.25">
      <c r="A2069" t="s">
        <v>46</v>
      </c>
      <c r="B2069" s="11">
        <v>4.8520326361400003E-2</v>
      </c>
      <c r="C2069">
        <v>1</v>
      </c>
      <c r="D2069">
        <v>129.560979084</v>
      </c>
      <c r="E2069">
        <v>43.337533412699997</v>
      </c>
      <c r="F2069">
        <v>8.2294264339199993E-2</v>
      </c>
      <c r="G2069" s="2">
        <v>41361.73333333333</v>
      </c>
      <c r="H2069" s="2">
        <f t="shared" si="96"/>
        <v>41362.73333333333</v>
      </c>
      <c r="I2069">
        <f t="shared" si="97"/>
        <v>1</v>
      </c>
      <c r="J2069">
        <v>1</v>
      </c>
      <c r="K2069">
        <f t="shared" si="98"/>
        <v>129.5609790842</v>
      </c>
    </row>
    <row r="2070" spans="1:11" x14ac:dyDescent="0.25">
      <c r="A2070" t="s">
        <v>46</v>
      </c>
      <c r="B2070" s="11">
        <v>-4.2209358616000003E-2</v>
      </c>
      <c r="C2070">
        <v>6</v>
      </c>
      <c r="D2070">
        <v>-126.62807584799999</v>
      </c>
      <c r="E2070">
        <v>53.667838358099999</v>
      </c>
      <c r="F2070">
        <v>2.0408163265300001E-2</v>
      </c>
      <c r="G2070" s="2">
        <v>41411.73333333333</v>
      </c>
      <c r="H2070" s="2">
        <f t="shared" si="96"/>
        <v>41417.73333333333</v>
      </c>
      <c r="I2070">
        <f t="shared" si="97"/>
        <v>0</v>
      </c>
      <c r="J2070">
        <v>1</v>
      </c>
      <c r="K2070">
        <f t="shared" si="98"/>
        <v>-142.62807584800001</v>
      </c>
    </row>
    <row r="2071" spans="1:11" x14ac:dyDescent="0.25">
      <c r="A2071" t="s">
        <v>46</v>
      </c>
      <c r="B2071" s="11">
        <v>3.6149803178100001E-2</v>
      </c>
      <c r="C2071">
        <v>4</v>
      </c>
      <c r="D2071">
        <v>92.449409534400004</v>
      </c>
      <c r="E2071">
        <v>64.157533985200004</v>
      </c>
      <c r="F2071">
        <v>3.3783783783800002E-2</v>
      </c>
      <c r="G2071" s="2">
        <v>41484.73333333333</v>
      </c>
      <c r="H2071" s="2">
        <f t="shared" si="96"/>
        <v>41488.73333333333</v>
      </c>
      <c r="I2071">
        <f t="shared" si="97"/>
        <v>1</v>
      </c>
      <c r="J2071">
        <v>1</v>
      </c>
      <c r="K2071">
        <f t="shared" si="98"/>
        <v>92.449409534300003</v>
      </c>
    </row>
    <row r="2072" spans="1:11" x14ac:dyDescent="0.25">
      <c r="A2072" t="s">
        <v>46</v>
      </c>
      <c r="B2072" s="11">
        <v>-6.2708542945599998E-3</v>
      </c>
      <c r="C2072">
        <v>6</v>
      </c>
      <c r="D2072">
        <v>-18.8125628837</v>
      </c>
      <c r="E2072">
        <v>64.662654720099994</v>
      </c>
      <c r="F2072">
        <v>3.2051282051299999E-2</v>
      </c>
      <c r="G2072" s="2">
        <v>41502.73333333333</v>
      </c>
      <c r="H2072" s="2">
        <f t="shared" si="96"/>
        <v>41508.73333333333</v>
      </c>
      <c r="I2072">
        <f t="shared" si="97"/>
        <v>0</v>
      </c>
      <c r="J2072">
        <v>1</v>
      </c>
      <c r="K2072">
        <f t="shared" si="98"/>
        <v>-34.812562883680002</v>
      </c>
    </row>
    <row r="2073" spans="1:11" x14ac:dyDescent="0.25">
      <c r="A2073" t="s">
        <v>46</v>
      </c>
      <c r="B2073" s="11">
        <v>3.6617160220599999E-2</v>
      </c>
      <c r="C2073">
        <v>1</v>
      </c>
      <c r="D2073">
        <v>93.851480661799997</v>
      </c>
      <c r="E2073">
        <v>52.705443396299998</v>
      </c>
      <c r="F2073">
        <v>6.463878327E-2</v>
      </c>
      <c r="G2073" s="2">
        <v>41571.73333333333</v>
      </c>
      <c r="H2073" s="2">
        <f t="shared" si="96"/>
        <v>41572.73333333333</v>
      </c>
      <c r="I2073">
        <f t="shared" si="97"/>
        <v>1</v>
      </c>
      <c r="J2073">
        <v>1</v>
      </c>
      <c r="K2073">
        <f t="shared" si="98"/>
        <v>93.851480661799997</v>
      </c>
    </row>
    <row r="2074" spans="1:11" x14ac:dyDescent="0.25">
      <c r="A2074" t="s">
        <v>46</v>
      </c>
      <c r="B2074" s="11">
        <v>-4.4531859072200003E-2</v>
      </c>
      <c r="C2074">
        <v>6</v>
      </c>
      <c r="D2074">
        <v>-133.595577217</v>
      </c>
      <c r="E2074">
        <v>53.401779456299998</v>
      </c>
      <c r="F2074">
        <v>1.9963702359299999E-2</v>
      </c>
      <c r="G2074" s="2">
        <v>41607.73333333333</v>
      </c>
      <c r="H2074" s="2">
        <f t="shared" si="96"/>
        <v>41613.73333333333</v>
      </c>
      <c r="I2074">
        <f t="shared" si="97"/>
        <v>0</v>
      </c>
      <c r="J2074">
        <v>1</v>
      </c>
      <c r="K2074">
        <f t="shared" si="98"/>
        <v>-149.59557721660002</v>
      </c>
    </row>
    <row r="2075" spans="1:11" x14ac:dyDescent="0.25">
      <c r="A2075" t="s">
        <v>46</v>
      </c>
      <c r="B2075" s="11">
        <v>-4.3806575799599998E-2</v>
      </c>
      <c r="C2075">
        <v>6</v>
      </c>
      <c r="D2075">
        <v>-131.41972739900001</v>
      </c>
      <c r="E2075">
        <v>60.285795098599998</v>
      </c>
      <c r="F2075">
        <v>1.0582010582E-2</v>
      </c>
      <c r="G2075" s="2">
        <v>41659.73333333333</v>
      </c>
      <c r="H2075" s="2">
        <f t="shared" si="96"/>
        <v>41665.73333333333</v>
      </c>
      <c r="I2075">
        <f t="shared" si="97"/>
        <v>0</v>
      </c>
      <c r="J2075">
        <v>1</v>
      </c>
      <c r="K2075">
        <f t="shared" si="98"/>
        <v>-147.41972739880001</v>
      </c>
    </row>
    <row r="2076" spans="1:11" x14ac:dyDescent="0.25">
      <c r="A2076" t="s">
        <v>46</v>
      </c>
      <c r="B2076" s="11">
        <v>1.89711970308E-2</v>
      </c>
      <c r="C2076">
        <v>6</v>
      </c>
      <c r="D2076">
        <v>56.913591092499999</v>
      </c>
      <c r="E2076">
        <v>72.013852867400004</v>
      </c>
      <c r="F2076">
        <v>-1.90274841438E-2</v>
      </c>
      <c r="G2076" s="2">
        <v>42094.73333333333</v>
      </c>
      <c r="H2076" s="2">
        <f t="shared" si="96"/>
        <v>42100.73333333333</v>
      </c>
      <c r="I2076">
        <f t="shared" si="97"/>
        <v>0</v>
      </c>
      <c r="J2076">
        <v>1</v>
      </c>
      <c r="K2076">
        <f t="shared" si="98"/>
        <v>40.913591092399997</v>
      </c>
    </row>
    <row r="2077" spans="1:11" x14ac:dyDescent="0.25">
      <c r="A2077" t="s">
        <v>46</v>
      </c>
      <c r="B2077" s="11">
        <v>6.9665206662999999E-3</v>
      </c>
      <c r="C2077">
        <v>6</v>
      </c>
      <c r="D2077">
        <v>20.899561998900001</v>
      </c>
      <c r="E2077">
        <v>61.277904567</v>
      </c>
      <c r="F2077">
        <v>1.05708245243E-2</v>
      </c>
      <c r="G2077" s="2">
        <v>42110.73333333333</v>
      </c>
      <c r="H2077" s="2">
        <f t="shared" si="96"/>
        <v>42116.73333333333</v>
      </c>
      <c r="I2077">
        <f t="shared" si="97"/>
        <v>0</v>
      </c>
      <c r="J2077">
        <v>1</v>
      </c>
      <c r="K2077">
        <f t="shared" si="98"/>
        <v>4.8995619989000012</v>
      </c>
    </row>
    <row r="2078" spans="1:11" x14ac:dyDescent="0.25">
      <c r="A2078" t="s">
        <v>46</v>
      </c>
      <c r="B2078" s="11">
        <v>-7.4325504849099997E-3</v>
      </c>
      <c r="C2078">
        <v>6</v>
      </c>
      <c r="D2078">
        <v>-22.297651454699999</v>
      </c>
      <c r="E2078">
        <v>56.413739118800002</v>
      </c>
      <c r="F2078">
        <v>3.2786885245899997E-2</v>
      </c>
      <c r="G2078" s="2">
        <v>42159.73333333333</v>
      </c>
      <c r="H2078" s="2">
        <f t="shared" si="96"/>
        <v>42165.73333333333</v>
      </c>
      <c r="I2078">
        <f t="shared" si="97"/>
        <v>0</v>
      </c>
      <c r="J2078">
        <v>1</v>
      </c>
      <c r="K2078">
        <f t="shared" si="98"/>
        <v>-38.297651454730001</v>
      </c>
    </row>
    <row r="2079" spans="1:11" x14ac:dyDescent="0.25">
      <c r="A2079" t="s">
        <v>46</v>
      </c>
      <c r="B2079" s="11">
        <v>-1.9954471880200001E-2</v>
      </c>
      <c r="C2079">
        <v>6</v>
      </c>
      <c r="D2079">
        <v>-59.863415640699998</v>
      </c>
      <c r="E2079">
        <v>54.919152289000003</v>
      </c>
      <c r="F2079">
        <v>-2.68595041322E-2</v>
      </c>
      <c r="G2079" s="2">
        <v>42181.73333333333</v>
      </c>
      <c r="H2079" s="2">
        <f t="shared" si="96"/>
        <v>42187.73333333333</v>
      </c>
      <c r="I2079">
        <f t="shared" si="97"/>
        <v>0</v>
      </c>
      <c r="J2079">
        <v>1</v>
      </c>
      <c r="K2079">
        <f t="shared" si="98"/>
        <v>-75.86341564060001</v>
      </c>
    </row>
    <row r="2080" spans="1:11" x14ac:dyDescent="0.25">
      <c r="A2080" t="s">
        <v>46</v>
      </c>
      <c r="B2080" s="11">
        <v>-2.9350568086800002E-2</v>
      </c>
      <c r="C2080">
        <v>6</v>
      </c>
      <c r="D2080">
        <v>-88.051704260400001</v>
      </c>
      <c r="E2080">
        <v>53.2081567054</v>
      </c>
      <c r="F2080">
        <v>-3.9525691699599996E-3</v>
      </c>
      <c r="G2080" s="2">
        <v>42235.73333333333</v>
      </c>
      <c r="H2080" s="2">
        <f t="shared" si="96"/>
        <v>42241.73333333333</v>
      </c>
      <c r="I2080">
        <f t="shared" si="97"/>
        <v>0</v>
      </c>
      <c r="J2080">
        <v>1</v>
      </c>
      <c r="K2080">
        <f t="shared" si="98"/>
        <v>-104.0517042604</v>
      </c>
    </row>
    <row r="2081" spans="1:11" x14ac:dyDescent="0.25">
      <c r="A2081" t="s">
        <v>46</v>
      </c>
      <c r="B2081" s="11">
        <v>3.6599465941100001E-2</v>
      </c>
      <c r="C2081">
        <v>1</v>
      </c>
      <c r="D2081">
        <v>93.798397823299993</v>
      </c>
      <c r="E2081">
        <v>45.123896524700001</v>
      </c>
      <c r="F2081">
        <v>4.1322314049599997E-2</v>
      </c>
      <c r="G2081" s="2">
        <v>42248.73333333333</v>
      </c>
      <c r="H2081" s="2">
        <f t="shared" si="96"/>
        <v>42249.73333333333</v>
      </c>
      <c r="I2081">
        <f t="shared" si="97"/>
        <v>1</v>
      </c>
      <c r="J2081">
        <v>1</v>
      </c>
      <c r="K2081">
        <f t="shared" si="98"/>
        <v>93.798397823300007</v>
      </c>
    </row>
    <row r="2082" spans="1:11" x14ac:dyDescent="0.25">
      <c r="A2082" t="s">
        <v>46</v>
      </c>
      <c r="B2082" s="11">
        <v>-4.0330419729100002E-3</v>
      </c>
      <c r="C2082">
        <v>6</v>
      </c>
      <c r="D2082">
        <v>-12.0991259187</v>
      </c>
      <c r="E2082">
        <v>75.3290393053</v>
      </c>
      <c r="F2082">
        <v>-7.1428571428599997E-3</v>
      </c>
      <c r="G2082" s="2">
        <v>42346.73333333333</v>
      </c>
      <c r="H2082" s="2">
        <f t="shared" si="96"/>
        <v>42352.73333333333</v>
      </c>
      <c r="I2082">
        <f t="shared" si="97"/>
        <v>0</v>
      </c>
      <c r="J2082">
        <v>1</v>
      </c>
      <c r="K2082">
        <f t="shared" si="98"/>
        <v>-28.099125918730003</v>
      </c>
    </row>
    <row r="2083" spans="1:11" x14ac:dyDescent="0.25">
      <c r="A2083" t="s">
        <v>46</v>
      </c>
      <c r="B2083" s="11">
        <v>4.33351965262E-2</v>
      </c>
      <c r="C2083">
        <v>2</v>
      </c>
      <c r="D2083">
        <v>114.005589579</v>
      </c>
      <c r="E2083">
        <v>56.632240227099999</v>
      </c>
      <c r="F2083">
        <v>-1.2681159420300001E-2</v>
      </c>
      <c r="G2083" s="2">
        <v>42369.73333333333</v>
      </c>
      <c r="H2083" s="2">
        <f t="shared" si="96"/>
        <v>42371.73333333333</v>
      </c>
      <c r="I2083">
        <f t="shared" si="97"/>
        <v>1</v>
      </c>
      <c r="J2083">
        <v>1</v>
      </c>
      <c r="K2083">
        <f t="shared" si="98"/>
        <v>114.0055895786</v>
      </c>
    </row>
    <row r="2084" spans="1:11" x14ac:dyDescent="0.25">
      <c r="A2084" t="s">
        <v>46</v>
      </c>
      <c r="B2084" s="11">
        <v>-2.7852069632100001E-2</v>
      </c>
      <c r="C2084">
        <v>6</v>
      </c>
      <c r="D2084">
        <v>-83.556208896399994</v>
      </c>
      <c r="E2084">
        <v>63.335434711600001</v>
      </c>
      <c r="F2084">
        <v>-3.62068965517E-2</v>
      </c>
      <c r="G2084" s="2">
        <v>42375.73333333333</v>
      </c>
      <c r="H2084" s="2">
        <f t="shared" si="96"/>
        <v>42381.73333333333</v>
      </c>
      <c r="I2084">
        <f t="shared" si="97"/>
        <v>0</v>
      </c>
      <c r="J2084">
        <v>1</v>
      </c>
      <c r="K2084">
        <f t="shared" si="98"/>
        <v>-99.556208896300006</v>
      </c>
    </row>
    <row r="2085" spans="1:11" x14ac:dyDescent="0.25">
      <c r="A2085" t="s">
        <v>46</v>
      </c>
      <c r="B2085" s="11">
        <v>3.7903508207600002E-2</v>
      </c>
      <c r="C2085">
        <v>1</v>
      </c>
      <c r="D2085">
        <v>97.710524622799994</v>
      </c>
      <c r="E2085">
        <v>46.199366401699997</v>
      </c>
      <c r="F2085">
        <v>3.00751879699E-2</v>
      </c>
      <c r="G2085" s="2">
        <v>42384.73333333333</v>
      </c>
      <c r="H2085" s="2">
        <f t="shared" si="96"/>
        <v>42385.73333333333</v>
      </c>
      <c r="I2085">
        <f t="shared" si="97"/>
        <v>1</v>
      </c>
      <c r="J2085">
        <v>1</v>
      </c>
      <c r="K2085">
        <f t="shared" si="98"/>
        <v>97.710524622800008</v>
      </c>
    </row>
    <row r="2086" spans="1:11" x14ac:dyDescent="0.25">
      <c r="A2086" t="s">
        <v>46</v>
      </c>
      <c r="B2086" s="11">
        <v>4.4769310508899998E-2</v>
      </c>
      <c r="C2086">
        <v>3</v>
      </c>
      <c r="D2086">
        <v>118.30793152699999</v>
      </c>
      <c r="E2086">
        <v>49.226667881899999</v>
      </c>
      <c r="F2086">
        <v>1.6513761467899998E-2</v>
      </c>
      <c r="G2086" s="2">
        <v>42464.73333333333</v>
      </c>
      <c r="H2086" s="2">
        <f t="shared" si="96"/>
        <v>42467.73333333333</v>
      </c>
      <c r="I2086">
        <f t="shared" si="97"/>
        <v>1</v>
      </c>
      <c r="J2086">
        <v>1</v>
      </c>
      <c r="K2086">
        <f t="shared" si="98"/>
        <v>118.3079315267</v>
      </c>
    </row>
    <row r="2087" spans="1:11" x14ac:dyDescent="0.25">
      <c r="A2087" t="s">
        <v>46</v>
      </c>
      <c r="B2087" s="11">
        <v>-2.7497046807699998E-3</v>
      </c>
      <c r="C2087">
        <v>6</v>
      </c>
      <c r="D2087">
        <v>-8.2491140423099996</v>
      </c>
      <c r="E2087">
        <v>60.309695120599997</v>
      </c>
      <c r="F2087">
        <v>5.2447552447599998E-3</v>
      </c>
      <c r="G2087" s="2">
        <v>42487.73333333333</v>
      </c>
      <c r="H2087" s="2">
        <f t="shared" si="96"/>
        <v>42493.73333333333</v>
      </c>
      <c r="I2087">
        <f t="shared" si="97"/>
        <v>0</v>
      </c>
      <c r="J2087">
        <v>1</v>
      </c>
      <c r="K2087">
        <f t="shared" si="98"/>
        <v>-24.249114042309998</v>
      </c>
    </row>
    <row r="2088" spans="1:11" x14ac:dyDescent="0.25">
      <c r="A2088" t="s">
        <v>46</v>
      </c>
      <c r="B2088" s="11">
        <v>-4.1584902843499999E-2</v>
      </c>
      <c r="C2088">
        <v>6</v>
      </c>
      <c r="D2088">
        <v>-124.75470853100001</v>
      </c>
      <c r="E2088">
        <v>62.4483090413</v>
      </c>
      <c r="F2088">
        <v>1.3114754098399999E-2</v>
      </c>
      <c r="G2088" s="2">
        <v>42529.73333333333</v>
      </c>
      <c r="H2088" s="2">
        <f t="shared" si="96"/>
        <v>42535.73333333333</v>
      </c>
      <c r="I2088">
        <f t="shared" si="97"/>
        <v>0</v>
      </c>
      <c r="J2088">
        <v>1</v>
      </c>
      <c r="K2088">
        <f t="shared" si="98"/>
        <v>-140.75470853050001</v>
      </c>
    </row>
    <row r="2089" spans="1:11" x14ac:dyDescent="0.25">
      <c r="A2089" t="s">
        <v>46</v>
      </c>
      <c r="B2089" s="11">
        <v>2.99561175353E-2</v>
      </c>
      <c r="C2089">
        <v>6</v>
      </c>
      <c r="D2089">
        <v>89.868352605799998</v>
      </c>
      <c r="E2089">
        <v>51.6104296018</v>
      </c>
      <c r="F2089">
        <v>-1.5332197614999999E-2</v>
      </c>
      <c r="G2089" s="2">
        <v>42544.73333333333</v>
      </c>
      <c r="H2089" s="2">
        <f t="shared" si="96"/>
        <v>42550.73333333333</v>
      </c>
      <c r="I2089">
        <f t="shared" si="97"/>
        <v>0</v>
      </c>
      <c r="J2089">
        <v>1</v>
      </c>
      <c r="K2089">
        <f t="shared" si="98"/>
        <v>73.8683526059</v>
      </c>
    </row>
    <row r="2090" spans="1:11" x14ac:dyDescent="0.25">
      <c r="A2090" t="s">
        <v>46</v>
      </c>
      <c r="B2090" s="11">
        <v>3.9944623838400001E-2</v>
      </c>
      <c r="C2090">
        <v>1</v>
      </c>
      <c r="D2090">
        <v>103.833871515</v>
      </c>
      <c r="E2090">
        <v>62.955090538599997</v>
      </c>
      <c r="F2090">
        <v>1.15942028986E-2</v>
      </c>
      <c r="G2090" s="2">
        <v>42572.73333333333</v>
      </c>
      <c r="H2090" s="2">
        <f t="shared" si="96"/>
        <v>42573.73333333333</v>
      </c>
      <c r="I2090">
        <f t="shared" si="97"/>
        <v>1</v>
      </c>
      <c r="J2090">
        <v>1</v>
      </c>
      <c r="K2090">
        <f t="shared" si="98"/>
        <v>103.8338715152</v>
      </c>
    </row>
    <row r="2091" spans="1:11" x14ac:dyDescent="0.25">
      <c r="A2091" t="s">
        <v>46</v>
      </c>
      <c r="B2091" s="11">
        <v>4.7827542441099997E-3</v>
      </c>
      <c r="C2091">
        <v>6</v>
      </c>
      <c r="D2091">
        <v>14.3482627323</v>
      </c>
      <c r="E2091">
        <v>49.415596636099998</v>
      </c>
      <c r="F2091">
        <v>1.49031296572E-3</v>
      </c>
      <c r="G2091" s="2">
        <v>42622.73333333333</v>
      </c>
      <c r="H2091" s="2">
        <f t="shared" si="96"/>
        <v>42628.73333333333</v>
      </c>
      <c r="I2091">
        <f t="shared" si="97"/>
        <v>0</v>
      </c>
      <c r="J2091">
        <v>1</v>
      </c>
      <c r="K2091">
        <f t="shared" si="98"/>
        <v>-1.6517372676700006</v>
      </c>
    </row>
    <row r="2092" spans="1:11" x14ac:dyDescent="0.25">
      <c r="A2092" t="s">
        <v>46</v>
      </c>
      <c r="B2092" s="11">
        <v>4.7369137158000001E-2</v>
      </c>
      <c r="C2092">
        <v>3</v>
      </c>
      <c r="D2092">
        <v>126.107411474</v>
      </c>
      <c r="E2092">
        <v>55.9261488705</v>
      </c>
      <c r="F2092">
        <v>2.04678362573E-2</v>
      </c>
      <c r="G2092" s="2">
        <v>42646.73333333333</v>
      </c>
      <c r="H2092" s="2">
        <f t="shared" si="96"/>
        <v>42649.73333333333</v>
      </c>
      <c r="I2092">
        <f t="shared" si="97"/>
        <v>1</v>
      </c>
      <c r="J2092">
        <v>1</v>
      </c>
      <c r="K2092">
        <f t="shared" si="98"/>
        <v>126.107411474</v>
      </c>
    </row>
    <row r="2093" spans="1:11" x14ac:dyDescent="0.25">
      <c r="A2093" t="s">
        <v>46</v>
      </c>
      <c r="B2093" s="11">
        <v>-1.9134574527200001E-3</v>
      </c>
      <c r="C2093">
        <v>6</v>
      </c>
      <c r="D2093">
        <v>-5.7403723581700001</v>
      </c>
      <c r="E2093">
        <v>58.372526074900001</v>
      </c>
      <c r="F2093">
        <v>1.48367952522E-2</v>
      </c>
      <c r="G2093" s="2">
        <v>42704.73333333333</v>
      </c>
      <c r="H2093" s="2">
        <f t="shared" si="96"/>
        <v>42710.73333333333</v>
      </c>
      <c r="I2093">
        <f t="shared" si="97"/>
        <v>0</v>
      </c>
      <c r="J2093">
        <v>1</v>
      </c>
      <c r="K2093">
        <f t="shared" si="98"/>
        <v>-21.740372358160002</v>
      </c>
    </row>
    <row r="2094" spans="1:11" x14ac:dyDescent="0.25">
      <c r="A2094" t="s">
        <v>46</v>
      </c>
      <c r="B2094" s="11">
        <v>3.6421717268499999E-2</v>
      </c>
      <c r="C2094">
        <v>5</v>
      </c>
      <c r="D2094">
        <v>93.265151805499997</v>
      </c>
      <c r="E2094">
        <v>51.880108893799999</v>
      </c>
      <c r="F2094">
        <v>5.9171597633100002E-3</v>
      </c>
      <c r="G2094" s="2">
        <v>42731.73333333333</v>
      </c>
      <c r="H2094" s="2">
        <f t="shared" si="96"/>
        <v>42736.73333333333</v>
      </c>
      <c r="I2094">
        <f t="shared" si="97"/>
        <v>1</v>
      </c>
      <c r="J2094">
        <v>1</v>
      </c>
      <c r="K2094">
        <f t="shared" si="98"/>
        <v>93.265151805499997</v>
      </c>
    </row>
    <row r="2095" spans="1:11" x14ac:dyDescent="0.25">
      <c r="A2095" t="s">
        <v>46</v>
      </c>
      <c r="B2095" s="11">
        <v>-9.3930707505000006E-3</v>
      </c>
      <c r="C2095">
        <v>6</v>
      </c>
      <c r="D2095">
        <v>-28.179212251500001</v>
      </c>
      <c r="E2095">
        <v>51.436534636300003</v>
      </c>
      <c r="F2095">
        <v>0</v>
      </c>
      <c r="G2095" s="2">
        <v>42818.73333333333</v>
      </c>
      <c r="H2095" s="2">
        <f t="shared" si="96"/>
        <v>42824.73333333333</v>
      </c>
      <c r="I2095">
        <f t="shared" si="97"/>
        <v>0</v>
      </c>
      <c r="J2095">
        <v>1</v>
      </c>
      <c r="K2095">
        <f t="shared" si="98"/>
        <v>-44.179212251500005</v>
      </c>
    </row>
    <row r="2096" spans="1:11" x14ac:dyDescent="0.25">
      <c r="A2096" t="s">
        <v>47</v>
      </c>
      <c r="B2096" s="11">
        <v>4.21368807277E-4</v>
      </c>
      <c r="C2096">
        <v>6</v>
      </c>
      <c r="D2096">
        <v>1.26410642183</v>
      </c>
      <c r="E2096">
        <v>45.945627978899999</v>
      </c>
      <c r="F2096">
        <v>2.95024218406E-2</v>
      </c>
      <c r="G2096" s="2">
        <v>39590.73333333333</v>
      </c>
      <c r="H2096" s="2">
        <f t="shared" si="96"/>
        <v>39596.73333333333</v>
      </c>
      <c r="I2096">
        <f t="shared" si="97"/>
        <v>0</v>
      </c>
      <c r="J2096">
        <v>1</v>
      </c>
      <c r="K2096">
        <f t="shared" si="98"/>
        <v>-14.735893578169</v>
      </c>
    </row>
    <row r="2097" spans="1:11" x14ac:dyDescent="0.25">
      <c r="A2097" t="s">
        <v>47</v>
      </c>
      <c r="B2097" s="11">
        <v>4.1689321893299998E-2</v>
      </c>
      <c r="C2097">
        <v>1</v>
      </c>
      <c r="D2097">
        <v>109.06796568</v>
      </c>
      <c r="E2097">
        <v>63.2683770358</v>
      </c>
      <c r="F2097">
        <v>2.0170674941799999E-2</v>
      </c>
      <c r="G2097" s="2">
        <v>39923.73333333333</v>
      </c>
      <c r="H2097" s="2">
        <f t="shared" si="96"/>
        <v>39924.73333333333</v>
      </c>
      <c r="I2097">
        <f t="shared" si="97"/>
        <v>1</v>
      </c>
      <c r="J2097">
        <v>1</v>
      </c>
      <c r="K2097">
        <f t="shared" si="98"/>
        <v>109.0679656799</v>
      </c>
    </row>
    <row r="2098" spans="1:11" x14ac:dyDescent="0.25">
      <c r="A2098" t="s">
        <v>47</v>
      </c>
      <c r="B2098" s="11">
        <v>4.5645250520799999E-2</v>
      </c>
      <c r="C2098">
        <v>1</v>
      </c>
      <c r="D2098">
        <v>120.93575156199999</v>
      </c>
      <c r="E2098">
        <v>66.021687719699997</v>
      </c>
      <c r="F2098">
        <v>-7.4878322725599998E-4</v>
      </c>
      <c r="G2098" s="2">
        <v>39930.73333333333</v>
      </c>
      <c r="H2098" s="2">
        <f t="shared" si="96"/>
        <v>39931.73333333333</v>
      </c>
      <c r="I2098">
        <f t="shared" si="97"/>
        <v>1</v>
      </c>
      <c r="J2098">
        <v>1</v>
      </c>
      <c r="K2098">
        <f t="shared" si="98"/>
        <v>120.93575156239999</v>
      </c>
    </row>
    <row r="2099" spans="1:11" x14ac:dyDescent="0.25">
      <c r="A2099" t="s">
        <v>47</v>
      </c>
      <c r="B2099" s="11">
        <v>-3.8748639565300003E-2</v>
      </c>
      <c r="C2099">
        <v>6</v>
      </c>
      <c r="D2099">
        <v>-116.245918696</v>
      </c>
      <c r="E2099">
        <v>62.431519436999999</v>
      </c>
      <c r="F2099">
        <v>-1.7211703958699999E-3</v>
      </c>
      <c r="G2099" s="2">
        <v>39976.73333333333</v>
      </c>
      <c r="H2099" s="2">
        <f t="shared" ref="H2099:H2162" si="99">G2099+C2099</f>
        <v>39982.73333333333</v>
      </c>
      <c r="I2099">
        <f t="shared" ref="I2099:I2162" si="100">IF(B2099&gt;0.035,1,0)</f>
        <v>0</v>
      </c>
      <c r="J2099">
        <v>1</v>
      </c>
      <c r="K2099">
        <f t="shared" ref="K2099:K2162" si="101">B2099*3000-16</f>
        <v>-132.2459186959</v>
      </c>
    </row>
    <row r="2100" spans="1:11" x14ac:dyDescent="0.25">
      <c r="A2100" t="s">
        <v>47</v>
      </c>
      <c r="B2100" s="11">
        <v>-4.6855103852900003E-2</v>
      </c>
      <c r="C2100">
        <v>6</v>
      </c>
      <c r="D2100">
        <v>-140.56531155900001</v>
      </c>
      <c r="E2100">
        <v>59.559821808499997</v>
      </c>
      <c r="F2100">
        <v>3.4364261168400002E-3</v>
      </c>
      <c r="G2100" s="2">
        <v>39997.73333333333</v>
      </c>
      <c r="H2100" s="2">
        <f t="shared" si="99"/>
        <v>40003.73333333333</v>
      </c>
      <c r="I2100">
        <f t="shared" si="100"/>
        <v>0</v>
      </c>
      <c r="J2100">
        <v>1</v>
      </c>
      <c r="K2100">
        <f t="shared" si="101"/>
        <v>-156.56531155870002</v>
      </c>
    </row>
    <row r="2101" spans="1:11" x14ac:dyDescent="0.25">
      <c r="A2101" t="s">
        <v>47</v>
      </c>
      <c r="B2101" s="11">
        <v>4.2030020928300001E-2</v>
      </c>
      <c r="C2101">
        <v>6</v>
      </c>
      <c r="D2101">
        <v>110.090062785</v>
      </c>
      <c r="E2101">
        <v>47.5791463021</v>
      </c>
      <c r="F2101">
        <v>2.0248667850800001E-2</v>
      </c>
      <c r="G2101" s="2">
        <v>40039.73333333333</v>
      </c>
      <c r="H2101" s="2">
        <f t="shared" si="99"/>
        <v>40045.73333333333</v>
      </c>
      <c r="I2101">
        <f t="shared" si="100"/>
        <v>1</v>
      </c>
      <c r="J2101">
        <v>1</v>
      </c>
      <c r="K2101">
        <f t="shared" si="101"/>
        <v>110.0900627849</v>
      </c>
    </row>
    <row r="2102" spans="1:11" x14ac:dyDescent="0.25">
      <c r="A2102" t="s">
        <v>47</v>
      </c>
      <c r="B2102" s="11">
        <v>9.2513479895700006E-3</v>
      </c>
      <c r="C2102">
        <v>6</v>
      </c>
      <c r="D2102">
        <v>27.7540439687</v>
      </c>
      <c r="E2102">
        <v>48.085526447900001</v>
      </c>
      <c r="F2102">
        <v>9.9396521121799999E-3</v>
      </c>
      <c r="G2102" s="2">
        <v>40056.73333333333</v>
      </c>
      <c r="H2102" s="2">
        <f t="shared" si="99"/>
        <v>40062.73333333333</v>
      </c>
      <c r="I2102">
        <f t="shared" si="100"/>
        <v>0</v>
      </c>
      <c r="J2102">
        <v>1</v>
      </c>
      <c r="K2102">
        <f t="shared" si="101"/>
        <v>11.75404396871</v>
      </c>
    </row>
    <row r="2103" spans="1:11" x14ac:dyDescent="0.25">
      <c r="A2103" t="s">
        <v>47</v>
      </c>
      <c r="B2103" s="11">
        <v>-2.03177089064E-2</v>
      </c>
      <c r="C2103">
        <v>6</v>
      </c>
      <c r="D2103">
        <v>-60.953126719300002</v>
      </c>
      <c r="E2103">
        <v>75.303456929700005</v>
      </c>
      <c r="F2103">
        <v>-7.5624999999999998E-2</v>
      </c>
      <c r="G2103" s="2">
        <v>40086.73333333333</v>
      </c>
      <c r="H2103" s="2">
        <f t="shared" si="99"/>
        <v>40092.73333333333</v>
      </c>
      <c r="I2103">
        <f t="shared" si="100"/>
        <v>0</v>
      </c>
      <c r="J2103">
        <v>1</v>
      </c>
      <c r="K2103">
        <f t="shared" si="101"/>
        <v>-76.9531267192</v>
      </c>
    </row>
    <row r="2104" spans="1:11" x14ac:dyDescent="0.25">
      <c r="A2104" t="s">
        <v>47</v>
      </c>
      <c r="B2104" s="11">
        <v>-5.04314231834E-2</v>
      </c>
      <c r="C2104">
        <v>6</v>
      </c>
      <c r="D2104">
        <v>-151.29426955</v>
      </c>
      <c r="E2104">
        <v>51.728128888999997</v>
      </c>
      <c r="F2104">
        <v>5.57011795544E-3</v>
      </c>
      <c r="G2104" s="2">
        <v>40107.73333333333</v>
      </c>
      <c r="H2104" s="2">
        <f t="shared" si="99"/>
        <v>40113.73333333333</v>
      </c>
      <c r="I2104">
        <f t="shared" si="100"/>
        <v>0</v>
      </c>
      <c r="J2104">
        <v>1</v>
      </c>
      <c r="K2104">
        <f t="shared" si="101"/>
        <v>-167.2942695502</v>
      </c>
    </row>
    <row r="2105" spans="1:11" x14ac:dyDescent="0.25">
      <c r="A2105" t="s">
        <v>47</v>
      </c>
      <c r="B2105" s="11">
        <v>1.8267510450299999E-2</v>
      </c>
      <c r="C2105">
        <v>6</v>
      </c>
      <c r="D2105">
        <v>54.802531350800002</v>
      </c>
      <c r="E2105">
        <v>48.552439426600003</v>
      </c>
      <c r="F2105">
        <v>7.9255685734000002E-3</v>
      </c>
      <c r="G2105" s="2">
        <v>40142.73333333333</v>
      </c>
      <c r="H2105" s="2">
        <f t="shared" si="99"/>
        <v>40148.73333333333</v>
      </c>
      <c r="I2105">
        <f t="shared" si="100"/>
        <v>0</v>
      </c>
      <c r="J2105">
        <v>1</v>
      </c>
      <c r="K2105">
        <f t="shared" si="101"/>
        <v>38.802531350899997</v>
      </c>
    </row>
    <row r="2106" spans="1:11" x14ac:dyDescent="0.25">
      <c r="A2106" t="s">
        <v>47</v>
      </c>
      <c r="B2106" s="11">
        <v>-2.21286765954E-2</v>
      </c>
      <c r="C2106">
        <v>6</v>
      </c>
      <c r="D2106">
        <v>-66.386029786099996</v>
      </c>
      <c r="E2106">
        <v>46.873303500200002</v>
      </c>
      <c r="F2106">
        <v>1.55210643016E-2</v>
      </c>
      <c r="G2106" s="2">
        <v>40198.73333333333</v>
      </c>
      <c r="H2106" s="2">
        <f t="shared" si="99"/>
        <v>40204.73333333333</v>
      </c>
      <c r="I2106">
        <f t="shared" si="100"/>
        <v>0</v>
      </c>
      <c r="J2106">
        <v>1</v>
      </c>
      <c r="K2106">
        <f t="shared" si="101"/>
        <v>-82.386029786199998</v>
      </c>
    </row>
    <row r="2107" spans="1:11" x14ac:dyDescent="0.25">
      <c r="A2107" t="s">
        <v>47</v>
      </c>
      <c r="B2107" s="11">
        <v>9.3906792531699996E-3</v>
      </c>
      <c r="C2107">
        <v>6</v>
      </c>
      <c r="D2107">
        <v>28.1720377595</v>
      </c>
      <c r="E2107">
        <v>53.644333914900002</v>
      </c>
      <c r="F2107">
        <v>2.2692889561300002E-3</v>
      </c>
      <c r="G2107" s="2">
        <v>40497.73333333333</v>
      </c>
      <c r="H2107" s="2">
        <f t="shared" si="99"/>
        <v>40503.73333333333</v>
      </c>
      <c r="I2107">
        <f t="shared" si="100"/>
        <v>0</v>
      </c>
      <c r="J2107">
        <v>1</v>
      </c>
      <c r="K2107">
        <f t="shared" si="101"/>
        <v>12.172037759509998</v>
      </c>
    </row>
    <row r="2108" spans="1:11" x14ac:dyDescent="0.25">
      <c r="A2108" t="s">
        <v>47</v>
      </c>
      <c r="B2108" s="11">
        <v>-8.4534914819799994E-2</v>
      </c>
      <c r="C2108">
        <v>6</v>
      </c>
      <c r="D2108">
        <v>-253.60474445899999</v>
      </c>
      <c r="E2108">
        <v>64.640635279500003</v>
      </c>
      <c r="F2108">
        <v>-9.6692111959300001E-3</v>
      </c>
      <c r="G2108" s="2">
        <v>40546.73333333333</v>
      </c>
      <c r="H2108" s="2">
        <f t="shared" si="99"/>
        <v>40552.73333333333</v>
      </c>
      <c r="I2108">
        <f t="shared" si="100"/>
        <v>0</v>
      </c>
      <c r="J2108">
        <v>1</v>
      </c>
      <c r="K2108">
        <f t="shared" si="101"/>
        <v>-269.60474445939997</v>
      </c>
    </row>
    <row r="2109" spans="1:11" x14ac:dyDescent="0.25">
      <c r="A2109" t="s">
        <v>47</v>
      </c>
      <c r="B2109" s="11">
        <v>3.7577783817500002E-2</v>
      </c>
      <c r="C2109">
        <v>5</v>
      </c>
      <c r="D2109">
        <v>96.733351452600004</v>
      </c>
      <c r="E2109">
        <v>60.740811790899997</v>
      </c>
      <c r="F2109">
        <v>1.28205128205E-2</v>
      </c>
      <c r="G2109" s="2">
        <v>40595.73333333333</v>
      </c>
      <c r="H2109" s="2">
        <f t="shared" si="99"/>
        <v>40600.73333333333</v>
      </c>
      <c r="I2109">
        <f t="shared" si="100"/>
        <v>1</v>
      </c>
      <c r="J2109">
        <v>1</v>
      </c>
      <c r="K2109">
        <f t="shared" si="101"/>
        <v>96.733351452500003</v>
      </c>
    </row>
    <row r="2110" spans="1:11" x14ac:dyDescent="0.25">
      <c r="A2110" t="s">
        <v>47</v>
      </c>
      <c r="B2110" s="11">
        <v>4.9206683382400002E-2</v>
      </c>
      <c r="C2110">
        <v>5</v>
      </c>
      <c r="D2110">
        <v>131.620050147</v>
      </c>
      <c r="E2110">
        <v>52.4191039882</v>
      </c>
      <c r="F2110">
        <v>2.74651058082E-2</v>
      </c>
      <c r="G2110" s="2">
        <v>40603.73333333333</v>
      </c>
      <c r="H2110" s="2">
        <f t="shared" si="99"/>
        <v>40608.73333333333</v>
      </c>
      <c r="I2110">
        <f t="shared" si="100"/>
        <v>1</v>
      </c>
      <c r="J2110">
        <v>1</v>
      </c>
      <c r="K2110">
        <f t="shared" si="101"/>
        <v>131.6200501472</v>
      </c>
    </row>
    <row r="2111" spans="1:11" x14ac:dyDescent="0.25">
      <c r="A2111" t="s">
        <v>47</v>
      </c>
      <c r="B2111" s="11">
        <v>5.4561886451500001E-2</v>
      </c>
      <c r="C2111">
        <v>5</v>
      </c>
      <c r="D2111">
        <v>147.68565935500001</v>
      </c>
      <c r="E2111">
        <v>47.037791334600001</v>
      </c>
      <c r="F2111">
        <v>-2.06422018349E-3</v>
      </c>
      <c r="G2111" s="2">
        <v>40617.73333333333</v>
      </c>
      <c r="H2111" s="2">
        <f t="shared" si="99"/>
        <v>40622.73333333333</v>
      </c>
      <c r="I2111">
        <f t="shared" si="100"/>
        <v>1</v>
      </c>
      <c r="J2111">
        <v>1</v>
      </c>
      <c r="K2111">
        <f t="shared" si="101"/>
        <v>147.68565935449999</v>
      </c>
    </row>
    <row r="2112" spans="1:11" x14ac:dyDescent="0.25">
      <c r="A2112" t="s">
        <v>47</v>
      </c>
      <c r="B2112" s="11">
        <v>-1.3288163023499999E-2</v>
      </c>
      <c r="C2112">
        <v>6</v>
      </c>
      <c r="D2112">
        <v>-39.864489070499999</v>
      </c>
      <c r="E2112">
        <v>51.182708934300003</v>
      </c>
      <c r="F2112">
        <v>1.23617436565E-2</v>
      </c>
      <c r="G2112" s="2">
        <v>40647.73333333333</v>
      </c>
      <c r="H2112" s="2">
        <f t="shared" si="99"/>
        <v>40653.73333333333</v>
      </c>
      <c r="I2112">
        <f t="shared" si="100"/>
        <v>0</v>
      </c>
      <c r="J2112">
        <v>1</v>
      </c>
      <c r="K2112">
        <f t="shared" si="101"/>
        <v>-55.864489070499999</v>
      </c>
    </row>
    <row r="2113" spans="1:11" x14ac:dyDescent="0.25">
      <c r="A2113" t="s">
        <v>47</v>
      </c>
      <c r="B2113" s="11">
        <v>-2.0273455830199998E-2</v>
      </c>
      <c r="C2113">
        <v>6</v>
      </c>
      <c r="D2113">
        <v>-60.820367490599999</v>
      </c>
      <c r="E2113">
        <v>38.922001674400001</v>
      </c>
      <c r="F2113">
        <v>4.1437728937700001E-2</v>
      </c>
      <c r="G2113" s="2">
        <v>40673.73333333333</v>
      </c>
      <c r="H2113" s="2">
        <f t="shared" si="99"/>
        <v>40679.73333333333</v>
      </c>
      <c r="I2113">
        <f t="shared" si="100"/>
        <v>0</v>
      </c>
      <c r="J2113">
        <v>1</v>
      </c>
      <c r="K2113">
        <f t="shared" si="101"/>
        <v>-76.820367490599992</v>
      </c>
    </row>
    <row r="2114" spans="1:11" x14ac:dyDescent="0.25">
      <c r="A2114" t="s">
        <v>47</v>
      </c>
      <c r="B2114" s="11">
        <v>4.8593078036900002E-2</v>
      </c>
      <c r="C2114">
        <v>1</v>
      </c>
      <c r="D2114">
        <v>129.77923411099999</v>
      </c>
      <c r="E2114">
        <v>55.189178593100003</v>
      </c>
      <c r="F2114">
        <v>-2.2941626306400001E-3</v>
      </c>
      <c r="G2114" s="2">
        <v>40844.73333333333</v>
      </c>
      <c r="H2114" s="2">
        <f t="shared" si="99"/>
        <v>40845.73333333333</v>
      </c>
      <c r="I2114">
        <f t="shared" si="100"/>
        <v>1</v>
      </c>
      <c r="J2114">
        <v>1</v>
      </c>
      <c r="K2114">
        <f t="shared" si="101"/>
        <v>129.7792341107</v>
      </c>
    </row>
    <row r="2115" spans="1:11" x14ac:dyDescent="0.25">
      <c r="A2115" t="s">
        <v>47</v>
      </c>
      <c r="B2115" s="11">
        <v>4.4034111684499999E-2</v>
      </c>
      <c r="C2115">
        <v>1</v>
      </c>
      <c r="D2115">
        <v>116.102335053</v>
      </c>
      <c r="E2115">
        <v>63.663643835199998</v>
      </c>
      <c r="F2115">
        <v>4.49662752935E-3</v>
      </c>
      <c r="G2115" s="2">
        <v>40884.73333333333</v>
      </c>
      <c r="H2115" s="2">
        <f t="shared" si="99"/>
        <v>40885.73333333333</v>
      </c>
      <c r="I2115">
        <f t="shared" si="100"/>
        <v>1</v>
      </c>
      <c r="J2115">
        <v>1</v>
      </c>
      <c r="K2115">
        <f t="shared" si="101"/>
        <v>116.10233505349998</v>
      </c>
    </row>
    <row r="2116" spans="1:11" x14ac:dyDescent="0.25">
      <c r="A2116" t="s">
        <v>47</v>
      </c>
      <c r="B2116" s="11">
        <v>-1.46853747668E-2</v>
      </c>
      <c r="C2116">
        <v>6</v>
      </c>
      <c r="D2116">
        <v>-44.056124300299999</v>
      </c>
      <c r="E2116">
        <v>55.816002003400001</v>
      </c>
      <c r="F2116">
        <v>8.0200501253099993E-3</v>
      </c>
      <c r="G2116" s="2">
        <v>40912.73333333333</v>
      </c>
      <c r="H2116" s="2">
        <f t="shared" si="99"/>
        <v>40918.73333333333</v>
      </c>
      <c r="I2116">
        <f t="shared" si="100"/>
        <v>0</v>
      </c>
      <c r="J2116">
        <v>1</v>
      </c>
      <c r="K2116">
        <f t="shared" si="101"/>
        <v>-60.0561243004</v>
      </c>
    </row>
    <row r="2117" spans="1:11" x14ac:dyDescent="0.25">
      <c r="A2117" t="s">
        <v>47</v>
      </c>
      <c r="B2117" s="11">
        <v>-4.7647389051000001E-2</v>
      </c>
      <c r="C2117">
        <v>6</v>
      </c>
      <c r="D2117">
        <v>-142.94216715300001</v>
      </c>
      <c r="E2117">
        <v>56.3412806734</v>
      </c>
      <c r="F2117">
        <v>2.41149307337E-2</v>
      </c>
      <c r="G2117" s="2">
        <v>40966.73333333333</v>
      </c>
      <c r="H2117" s="2">
        <f t="shared" si="99"/>
        <v>40972.73333333333</v>
      </c>
      <c r="I2117">
        <f t="shared" si="100"/>
        <v>0</v>
      </c>
      <c r="J2117">
        <v>1</v>
      </c>
      <c r="K2117">
        <f t="shared" si="101"/>
        <v>-158.94216715300001</v>
      </c>
    </row>
    <row r="2118" spans="1:11" x14ac:dyDescent="0.25">
      <c r="A2118" t="s">
        <v>47</v>
      </c>
      <c r="B2118" s="11">
        <v>3.7791183921800003E-2</v>
      </c>
      <c r="C2118">
        <v>1</v>
      </c>
      <c r="D2118">
        <v>97.373551765399995</v>
      </c>
      <c r="E2118">
        <v>68.355559619299996</v>
      </c>
      <c r="F2118">
        <v>-2.0408163265300001E-2</v>
      </c>
      <c r="G2118" s="2">
        <v>41176.73333333333</v>
      </c>
      <c r="H2118" s="2">
        <f t="shared" si="99"/>
        <v>41177.73333333333</v>
      </c>
      <c r="I2118">
        <f t="shared" si="100"/>
        <v>1</v>
      </c>
      <c r="J2118">
        <v>1</v>
      </c>
      <c r="K2118">
        <f t="shared" si="101"/>
        <v>97.373551765400009</v>
      </c>
    </row>
    <row r="2119" spans="1:11" x14ac:dyDescent="0.25">
      <c r="A2119" t="s">
        <v>47</v>
      </c>
      <c r="B2119" s="11">
        <v>4.3572780754799999E-2</v>
      </c>
      <c r="C2119">
        <v>1</v>
      </c>
      <c r="D2119">
        <v>114.718342264</v>
      </c>
      <c r="E2119">
        <v>47.763406062400001</v>
      </c>
      <c r="F2119">
        <v>1.6280217069599999E-2</v>
      </c>
      <c r="G2119" s="2">
        <v>41205.73333333333</v>
      </c>
      <c r="H2119" s="2">
        <f t="shared" si="99"/>
        <v>41206.73333333333</v>
      </c>
      <c r="I2119">
        <f t="shared" si="100"/>
        <v>1</v>
      </c>
      <c r="J2119">
        <v>1</v>
      </c>
      <c r="K2119">
        <f t="shared" si="101"/>
        <v>114.71834226440001</v>
      </c>
    </row>
    <row r="2120" spans="1:11" x14ac:dyDescent="0.25">
      <c r="A2120" t="s">
        <v>47</v>
      </c>
      <c r="B2120" s="12">
        <v>-3.4417880008899999E-5</v>
      </c>
      <c r="C2120">
        <v>6</v>
      </c>
      <c r="D2120">
        <v>-0.10325364002699999</v>
      </c>
      <c r="E2120">
        <v>59.481025417200001</v>
      </c>
      <c r="F2120">
        <v>3.4499753573200002E-2</v>
      </c>
      <c r="G2120" s="2">
        <v>41264.73333333333</v>
      </c>
      <c r="H2120" s="2">
        <f t="shared" si="99"/>
        <v>41270.73333333333</v>
      </c>
      <c r="I2120">
        <f t="shared" si="100"/>
        <v>0</v>
      </c>
      <c r="J2120">
        <v>1</v>
      </c>
      <c r="K2120">
        <f t="shared" si="101"/>
        <v>-16.103253640026701</v>
      </c>
    </row>
    <row r="2121" spans="1:11" x14ac:dyDescent="0.25">
      <c r="A2121" t="s">
        <v>47</v>
      </c>
      <c r="B2121" s="11">
        <v>3.8410342273300001E-2</v>
      </c>
      <c r="C2121">
        <v>1</v>
      </c>
      <c r="D2121">
        <v>99.231026819799993</v>
      </c>
      <c r="E2121">
        <v>48.791156021799999</v>
      </c>
      <c r="F2121">
        <v>4.8617731172499998E-2</v>
      </c>
      <c r="G2121" s="2">
        <v>41303.73333333333</v>
      </c>
      <c r="H2121" s="2">
        <f t="shared" si="99"/>
        <v>41304.73333333333</v>
      </c>
      <c r="I2121">
        <f t="shared" si="100"/>
        <v>1</v>
      </c>
      <c r="J2121">
        <v>1</v>
      </c>
      <c r="K2121">
        <f t="shared" si="101"/>
        <v>99.231026819900009</v>
      </c>
    </row>
    <row r="2122" spans="1:11" x14ac:dyDescent="0.25">
      <c r="A2122" t="s">
        <v>47</v>
      </c>
      <c r="B2122" s="11">
        <v>3.7736246486100002E-2</v>
      </c>
      <c r="C2122">
        <v>1</v>
      </c>
      <c r="D2122">
        <v>97.208739458300002</v>
      </c>
      <c r="E2122">
        <v>73.335792475199995</v>
      </c>
      <c r="F2122">
        <v>-2.8814359943299998E-2</v>
      </c>
      <c r="G2122" s="2">
        <v>41485.73333333333</v>
      </c>
      <c r="H2122" s="2">
        <f t="shared" si="99"/>
        <v>41486.73333333333</v>
      </c>
      <c r="I2122">
        <f t="shared" si="100"/>
        <v>1</v>
      </c>
      <c r="J2122">
        <v>1</v>
      </c>
      <c r="K2122">
        <f t="shared" si="101"/>
        <v>97.208739458300002</v>
      </c>
    </row>
    <row r="2123" spans="1:11" x14ac:dyDescent="0.25">
      <c r="A2123" t="s">
        <v>47</v>
      </c>
      <c r="B2123" s="11">
        <v>4.35576656321E-2</v>
      </c>
      <c r="C2123">
        <v>1</v>
      </c>
      <c r="D2123">
        <v>114.672996896</v>
      </c>
      <c r="E2123">
        <v>76.957263603800001</v>
      </c>
      <c r="F2123">
        <v>3.5187287173700003E-2</v>
      </c>
      <c r="G2123" s="2">
        <v>41500.73333333333</v>
      </c>
      <c r="H2123" s="2">
        <f t="shared" si="99"/>
        <v>41501.73333333333</v>
      </c>
      <c r="I2123">
        <f t="shared" si="100"/>
        <v>1</v>
      </c>
      <c r="J2123">
        <v>1</v>
      </c>
      <c r="K2123">
        <f t="shared" si="101"/>
        <v>114.67299689629999</v>
      </c>
    </row>
    <row r="2124" spans="1:11" x14ac:dyDescent="0.25">
      <c r="A2124" t="s">
        <v>47</v>
      </c>
      <c r="B2124" s="11">
        <v>5.2085566676500002E-2</v>
      </c>
      <c r="C2124">
        <v>1</v>
      </c>
      <c r="D2124">
        <v>140.256700029</v>
      </c>
      <c r="E2124">
        <v>69.227398255400004</v>
      </c>
      <c r="F2124">
        <v>3.4897246995000001E-3</v>
      </c>
      <c r="G2124" s="2">
        <v>41505.73333333333</v>
      </c>
      <c r="H2124" s="2">
        <f t="shared" si="99"/>
        <v>41506.73333333333</v>
      </c>
      <c r="I2124">
        <f t="shared" si="100"/>
        <v>1</v>
      </c>
      <c r="J2124">
        <v>1</v>
      </c>
      <c r="K2124">
        <f t="shared" si="101"/>
        <v>140.2567000295</v>
      </c>
    </row>
    <row r="2125" spans="1:11" x14ac:dyDescent="0.25">
      <c r="A2125" t="s">
        <v>47</v>
      </c>
      <c r="B2125" s="11">
        <v>4.4097811022700002E-2</v>
      </c>
      <c r="C2125">
        <v>5</v>
      </c>
      <c r="D2125">
        <v>116.293433068</v>
      </c>
      <c r="E2125">
        <v>63.3289564329</v>
      </c>
      <c r="F2125">
        <v>6.6526610644300002E-3</v>
      </c>
      <c r="G2125" s="2">
        <v>41535.73333333333</v>
      </c>
      <c r="H2125" s="2">
        <f t="shared" si="99"/>
        <v>41540.73333333333</v>
      </c>
      <c r="I2125">
        <f t="shared" si="100"/>
        <v>1</v>
      </c>
      <c r="J2125">
        <v>1</v>
      </c>
      <c r="K2125">
        <f t="shared" si="101"/>
        <v>116.2934330681</v>
      </c>
    </row>
    <row r="2126" spans="1:11" x14ac:dyDescent="0.25">
      <c r="A2126" t="s">
        <v>47</v>
      </c>
      <c r="B2126" s="11">
        <v>3.9607951443E-2</v>
      </c>
      <c r="C2126">
        <v>3</v>
      </c>
      <c r="D2126">
        <v>102.823854329</v>
      </c>
      <c r="E2126">
        <v>65.366725266499998</v>
      </c>
      <c r="F2126">
        <v>1.34861766689E-2</v>
      </c>
      <c r="G2126" s="2">
        <v>41544.73333333333</v>
      </c>
      <c r="H2126" s="2">
        <f t="shared" si="99"/>
        <v>41547.73333333333</v>
      </c>
      <c r="I2126">
        <f t="shared" si="100"/>
        <v>1</v>
      </c>
      <c r="J2126">
        <v>1</v>
      </c>
      <c r="K2126">
        <f t="shared" si="101"/>
        <v>102.823854329</v>
      </c>
    </row>
    <row r="2127" spans="1:11" x14ac:dyDescent="0.25">
      <c r="A2127" t="s">
        <v>47</v>
      </c>
      <c r="B2127" s="11">
        <v>3.5600148056899997E-2</v>
      </c>
      <c r="C2127">
        <v>1</v>
      </c>
      <c r="D2127">
        <v>90.800444170600002</v>
      </c>
      <c r="E2127">
        <v>46.39940249</v>
      </c>
      <c r="F2127">
        <v>7.8665827564500003E-3</v>
      </c>
      <c r="G2127" s="2">
        <v>41596.73333333333</v>
      </c>
      <c r="H2127" s="2">
        <f t="shared" si="99"/>
        <v>41597.73333333333</v>
      </c>
      <c r="I2127">
        <f t="shared" si="100"/>
        <v>1</v>
      </c>
      <c r="J2127">
        <v>1</v>
      </c>
      <c r="K2127">
        <f t="shared" si="101"/>
        <v>90.80044417069999</v>
      </c>
    </row>
    <row r="2128" spans="1:11" x14ac:dyDescent="0.25">
      <c r="A2128" t="s">
        <v>47</v>
      </c>
      <c r="B2128" s="11">
        <v>3.62234732097E-2</v>
      </c>
      <c r="C2128">
        <v>1</v>
      </c>
      <c r="D2128">
        <v>92.670419629099996</v>
      </c>
      <c r="E2128">
        <v>41.513249936000001</v>
      </c>
      <c r="F2128">
        <v>2.2950819672100001E-2</v>
      </c>
      <c r="G2128" s="2">
        <v>41610.73333333333</v>
      </c>
      <c r="H2128" s="2">
        <f t="shared" si="99"/>
        <v>41611.73333333333</v>
      </c>
      <c r="I2128">
        <f t="shared" si="100"/>
        <v>1</v>
      </c>
      <c r="J2128">
        <v>1</v>
      </c>
      <c r="K2128">
        <f t="shared" si="101"/>
        <v>92.670419629099996</v>
      </c>
    </row>
    <row r="2129" spans="1:11" x14ac:dyDescent="0.25">
      <c r="A2129" t="s">
        <v>47</v>
      </c>
      <c r="B2129" s="11">
        <v>5.64904793424E-2</v>
      </c>
      <c r="C2129">
        <v>6</v>
      </c>
      <c r="D2129">
        <v>153.471438027</v>
      </c>
      <c r="E2129">
        <v>46.6744883804</v>
      </c>
      <c r="F2129">
        <v>1.11915734036E-2</v>
      </c>
      <c r="G2129" s="2">
        <v>41620.73333333333</v>
      </c>
      <c r="H2129" s="2">
        <f t="shared" si="99"/>
        <v>41626.73333333333</v>
      </c>
      <c r="I2129">
        <f t="shared" si="100"/>
        <v>1</v>
      </c>
      <c r="J2129">
        <v>1</v>
      </c>
      <c r="K2129">
        <f t="shared" si="101"/>
        <v>153.47143802720001</v>
      </c>
    </row>
    <row r="2130" spans="1:11" x14ac:dyDescent="0.25">
      <c r="A2130" t="s">
        <v>47</v>
      </c>
      <c r="B2130" s="11">
        <v>4.50164942954E-2</v>
      </c>
      <c r="C2130">
        <v>3</v>
      </c>
      <c r="D2130">
        <v>119.04948288600001</v>
      </c>
      <c r="E2130">
        <v>72.061250015799999</v>
      </c>
      <c r="F2130">
        <v>-2.1128718376399999E-2</v>
      </c>
      <c r="G2130" s="2">
        <v>41647.73333333333</v>
      </c>
      <c r="H2130" s="2">
        <f t="shared" si="99"/>
        <v>41650.73333333333</v>
      </c>
      <c r="I2130">
        <f t="shared" si="100"/>
        <v>1</v>
      </c>
      <c r="J2130">
        <v>1</v>
      </c>
      <c r="K2130">
        <f t="shared" si="101"/>
        <v>119.0494828862</v>
      </c>
    </row>
    <row r="2131" spans="1:11" x14ac:dyDescent="0.25">
      <c r="A2131" t="s">
        <v>47</v>
      </c>
      <c r="B2131" s="11">
        <v>3.51315465875E-2</v>
      </c>
      <c r="C2131">
        <v>1</v>
      </c>
      <c r="D2131">
        <v>89.394639762599994</v>
      </c>
      <c r="E2131">
        <v>75.872159514299994</v>
      </c>
      <c r="F2131">
        <v>-4.0796503156899998E-2</v>
      </c>
      <c r="G2131" s="2">
        <v>41659.73333333333</v>
      </c>
      <c r="H2131" s="2">
        <f t="shared" si="99"/>
        <v>41660.73333333333</v>
      </c>
      <c r="I2131">
        <f t="shared" si="100"/>
        <v>1</v>
      </c>
      <c r="J2131">
        <v>1</v>
      </c>
      <c r="K2131">
        <f t="shared" si="101"/>
        <v>89.394639762500006</v>
      </c>
    </row>
    <row r="2132" spans="1:11" x14ac:dyDescent="0.25">
      <c r="A2132" t="s">
        <v>47</v>
      </c>
      <c r="B2132" s="11">
        <v>4.1544165611299998E-2</v>
      </c>
      <c r="C2132">
        <v>1</v>
      </c>
      <c r="D2132">
        <v>108.63249683399999</v>
      </c>
      <c r="E2132">
        <v>66.805330614699997</v>
      </c>
      <c r="F2132">
        <v>-6.7822155237399996E-3</v>
      </c>
      <c r="G2132" s="2">
        <v>41662.73333333333</v>
      </c>
      <c r="H2132" s="2">
        <f t="shared" si="99"/>
        <v>41663.73333333333</v>
      </c>
      <c r="I2132">
        <f t="shared" si="100"/>
        <v>1</v>
      </c>
      <c r="J2132">
        <v>1</v>
      </c>
      <c r="K2132">
        <f t="shared" si="101"/>
        <v>108.63249683389999</v>
      </c>
    </row>
    <row r="2133" spans="1:11" x14ac:dyDescent="0.25">
      <c r="A2133" t="s">
        <v>47</v>
      </c>
      <c r="B2133" s="11">
        <v>-7.2504774977299999E-2</v>
      </c>
      <c r="C2133">
        <v>6</v>
      </c>
      <c r="D2133">
        <v>-217.51432493199999</v>
      </c>
      <c r="E2133">
        <v>45.412824777300003</v>
      </c>
      <c r="F2133">
        <v>-8.8691796008900006E-3</v>
      </c>
      <c r="G2133" s="2">
        <v>41697.73333333333</v>
      </c>
      <c r="H2133" s="2">
        <f t="shared" si="99"/>
        <v>41703.73333333333</v>
      </c>
      <c r="I2133">
        <f t="shared" si="100"/>
        <v>0</v>
      </c>
      <c r="J2133">
        <v>1</v>
      </c>
      <c r="K2133">
        <f t="shared" si="101"/>
        <v>-233.51432493190001</v>
      </c>
    </row>
    <row r="2134" spans="1:11" x14ac:dyDescent="0.25">
      <c r="A2134" t="s">
        <v>47</v>
      </c>
      <c r="B2134" s="11">
        <v>4.72616189747E-2</v>
      </c>
      <c r="C2134">
        <v>3</v>
      </c>
      <c r="D2134">
        <v>125.784856924</v>
      </c>
      <c r="E2134">
        <v>65.238469906600002</v>
      </c>
      <c r="F2134">
        <v>-1.8615474112899998E-2</v>
      </c>
      <c r="G2134" s="2">
        <v>41800.73333333333</v>
      </c>
      <c r="H2134" s="2">
        <f t="shared" si="99"/>
        <v>41803.73333333333</v>
      </c>
      <c r="I2134">
        <f t="shared" si="100"/>
        <v>1</v>
      </c>
      <c r="J2134">
        <v>1</v>
      </c>
      <c r="K2134">
        <f t="shared" si="101"/>
        <v>125.78485692410001</v>
      </c>
    </row>
    <row r="2135" spans="1:11" x14ac:dyDescent="0.25">
      <c r="A2135" t="s">
        <v>47</v>
      </c>
      <c r="B2135" s="11">
        <v>-1.4815813963399999E-3</v>
      </c>
      <c r="C2135">
        <v>6</v>
      </c>
      <c r="D2135">
        <v>-4.4447441890099997</v>
      </c>
      <c r="E2135">
        <v>41.083980093100003</v>
      </c>
      <c r="F2135">
        <v>3.0202355783800001E-2</v>
      </c>
      <c r="G2135" s="2">
        <v>41827.73333333333</v>
      </c>
      <c r="H2135" s="2">
        <f t="shared" si="99"/>
        <v>41833.73333333333</v>
      </c>
      <c r="I2135">
        <f t="shared" si="100"/>
        <v>0</v>
      </c>
      <c r="J2135">
        <v>1</v>
      </c>
      <c r="K2135">
        <f t="shared" si="101"/>
        <v>-20.44474418902</v>
      </c>
    </row>
    <row r="2136" spans="1:11" x14ac:dyDescent="0.25">
      <c r="A2136" t="s">
        <v>47</v>
      </c>
      <c r="B2136" s="11">
        <v>-0.164703077305</v>
      </c>
      <c r="C2136">
        <v>6</v>
      </c>
      <c r="D2136">
        <v>-494.10923191400002</v>
      </c>
      <c r="E2136">
        <v>55.335704164600003</v>
      </c>
      <c r="F2136">
        <v>4.4589774078499997E-3</v>
      </c>
      <c r="G2136" s="2">
        <v>41849.73333333333</v>
      </c>
      <c r="H2136" s="2">
        <f t="shared" si="99"/>
        <v>41855.73333333333</v>
      </c>
      <c r="I2136">
        <f t="shared" si="100"/>
        <v>0</v>
      </c>
      <c r="J2136">
        <v>1</v>
      </c>
      <c r="K2136">
        <f t="shared" si="101"/>
        <v>-510.10923191500001</v>
      </c>
    </row>
    <row r="2137" spans="1:11" x14ac:dyDescent="0.25">
      <c r="A2137" t="s">
        <v>47</v>
      </c>
      <c r="B2137" s="11">
        <v>4.0512731508199999E-2</v>
      </c>
      <c r="C2137">
        <v>1</v>
      </c>
      <c r="D2137">
        <v>105.53819452499999</v>
      </c>
      <c r="E2137">
        <v>58.789265745999998</v>
      </c>
      <c r="F2137">
        <v>-5.0308341447599998E-2</v>
      </c>
      <c r="G2137" s="2">
        <v>41961.73333333333</v>
      </c>
      <c r="H2137" s="2">
        <f t="shared" si="99"/>
        <v>41962.73333333333</v>
      </c>
      <c r="I2137">
        <f t="shared" si="100"/>
        <v>1</v>
      </c>
      <c r="J2137">
        <v>1</v>
      </c>
      <c r="K2137">
        <f t="shared" si="101"/>
        <v>105.5381945246</v>
      </c>
    </row>
    <row r="2138" spans="1:11" x14ac:dyDescent="0.25">
      <c r="A2138" t="s">
        <v>47</v>
      </c>
      <c r="B2138" s="11">
        <v>5.2471318507999999E-2</v>
      </c>
      <c r="C2138">
        <v>1</v>
      </c>
      <c r="D2138">
        <v>141.41395552399999</v>
      </c>
      <c r="E2138">
        <v>58.304961617499998</v>
      </c>
      <c r="F2138">
        <v>-2.5779758115800001E-2</v>
      </c>
      <c r="G2138" s="2">
        <v>41971.73333333333</v>
      </c>
      <c r="H2138" s="2">
        <f t="shared" si="99"/>
        <v>41972.73333333333</v>
      </c>
      <c r="I2138">
        <f t="shared" si="100"/>
        <v>1</v>
      </c>
      <c r="J2138">
        <v>1</v>
      </c>
      <c r="K2138">
        <f t="shared" si="101"/>
        <v>141.41395552399999</v>
      </c>
    </row>
    <row r="2139" spans="1:11" x14ac:dyDescent="0.25">
      <c r="A2139" t="s">
        <v>47</v>
      </c>
      <c r="B2139" s="11">
        <v>0.14875612640899999</v>
      </c>
      <c r="C2139">
        <v>3</v>
      </c>
      <c r="D2139">
        <v>430.26837922800001</v>
      </c>
      <c r="E2139">
        <v>56.953962034699998</v>
      </c>
      <c r="F2139">
        <v>-3.1966849193400003E-2</v>
      </c>
      <c r="G2139" s="2">
        <v>42432.73333333333</v>
      </c>
      <c r="H2139" s="2">
        <f t="shared" si="99"/>
        <v>42435.73333333333</v>
      </c>
      <c r="I2139">
        <f t="shared" si="100"/>
        <v>1</v>
      </c>
      <c r="J2139">
        <v>1</v>
      </c>
      <c r="K2139">
        <f t="shared" si="101"/>
        <v>430.26837922699997</v>
      </c>
    </row>
    <row r="2140" spans="1:11" x14ac:dyDescent="0.25">
      <c r="A2140" t="s">
        <v>47</v>
      </c>
      <c r="B2140" s="11">
        <v>1.9414763545E-3</v>
      </c>
      <c r="C2140">
        <v>6</v>
      </c>
      <c r="D2140">
        <v>5.8244290634900002</v>
      </c>
      <c r="E2140">
        <v>56.403924960499999</v>
      </c>
      <c r="F2140">
        <v>-1.4490844421000001E-3</v>
      </c>
      <c r="G2140" s="2">
        <v>42520.73333333333</v>
      </c>
      <c r="H2140" s="2">
        <f t="shared" si="99"/>
        <v>42526.73333333333</v>
      </c>
      <c r="I2140">
        <f t="shared" si="100"/>
        <v>0</v>
      </c>
      <c r="J2140">
        <v>1</v>
      </c>
      <c r="K2140">
        <f t="shared" si="101"/>
        <v>-10.1755709365</v>
      </c>
    </row>
    <row r="2141" spans="1:11" x14ac:dyDescent="0.25">
      <c r="A2141" t="s">
        <v>47</v>
      </c>
      <c r="B2141" s="11">
        <v>6.8544511855900001E-3</v>
      </c>
      <c r="C2141">
        <v>6</v>
      </c>
      <c r="D2141">
        <v>20.563353556799999</v>
      </c>
      <c r="E2141">
        <v>43.274264339399998</v>
      </c>
      <c r="F2141">
        <v>1.58814187401E-3</v>
      </c>
      <c r="G2141" s="2">
        <v>42545.73333333333</v>
      </c>
      <c r="H2141" s="2">
        <f t="shared" si="99"/>
        <v>42551.73333333333</v>
      </c>
      <c r="I2141">
        <f t="shared" si="100"/>
        <v>0</v>
      </c>
      <c r="J2141">
        <v>1</v>
      </c>
      <c r="K2141">
        <f t="shared" si="101"/>
        <v>4.5633535567700001</v>
      </c>
    </row>
    <row r="2142" spans="1:11" x14ac:dyDescent="0.25">
      <c r="A2142" t="s">
        <v>47</v>
      </c>
      <c r="B2142" s="11">
        <v>-6.3640708304200003E-2</v>
      </c>
      <c r="C2142">
        <v>6</v>
      </c>
      <c r="D2142">
        <v>-190.922124913</v>
      </c>
      <c r="E2142">
        <v>54.082732368599999</v>
      </c>
      <c r="F2142">
        <v>-2.63435194942E-4</v>
      </c>
      <c r="G2142" s="2">
        <v>42566.73333333333</v>
      </c>
      <c r="H2142" s="2">
        <f t="shared" si="99"/>
        <v>42572.73333333333</v>
      </c>
      <c r="I2142">
        <f t="shared" si="100"/>
        <v>0</v>
      </c>
      <c r="J2142">
        <v>1</v>
      </c>
      <c r="K2142">
        <f t="shared" si="101"/>
        <v>-206.9221249126</v>
      </c>
    </row>
    <row r="2143" spans="1:11" x14ac:dyDescent="0.25">
      <c r="A2143" t="s">
        <v>47</v>
      </c>
      <c r="B2143" s="11">
        <v>1.9794459518000001E-2</v>
      </c>
      <c r="C2143">
        <v>6</v>
      </c>
      <c r="D2143">
        <v>59.383378554099998</v>
      </c>
      <c r="E2143">
        <v>66.612508414000004</v>
      </c>
      <c r="F2143">
        <v>1.2224938875300001E-3</v>
      </c>
      <c r="G2143" s="2">
        <v>42614.73333333333</v>
      </c>
      <c r="H2143" s="2">
        <f t="shared" si="99"/>
        <v>42620.73333333333</v>
      </c>
      <c r="I2143">
        <f t="shared" si="100"/>
        <v>0</v>
      </c>
      <c r="J2143">
        <v>1</v>
      </c>
      <c r="K2143">
        <f t="shared" si="101"/>
        <v>43.383378554000004</v>
      </c>
    </row>
    <row r="2144" spans="1:11" x14ac:dyDescent="0.25">
      <c r="A2144" t="s">
        <v>47</v>
      </c>
      <c r="B2144" s="11">
        <v>-3.1813244746299998E-2</v>
      </c>
      <c r="C2144">
        <v>6</v>
      </c>
      <c r="D2144">
        <v>-95.439734238900002</v>
      </c>
      <c r="E2144">
        <v>44.272767562299997</v>
      </c>
      <c r="F2144">
        <v>-1.07655502392E-3</v>
      </c>
      <c r="G2144" s="2">
        <v>42655.73333333333</v>
      </c>
      <c r="H2144" s="2">
        <f t="shared" si="99"/>
        <v>42661.73333333333</v>
      </c>
      <c r="I2144">
        <f t="shared" si="100"/>
        <v>0</v>
      </c>
      <c r="J2144">
        <v>1</v>
      </c>
      <c r="K2144">
        <f t="shared" si="101"/>
        <v>-111.4397342389</v>
      </c>
    </row>
    <row r="2145" spans="1:11" x14ac:dyDescent="0.25">
      <c r="A2145" t="s">
        <v>47</v>
      </c>
      <c r="B2145" s="11">
        <v>1.8439971901199999E-2</v>
      </c>
      <c r="C2145">
        <v>6</v>
      </c>
      <c r="D2145">
        <v>55.319915703600003</v>
      </c>
      <c r="E2145">
        <v>49.078059430300002</v>
      </c>
      <c r="F2145">
        <v>2.5792711784199999E-2</v>
      </c>
      <c r="G2145" s="2">
        <v>42807.73333333333</v>
      </c>
      <c r="H2145" s="2">
        <f t="shared" si="99"/>
        <v>42813.73333333333</v>
      </c>
      <c r="I2145">
        <f t="shared" si="100"/>
        <v>0</v>
      </c>
      <c r="J2145">
        <v>1</v>
      </c>
      <c r="K2145">
        <f t="shared" si="101"/>
        <v>39.319915703599996</v>
      </c>
    </row>
    <row r="2146" spans="1:11" x14ac:dyDescent="0.25">
      <c r="A2146" t="s">
        <v>47</v>
      </c>
      <c r="B2146" s="11">
        <v>-1.5897416798799999E-2</v>
      </c>
      <c r="C2146">
        <v>6</v>
      </c>
      <c r="D2146">
        <v>-47.692250396299997</v>
      </c>
      <c r="E2146">
        <v>55.099103423499997</v>
      </c>
      <c r="F2146">
        <v>5.99907706507E-3</v>
      </c>
      <c r="G2146" s="2">
        <v>42838.73333333333</v>
      </c>
      <c r="H2146" s="2">
        <f t="shared" si="99"/>
        <v>42844.73333333333</v>
      </c>
      <c r="I2146">
        <f t="shared" si="100"/>
        <v>0</v>
      </c>
      <c r="J2146">
        <v>1</v>
      </c>
      <c r="K2146">
        <f t="shared" si="101"/>
        <v>-63.692250396399999</v>
      </c>
    </row>
    <row r="2147" spans="1:11" x14ac:dyDescent="0.25">
      <c r="A2147" t="s">
        <v>47</v>
      </c>
      <c r="B2147" s="11">
        <v>1.34558645794E-2</v>
      </c>
      <c r="C2147">
        <v>6</v>
      </c>
      <c r="D2147">
        <v>40.367593738099998</v>
      </c>
      <c r="E2147">
        <v>56.0028542481</v>
      </c>
      <c r="F2147">
        <v>1.0454545454499999E-2</v>
      </c>
      <c r="G2147" s="2">
        <v>42866.73333333333</v>
      </c>
      <c r="H2147" s="2">
        <f t="shared" si="99"/>
        <v>42872.73333333333</v>
      </c>
      <c r="I2147">
        <f t="shared" si="100"/>
        <v>0</v>
      </c>
      <c r="J2147">
        <v>1</v>
      </c>
      <c r="K2147">
        <f t="shared" si="101"/>
        <v>24.3675937382</v>
      </c>
    </row>
    <row r="2148" spans="1:11" x14ac:dyDescent="0.25">
      <c r="A2148" t="s">
        <v>47</v>
      </c>
      <c r="B2148" s="11">
        <v>2.6807238424099999E-2</v>
      </c>
      <c r="C2148">
        <v>6</v>
      </c>
      <c r="D2148">
        <v>80.421715272200004</v>
      </c>
      <c r="E2148">
        <v>62.082796185200003</v>
      </c>
      <c r="F2148">
        <v>1.6949152542399998E-2</v>
      </c>
      <c r="G2148" s="2">
        <v>42893.73333333333</v>
      </c>
      <c r="H2148" s="2">
        <f t="shared" si="99"/>
        <v>42899.73333333333</v>
      </c>
      <c r="I2148">
        <f t="shared" si="100"/>
        <v>0</v>
      </c>
      <c r="J2148">
        <v>1</v>
      </c>
      <c r="K2148">
        <f t="shared" si="101"/>
        <v>64.421715272299991</v>
      </c>
    </row>
    <row r="2149" spans="1:11" x14ac:dyDescent="0.25">
      <c r="A2149" t="s">
        <v>47</v>
      </c>
      <c r="B2149" s="11">
        <v>-1.8312344397899999E-3</v>
      </c>
      <c r="C2149">
        <v>6</v>
      </c>
      <c r="D2149">
        <v>-5.4937033193799998</v>
      </c>
      <c r="E2149">
        <v>65.447816978600002</v>
      </c>
      <c r="F2149">
        <v>-1.02527662166E-2</v>
      </c>
      <c r="G2149" s="2">
        <v>42912.73333333333</v>
      </c>
      <c r="H2149" s="2">
        <f t="shared" si="99"/>
        <v>42918.73333333333</v>
      </c>
      <c r="I2149">
        <f t="shared" si="100"/>
        <v>0</v>
      </c>
      <c r="J2149">
        <v>1</v>
      </c>
      <c r="K2149">
        <f t="shared" si="101"/>
        <v>-21.493703319369999</v>
      </c>
    </row>
    <row r="2150" spans="1:11" x14ac:dyDescent="0.25">
      <c r="A2150" t="s">
        <v>47</v>
      </c>
      <c r="B2150" s="11">
        <v>3.6609524444000001E-2</v>
      </c>
      <c r="C2150">
        <v>4</v>
      </c>
      <c r="D2150">
        <v>93.828573332000005</v>
      </c>
      <c r="E2150">
        <v>50.291698161799999</v>
      </c>
      <c r="F2150">
        <v>-1.1396011395999999E-2</v>
      </c>
      <c r="G2150" s="2">
        <v>42926.73333333333</v>
      </c>
      <c r="H2150" s="2">
        <f t="shared" si="99"/>
        <v>42930.73333333333</v>
      </c>
      <c r="I2150">
        <f t="shared" si="100"/>
        <v>1</v>
      </c>
      <c r="J2150">
        <v>1</v>
      </c>
      <c r="K2150">
        <f t="shared" si="101"/>
        <v>93.828573332000005</v>
      </c>
    </row>
    <row r="2151" spans="1:11" x14ac:dyDescent="0.25">
      <c r="A2151" t="s">
        <v>47</v>
      </c>
      <c r="B2151" s="11">
        <v>3.8970989570600002E-2</v>
      </c>
      <c r="C2151">
        <v>6</v>
      </c>
      <c r="D2151">
        <v>100.91296871199999</v>
      </c>
      <c r="E2151">
        <v>44.792573449000002</v>
      </c>
      <c r="F2151">
        <v>2.7664593609300001E-2</v>
      </c>
      <c r="G2151" s="2">
        <v>42947.73333333333</v>
      </c>
      <c r="H2151" s="2">
        <f t="shared" si="99"/>
        <v>42953.73333333333</v>
      </c>
      <c r="I2151">
        <f t="shared" si="100"/>
        <v>1</v>
      </c>
      <c r="J2151">
        <v>1</v>
      </c>
      <c r="K2151">
        <f t="shared" si="101"/>
        <v>100.9129687118</v>
      </c>
    </row>
    <row r="2152" spans="1:11" x14ac:dyDescent="0.25">
      <c r="A2152" t="s">
        <v>47</v>
      </c>
      <c r="B2152" s="11">
        <v>-9.6748846405500001E-3</v>
      </c>
      <c r="C2152">
        <v>6</v>
      </c>
      <c r="D2152">
        <v>-29.024653921700001</v>
      </c>
      <c r="E2152">
        <v>48.9432550191</v>
      </c>
      <c r="F2152">
        <v>-1.03114701818E-2</v>
      </c>
      <c r="G2152" s="2">
        <v>42957.73333333333</v>
      </c>
      <c r="H2152" s="2">
        <f t="shared" si="99"/>
        <v>42963.73333333333</v>
      </c>
      <c r="I2152">
        <f t="shared" si="100"/>
        <v>0</v>
      </c>
      <c r="J2152">
        <v>1</v>
      </c>
      <c r="K2152">
        <f t="shared" si="101"/>
        <v>-45.02465392165</v>
      </c>
    </row>
    <row r="2153" spans="1:11" x14ac:dyDescent="0.25">
      <c r="A2153" t="s">
        <v>48</v>
      </c>
      <c r="B2153" s="11">
        <v>-8.4838260427999995E-2</v>
      </c>
      <c r="C2153">
        <v>6</v>
      </c>
      <c r="D2153">
        <v>-254.51478128400001</v>
      </c>
      <c r="E2153">
        <v>62.981296364400002</v>
      </c>
      <c r="F2153">
        <v>-4.89130434783E-2</v>
      </c>
      <c r="G2153" s="2">
        <v>39505.73333333333</v>
      </c>
      <c r="H2153" s="2">
        <f t="shared" si="99"/>
        <v>39511.73333333333</v>
      </c>
      <c r="I2153">
        <f t="shared" si="100"/>
        <v>0</v>
      </c>
      <c r="J2153">
        <v>1</v>
      </c>
      <c r="K2153">
        <f t="shared" si="101"/>
        <v>-270.51478128399998</v>
      </c>
    </row>
    <row r="2154" spans="1:11" x14ac:dyDescent="0.25">
      <c r="A2154" t="s">
        <v>48</v>
      </c>
      <c r="B2154" s="11">
        <v>4.4948990989699997E-2</v>
      </c>
      <c r="C2154">
        <v>1</v>
      </c>
      <c r="D2154">
        <v>118.84697296900001</v>
      </c>
      <c r="E2154">
        <v>61.4307932185</v>
      </c>
      <c r="F2154">
        <v>2.0134228187900002E-2</v>
      </c>
      <c r="G2154" s="2">
        <v>39945.73333333333</v>
      </c>
      <c r="H2154" s="2">
        <f t="shared" si="99"/>
        <v>39946.73333333333</v>
      </c>
      <c r="I2154">
        <f t="shared" si="100"/>
        <v>1</v>
      </c>
      <c r="J2154">
        <v>1</v>
      </c>
      <c r="K2154">
        <f t="shared" si="101"/>
        <v>118.84697296909999</v>
      </c>
    </row>
    <row r="2155" spans="1:11" x14ac:dyDescent="0.25">
      <c r="A2155" t="s">
        <v>48</v>
      </c>
      <c r="B2155" s="11">
        <v>3.5608661950800001E-2</v>
      </c>
      <c r="C2155">
        <v>1</v>
      </c>
      <c r="D2155">
        <v>90.825985852499997</v>
      </c>
      <c r="E2155">
        <v>53.592868940300001</v>
      </c>
      <c r="F2155">
        <v>1.78173719376E-2</v>
      </c>
      <c r="G2155" s="2">
        <v>39969.73333333333</v>
      </c>
      <c r="H2155" s="2">
        <f t="shared" si="99"/>
        <v>39970.73333333333</v>
      </c>
      <c r="I2155">
        <f t="shared" si="100"/>
        <v>1</v>
      </c>
      <c r="J2155">
        <v>1</v>
      </c>
      <c r="K2155">
        <f t="shared" si="101"/>
        <v>90.825985852400009</v>
      </c>
    </row>
    <row r="2156" spans="1:11" x14ac:dyDescent="0.25">
      <c r="A2156" t="s">
        <v>48</v>
      </c>
      <c r="B2156" s="11">
        <v>-6.3591717653700003E-2</v>
      </c>
      <c r="C2156">
        <v>6</v>
      </c>
      <c r="D2156">
        <v>-190.775152961</v>
      </c>
      <c r="E2156">
        <v>50.319770929599997</v>
      </c>
      <c r="F2156">
        <v>-4.5248868778300002E-3</v>
      </c>
      <c r="G2156" s="2">
        <v>39976.73333333333</v>
      </c>
      <c r="H2156" s="2">
        <f t="shared" si="99"/>
        <v>39982.73333333333</v>
      </c>
      <c r="I2156">
        <f t="shared" si="100"/>
        <v>0</v>
      </c>
      <c r="J2156">
        <v>1</v>
      </c>
      <c r="K2156">
        <f t="shared" si="101"/>
        <v>-206.77515296110002</v>
      </c>
    </row>
    <row r="2157" spans="1:11" x14ac:dyDescent="0.25">
      <c r="A2157" t="s">
        <v>48</v>
      </c>
      <c r="B2157" s="11">
        <v>4.8485804509499998E-2</v>
      </c>
      <c r="C2157">
        <v>3</v>
      </c>
      <c r="D2157">
        <v>129.45741352900001</v>
      </c>
      <c r="E2157">
        <v>65.259348479799996</v>
      </c>
      <c r="F2157">
        <v>2.3E-2</v>
      </c>
      <c r="G2157" s="2">
        <v>40022.73333333333</v>
      </c>
      <c r="H2157" s="2">
        <f t="shared" si="99"/>
        <v>40025.73333333333</v>
      </c>
      <c r="I2157">
        <f t="shared" si="100"/>
        <v>1</v>
      </c>
      <c r="J2157">
        <v>1</v>
      </c>
      <c r="K2157">
        <f t="shared" si="101"/>
        <v>129.45741352849998</v>
      </c>
    </row>
    <row r="2158" spans="1:11" x14ac:dyDescent="0.25">
      <c r="A2158" t="s">
        <v>48</v>
      </c>
      <c r="B2158" s="11">
        <v>3.9805380694199997E-2</v>
      </c>
      <c r="C2158">
        <v>6</v>
      </c>
      <c r="D2158">
        <v>103.416142083</v>
      </c>
      <c r="E2158">
        <v>71.029268525800006</v>
      </c>
      <c r="F2158">
        <v>1.0058675607699999E-2</v>
      </c>
      <c r="G2158" s="2">
        <v>40039.73333333333</v>
      </c>
      <c r="H2158" s="2">
        <f t="shared" si="99"/>
        <v>40045.73333333333</v>
      </c>
      <c r="I2158">
        <f t="shared" si="100"/>
        <v>1</v>
      </c>
      <c r="J2158">
        <v>1</v>
      </c>
      <c r="K2158">
        <f t="shared" si="101"/>
        <v>103.41614208259999</v>
      </c>
    </row>
    <row r="2159" spans="1:11" x14ac:dyDescent="0.25">
      <c r="A2159" t="s">
        <v>48</v>
      </c>
      <c r="B2159" s="11">
        <v>3.5159241785899999E-2</v>
      </c>
      <c r="C2159">
        <v>5</v>
      </c>
      <c r="D2159">
        <v>89.477725357599994</v>
      </c>
      <c r="E2159">
        <v>64.494325531000001</v>
      </c>
      <c r="F2159">
        <v>2.0475020475000001E-2</v>
      </c>
      <c r="G2159" s="2">
        <v>40057.73333333333</v>
      </c>
      <c r="H2159" s="2">
        <f t="shared" si="99"/>
        <v>40062.73333333333</v>
      </c>
      <c r="I2159">
        <f t="shared" si="100"/>
        <v>1</v>
      </c>
      <c r="J2159">
        <v>1</v>
      </c>
      <c r="K2159">
        <f t="shared" si="101"/>
        <v>89.477725357699995</v>
      </c>
    </row>
    <row r="2160" spans="1:11" x14ac:dyDescent="0.25">
      <c r="A2160" t="s">
        <v>48</v>
      </c>
      <c r="B2160" s="11">
        <v>3.6676828245499997E-2</v>
      </c>
      <c r="C2160">
        <v>1</v>
      </c>
      <c r="D2160">
        <v>94.0304847365</v>
      </c>
      <c r="E2160">
        <v>87.047914736899997</v>
      </c>
      <c r="F2160">
        <v>-3.1960663798399999E-2</v>
      </c>
      <c r="G2160" s="2">
        <v>40085.73333333333</v>
      </c>
      <c r="H2160" s="2">
        <f t="shared" si="99"/>
        <v>40086.73333333333</v>
      </c>
      <c r="I2160">
        <f t="shared" si="100"/>
        <v>1</v>
      </c>
      <c r="J2160">
        <v>1</v>
      </c>
      <c r="K2160">
        <f t="shared" si="101"/>
        <v>94.030484736499986</v>
      </c>
    </row>
    <row r="2161" spans="1:11" x14ac:dyDescent="0.25">
      <c r="A2161" t="s">
        <v>48</v>
      </c>
      <c r="B2161" s="11">
        <v>4.3557390265000002E-2</v>
      </c>
      <c r="C2161">
        <v>1</v>
      </c>
      <c r="D2161">
        <v>114.672170795</v>
      </c>
      <c r="E2161">
        <v>75.010486284799995</v>
      </c>
      <c r="F2161">
        <v>3.4329307056599999E-2</v>
      </c>
      <c r="G2161" s="2">
        <v>40087.73333333333</v>
      </c>
      <c r="H2161" s="2">
        <f t="shared" si="99"/>
        <v>40088.73333333333</v>
      </c>
      <c r="I2161">
        <f t="shared" si="100"/>
        <v>1</v>
      </c>
      <c r="J2161">
        <v>1</v>
      </c>
      <c r="K2161">
        <f t="shared" si="101"/>
        <v>114.672170795</v>
      </c>
    </row>
    <row r="2162" spans="1:11" x14ac:dyDescent="0.25">
      <c r="A2162" t="s">
        <v>48</v>
      </c>
      <c r="B2162" s="11">
        <v>3.5484560195299997E-2</v>
      </c>
      <c r="C2162">
        <v>1</v>
      </c>
      <c r="D2162">
        <v>90.453680585900003</v>
      </c>
      <c r="E2162">
        <v>67.380507977199997</v>
      </c>
      <c r="F2162">
        <v>-2.4110910186899998E-3</v>
      </c>
      <c r="G2162" s="2">
        <v>40106.73333333333</v>
      </c>
      <c r="H2162" s="2">
        <f t="shared" si="99"/>
        <v>40107.73333333333</v>
      </c>
      <c r="I2162">
        <f t="shared" si="100"/>
        <v>1</v>
      </c>
      <c r="J2162">
        <v>1</v>
      </c>
      <c r="K2162">
        <f t="shared" si="101"/>
        <v>90.453680585899988</v>
      </c>
    </row>
    <row r="2163" spans="1:11" x14ac:dyDescent="0.25">
      <c r="A2163" t="s">
        <v>48</v>
      </c>
      <c r="B2163" s="11">
        <v>3.7886605778099998E-2</v>
      </c>
      <c r="C2163">
        <v>1</v>
      </c>
      <c r="D2163">
        <v>97.659817334400003</v>
      </c>
      <c r="E2163">
        <v>49.008693412699998</v>
      </c>
      <c r="F2163">
        <v>2.7813712807199999E-2</v>
      </c>
      <c r="G2163" s="2">
        <v>40112.73333333333</v>
      </c>
      <c r="H2163" s="2">
        <f t="shared" ref="H2163:H2226" si="102">G2163+C2163</f>
        <v>40113.73333333333</v>
      </c>
      <c r="I2163">
        <f t="shared" ref="I2163:I2226" si="103">IF(B2163&gt;0.035,1,0)</f>
        <v>1</v>
      </c>
      <c r="J2163">
        <v>1</v>
      </c>
      <c r="K2163">
        <f t="shared" ref="K2163:K2226" si="104">B2163*3000-16</f>
        <v>97.659817334299987</v>
      </c>
    </row>
    <row r="2164" spans="1:11" x14ac:dyDescent="0.25">
      <c r="A2164" t="s">
        <v>48</v>
      </c>
      <c r="B2164" s="11">
        <v>2.89403500878E-2</v>
      </c>
      <c r="C2164">
        <v>6</v>
      </c>
      <c r="D2164">
        <v>86.821050263299995</v>
      </c>
      <c r="E2164">
        <v>48.485361099899997</v>
      </c>
      <c r="F2164">
        <v>1.25247198418E-2</v>
      </c>
      <c r="G2164" s="2">
        <v>40142.73333333333</v>
      </c>
      <c r="H2164" s="2">
        <f t="shared" si="102"/>
        <v>40148.73333333333</v>
      </c>
      <c r="I2164">
        <f t="shared" si="103"/>
        <v>0</v>
      </c>
      <c r="J2164">
        <v>1</v>
      </c>
      <c r="K2164">
        <f t="shared" si="104"/>
        <v>70.821050263399997</v>
      </c>
    </row>
    <row r="2165" spans="1:11" x14ac:dyDescent="0.25">
      <c r="A2165" t="s">
        <v>48</v>
      </c>
      <c r="B2165" s="11">
        <v>3.6480032923500001E-2</v>
      </c>
      <c r="C2165">
        <v>1</v>
      </c>
      <c r="D2165">
        <v>93.440098770500001</v>
      </c>
      <c r="E2165">
        <v>54.040489230299997</v>
      </c>
      <c r="F2165">
        <v>2.8607755880500001E-2</v>
      </c>
      <c r="G2165" s="2">
        <v>40156.73333333333</v>
      </c>
      <c r="H2165" s="2">
        <f t="shared" si="102"/>
        <v>40157.73333333333</v>
      </c>
      <c r="I2165">
        <f t="shared" si="103"/>
        <v>1</v>
      </c>
      <c r="J2165">
        <v>1</v>
      </c>
      <c r="K2165">
        <f t="shared" si="104"/>
        <v>93.440098770500001</v>
      </c>
    </row>
    <row r="2166" spans="1:11" x14ac:dyDescent="0.25">
      <c r="A2166" t="s">
        <v>48</v>
      </c>
      <c r="B2166" s="11">
        <v>5.9649372778300003E-3</v>
      </c>
      <c r="C2166">
        <v>6</v>
      </c>
      <c r="D2166">
        <v>17.8948118335</v>
      </c>
      <c r="E2166">
        <v>68.890838154099995</v>
      </c>
      <c r="F2166">
        <v>-1.71428571429E-3</v>
      </c>
      <c r="G2166" s="2">
        <v>40189.73333333333</v>
      </c>
      <c r="H2166" s="2">
        <f t="shared" si="102"/>
        <v>40195.73333333333</v>
      </c>
      <c r="I2166">
        <f t="shared" si="103"/>
        <v>0</v>
      </c>
      <c r="J2166">
        <v>1</v>
      </c>
      <c r="K2166">
        <f t="shared" si="104"/>
        <v>1.8948118334899995</v>
      </c>
    </row>
    <row r="2167" spans="1:11" x14ac:dyDescent="0.25">
      <c r="A2167" t="s">
        <v>48</v>
      </c>
      <c r="B2167" s="11">
        <v>-4.0111575562799998E-2</v>
      </c>
      <c r="C2167">
        <v>6</v>
      </c>
      <c r="D2167">
        <v>-120.33472668899999</v>
      </c>
      <c r="E2167">
        <v>53.643011018800003</v>
      </c>
      <c r="F2167">
        <v>1.8588681032399999E-2</v>
      </c>
      <c r="G2167" s="2">
        <v>40198.73333333333</v>
      </c>
      <c r="H2167" s="2">
        <f t="shared" si="102"/>
        <v>40204.73333333333</v>
      </c>
      <c r="I2167">
        <f t="shared" si="103"/>
        <v>0</v>
      </c>
      <c r="J2167">
        <v>1</v>
      </c>
      <c r="K2167">
        <f t="shared" si="104"/>
        <v>-136.3347266884</v>
      </c>
    </row>
    <row r="2168" spans="1:11" x14ac:dyDescent="0.25">
      <c r="A2168" t="s">
        <v>48</v>
      </c>
      <c r="B2168" s="11">
        <v>-4.2403790700599998E-2</v>
      </c>
      <c r="C2168">
        <v>6</v>
      </c>
      <c r="D2168">
        <v>-127.211372102</v>
      </c>
      <c r="E2168">
        <v>56.836624502100001</v>
      </c>
      <c r="F2168">
        <v>1.9233268356100001E-2</v>
      </c>
      <c r="G2168" s="2">
        <v>40284.73333333333</v>
      </c>
      <c r="H2168" s="2">
        <f t="shared" si="102"/>
        <v>40290.73333333333</v>
      </c>
      <c r="I2168">
        <f t="shared" si="103"/>
        <v>0</v>
      </c>
      <c r="J2168">
        <v>1</v>
      </c>
      <c r="K2168">
        <f t="shared" si="104"/>
        <v>-143.21137210180001</v>
      </c>
    </row>
    <row r="2169" spans="1:11" x14ac:dyDescent="0.25">
      <c r="A2169" t="s">
        <v>48</v>
      </c>
      <c r="B2169" s="11">
        <v>3.06368952293E-2</v>
      </c>
      <c r="C2169">
        <v>6</v>
      </c>
      <c r="D2169">
        <v>91.910685688000001</v>
      </c>
      <c r="E2169">
        <v>53.151442841399998</v>
      </c>
      <c r="F2169">
        <v>1.8615384615400001E-2</v>
      </c>
      <c r="G2169" s="2">
        <v>40400.73333333333</v>
      </c>
      <c r="H2169" s="2">
        <f t="shared" si="102"/>
        <v>40406.73333333333</v>
      </c>
      <c r="I2169">
        <f t="shared" si="103"/>
        <v>0</v>
      </c>
      <c r="J2169">
        <v>1</v>
      </c>
      <c r="K2169">
        <f t="shared" si="104"/>
        <v>75.910685687899999</v>
      </c>
    </row>
    <row r="2170" spans="1:11" x14ac:dyDescent="0.25">
      <c r="A2170" t="s">
        <v>48</v>
      </c>
      <c r="B2170" s="11">
        <v>1.2695315344999999E-2</v>
      </c>
      <c r="C2170">
        <v>6</v>
      </c>
      <c r="D2170">
        <v>38.085946034899997</v>
      </c>
      <c r="E2170">
        <v>62.369271332799997</v>
      </c>
      <c r="F2170">
        <v>9.9649122807000008E-3</v>
      </c>
      <c r="G2170" s="2">
        <v>40437.73333333333</v>
      </c>
      <c r="H2170" s="2">
        <f t="shared" si="102"/>
        <v>40443.73333333333</v>
      </c>
      <c r="I2170">
        <f t="shared" si="103"/>
        <v>0</v>
      </c>
      <c r="J2170">
        <v>1</v>
      </c>
      <c r="K2170">
        <f t="shared" si="104"/>
        <v>22.085946034999999</v>
      </c>
    </row>
    <row r="2171" spans="1:11" x14ac:dyDescent="0.25">
      <c r="A2171" t="s">
        <v>48</v>
      </c>
      <c r="B2171" s="11">
        <v>3.6110087258400002E-2</v>
      </c>
      <c r="C2171">
        <v>3</v>
      </c>
      <c r="D2171">
        <v>92.330261775300002</v>
      </c>
      <c r="E2171">
        <v>68.072563776300001</v>
      </c>
      <c r="F2171">
        <v>-1.8654230513000001E-2</v>
      </c>
      <c r="G2171" s="2">
        <v>40462.73333333333</v>
      </c>
      <c r="H2171" s="2">
        <f t="shared" si="102"/>
        <v>40465.73333333333</v>
      </c>
      <c r="I2171">
        <f t="shared" si="103"/>
        <v>1</v>
      </c>
      <c r="J2171">
        <v>1</v>
      </c>
      <c r="K2171">
        <f t="shared" si="104"/>
        <v>92.3302617752</v>
      </c>
    </row>
    <row r="2172" spans="1:11" x14ac:dyDescent="0.25">
      <c r="A2172" t="s">
        <v>48</v>
      </c>
      <c r="B2172" s="11">
        <v>5.8932629539799997E-2</v>
      </c>
      <c r="C2172">
        <v>3</v>
      </c>
      <c r="D2172">
        <v>160.79788862000001</v>
      </c>
      <c r="E2172">
        <v>67.889399580000003</v>
      </c>
      <c r="F2172">
        <v>1.26008064516E-2</v>
      </c>
      <c r="G2172" s="2">
        <v>40478.73333333333</v>
      </c>
      <c r="H2172" s="2">
        <f t="shared" si="102"/>
        <v>40481.73333333333</v>
      </c>
      <c r="I2172">
        <f t="shared" si="103"/>
        <v>1</v>
      </c>
      <c r="J2172">
        <v>1</v>
      </c>
      <c r="K2172">
        <f t="shared" si="104"/>
        <v>160.7978886194</v>
      </c>
    </row>
    <row r="2173" spans="1:11" x14ac:dyDescent="0.25">
      <c r="A2173" t="s">
        <v>48</v>
      </c>
      <c r="B2173" s="11">
        <v>2.2524120243099998E-3</v>
      </c>
      <c r="C2173">
        <v>6</v>
      </c>
      <c r="D2173">
        <v>6.7572360729399996</v>
      </c>
      <c r="E2173">
        <v>65.407656371599998</v>
      </c>
      <c r="F2173">
        <v>2.5414364640900002E-2</v>
      </c>
      <c r="G2173" s="2">
        <v>40486.73333333333</v>
      </c>
      <c r="H2173" s="2">
        <f t="shared" si="102"/>
        <v>40492.73333333333</v>
      </c>
      <c r="I2173">
        <f t="shared" si="103"/>
        <v>0</v>
      </c>
      <c r="J2173">
        <v>1</v>
      </c>
      <c r="K2173">
        <f t="shared" si="104"/>
        <v>-9.2427639270700013</v>
      </c>
    </row>
    <row r="2174" spans="1:11" x14ac:dyDescent="0.25">
      <c r="A2174" t="s">
        <v>48</v>
      </c>
      <c r="B2174" s="11">
        <v>3.5815588090499999E-2</v>
      </c>
      <c r="C2174">
        <v>1</v>
      </c>
      <c r="D2174">
        <v>91.446764271500001</v>
      </c>
      <c r="E2174">
        <v>42.444056410199998</v>
      </c>
      <c r="F2174">
        <v>1.28596049317E-2</v>
      </c>
      <c r="G2174" s="2">
        <v>40508.73333333333</v>
      </c>
      <c r="H2174" s="2">
        <f t="shared" si="102"/>
        <v>40509.73333333333</v>
      </c>
      <c r="I2174">
        <f t="shared" si="103"/>
        <v>1</v>
      </c>
      <c r="J2174">
        <v>1</v>
      </c>
      <c r="K2174">
        <f t="shared" si="104"/>
        <v>91.446764271500001</v>
      </c>
    </row>
    <row r="2175" spans="1:11" x14ac:dyDescent="0.25">
      <c r="A2175" t="s">
        <v>48</v>
      </c>
      <c r="B2175" s="11">
        <v>-9.3306502779900002E-3</v>
      </c>
      <c r="C2175">
        <v>6</v>
      </c>
      <c r="D2175">
        <v>-27.991950834000001</v>
      </c>
      <c r="E2175">
        <v>47.234468239800002</v>
      </c>
      <c r="F2175">
        <v>1.3938618925800001E-2</v>
      </c>
      <c r="G2175" s="2">
        <v>40535.73333333333</v>
      </c>
      <c r="H2175" s="2">
        <f t="shared" si="102"/>
        <v>40541.73333333333</v>
      </c>
      <c r="I2175">
        <f t="shared" si="103"/>
        <v>0</v>
      </c>
      <c r="J2175">
        <v>1</v>
      </c>
      <c r="K2175">
        <f t="shared" si="104"/>
        <v>-43.991950833970002</v>
      </c>
    </row>
    <row r="2176" spans="1:11" x14ac:dyDescent="0.25">
      <c r="A2176" t="s">
        <v>48</v>
      </c>
      <c r="B2176" s="11">
        <v>1.8051726517099999E-2</v>
      </c>
      <c r="C2176">
        <v>6</v>
      </c>
      <c r="D2176">
        <v>54.155179551400003</v>
      </c>
      <c r="E2176">
        <v>69.502875414100004</v>
      </c>
      <c r="F2176">
        <v>-5.6022408963599998E-3</v>
      </c>
      <c r="G2176" s="2">
        <v>40583.73333333333</v>
      </c>
      <c r="H2176" s="2">
        <f t="shared" si="102"/>
        <v>40589.73333333333</v>
      </c>
      <c r="I2176">
        <f t="shared" si="103"/>
        <v>0</v>
      </c>
      <c r="J2176">
        <v>1</v>
      </c>
      <c r="K2176">
        <f t="shared" si="104"/>
        <v>38.155179551299995</v>
      </c>
    </row>
    <row r="2177" spans="1:11" x14ac:dyDescent="0.25">
      <c r="A2177" t="s">
        <v>48</v>
      </c>
      <c r="B2177" s="11">
        <v>2.0447465569600001E-2</v>
      </c>
      <c r="C2177">
        <v>6</v>
      </c>
      <c r="D2177">
        <v>61.342396708899997</v>
      </c>
      <c r="E2177">
        <v>60.0373803556</v>
      </c>
      <c r="F2177">
        <v>4.5213066576299998E-4</v>
      </c>
      <c r="G2177" s="2">
        <v>40592.73333333333</v>
      </c>
      <c r="H2177" s="2">
        <f t="shared" si="102"/>
        <v>40598.73333333333</v>
      </c>
      <c r="I2177">
        <f t="shared" si="103"/>
        <v>0</v>
      </c>
      <c r="J2177">
        <v>1</v>
      </c>
      <c r="K2177">
        <f t="shared" si="104"/>
        <v>45.342396708800003</v>
      </c>
    </row>
    <row r="2178" spans="1:11" x14ac:dyDescent="0.25">
      <c r="A2178" t="s">
        <v>48</v>
      </c>
      <c r="B2178" s="11">
        <v>3.20051023938E-2</v>
      </c>
      <c r="C2178">
        <v>6</v>
      </c>
      <c r="D2178">
        <v>96.015307181500006</v>
      </c>
      <c r="E2178">
        <v>57.641278342</v>
      </c>
      <c r="F2178">
        <v>3.4812880765899999E-3</v>
      </c>
      <c r="G2178" s="2">
        <v>40648.73333333333</v>
      </c>
      <c r="H2178" s="2">
        <f t="shared" si="102"/>
        <v>40654.73333333333</v>
      </c>
      <c r="I2178">
        <f t="shared" si="103"/>
        <v>0</v>
      </c>
      <c r="J2178">
        <v>1</v>
      </c>
      <c r="K2178">
        <f t="shared" si="104"/>
        <v>80.015307181400004</v>
      </c>
    </row>
    <row r="2179" spans="1:11" x14ac:dyDescent="0.25">
      <c r="A2179" t="s">
        <v>48</v>
      </c>
      <c r="B2179" s="11">
        <v>-8.1376824067500002E-3</v>
      </c>
      <c r="C2179">
        <v>6</v>
      </c>
      <c r="D2179">
        <v>-24.413047220300001</v>
      </c>
      <c r="E2179">
        <v>59.034641483900003</v>
      </c>
      <c r="F2179">
        <v>-9.57141337871E-3</v>
      </c>
      <c r="G2179" s="2">
        <v>40666.73333333333</v>
      </c>
      <c r="H2179" s="2">
        <f t="shared" si="102"/>
        <v>40672.73333333333</v>
      </c>
      <c r="I2179">
        <f t="shared" si="103"/>
        <v>0</v>
      </c>
      <c r="J2179">
        <v>1</v>
      </c>
      <c r="K2179">
        <f t="shared" si="104"/>
        <v>-40.41304722025</v>
      </c>
    </row>
    <row r="2180" spans="1:11" x14ac:dyDescent="0.25">
      <c r="A2180" t="s">
        <v>48</v>
      </c>
      <c r="B2180" s="11">
        <v>-3.9995605755600003E-2</v>
      </c>
      <c r="C2180">
        <v>6</v>
      </c>
      <c r="D2180">
        <v>-119.98681726700001</v>
      </c>
      <c r="E2180">
        <v>51.576200693700002</v>
      </c>
      <c r="F2180">
        <v>-1.09529025192E-4</v>
      </c>
      <c r="G2180" s="2">
        <v>40675.73333333333</v>
      </c>
      <c r="H2180" s="2">
        <f t="shared" si="102"/>
        <v>40681.73333333333</v>
      </c>
      <c r="I2180">
        <f t="shared" si="103"/>
        <v>0</v>
      </c>
      <c r="J2180">
        <v>1</v>
      </c>
      <c r="K2180">
        <f t="shared" si="104"/>
        <v>-135.98681726680002</v>
      </c>
    </row>
    <row r="2181" spans="1:11" x14ac:dyDescent="0.25">
      <c r="A2181" t="s">
        <v>48</v>
      </c>
      <c r="B2181" s="11">
        <v>3.9322092751000001E-2</v>
      </c>
      <c r="C2181">
        <v>1</v>
      </c>
      <c r="D2181">
        <v>101.966278253</v>
      </c>
      <c r="E2181">
        <v>54.121117755500002</v>
      </c>
      <c r="F2181">
        <v>2.1176470588199998E-2</v>
      </c>
      <c r="G2181" s="2">
        <v>40819.73333333333</v>
      </c>
      <c r="H2181" s="2">
        <f t="shared" si="102"/>
        <v>40820.73333333333</v>
      </c>
      <c r="I2181">
        <f t="shared" si="103"/>
        <v>1</v>
      </c>
      <c r="J2181">
        <v>1</v>
      </c>
      <c r="K2181">
        <f t="shared" si="104"/>
        <v>101.966278253</v>
      </c>
    </row>
    <row r="2182" spans="1:11" x14ac:dyDescent="0.25">
      <c r="A2182" t="s">
        <v>48</v>
      </c>
      <c r="B2182" s="11">
        <v>3.5667685570600002E-2</v>
      </c>
      <c r="C2182">
        <v>1</v>
      </c>
      <c r="D2182">
        <v>91.003056711900001</v>
      </c>
      <c r="E2182">
        <v>51.789731995499999</v>
      </c>
      <c r="F2182">
        <v>5.7608695652199997E-2</v>
      </c>
      <c r="G2182" s="2">
        <v>40847.73333333333</v>
      </c>
      <c r="H2182" s="2">
        <f t="shared" si="102"/>
        <v>40848.73333333333</v>
      </c>
      <c r="I2182">
        <f t="shared" si="103"/>
        <v>1</v>
      </c>
      <c r="J2182">
        <v>1</v>
      </c>
      <c r="K2182">
        <f t="shared" si="104"/>
        <v>91.003056711800014</v>
      </c>
    </row>
    <row r="2183" spans="1:11" x14ac:dyDescent="0.25">
      <c r="A2183" t="s">
        <v>48</v>
      </c>
      <c r="B2183" s="11">
        <v>1.281082194E-2</v>
      </c>
      <c r="C2183">
        <v>6</v>
      </c>
      <c r="D2183">
        <v>38.432465819900003</v>
      </c>
      <c r="E2183">
        <v>55.680000703600001</v>
      </c>
      <c r="F2183">
        <v>-7.8522920203699994E-3</v>
      </c>
      <c r="G2183" s="2">
        <v>40918.73333333333</v>
      </c>
      <c r="H2183" s="2">
        <f t="shared" si="102"/>
        <v>40924.73333333333</v>
      </c>
      <c r="I2183">
        <f t="shared" si="103"/>
        <v>0</v>
      </c>
      <c r="J2183">
        <v>1</v>
      </c>
      <c r="K2183">
        <f t="shared" si="104"/>
        <v>22.432465819999997</v>
      </c>
    </row>
    <row r="2184" spans="1:11" x14ac:dyDescent="0.25">
      <c r="A2184" t="s">
        <v>48</v>
      </c>
      <c r="B2184" s="11">
        <v>-1.2026217244799999E-3</v>
      </c>
      <c r="C2184">
        <v>6</v>
      </c>
      <c r="D2184">
        <v>-3.60786517343</v>
      </c>
      <c r="E2184">
        <v>43.060530702800001</v>
      </c>
      <c r="F2184">
        <v>1.27123287671E-2</v>
      </c>
      <c r="G2184" s="2">
        <v>40931.73333333333</v>
      </c>
      <c r="H2184" s="2">
        <f t="shared" si="102"/>
        <v>40937.73333333333</v>
      </c>
      <c r="I2184">
        <f t="shared" si="103"/>
        <v>0</v>
      </c>
      <c r="J2184">
        <v>1</v>
      </c>
      <c r="K2184">
        <f t="shared" si="104"/>
        <v>-19.60786517344</v>
      </c>
    </row>
    <row r="2185" spans="1:11" x14ac:dyDescent="0.25">
      <c r="A2185" t="s">
        <v>48</v>
      </c>
      <c r="B2185" s="11">
        <v>-1.5247642195300001E-2</v>
      </c>
      <c r="C2185">
        <v>6</v>
      </c>
      <c r="D2185">
        <v>-45.742926586000003</v>
      </c>
      <c r="E2185">
        <v>53.009397402499999</v>
      </c>
      <c r="F2185">
        <v>2.63852242744E-3</v>
      </c>
      <c r="G2185" s="2">
        <v>40970.73333333333</v>
      </c>
      <c r="H2185" s="2">
        <f t="shared" si="102"/>
        <v>40976.73333333333</v>
      </c>
      <c r="I2185">
        <f t="shared" si="103"/>
        <v>0</v>
      </c>
      <c r="J2185">
        <v>1</v>
      </c>
      <c r="K2185">
        <f t="shared" si="104"/>
        <v>-61.742926585900001</v>
      </c>
    </row>
    <row r="2186" spans="1:11" x14ac:dyDescent="0.25">
      <c r="A2186" t="s">
        <v>48</v>
      </c>
      <c r="B2186" s="11">
        <v>5.0046276251899998E-3</v>
      </c>
      <c r="C2186">
        <v>6</v>
      </c>
      <c r="D2186">
        <v>15.0138828756</v>
      </c>
      <c r="E2186">
        <v>62.771079809600003</v>
      </c>
      <c r="F2186">
        <v>9.0151002929900002E-3</v>
      </c>
      <c r="G2186" s="2">
        <v>41095.73333333333</v>
      </c>
      <c r="H2186" s="2">
        <f t="shared" si="102"/>
        <v>41101.73333333333</v>
      </c>
      <c r="I2186">
        <f t="shared" si="103"/>
        <v>0</v>
      </c>
      <c r="J2186">
        <v>1</v>
      </c>
      <c r="K2186">
        <f t="shared" si="104"/>
        <v>-0.98611712443000066</v>
      </c>
    </row>
    <row r="2187" spans="1:11" x14ac:dyDescent="0.25">
      <c r="A2187" t="s">
        <v>48</v>
      </c>
      <c r="B2187" s="11">
        <v>5.03990711518E-2</v>
      </c>
      <c r="C2187">
        <v>6</v>
      </c>
      <c r="D2187">
        <v>135.197213455</v>
      </c>
      <c r="E2187">
        <v>50.460059780599998</v>
      </c>
      <c r="F2187">
        <v>3.50410547011E-2</v>
      </c>
      <c r="G2187" s="2">
        <v>41110.73333333333</v>
      </c>
      <c r="H2187" s="2">
        <f t="shared" si="102"/>
        <v>41116.73333333333</v>
      </c>
      <c r="I2187">
        <f t="shared" si="103"/>
        <v>1</v>
      </c>
      <c r="J2187">
        <v>1</v>
      </c>
      <c r="K2187">
        <f t="shared" si="104"/>
        <v>135.1972134554</v>
      </c>
    </row>
    <row r="2188" spans="1:11" x14ac:dyDescent="0.25">
      <c r="A2188" t="s">
        <v>48</v>
      </c>
      <c r="B2188" s="11">
        <v>7.3351229147799998E-2</v>
      </c>
      <c r="C2188">
        <v>5</v>
      </c>
      <c r="D2188">
        <v>204.05368744399999</v>
      </c>
      <c r="E2188">
        <v>67.853427993099999</v>
      </c>
      <c r="F2188">
        <v>-4.1975308641999998E-2</v>
      </c>
      <c r="G2188" s="2">
        <v>41169.73333333333</v>
      </c>
      <c r="H2188" s="2">
        <f t="shared" si="102"/>
        <v>41174.73333333333</v>
      </c>
      <c r="I2188">
        <f t="shared" si="103"/>
        <v>1</v>
      </c>
      <c r="J2188">
        <v>1</v>
      </c>
      <c r="K2188">
        <f t="shared" si="104"/>
        <v>204.05368744340001</v>
      </c>
    </row>
    <row r="2189" spans="1:11" x14ac:dyDescent="0.25">
      <c r="A2189" t="s">
        <v>48</v>
      </c>
      <c r="B2189" s="11">
        <v>4.11641492372E-2</v>
      </c>
      <c r="C2189">
        <v>5</v>
      </c>
      <c r="D2189">
        <v>107.492447712</v>
      </c>
      <c r="E2189">
        <v>60.712081679100002</v>
      </c>
      <c r="F2189">
        <v>4.1666666666699999E-2</v>
      </c>
      <c r="G2189" s="2">
        <v>41177.73333333333</v>
      </c>
      <c r="H2189" s="2">
        <f t="shared" si="102"/>
        <v>41182.73333333333</v>
      </c>
      <c r="I2189">
        <f t="shared" si="103"/>
        <v>1</v>
      </c>
      <c r="J2189">
        <v>1</v>
      </c>
      <c r="K2189">
        <f t="shared" si="104"/>
        <v>107.49244771159999</v>
      </c>
    </row>
    <row r="2190" spans="1:11" x14ac:dyDescent="0.25">
      <c r="A2190" t="s">
        <v>48</v>
      </c>
      <c r="B2190" s="11">
        <v>1.70177308467E-2</v>
      </c>
      <c r="C2190">
        <v>6</v>
      </c>
      <c r="D2190">
        <v>51.053192540200001</v>
      </c>
      <c r="E2190">
        <v>53.733888746799998</v>
      </c>
      <c r="F2190">
        <v>8.0035571365099992E-3</v>
      </c>
      <c r="G2190" s="2">
        <v>41255.73333333333</v>
      </c>
      <c r="H2190" s="2">
        <f t="shared" si="102"/>
        <v>41261.73333333333</v>
      </c>
      <c r="I2190">
        <f t="shared" si="103"/>
        <v>0</v>
      </c>
      <c r="J2190">
        <v>1</v>
      </c>
      <c r="K2190">
        <f t="shared" si="104"/>
        <v>35.0531925401</v>
      </c>
    </row>
    <row r="2191" spans="1:11" x14ac:dyDescent="0.25">
      <c r="A2191" t="s">
        <v>48</v>
      </c>
      <c r="B2191" s="11">
        <v>8.166206237E-3</v>
      </c>
      <c r="C2191">
        <v>6</v>
      </c>
      <c r="D2191">
        <v>24.498618710999999</v>
      </c>
      <c r="E2191">
        <v>58.797698131300002</v>
      </c>
      <c r="F2191">
        <v>4.2390843577799998E-3</v>
      </c>
      <c r="G2191" s="2">
        <v>41291.73333333333</v>
      </c>
      <c r="H2191" s="2">
        <f t="shared" si="102"/>
        <v>41297.73333333333</v>
      </c>
      <c r="I2191">
        <f t="shared" si="103"/>
        <v>0</v>
      </c>
      <c r="J2191">
        <v>1</v>
      </c>
      <c r="K2191">
        <f t="shared" si="104"/>
        <v>8.4986187109999989</v>
      </c>
    </row>
    <row r="2192" spans="1:11" x14ac:dyDescent="0.25">
      <c r="A2192" t="s">
        <v>48</v>
      </c>
      <c r="B2192" s="11">
        <v>-2.9910589727899999E-2</v>
      </c>
      <c r="C2192">
        <v>6</v>
      </c>
      <c r="D2192">
        <v>-89.731769183599994</v>
      </c>
      <c r="E2192">
        <v>56.750282716800001</v>
      </c>
      <c r="F2192">
        <v>-4.6590427784799996E-3</v>
      </c>
      <c r="G2192" s="2">
        <v>41305.73333333333</v>
      </c>
      <c r="H2192" s="2">
        <f t="shared" si="102"/>
        <v>41311.73333333333</v>
      </c>
      <c r="I2192">
        <f t="shared" si="103"/>
        <v>0</v>
      </c>
      <c r="J2192">
        <v>1</v>
      </c>
      <c r="K2192">
        <f t="shared" si="104"/>
        <v>-105.7317691837</v>
      </c>
    </row>
    <row r="2193" spans="1:11" x14ac:dyDescent="0.25">
      <c r="A2193" t="s">
        <v>48</v>
      </c>
      <c r="B2193" s="11">
        <v>3.4674057794599998E-2</v>
      </c>
      <c r="C2193">
        <v>6</v>
      </c>
      <c r="D2193">
        <v>104.022173384</v>
      </c>
      <c r="E2193">
        <v>58.2392292583</v>
      </c>
      <c r="F2193">
        <v>1.77705977383E-2</v>
      </c>
      <c r="G2193" s="2">
        <v>41348.73333333333</v>
      </c>
      <c r="H2193" s="2">
        <f t="shared" si="102"/>
        <v>41354.73333333333</v>
      </c>
      <c r="I2193">
        <f t="shared" si="103"/>
        <v>0</v>
      </c>
      <c r="J2193">
        <v>1</v>
      </c>
      <c r="K2193">
        <f t="shared" si="104"/>
        <v>88.022173383799995</v>
      </c>
    </row>
    <row r="2194" spans="1:11" x14ac:dyDescent="0.25">
      <c r="A2194" t="s">
        <v>48</v>
      </c>
      <c r="B2194" s="11">
        <v>7.31408141117E-3</v>
      </c>
      <c r="C2194">
        <v>6</v>
      </c>
      <c r="D2194">
        <v>21.942244233499999</v>
      </c>
      <c r="E2194">
        <v>55.168639579699999</v>
      </c>
      <c r="F2194">
        <v>1.53102336825E-2</v>
      </c>
      <c r="G2194" s="2">
        <v>41359.73333333333</v>
      </c>
      <c r="H2194" s="2">
        <f t="shared" si="102"/>
        <v>41365.73333333333</v>
      </c>
      <c r="I2194">
        <f t="shared" si="103"/>
        <v>0</v>
      </c>
      <c r="J2194">
        <v>1</v>
      </c>
      <c r="K2194">
        <f t="shared" si="104"/>
        <v>5.9422442335099994</v>
      </c>
    </row>
    <row r="2195" spans="1:11" x14ac:dyDescent="0.25">
      <c r="A2195" t="s">
        <v>48</v>
      </c>
      <c r="B2195" s="11">
        <v>-9.7530941300399999E-3</v>
      </c>
      <c r="C2195">
        <v>6</v>
      </c>
      <c r="D2195">
        <v>-29.259282390100001</v>
      </c>
      <c r="E2195">
        <v>43.500852737099997</v>
      </c>
      <c r="F2195">
        <v>7.5158227848100001E-3</v>
      </c>
      <c r="G2195" s="2">
        <v>41424.73333333333</v>
      </c>
      <c r="H2195" s="2">
        <f t="shared" si="102"/>
        <v>41430.73333333333</v>
      </c>
      <c r="I2195">
        <f t="shared" si="103"/>
        <v>0</v>
      </c>
      <c r="J2195">
        <v>1</v>
      </c>
      <c r="K2195">
        <f t="shared" si="104"/>
        <v>-45.259282390119999</v>
      </c>
    </row>
    <row r="2196" spans="1:11" x14ac:dyDescent="0.25">
      <c r="A2196" t="s">
        <v>48</v>
      </c>
      <c r="B2196" s="11">
        <v>3.6742435856800003E-2</v>
      </c>
      <c r="C2196">
        <v>5</v>
      </c>
      <c r="D2196">
        <v>94.227307570400001</v>
      </c>
      <c r="E2196">
        <v>55.493328404099998</v>
      </c>
      <c r="F2196">
        <v>3.82848392037E-3</v>
      </c>
      <c r="G2196" s="2">
        <v>41492.73333333333</v>
      </c>
      <c r="H2196" s="2">
        <f t="shared" si="102"/>
        <v>41497.73333333333</v>
      </c>
      <c r="I2196">
        <f t="shared" si="103"/>
        <v>1</v>
      </c>
      <c r="J2196">
        <v>1</v>
      </c>
      <c r="K2196">
        <f t="shared" si="104"/>
        <v>94.227307570400015</v>
      </c>
    </row>
    <row r="2197" spans="1:11" x14ac:dyDescent="0.25">
      <c r="A2197" t="s">
        <v>48</v>
      </c>
      <c r="B2197" s="11">
        <v>6.1623947011599997E-3</v>
      </c>
      <c r="C2197">
        <v>6</v>
      </c>
      <c r="D2197">
        <v>18.487184103499999</v>
      </c>
      <c r="E2197">
        <v>54.361266391599997</v>
      </c>
      <c r="F2197">
        <v>5.3171287504700003E-3</v>
      </c>
      <c r="G2197" s="2">
        <v>41505.73333333333</v>
      </c>
      <c r="H2197" s="2">
        <f t="shared" si="102"/>
        <v>41511.73333333333</v>
      </c>
      <c r="I2197">
        <f t="shared" si="103"/>
        <v>0</v>
      </c>
      <c r="J2197">
        <v>1</v>
      </c>
      <c r="K2197">
        <f t="shared" si="104"/>
        <v>2.4871841034800006</v>
      </c>
    </row>
    <row r="2198" spans="1:11" x14ac:dyDescent="0.25">
      <c r="A2198" t="s">
        <v>48</v>
      </c>
      <c r="B2198" s="11">
        <v>3.5356820680100001E-2</v>
      </c>
      <c r="C2198">
        <v>5</v>
      </c>
      <c r="D2198">
        <v>90.070462040300001</v>
      </c>
      <c r="E2198">
        <v>58.8230365143</v>
      </c>
      <c r="F2198">
        <v>5.2277819268100002E-3</v>
      </c>
      <c r="G2198" s="2">
        <v>41543.73333333333</v>
      </c>
      <c r="H2198" s="2">
        <f t="shared" si="102"/>
        <v>41548.73333333333</v>
      </c>
      <c r="I2198">
        <f t="shared" si="103"/>
        <v>1</v>
      </c>
      <c r="J2198">
        <v>1</v>
      </c>
      <c r="K2198">
        <f t="shared" si="104"/>
        <v>90.070462040300001</v>
      </c>
    </row>
    <row r="2199" spans="1:11" x14ac:dyDescent="0.25">
      <c r="A2199" t="s">
        <v>48</v>
      </c>
      <c r="B2199" s="11">
        <v>9.0777871995300005E-3</v>
      </c>
      <c r="C2199">
        <v>6</v>
      </c>
      <c r="D2199">
        <v>27.233361598599998</v>
      </c>
      <c r="E2199">
        <v>58.597534529599997</v>
      </c>
      <c r="F2199">
        <v>1.1111111111100001E-2</v>
      </c>
      <c r="G2199" s="2">
        <v>41551.73333333333</v>
      </c>
      <c r="H2199" s="2">
        <f t="shared" si="102"/>
        <v>41557.73333333333</v>
      </c>
      <c r="I2199">
        <f t="shared" si="103"/>
        <v>0</v>
      </c>
      <c r="J2199">
        <v>1</v>
      </c>
      <c r="K2199">
        <f t="shared" si="104"/>
        <v>11.233361598590001</v>
      </c>
    </row>
    <row r="2200" spans="1:11" x14ac:dyDescent="0.25">
      <c r="A2200" t="s">
        <v>48</v>
      </c>
      <c r="B2200" s="11">
        <v>9.5407088391999996E-3</v>
      </c>
      <c r="C2200">
        <v>6</v>
      </c>
      <c r="D2200">
        <v>28.622126517600002</v>
      </c>
      <c r="E2200">
        <v>46.681109132300001</v>
      </c>
      <c r="F2200">
        <v>1.16236832546E-2</v>
      </c>
      <c r="G2200" s="2">
        <v>41597.73333333333</v>
      </c>
      <c r="H2200" s="2">
        <f t="shared" si="102"/>
        <v>41603.73333333333</v>
      </c>
      <c r="I2200">
        <f t="shared" si="103"/>
        <v>0</v>
      </c>
      <c r="J2200">
        <v>1</v>
      </c>
      <c r="K2200">
        <f t="shared" si="104"/>
        <v>12.622126517599998</v>
      </c>
    </row>
    <row r="2201" spans="1:11" x14ac:dyDescent="0.25">
      <c r="A2201" t="s">
        <v>48</v>
      </c>
      <c r="B2201" s="11">
        <v>-4.6088832837100002E-3</v>
      </c>
      <c r="C2201">
        <v>6</v>
      </c>
      <c r="D2201">
        <v>-13.826649851100001</v>
      </c>
      <c r="E2201">
        <v>48.718488512699999</v>
      </c>
      <c r="F2201">
        <v>1.16194625999E-2</v>
      </c>
      <c r="G2201" s="2">
        <v>41611.73333333333</v>
      </c>
      <c r="H2201" s="2">
        <f t="shared" si="102"/>
        <v>41617.73333333333</v>
      </c>
      <c r="I2201">
        <f t="shared" si="103"/>
        <v>0</v>
      </c>
      <c r="J2201">
        <v>1</v>
      </c>
      <c r="K2201">
        <f t="shared" si="104"/>
        <v>-29.82664985113</v>
      </c>
    </row>
    <row r="2202" spans="1:11" x14ac:dyDescent="0.25">
      <c r="A2202" t="s">
        <v>48</v>
      </c>
      <c r="B2202" s="11">
        <v>-6.9974215221600003E-3</v>
      </c>
      <c r="C2202">
        <v>6</v>
      </c>
      <c r="D2202">
        <v>-20.992264566500001</v>
      </c>
      <c r="E2202">
        <v>61.098894049000002</v>
      </c>
      <c r="F2202">
        <v>7.164790174E-3</v>
      </c>
      <c r="G2202" s="2">
        <v>41662.73333333333</v>
      </c>
      <c r="H2202" s="2">
        <f t="shared" si="102"/>
        <v>41668.73333333333</v>
      </c>
      <c r="I2202">
        <f t="shared" si="103"/>
        <v>0</v>
      </c>
      <c r="J2202">
        <v>1</v>
      </c>
      <c r="K2202">
        <f t="shared" si="104"/>
        <v>-36.992264566480003</v>
      </c>
    </row>
    <row r="2203" spans="1:11" x14ac:dyDescent="0.25">
      <c r="A2203" t="s">
        <v>48</v>
      </c>
      <c r="B2203" s="11">
        <v>3.5735447784500003E-2</v>
      </c>
      <c r="C2203">
        <v>6</v>
      </c>
      <c r="D2203">
        <v>91.206343353500003</v>
      </c>
      <c r="E2203">
        <v>59.137923650600001</v>
      </c>
      <c r="F2203">
        <v>-6.16227319411E-3</v>
      </c>
      <c r="G2203" s="2">
        <v>41687.73333333333</v>
      </c>
      <c r="H2203" s="2">
        <f t="shared" si="102"/>
        <v>41693.73333333333</v>
      </c>
      <c r="I2203">
        <f t="shared" si="103"/>
        <v>1</v>
      </c>
      <c r="J2203">
        <v>1</v>
      </c>
      <c r="K2203">
        <f t="shared" si="104"/>
        <v>91.206343353500003</v>
      </c>
    </row>
    <row r="2204" spans="1:11" x14ac:dyDescent="0.25">
      <c r="A2204" t="s">
        <v>48</v>
      </c>
      <c r="B2204" s="11">
        <v>5.5344110843199998E-2</v>
      </c>
      <c r="C2204">
        <v>5</v>
      </c>
      <c r="D2204">
        <v>150.03233252999999</v>
      </c>
      <c r="E2204">
        <v>68.691749487099997</v>
      </c>
      <c r="F2204">
        <v>1.0784313725500001E-2</v>
      </c>
      <c r="G2204" s="2">
        <v>41698.73333333333</v>
      </c>
      <c r="H2204" s="2">
        <f t="shared" si="102"/>
        <v>41703.73333333333</v>
      </c>
      <c r="I2204">
        <f t="shared" si="103"/>
        <v>1</v>
      </c>
      <c r="J2204">
        <v>1</v>
      </c>
      <c r="K2204">
        <f t="shared" si="104"/>
        <v>150.03233252959998</v>
      </c>
    </row>
    <row r="2205" spans="1:11" x14ac:dyDescent="0.25">
      <c r="A2205" t="s">
        <v>48</v>
      </c>
      <c r="B2205" s="11">
        <v>9.8106794795699993E-3</v>
      </c>
      <c r="C2205">
        <v>6</v>
      </c>
      <c r="D2205">
        <v>29.432038438700001</v>
      </c>
      <c r="E2205">
        <v>59.393060822700001</v>
      </c>
      <c r="F2205">
        <v>2.1689867270999998E-2</v>
      </c>
      <c r="G2205" s="2">
        <v>41710.73333333333</v>
      </c>
      <c r="H2205" s="2">
        <f t="shared" si="102"/>
        <v>41716.73333333333</v>
      </c>
      <c r="I2205">
        <f t="shared" si="103"/>
        <v>0</v>
      </c>
      <c r="J2205">
        <v>1</v>
      </c>
      <c r="K2205">
        <f t="shared" si="104"/>
        <v>13.432038438709998</v>
      </c>
    </row>
    <row r="2206" spans="1:11" x14ac:dyDescent="0.25">
      <c r="A2206" t="s">
        <v>48</v>
      </c>
      <c r="B2206" s="11">
        <v>-1.8009462188200001E-2</v>
      </c>
      <c r="C2206">
        <v>6</v>
      </c>
      <c r="D2206">
        <v>-54.0283865647</v>
      </c>
      <c r="E2206">
        <v>61.814619133199997</v>
      </c>
      <c r="F2206">
        <v>9.4369298521600003E-4</v>
      </c>
      <c r="G2206" s="2">
        <v>41736.73333333333</v>
      </c>
      <c r="H2206" s="2">
        <f t="shared" si="102"/>
        <v>41742.73333333333</v>
      </c>
      <c r="I2206">
        <f t="shared" si="103"/>
        <v>0</v>
      </c>
      <c r="J2206">
        <v>1</v>
      </c>
      <c r="K2206">
        <f t="shared" si="104"/>
        <v>-70.028386564599998</v>
      </c>
    </row>
    <row r="2207" spans="1:11" x14ac:dyDescent="0.25">
      <c r="A2207" t="s">
        <v>48</v>
      </c>
      <c r="B2207" s="11">
        <v>-2.0917940809800001E-2</v>
      </c>
      <c r="C2207">
        <v>6</v>
      </c>
      <c r="D2207">
        <v>-62.753822429300001</v>
      </c>
      <c r="E2207">
        <v>60.585826189599999</v>
      </c>
      <c r="F2207">
        <v>3.4034653465300001E-3</v>
      </c>
      <c r="G2207" s="2">
        <v>41773.73333333333</v>
      </c>
      <c r="H2207" s="2">
        <f t="shared" si="102"/>
        <v>41779.73333333333</v>
      </c>
      <c r="I2207">
        <f t="shared" si="103"/>
        <v>0</v>
      </c>
      <c r="J2207">
        <v>1</v>
      </c>
      <c r="K2207">
        <f t="shared" si="104"/>
        <v>-78.753822429400003</v>
      </c>
    </row>
    <row r="2208" spans="1:11" x14ac:dyDescent="0.25">
      <c r="A2208" t="s">
        <v>48</v>
      </c>
      <c r="B2208" s="11">
        <v>-8.9543068441599993E-3</v>
      </c>
      <c r="C2208">
        <v>6</v>
      </c>
      <c r="D2208">
        <v>-26.862920532499999</v>
      </c>
      <c r="E2208">
        <v>65.494774825799993</v>
      </c>
      <c r="F2208">
        <v>-7.9437824625699996E-3</v>
      </c>
      <c r="G2208" s="2">
        <v>41800.73333333333</v>
      </c>
      <c r="H2208" s="2">
        <f t="shared" si="102"/>
        <v>41806.73333333333</v>
      </c>
      <c r="I2208">
        <f t="shared" si="103"/>
        <v>0</v>
      </c>
      <c r="J2208">
        <v>1</v>
      </c>
      <c r="K2208">
        <f t="shared" si="104"/>
        <v>-42.862920532479997</v>
      </c>
    </row>
    <row r="2209" spans="1:11" x14ac:dyDescent="0.25">
      <c r="A2209" t="s">
        <v>48</v>
      </c>
      <c r="B2209" s="11">
        <v>4.1582475684800004E-3</v>
      </c>
      <c r="C2209">
        <v>6</v>
      </c>
      <c r="D2209">
        <v>12.474742705400001</v>
      </c>
      <c r="E2209">
        <v>59.152628486600001</v>
      </c>
      <c r="F2209">
        <v>1.5328019619899999E-3</v>
      </c>
      <c r="G2209" s="2">
        <v>41814.73333333333</v>
      </c>
      <c r="H2209" s="2">
        <f t="shared" si="102"/>
        <v>41820.73333333333</v>
      </c>
      <c r="I2209">
        <f t="shared" si="103"/>
        <v>0</v>
      </c>
      <c r="J2209">
        <v>1</v>
      </c>
      <c r="K2209">
        <f t="shared" si="104"/>
        <v>-3.5252572945599994</v>
      </c>
    </row>
    <row r="2210" spans="1:11" x14ac:dyDescent="0.25">
      <c r="A2210" t="s">
        <v>48</v>
      </c>
      <c r="B2210" s="11">
        <v>-3.3378505454799999E-2</v>
      </c>
      <c r="C2210">
        <v>6</v>
      </c>
      <c r="D2210">
        <v>-100.135516364</v>
      </c>
      <c r="E2210">
        <v>47.566957247200001</v>
      </c>
      <c r="F2210">
        <v>9.3399750933999997E-4</v>
      </c>
      <c r="G2210" s="2">
        <v>41824.73333333333</v>
      </c>
      <c r="H2210" s="2">
        <f t="shared" si="102"/>
        <v>41830.73333333333</v>
      </c>
      <c r="I2210">
        <f t="shared" si="103"/>
        <v>0</v>
      </c>
      <c r="J2210">
        <v>1</v>
      </c>
      <c r="K2210">
        <f t="shared" si="104"/>
        <v>-116.13551636439999</v>
      </c>
    </row>
    <row r="2211" spans="1:11" x14ac:dyDescent="0.25">
      <c r="A2211" t="s">
        <v>48</v>
      </c>
      <c r="B2211" s="11">
        <v>-2.02871733602E-2</v>
      </c>
      <c r="C2211">
        <v>6</v>
      </c>
      <c r="D2211">
        <v>-60.8615200805</v>
      </c>
      <c r="E2211">
        <v>54.0470788951</v>
      </c>
      <c r="F2211">
        <v>-4.7007207771900001E-3</v>
      </c>
      <c r="G2211" s="2">
        <v>41845.73333333333</v>
      </c>
      <c r="H2211" s="2">
        <f t="shared" si="102"/>
        <v>41851.73333333333</v>
      </c>
      <c r="I2211">
        <f t="shared" si="103"/>
        <v>0</v>
      </c>
      <c r="J2211">
        <v>1</v>
      </c>
      <c r="K2211">
        <f t="shared" si="104"/>
        <v>-76.861520080600002</v>
      </c>
    </row>
    <row r="2212" spans="1:11" x14ac:dyDescent="0.25">
      <c r="A2212" t="s">
        <v>48</v>
      </c>
      <c r="B2212" s="11">
        <v>2.04023522406E-2</v>
      </c>
      <c r="C2212">
        <v>6</v>
      </c>
      <c r="D2212">
        <v>61.207056721800001</v>
      </c>
      <c r="E2212">
        <v>64.451689999199999</v>
      </c>
      <c r="F2212">
        <v>-2.1545090797199999E-3</v>
      </c>
      <c r="G2212" s="2">
        <v>41946.73333333333</v>
      </c>
      <c r="H2212" s="2">
        <f t="shared" si="102"/>
        <v>41952.73333333333</v>
      </c>
      <c r="I2212">
        <f t="shared" si="103"/>
        <v>0</v>
      </c>
      <c r="J2212">
        <v>1</v>
      </c>
      <c r="K2212">
        <f t="shared" si="104"/>
        <v>45.207056721800001</v>
      </c>
    </row>
    <row r="2213" spans="1:11" x14ac:dyDescent="0.25">
      <c r="A2213" t="s">
        <v>48</v>
      </c>
      <c r="B2213" s="11">
        <v>1.7687347763800002E-2</v>
      </c>
      <c r="C2213">
        <v>6</v>
      </c>
      <c r="D2213">
        <v>53.062043291400002</v>
      </c>
      <c r="E2213">
        <v>51.902530951899998</v>
      </c>
      <c r="F2213">
        <v>1.89214758751E-2</v>
      </c>
      <c r="G2213" s="2">
        <v>41955.73333333333</v>
      </c>
      <c r="H2213" s="2">
        <f t="shared" si="102"/>
        <v>41961.73333333333</v>
      </c>
      <c r="I2213">
        <f t="shared" si="103"/>
        <v>0</v>
      </c>
      <c r="J2213">
        <v>1</v>
      </c>
      <c r="K2213">
        <f t="shared" si="104"/>
        <v>37.062043291400002</v>
      </c>
    </row>
    <row r="2214" spans="1:11" x14ac:dyDescent="0.25">
      <c r="A2214" t="s">
        <v>48</v>
      </c>
      <c r="B2214" s="11">
        <v>-5.19328155904E-2</v>
      </c>
      <c r="C2214">
        <v>6</v>
      </c>
      <c r="D2214">
        <v>-155.79844677099999</v>
      </c>
      <c r="E2214">
        <v>57.625865692300003</v>
      </c>
      <c r="F2214">
        <v>-7.28597449909E-3</v>
      </c>
      <c r="G2214" s="2">
        <v>41981.73333333333</v>
      </c>
      <c r="H2214" s="2">
        <f t="shared" si="102"/>
        <v>41987.73333333333</v>
      </c>
      <c r="I2214">
        <f t="shared" si="103"/>
        <v>0</v>
      </c>
      <c r="J2214">
        <v>1</v>
      </c>
      <c r="K2214">
        <f t="shared" si="104"/>
        <v>-171.79844677119999</v>
      </c>
    </row>
    <row r="2215" spans="1:11" x14ac:dyDescent="0.25">
      <c r="A2215" t="s">
        <v>48</v>
      </c>
      <c r="B2215" s="11">
        <v>4.1489822352400001E-2</v>
      </c>
      <c r="C2215">
        <v>3</v>
      </c>
      <c r="D2215">
        <v>108.469467057</v>
      </c>
      <c r="E2215">
        <v>61.402395564099997</v>
      </c>
      <c r="F2215">
        <v>9.3829968723299993E-3</v>
      </c>
      <c r="G2215" s="2">
        <v>42034.73333333333</v>
      </c>
      <c r="H2215" s="2">
        <f t="shared" si="102"/>
        <v>42037.73333333333</v>
      </c>
      <c r="I2215">
        <f t="shared" si="103"/>
        <v>1</v>
      </c>
      <c r="J2215">
        <v>1</v>
      </c>
      <c r="K2215">
        <f t="shared" si="104"/>
        <v>108.46946705720001</v>
      </c>
    </row>
    <row r="2216" spans="1:11" x14ac:dyDescent="0.25">
      <c r="A2216" t="s">
        <v>48</v>
      </c>
      <c r="B2216" s="11">
        <v>3.6533212088500001E-2</v>
      </c>
      <c r="C2216">
        <v>5</v>
      </c>
      <c r="D2216">
        <v>93.599636265399994</v>
      </c>
      <c r="E2216">
        <v>62.718982126999997</v>
      </c>
      <c r="F2216">
        <v>8.5051546391799997E-3</v>
      </c>
      <c r="G2216" s="2">
        <v>42088.73333333333</v>
      </c>
      <c r="H2216" s="2">
        <f t="shared" si="102"/>
        <v>42093.73333333333</v>
      </c>
      <c r="I2216">
        <f t="shared" si="103"/>
        <v>1</v>
      </c>
      <c r="J2216">
        <v>1</v>
      </c>
      <c r="K2216">
        <f t="shared" si="104"/>
        <v>93.59963626550001</v>
      </c>
    </row>
    <row r="2217" spans="1:11" x14ac:dyDescent="0.25">
      <c r="A2217" t="s">
        <v>48</v>
      </c>
      <c r="B2217" s="11">
        <v>-7.74806749882E-3</v>
      </c>
      <c r="C2217">
        <v>6</v>
      </c>
      <c r="D2217">
        <v>-23.244202496500002</v>
      </c>
      <c r="E2217">
        <v>71.846918041099997</v>
      </c>
      <c r="F2217">
        <v>8.7124878993200001E-3</v>
      </c>
      <c r="G2217" s="2">
        <v>42110.73333333333</v>
      </c>
      <c r="H2217" s="2">
        <f t="shared" si="102"/>
        <v>42116.73333333333</v>
      </c>
      <c r="I2217">
        <f t="shared" si="103"/>
        <v>0</v>
      </c>
      <c r="J2217">
        <v>1</v>
      </c>
      <c r="K2217">
        <f t="shared" si="104"/>
        <v>-39.244202496460005</v>
      </c>
    </row>
    <row r="2218" spans="1:11" x14ac:dyDescent="0.25">
      <c r="A2218" t="s">
        <v>48</v>
      </c>
      <c r="B2218" s="11">
        <v>-1.2936367049199999E-4</v>
      </c>
      <c r="C2218">
        <v>6</v>
      </c>
      <c r="D2218">
        <v>-0.38809101147500003</v>
      </c>
      <c r="E2218">
        <v>46.490449007499997</v>
      </c>
      <c r="F2218">
        <v>1.7543859649100001E-2</v>
      </c>
      <c r="G2218" s="2">
        <v>42129.73333333333</v>
      </c>
      <c r="H2218" s="2">
        <f t="shared" si="102"/>
        <v>42135.73333333333</v>
      </c>
      <c r="I2218">
        <f t="shared" si="103"/>
        <v>0</v>
      </c>
      <c r="J2218">
        <v>1</v>
      </c>
      <c r="K2218">
        <f t="shared" si="104"/>
        <v>-16.388091011476</v>
      </c>
    </row>
    <row r="2219" spans="1:11" x14ac:dyDescent="0.25">
      <c r="A2219" t="s">
        <v>48</v>
      </c>
      <c r="B2219" s="11">
        <v>-1.7617538165600001E-2</v>
      </c>
      <c r="C2219">
        <v>6</v>
      </c>
      <c r="D2219">
        <v>-52.852614496699999</v>
      </c>
      <c r="E2219">
        <v>49.899776532200001</v>
      </c>
      <c r="F2219">
        <v>-1.0237203495600001E-2</v>
      </c>
      <c r="G2219" s="2">
        <v>42152.73333333333</v>
      </c>
      <c r="H2219" s="2">
        <f t="shared" si="102"/>
        <v>42158.73333333333</v>
      </c>
      <c r="I2219">
        <f t="shared" si="103"/>
        <v>0</v>
      </c>
      <c r="J2219">
        <v>1</v>
      </c>
      <c r="K2219">
        <f t="shared" si="104"/>
        <v>-68.852614496800001</v>
      </c>
    </row>
    <row r="2220" spans="1:11" x14ac:dyDescent="0.25">
      <c r="A2220" t="s">
        <v>48</v>
      </c>
      <c r="B2220" s="11">
        <v>2.15751083233E-2</v>
      </c>
      <c r="C2220">
        <v>6</v>
      </c>
      <c r="D2220">
        <v>64.725324970000003</v>
      </c>
      <c r="E2220">
        <v>43.2933834886</v>
      </c>
      <c r="F2220">
        <v>9.0136492402799993E-3</v>
      </c>
      <c r="G2220" s="2">
        <v>42167.73333333333</v>
      </c>
      <c r="H2220" s="2">
        <f t="shared" si="102"/>
        <v>42173.73333333333</v>
      </c>
      <c r="I2220">
        <f t="shared" si="103"/>
        <v>0</v>
      </c>
      <c r="J2220">
        <v>1</v>
      </c>
      <c r="K2220">
        <f t="shared" si="104"/>
        <v>48.725324969900001</v>
      </c>
    </row>
    <row r="2221" spans="1:11" x14ac:dyDescent="0.25">
      <c r="A2221" t="s">
        <v>48</v>
      </c>
      <c r="B2221" s="11">
        <v>1.0362380225E-2</v>
      </c>
      <c r="C2221">
        <v>6</v>
      </c>
      <c r="D2221">
        <v>31.087140674899999</v>
      </c>
      <c r="E2221">
        <v>63.328481822400001</v>
      </c>
      <c r="F2221">
        <v>1.42006413193E-2</v>
      </c>
      <c r="G2221" s="2">
        <v>42220.73333333333</v>
      </c>
      <c r="H2221" s="2">
        <f t="shared" si="102"/>
        <v>42226.73333333333</v>
      </c>
      <c r="I2221">
        <f t="shared" si="103"/>
        <v>0</v>
      </c>
      <c r="J2221">
        <v>1</v>
      </c>
      <c r="K2221">
        <f t="shared" si="104"/>
        <v>15.087140675000001</v>
      </c>
    </row>
    <row r="2222" spans="1:11" x14ac:dyDescent="0.25">
      <c r="A2222" t="s">
        <v>48</v>
      </c>
      <c r="B2222" s="11">
        <v>-2.1586113123899998E-2</v>
      </c>
      <c r="C2222">
        <v>6</v>
      </c>
      <c r="D2222">
        <v>-64.758339371600002</v>
      </c>
      <c r="E2222">
        <v>52.782900874699997</v>
      </c>
      <c r="F2222">
        <v>8.61266294227E-3</v>
      </c>
      <c r="G2222" s="2">
        <v>42235.73333333333</v>
      </c>
      <c r="H2222" s="2">
        <f t="shared" si="102"/>
        <v>42241.73333333333</v>
      </c>
      <c r="I2222">
        <f t="shared" si="103"/>
        <v>0</v>
      </c>
      <c r="J2222">
        <v>1</v>
      </c>
      <c r="K2222">
        <f t="shared" si="104"/>
        <v>-80.758339371699989</v>
      </c>
    </row>
    <row r="2223" spans="1:11" x14ac:dyDescent="0.25">
      <c r="A2223" t="s">
        <v>48</v>
      </c>
      <c r="B2223" s="11">
        <v>5.3458369009200001E-2</v>
      </c>
      <c r="C2223">
        <v>6</v>
      </c>
      <c r="D2223">
        <v>144.375107028</v>
      </c>
      <c r="E2223">
        <v>50.008209725500002</v>
      </c>
      <c r="F2223">
        <v>-1.49114631873E-2</v>
      </c>
      <c r="G2223" s="2">
        <v>42275.73333333333</v>
      </c>
      <c r="H2223" s="2">
        <f t="shared" si="102"/>
        <v>42281.73333333333</v>
      </c>
      <c r="I2223">
        <f t="shared" si="103"/>
        <v>1</v>
      </c>
      <c r="J2223">
        <v>1</v>
      </c>
      <c r="K2223">
        <f t="shared" si="104"/>
        <v>144.3751070276</v>
      </c>
    </row>
    <row r="2224" spans="1:11" x14ac:dyDescent="0.25">
      <c r="A2224" t="s">
        <v>48</v>
      </c>
      <c r="B2224" s="11">
        <v>-8.6501088990600002E-3</v>
      </c>
      <c r="C2224">
        <v>6</v>
      </c>
      <c r="D2224">
        <v>-25.950326697200001</v>
      </c>
      <c r="E2224">
        <v>59.8128532936</v>
      </c>
      <c r="F2224">
        <v>8.0574912892000007E-3</v>
      </c>
      <c r="G2224" s="2">
        <v>42307.73333333333</v>
      </c>
      <c r="H2224" s="2">
        <f t="shared" si="102"/>
        <v>42313.73333333333</v>
      </c>
      <c r="I2224">
        <f t="shared" si="103"/>
        <v>0</v>
      </c>
      <c r="J2224">
        <v>1</v>
      </c>
      <c r="K2224">
        <f t="shared" si="104"/>
        <v>-41.950326697180003</v>
      </c>
    </row>
    <row r="2225" spans="1:11" x14ac:dyDescent="0.25">
      <c r="A2225" t="s">
        <v>48</v>
      </c>
      <c r="B2225" s="11">
        <v>-2.3060616506100001E-2</v>
      </c>
      <c r="C2225">
        <v>6</v>
      </c>
      <c r="D2225">
        <v>-69.1818495184</v>
      </c>
      <c r="E2225">
        <v>50.245635518699999</v>
      </c>
      <c r="F2225">
        <v>5.6066382596999999E-3</v>
      </c>
      <c r="G2225" s="2">
        <v>42340.73333333333</v>
      </c>
      <c r="H2225" s="2">
        <f t="shared" si="102"/>
        <v>42346.73333333333</v>
      </c>
      <c r="I2225">
        <f t="shared" si="103"/>
        <v>0</v>
      </c>
      <c r="J2225">
        <v>1</v>
      </c>
      <c r="K2225">
        <f t="shared" si="104"/>
        <v>-85.181849518299998</v>
      </c>
    </row>
    <row r="2226" spans="1:11" x14ac:dyDescent="0.25">
      <c r="A2226" t="s">
        <v>48</v>
      </c>
      <c r="B2226" s="11">
        <v>1.55451227372E-2</v>
      </c>
      <c r="C2226">
        <v>6</v>
      </c>
      <c r="D2226">
        <v>46.635368211600003</v>
      </c>
      <c r="E2226">
        <v>59.550909087100003</v>
      </c>
      <c r="F2226">
        <v>-7.3452256033600003E-3</v>
      </c>
      <c r="G2226" s="2">
        <v>42516.73333333333</v>
      </c>
      <c r="H2226" s="2">
        <f t="shared" si="102"/>
        <v>42522.73333333333</v>
      </c>
      <c r="I2226">
        <f t="shared" si="103"/>
        <v>0</v>
      </c>
      <c r="J2226">
        <v>1</v>
      </c>
      <c r="K2226">
        <f t="shared" si="104"/>
        <v>30.635368211600003</v>
      </c>
    </row>
    <row r="2227" spans="1:11" x14ac:dyDescent="0.25">
      <c r="A2227" t="s">
        <v>48</v>
      </c>
      <c r="B2227" s="11">
        <v>-3.0065765743099999E-2</v>
      </c>
      <c r="C2227">
        <v>6</v>
      </c>
      <c r="D2227">
        <v>-90.197297229200004</v>
      </c>
      <c r="E2227">
        <v>59.386395671300001</v>
      </c>
      <c r="F2227">
        <v>-2.4200053777900001E-3</v>
      </c>
      <c r="G2227" s="2">
        <v>42579.73333333333</v>
      </c>
      <c r="H2227" s="2">
        <f t="shared" ref="H2227:H2290" si="105">G2227+C2227</f>
        <v>42585.73333333333</v>
      </c>
      <c r="I2227">
        <f t="shared" ref="I2227:I2290" si="106">IF(B2227&gt;0.035,1,0)</f>
        <v>0</v>
      </c>
      <c r="J2227">
        <v>1</v>
      </c>
      <c r="K2227">
        <f t="shared" ref="K2227:K2290" si="107">B2227*3000-16</f>
        <v>-106.19729722929999</v>
      </c>
    </row>
    <row r="2228" spans="1:11" x14ac:dyDescent="0.25">
      <c r="A2228" t="s">
        <v>48</v>
      </c>
      <c r="B2228" s="11">
        <v>-1.3952623569000001E-2</v>
      </c>
      <c r="C2228">
        <v>6</v>
      </c>
      <c r="D2228">
        <v>-41.857870706999996</v>
      </c>
      <c r="E2228">
        <v>65.098125386899994</v>
      </c>
      <c r="F2228">
        <v>-8.5975282106400003E-3</v>
      </c>
      <c r="G2228" s="2">
        <v>42622.73333333333</v>
      </c>
      <c r="H2228" s="2">
        <f t="shared" si="105"/>
        <v>42628.73333333333</v>
      </c>
      <c r="I2228">
        <f t="shared" si="106"/>
        <v>0</v>
      </c>
      <c r="J2228">
        <v>1</v>
      </c>
      <c r="K2228">
        <f t="shared" si="107"/>
        <v>-57.857870707000004</v>
      </c>
    </row>
    <row r="2229" spans="1:11" x14ac:dyDescent="0.25">
      <c r="A2229" t="s">
        <v>48</v>
      </c>
      <c r="B2229" s="11">
        <v>3.77265548071E-2</v>
      </c>
      <c r="C2229">
        <v>5</v>
      </c>
      <c r="D2229">
        <v>97.179664421300004</v>
      </c>
      <c r="E2229">
        <v>54.924542629500003</v>
      </c>
      <c r="F2229">
        <v>-1.6124624214299998E-2</v>
      </c>
      <c r="G2229" s="2">
        <v>42636.73333333333</v>
      </c>
      <c r="H2229" s="2">
        <f t="shared" si="105"/>
        <v>42641.73333333333</v>
      </c>
      <c r="I2229">
        <f t="shared" si="106"/>
        <v>1</v>
      </c>
      <c r="J2229">
        <v>1</v>
      </c>
      <c r="K2229">
        <f t="shared" si="107"/>
        <v>97.179664421300004</v>
      </c>
    </row>
    <row r="2230" spans="1:11" x14ac:dyDescent="0.25">
      <c r="A2230" t="s">
        <v>48</v>
      </c>
      <c r="B2230" s="11">
        <v>-2.92968900021E-2</v>
      </c>
      <c r="C2230">
        <v>6</v>
      </c>
      <c r="D2230">
        <v>-87.890670006199997</v>
      </c>
      <c r="E2230">
        <v>59.604748856699999</v>
      </c>
      <c r="F2230">
        <v>1.3368983957200001E-2</v>
      </c>
      <c r="G2230" s="2">
        <v>42647.73333333333</v>
      </c>
      <c r="H2230" s="2">
        <f t="shared" si="105"/>
        <v>42653.73333333333</v>
      </c>
      <c r="I2230">
        <f t="shared" si="106"/>
        <v>0</v>
      </c>
      <c r="J2230">
        <v>1</v>
      </c>
      <c r="K2230">
        <f t="shared" si="107"/>
        <v>-103.8906700063</v>
      </c>
    </row>
    <row r="2231" spans="1:11" x14ac:dyDescent="0.25">
      <c r="A2231" t="s">
        <v>48</v>
      </c>
      <c r="B2231" s="11">
        <v>-5.1864102334200003E-2</v>
      </c>
      <c r="C2231">
        <v>6</v>
      </c>
      <c r="D2231">
        <v>-155.59230700200001</v>
      </c>
      <c r="E2231">
        <v>55.2593388875</v>
      </c>
      <c r="F2231">
        <v>1.3383297644500001E-2</v>
      </c>
      <c r="G2231" s="2">
        <v>42668.73333333333</v>
      </c>
      <c r="H2231" s="2">
        <f t="shared" si="105"/>
        <v>42674.73333333333</v>
      </c>
      <c r="I2231">
        <f t="shared" si="106"/>
        <v>0</v>
      </c>
      <c r="J2231">
        <v>1</v>
      </c>
      <c r="K2231">
        <f t="shared" si="107"/>
        <v>-171.59230700260002</v>
      </c>
    </row>
    <row r="2232" spans="1:11" x14ac:dyDescent="0.25">
      <c r="A2232" t="s">
        <v>48</v>
      </c>
      <c r="B2232" s="11">
        <v>-2.0881352602999999E-2</v>
      </c>
      <c r="C2232">
        <v>6</v>
      </c>
      <c r="D2232">
        <v>-62.644057808900001</v>
      </c>
      <c r="E2232">
        <v>55.232282543499998</v>
      </c>
      <c r="F2232">
        <v>2.0016915703400001E-2</v>
      </c>
      <c r="G2232" s="2">
        <v>42752.73333333333</v>
      </c>
      <c r="H2232" s="2">
        <f t="shared" si="105"/>
        <v>42758.73333333333</v>
      </c>
      <c r="I2232">
        <f t="shared" si="106"/>
        <v>0</v>
      </c>
      <c r="J2232">
        <v>1</v>
      </c>
      <c r="K2232">
        <f t="shared" si="107"/>
        <v>-78.644057809000003</v>
      </c>
    </row>
    <row r="2233" spans="1:11" x14ac:dyDescent="0.25">
      <c r="A2233" t="s">
        <v>48</v>
      </c>
      <c r="B2233" s="11">
        <v>4.5926984525599998E-2</v>
      </c>
      <c r="C2233">
        <v>5</v>
      </c>
      <c r="D2233">
        <v>121.78095357700001</v>
      </c>
      <c r="E2233">
        <v>60.364123888599998</v>
      </c>
      <c r="F2233">
        <v>9.5158130422600008E-3</v>
      </c>
      <c r="G2233" s="2">
        <v>42807.73333333333</v>
      </c>
      <c r="H2233" s="2">
        <f t="shared" si="105"/>
        <v>42812.73333333333</v>
      </c>
      <c r="I2233">
        <f t="shared" si="106"/>
        <v>1</v>
      </c>
      <c r="J2233">
        <v>1</v>
      </c>
      <c r="K2233">
        <f t="shared" si="107"/>
        <v>121.78095357679999</v>
      </c>
    </row>
    <row r="2234" spans="1:11" x14ac:dyDescent="0.25">
      <c r="A2234" t="s">
        <v>48</v>
      </c>
      <c r="B2234" s="11">
        <v>1.39595955435E-2</v>
      </c>
      <c r="C2234">
        <v>6</v>
      </c>
      <c r="D2234">
        <v>41.8787866304</v>
      </c>
      <c r="E2234">
        <v>64.164822581799996</v>
      </c>
      <c r="F2234">
        <v>1.02094240838E-2</v>
      </c>
      <c r="G2234" s="2">
        <v>42844.73333333333</v>
      </c>
      <c r="H2234" s="2">
        <f t="shared" si="105"/>
        <v>42850.73333333333</v>
      </c>
      <c r="I2234">
        <f t="shared" si="106"/>
        <v>0</v>
      </c>
      <c r="J2234">
        <v>1</v>
      </c>
      <c r="K2234">
        <f t="shared" si="107"/>
        <v>25.878786630500002</v>
      </c>
    </row>
    <row r="2235" spans="1:11" x14ac:dyDescent="0.25">
      <c r="A2235" t="s">
        <v>48</v>
      </c>
      <c r="B2235" s="11">
        <v>1.3810993026400001E-2</v>
      </c>
      <c r="C2235">
        <v>6</v>
      </c>
      <c r="D2235">
        <v>41.432979079200003</v>
      </c>
      <c r="E2235">
        <v>58.892602199599999</v>
      </c>
      <c r="F2235">
        <v>8.4241823587700004E-3</v>
      </c>
      <c r="G2235" s="2">
        <v>42892.73333333333</v>
      </c>
      <c r="H2235" s="2">
        <f t="shared" si="105"/>
        <v>42898.73333333333</v>
      </c>
      <c r="I2235">
        <f t="shared" si="106"/>
        <v>0</v>
      </c>
      <c r="J2235">
        <v>1</v>
      </c>
      <c r="K2235">
        <f t="shared" si="107"/>
        <v>25.432979079200003</v>
      </c>
    </row>
    <row r="2236" spans="1:11" x14ac:dyDescent="0.25">
      <c r="A2236" t="s">
        <v>48</v>
      </c>
      <c r="B2236" s="11">
        <v>-3.5363702860199998E-3</v>
      </c>
      <c r="C2236">
        <v>6</v>
      </c>
      <c r="D2236">
        <v>-10.609110858099999</v>
      </c>
      <c r="E2236">
        <v>53.559823860900003</v>
      </c>
      <c r="F2236">
        <v>2.5957972805899999E-2</v>
      </c>
      <c r="G2236" s="2">
        <v>42906.73333333333</v>
      </c>
      <c r="H2236" s="2">
        <f t="shared" si="105"/>
        <v>42912.73333333333</v>
      </c>
      <c r="I2236">
        <f t="shared" si="106"/>
        <v>0</v>
      </c>
      <c r="J2236">
        <v>1</v>
      </c>
      <c r="K2236">
        <f t="shared" si="107"/>
        <v>-26.609110858059999</v>
      </c>
    </row>
    <row r="2237" spans="1:11" x14ac:dyDescent="0.25">
      <c r="A2237" t="s">
        <v>49</v>
      </c>
      <c r="B2237" s="11">
        <v>5.5430181189199998E-2</v>
      </c>
      <c r="C2237">
        <v>6</v>
      </c>
      <c r="D2237">
        <v>150.290543568</v>
      </c>
      <c r="E2237">
        <v>73.453784584700003</v>
      </c>
      <c r="F2237">
        <v>-3.1775700934599999E-2</v>
      </c>
      <c r="G2237" s="2">
        <v>39591.73333333333</v>
      </c>
      <c r="H2237" s="2">
        <f t="shared" si="105"/>
        <v>39597.73333333333</v>
      </c>
      <c r="I2237">
        <f t="shared" si="106"/>
        <v>1</v>
      </c>
      <c r="J2237">
        <v>1</v>
      </c>
      <c r="K2237">
        <f t="shared" si="107"/>
        <v>150.2905435676</v>
      </c>
    </row>
    <row r="2238" spans="1:11" x14ac:dyDescent="0.25">
      <c r="A2238" t="s">
        <v>49</v>
      </c>
      <c r="B2238" s="11">
        <v>-2.94517238047E-2</v>
      </c>
      <c r="C2238">
        <v>6</v>
      </c>
      <c r="D2238">
        <v>-88.355171414099999</v>
      </c>
      <c r="E2238">
        <v>33.6412965261</v>
      </c>
      <c r="F2238">
        <v>4.6747967479700003E-2</v>
      </c>
      <c r="G2238" s="2">
        <v>39623.73333333333</v>
      </c>
      <c r="H2238" s="2">
        <f t="shared" si="105"/>
        <v>39629.73333333333</v>
      </c>
      <c r="I2238">
        <f t="shared" si="106"/>
        <v>0</v>
      </c>
      <c r="J2238">
        <v>1</v>
      </c>
      <c r="K2238">
        <f t="shared" si="107"/>
        <v>-104.3551714141</v>
      </c>
    </row>
    <row r="2239" spans="1:11" x14ac:dyDescent="0.25">
      <c r="A2239" t="s">
        <v>49</v>
      </c>
      <c r="B2239" s="11">
        <v>3.5681217738099999E-2</v>
      </c>
      <c r="C2239">
        <v>1</v>
      </c>
      <c r="D2239">
        <v>91.043653214399995</v>
      </c>
      <c r="E2239">
        <v>61.847051476300003</v>
      </c>
      <c r="F2239">
        <v>-8.4677419354799999E-2</v>
      </c>
      <c r="G2239" s="2">
        <v>39945.73333333333</v>
      </c>
      <c r="H2239" s="2">
        <f t="shared" si="105"/>
        <v>39946.73333333333</v>
      </c>
      <c r="I2239">
        <f t="shared" si="106"/>
        <v>1</v>
      </c>
      <c r="J2239">
        <v>1</v>
      </c>
      <c r="K2239">
        <f t="shared" si="107"/>
        <v>91.043653214299994</v>
      </c>
    </row>
    <row r="2240" spans="1:11" x14ac:dyDescent="0.25">
      <c r="A2240" t="s">
        <v>49</v>
      </c>
      <c r="B2240" s="11">
        <v>-1.06057654686E-2</v>
      </c>
      <c r="C2240">
        <v>6</v>
      </c>
      <c r="D2240">
        <v>-31.817296405800001</v>
      </c>
      <c r="E2240">
        <v>71.790988396499998</v>
      </c>
      <c r="F2240">
        <v>-5.4054054054099999E-2</v>
      </c>
      <c r="G2240" s="2">
        <v>39969.73333333333</v>
      </c>
      <c r="H2240" s="2">
        <f t="shared" si="105"/>
        <v>39975.73333333333</v>
      </c>
      <c r="I2240">
        <f t="shared" si="106"/>
        <v>0</v>
      </c>
      <c r="J2240">
        <v>1</v>
      </c>
      <c r="K2240">
        <f t="shared" si="107"/>
        <v>-47.817296405800001</v>
      </c>
    </row>
    <row r="2241" spans="1:11" x14ac:dyDescent="0.25">
      <c r="A2241" t="s">
        <v>49</v>
      </c>
      <c r="B2241" s="11">
        <v>4.2111253151999997E-2</v>
      </c>
      <c r="C2241">
        <v>1</v>
      </c>
      <c r="D2241">
        <v>110.333759456</v>
      </c>
      <c r="E2241">
        <v>54.241461284000003</v>
      </c>
      <c r="F2241">
        <v>3.4602076124600001E-3</v>
      </c>
      <c r="G2241" s="2">
        <v>40010.73333333333</v>
      </c>
      <c r="H2241" s="2">
        <f t="shared" si="105"/>
        <v>40011.73333333333</v>
      </c>
      <c r="I2241">
        <f t="shared" si="106"/>
        <v>1</v>
      </c>
      <c r="J2241">
        <v>1</v>
      </c>
      <c r="K2241">
        <f t="shared" si="107"/>
        <v>110.333759456</v>
      </c>
    </row>
    <row r="2242" spans="1:11" x14ac:dyDescent="0.25">
      <c r="A2242" t="s">
        <v>49</v>
      </c>
      <c r="B2242" s="11">
        <v>2.2864464135100002E-2</v>
      </c>
      <c r="C2242">
        <v>6</v>
      </c>
      <c r="D2242">
        <v>68.593392405299994</v>
      </c>
      <c r="E2242">
        <v>55.7321177492</v>
      </c>
      <c r="F2242">
        <v>-7.0921985815599999E-3</v>
      </c>
      <c r="G2242" s="2">
        <v>40057.73333333333</v>
      </c>
      <c r="H2242" s="2">
        <f t="shared" si="105"/>
        <v>40063.73333333333</v>
      </c>
      <c r="I2242">
        <f t="shared" si="106"/>
        <v>0</v>
      </c>
      <c r="J2242">
        <v>1</v>
      </c>
      <c r="K2242">
        <f t="shared" si="107"/>
        <v>52.593392405300008</v>
      </c>
    </row>
    <row r="2243" spans="1:11" x14ac:dyDescent="0.25">
      <c r="A2243" t="s">
        <v>49</v>
      </c>
      <c r="B2243" s="11">
        <v>3.3146717218100002E-2</v>
      </c>
      <c r="C2243">
        <v>6</v>
      </c>
      <c r="D2243">
        <v>99.440151654399997</v>
      </c>
      <c r="E2243">
        <v>64.633681707700006</v>
      </c>
      <c r="F2243">
        <v>-1.0033444816100001E-2</v>
      </c>
      <c r="G2243" s="2">
        <v>40079.73333333333</v>
      </c>
      <c r="H2243" s="2">
        <f t="shared" si="105"/>
        <v>40085.73333333333</v>
      </c>
      <c r="I2243">
        <f t="shared" si="106"/>
        <v>0</v>
      </c>
      <c r="J2243">
        <v>1</v>
      </c>
      <c r="K2243">
        <f t="shared" si="107"/>
        <v>83.44015165430001</v>
      </c>
    </row>
    <row r="2244" spans="1:11" x14ac:dyDescent="0.25">
      <c r="A2244" t="s">
        <v>49</v>
      </c>
      <c r="B2244" s="11">
        <v>4.2103447389200001E-2</v>
      </c>
      <c r="C2244">
        <v>1</v>
      </c>
      <c r="D2244">
        <v>110.31034216800001</v>
      </c>
      <c r="E2244">
        <v>75.094317599099995</v>
      </c>
      <c r="F2244">
        <v>-2.00860832138E-2</v>
      </c>
      <c r="G2244" s="2">
        <v>40101.73333333333</v>
      </c>
      <c r="H2244" s="2">
        <f t="shared" si="105"/>
        <v>40102.73333333333</v>
      </c>
      <c r="I2244">
        <f t="shared" si="106"/>
        <v>1</v>
      </c>
      <c r="J2244">
        <v>1</v>
      </c>
      <c r="K2244">
        <f t="shared" si="107"/>
        <v>110.3103421676</v>
      </c>
    </row>
    <row r="2245" spans="1:11" x14ac:dyDescent="0.25">
      <c r="A2245" t="s">
        <v>49</v>
      </c>
      <c r="B2245" s="11">
        <v>4.8690093746899997E-2</v>
      </c>
      <c r="C2245">
        <v>1</v>
      </c>
      <c r="D2245">
        <v>130.070281241</v>
      </c>
      <c r="E2245">
        <v>60.916162749999998</v>
      </c>
      <c r="F2245">
        <v>0</v>
      </c>
      <c r="G2245" s="2">
        <v>40113.73333333333</v>
      </c>
      <c r="H2245" s="2">
        <f t="shared" si="105"/>
        <v>40114.73333333333</v>
      </c>
      <c r="I2245">
        <f t="shared" si="106"/>
        <v>1</v>
      </c>
      <c r="J2245">
        <v>1</v>
      </c>
      <c r="K2245">
        <f t="shared" si="107"/>
        <v>130.07028124069998</v>
      </c>
    </row>
    <row r="2246" spans="1:11" x14ac:dyDescent="0.25">
      <c r="A2246" t="s">
        <v>49</v>
      </c>
      <c r="B2246" s="11">
        <v>5.3207704598999997E-2</v>
      </c>
      <c r="C2246">
        <v>1</v>
      </c>
      <c r="D2246">
        <v>143.623113797</v>
      </c>
      <c r="E2246">
        <v>51.1486273019</v>
      </c>
      <c r="F2246">
        <v>3.5007610350099999E-2</v>
      </c>
      <c r="G2246" s="2">
        <v>40115.73333333333</v>
      </c>
      <c r="H2246" s="2">
        <f t="shared" si="105"/>
        <v>40116.73333333333</v>
      </c>
      <c r="I2246">
        <f t="shared" si="106"/>
        <v>1</v>
      </c>
      <c r="J2246">
        <v>1</v>
      </c>
      <c r="K2246">
        <f t="shared" si="107"/>
        <v>143.623113797</v>
      </c>
    </row>
    <row r="2247" spans="1:11" x14ac:dyDescent="0.25">
      <c r="A2247" t="s">
        <v>49</v>
      </c>
      <c r="B2247" s="11">
        <v>4.41059855956E-2</v>
      </c>
      <c r="C2247">
        <v>1</v>
      </c>
      <c r="D2247">
        <v>116.317956787</v>
      </c>
      <c r="E2247">
        <v>55.060757882700003</v>
      </c>
      <c r="F2247">
        <v>-3.1484257871099999E-2</v>
      </c>
      <c r="G2247" s="2">
        <v>40130.73333333333</v>
      </c>
      <c r="H2247" s="2">
        <f t="shared" si="105"/>
        <v>40131.73333333333</v>
      </c>
      <c r="I2247">
        <f t="shared" si="106"/>
        <v>1</v>
      </c>
      <c r="J2247">
        <v>1</v>
      </c>
      <c r="K2247">
        <f t="shared" si="107"/>
        <v>116.31795678680001</v>
      </c>
    </row>
    <row r="2248" spans="1:11" x14ac:dyDescent="0.25">
      <c r="A2248" t="s">
        <v>49</v>
      </c>
      <c r="B2248" s="11">
        <v>-3.2407720410900002E-2</v>
      </c>
      <c r="C2248">
        <v>6</v>
      </c>
      <c r="D2248">
        <v>-97.223161232699994</v>
      </c>
      <c r="E2248">
        <v>47.429319443499999</v>
      </c>
      <c r="F2248">
        <v>7.4766355140199999E-3</v>
      </c>
      <c r="G2248" s="2">
        <v>40437.73333333333</v>
      </c>
      <c r="H2248" s="2">
        <f t="shared" si="105"/>
        <v>40443.73333333333</v>
      </c>
      <c r="I2248">
        <f t="shared" si="106"/>
        <v>0</v>
      </c>
      <c r="J2248">
        <v>1</v>
      </c>
      <c r="K2248">
        <f t="shared" si="107"/>
        <v>-113.22316123270001</v>
      </c>
    </row>
    <row r="2249" spans="1:11" x14ac:dyDescent="0.25">
      <c r="A2249" t="s">
        <v>49</v>
      </c>
      <c r="B2249" s="11">
        <v>7.5159873608699995E-2</v>
      </c>
      <c r="C2249">
        <v>4</v>
      </c>
      <c r="D2249">
        <v>209.479620826</v>
      </c>
      <c r="E2249">
        <v>61.930079582300003</v>
      </c>
      <c r="F2249">
        <v>1.9855595667899999E-2</v>
      </c>
      <c r="G2249" s="2">
        <v>40613.73333333333</v>
      </c>
      <c r="H2249" s="2">
        <f t="shared" si="105"/>
        <v>40617.73333333333</v>
      </c>
      <c r="I2249">
        <f t="shared" si="106"/>
        <v>1</v>
      </c>
      <c r="J2249">
        <v>1</v>
      </c>
      <c r="K2249">
        <f t="shared" si="107"/>
        <v>209.47962082609999</v>
      </c>
    </row>
    <row r="2250" spans="1:11" x14ac:dyDescent="0.25">
      <c r="A2250" t="s">
        <v>49</v>
      </c>
      <c r="B2250" s="11">
        <v>1.8496482418699999E-3</v>
      </c>
      <c r="C2250">
        <v>6</v>
      </c>
      <c r="D2250">
        <v>5.5489447256200002</v>
      </c>
      <c r="E2250">
        <v>53.532186471800003</v>
      </c>
      <c r="F2250">
        <v>1.38648180243E-2</v>
      </c>
      <c r="G2250" s="2">
        <v>40647.73333333333</v>
      </c>
      <c r="H2250" s="2">
        <f t="shared" si="105"/>
        <v>40653.73333333333</v>
      </c>
      <c r="I2250">
        <f t="shared" si="106"/>
        <v>0</v>
      </c>
      <c r="J2250">
        <v>1</v>
      </c>
      <c r="K2250">
        <f t="shared" si="107"/>
        <v>-10.451055274390001</v>
      </c>
    </row>
    <row r="2251" spans="1:11" x14ac:dyDescent="0.25">
      <c r="A2251" t="s">
        <v>49</v>
      </c>
      <c r="B2251" s="11">
        <v>-5.7755951157399997E-3</v>
      </c>
      <c r="C2251">
        <v>6</v>
      </c>
      <c r="D2251">
        <v>-17.326785347200001</v>
      </c>
      <c r="E2251">
        <v>50.706442840400001</v>
      </c>
      <c r="F2251">
        <v>7.0175438596499998E-3</v>
      </c>
      <c r="G2251" s="2">
        <v>40662.73333333333</v>
      </c>
      <c r="H2251" s="2">
        <f t="shared" si="105"/>
        <v>40668.73333333333</v>
      </c>
      <c r="I2251">
        <f t="shared" si="106"/>
        <v>0</v>
      </c>
      <c r="J2251">
        <v>1</v>
      </c>
      <c r="K2251">
        <f t="shared" si="107"/>
        <v>-33.326785347219996</v>
      </c>
    </row>
    <row r="2252" spans="1:11" x14ac:dyDescent="0.25">
      <c r="A2252" t="s">
        <v>49</v>
      </c>
      <c r="B2252" s="11">
        <v>4.0675329745600002E-2</v>
      </c>
      <c r="C2252">
        <v>4</v>
      </c>
      <c r="D2252">
        <v>106.025989237</v>
      </c>
      <c r="E2252">
        <v>61.740539652000002</v>
      </c>
      <c r="F2252">
        <v>-1.6611295681100001E-2</v>
      </c>
      <c r="G2252" s="2">
        <v>40693.73333333333</v>
      </c>
      <c r="H2252" s="2">
        <f t="shared" si="105"/>
        <v>40697.73333333333</v>
      </c>
      <c r="I2252">
        <f t="shared" si="106"/>
        <v>1</v>
      </c>
      <c r="J2252">
        <v>1</v>
      </c>
      <c r="K2252">
        <f t="shared" si="107"/>
        <v>106.0259892368</v>
      </c>
    </row>
    <row r="2253" spans="1:11" x14ac:dyDescent="0.25">
      <c r="A2253" t="s">
        <v>49</v>
      </c>
      <c r="B2253" s="11">
        <v>2.9821842113099999E-2</v>
      </c>
      <c r="C2253">
        <v>6</v>
      </c>
      <c r="D2253">
        <v>89.4655263394</v>
      </c>
      <c r="E2253">
        <v>61.6807243075</v>
      </c>
      <c r="F2253">
        <v>6.53594771242E-3</v>
      </c>
      <c r="G2253" s="2">
        <v>40700.73333333333</v>
      </c>
      <c r="H2253" s="2">
        <f t="shared" si="105"/>
        <v>40706.73333333333</v>
      </c>
      <c r="I2253">
        <f t="shared" si="106"/>
        <v>0</v>
      </c>
      <c r="J2253">
        <v>1</v>
      </c>
      <c r="K2253">
        <f t="shared" si="107"/>
        <v>73.465526339299998</v>
      </c>
    </row>
    <row r="2254" spans="1:11" x14ac:dyDescent="0.25">
      <c r="A2254" t="s">
        <v>49</v>
      </c>
      <c r="B2254" s="11">
        <v>-4.4152097174899999E-2</v>
      </c>
      <c r="C2254">
        <v>6</v>
      </c>
      <c r="D2254">
        <v>-132.45629152500001</v>
      </c>
      <c r="E2254">
        <v>44.346933079899998</v>
      </c>
      <c r="F2254">
        <v>1.52284263959E-2</v>
      </c>
      <c r="G2254" s="2">
        <v>40715.73333333333</v>
      </c>
      <c r="H2254" s="2">
        <f t="shared" si="105"/>
        <v>40721.73333333333</v>
      </c>
      <c r="I2254">
        <f t="shared" si="106"/>
        <v>0</v>
      </c>
      <c r="J2254">
        <v>1</v>
      </c>
      <c r="K2254">
        <f t="shared" si="107"/>
        <v>-148.45629152469999</v>
      </c>
    </row>
    <row r="2255" spans="1:11" x14ac:dyDescent="0.25">
      <c r="A2255" t="s">
        <v>49</v>
      </c>
      <c r="B2255" s="11">
        <v>3.6391512787999999E-2</v>
      </c>
      <c r="C2255">
        <v>1</v>
      </c>
      <c r="D2255">
        <v>93.174538364100002</v>
      </c>
      <c r="E2255">
        <v>68.777918544200006</v>
      </c>
      <c r="F2255">
        <v>-8.8105726872200005E-3</v>
      </c>
      <c r="G2255" s="2">
        <v>40960.73333333333</v>
      </c>
      <c r="H2255" s="2">
        <f t="shared" si="105"/>
        <v>40961.73333333333</v>
      </c>
      <c r="I2255">
        <f t="shared" si="106"/>
        <v>1</v>
      </c>
      <c r="J2255">
        <v>1</v>
      </c>
      <c r="K2255">
        <f t="shared" si="107"/>
        <v>93.174538364</v>
      </c>
    </row>
    <row r="2256" spans="1:11" x14ac:dyDescent="0.25">
      <c r="A2256" t="s">
        <v>49</v>
      </c>
      <c r="B2256" s="11">
        <v>4.4411105538399998E-2</v>
      </c>
      <c r="C2256">
        <v>1</v>
      </c>
      <c r="D2256">
        <v>117.23331661500001</v>
      </c>
      <c r="E2256">
        <v>55.598504315600003</v>
      </c>
      <c r="F2256">
        <v>4.8275862069000003E-2</v>
      </c>
      <c r="G2256" s="2">
        <v>40967.73333333333</v>
      </c>
      <c r="H2256" s="2">
        <f t="shared" si="105"/>
        <v>40968.73333333333</v>
      </c>
      <c r="I2256">
        <f t="shared" si="106"/>
        <v>1</v>
      </c>
      <c r="J2256">
        <v>1</v>
      </c>
      <c r="K2256">
        <f t="shared" si="107"/>
        <v>117.23331661519998</v>
      </c>
    </row>
    <row r="2257" spans="1:11" x14ac:dyDescent="0.25">
      <c r="A2257" t="s">
        <v>49</v>
      </c>
      <c r="B2257" s="11">
        <v>4.55442925476E-2</v>
      </c>
      <c r="C2257">
        <v>1</v>
      </c>
      <c r="D2257">
        <v>120.632877643</v>
      </c>
      <c r="E2257">
        <v>63.097922542399999</v>
      </c>
      <c r="F2257">
        <v>3.5856573705199998E-2</v>
      </c>
      <c r="G2257" s="2">
        <v>40990.73333333333</v>
      </c>
      <c r="H2257" s="2">
        <f t="shared" si="105"/>
        <v>40991.73333333333</v>
      </c>
      <c r="I2257">
        <f t="shared" si="106"/>
        <v>1</v>
      </c>
      <c r="J2257">
        <v>1</v>
      </c>
      <c r="K2257">
        <f t="shared" si="107"/>
        <v>120.6328776428</v>
      </c>
    </row>
    <row r="2258" spans="1:11" x14ac:dyDescent="0.25">
      <c r="A2258" t="s">
        <v>49</v>
      </c>
      <c r="B2258" s="11">
        <v>4.3609954939200002E-2</v>
      </c>
      <c r="C2258">
        <v>1</v>
      </c>
      <c r="D2258">
        <v>114.829864818</v>
      </c>
      <c r="E2258">
        <v>50.670194962300002</v>
      </c>
      <c r="F2258">
        <v>0.05</v>
      </c>
      <c r="G2258" s="2">
        <v>41002.73333333333</v>
      </c>
      <c r="H2258" s="2">
        <f t="shared" si="105"/>
        <v>41003.73333333333</v>
      </c>
      <c r="I2258">
        <f t="shared" si="106"/>
        <v>1</v>
      </c>
      <c r="J2258">
        <v>1</v>
      </c>
      <c r="K2258">
        <f t="shared" si="107"/>
        <v>114.8298648176</v>
      </c>
    </row>
    <row r="2259" spans="1:11" x14ac:dyDescent="0.25">
      <c r="A2259" t="s">
        <v>49</v>
      </c>
      <c r="B2259" s="11">
        <v>4.9869679328899998E-2</v>
      </c>
      <c r="C2259">
        <v>1</v>
      </c>
      <c r="D2259">
        <v>133.60903798699999</v>
      </c>
      <c r="E2259">
        <v>42.353571953399999</v>
      </c>
      <c r="F2259">
        <v>3.8626609442100002E-2</v>
      </c>
      <c r="G2259" s="2">
        <v>41019.73333333333</v>
      </c>
      <c r="H2259" s="2">
        <f t="shared" si="105"/>
        <v>41020.73333333333</v>
      </c>
      <c r="I2259">
        <f t="shared" si="106"/>
        <v>1</v>
      </c>
      <c r="J2259">
        <v>1</v>
      </c>
      <c r="K2259">
        <f t="shared" si="107"/>
        <v>133.6090379867</v>
      </c>
    </row>
    <row r="2260" spans="1:11" x14ac:dyDescent="0.25">
      <c r="A2260" t="s">
        <v>49</v>
      </c>
      <c r="B2260" s="11">
        <v>4.0107533414299998E-2</v>
      </c>
      <c r="C2260">
        <v>2</v>
      </c>
      <c r="D2260">
        <v>104.322600243</v>
      </c>
      <c r="E2260">
        <v>56.390376316199998</v>
      </c>
      <c r="F2260">
        <v>-1.93236714976E-2</v>
      </c>
      <c r="G2260" s="2">
        <v>41148.73333333333</v>
      </c>
      <c r="H2260" s="2">
        <f t="shared" si="105"/>
        <v>41150.73333333333</v>
      </c>
      <c r="I2260">
        <f t="shared" si="106"/>
        <v>1</v>
      </c>
      <c r="J2260">
        <v>1</v>
      </c>
      <c r="K2260">
        <f t="shared" si="107"/>
        <v>104.32260024289999</v>
      </c>
    </row>
    <row r="2261" spans="1:11" x14ac:dyDescent="0.25">
      <c r="A2261" t="s">
        <v>49</v>
      </c>
      <c r="B2261" s="11">
        <v>6.0243424511299999E-2</v>
      </c>
      <c r="C2261">
        <v>6</v>
      </c>
      <c r="D2261">
        <v>164.73027353399999</v>
      </c>
      <c r="E2261">
        <v>55.7017344247</v>
      </c>
      <c r="F2261">
        <v>-2.8708133971299999E-2</v>
      </c>
      <c r="G2261" s="2">
        <v>41157.73333333333</v>
      </c>
      <c r="H2261" s="2">
        <f t="shared" si="105"/>
        <v>41163.73333333333</v>
      </c>
      <c r="I2261">
        <f t="shared" si="106"/>
        <v>1</v>
      </c>
      <c r="J2261">
        <v>1</v>
      </c>
      <c r="K2261">
        <f t="shared" si="107"/>
        <v>164.7302735339</v>
      </c>
    </row>
    <row r="2262" spans="1:11" x14ac:dyDescent="0.25">
      <c r="A2262" t="s">
        <v>49</v>
      </c>
      <c r="B2262" s="11">
        <v>3.4710744080600001E-2</v>
      </c>
      <c r="C2262">
        <v>6</v>
      </c>
      <c r="D2262">
        <v>104.132232242</v>
      </c>
      <c r="E2262">
        <v>47.086068476000001</v>
      </c>
      <c r="F2262">
        <v>-9.8039215686299992E-3</v>
      </c>
      <c r="G2262" s="2">
        <v>41177.73333333333</v>
      </c>
      <c r="H2262" s="2">
        <f t="shared" si="105"/>
        <v>41183.73333333333</v>
      </c>
      <c r="I2262">
        <f t="shared" si="106"/>
        <v>0</v>
      </c>
      <c r="J2262">
        <v>1</v>
      </c>
      <c r="K2262">
        <f t="shared" si="107"/>
        <v>88.132232241799997</v>
      </c>
    </row>
    <row r="2263" spans="1:11" x14ac:dyDescent="0.25">
      <c r="A2263" t="s">
        <v>49</v>
      </c>
      <c r="B2263" s="11">
        <v>-2.63207340253E-2</v>
      </c>
      <c r="C2263">
        <v>6</v>
      </c>
      <c r="D2263">
        <v>-78.962202075999997</v>
      </c>
      <c r="E2263">
        <v>68.598072861399999</v>
      </c>
      <c r="F2263">
        <v>-1.06157112527E-2</v>
      </c>
      <c r="G2263" s="2">
        <v>41264.73333333333</v>
      </c>
      <c r="H2263" s="2">
        <f t="shared" si="105"/>
        <v>41270.73333333333</v>
      </c>
      <c r="I2263">
        <f t="shared" si="106"/>
        <v>0</v>
      </c>
      <c r="J2263">
        <v>1</v>
      </c>
      <c r="K2263">
        <f t="shared" si="107"/>
        <v>-94.962202075899995</v>
      </c>
    </row>
    <row r="2264" spans="1:11" x14ac:dyDescent="0.25">
      <c r="A2264" t="s">
        <v>49</v>
      </c>
      <c r="B2264" s="11">
        <v>4.3336186799199997E-2</v>
      </c>
      <c r="C2264">
        <v>1</v>
      </c>
      <c r="D2264">
        <v>114.008560398</v>
      </c>
      <c r="E2264">
        <v>71.817273815899995</v>
      </c>
      <c r="F2264">
        <v>-7.0476190476200004E-2</v>
      </c>
      <c r="G2264" s="2">
        <v>41284.73333333333</v>
      </c>
      <c r="H2264" s="2">
        <f t="shared" si="105"/>
        <v>41285.73333333333</v>
      </c>
      <c r="I2264">
        <f t="shared" si="106"/>
        <v>1</v>
      </c>
      <c r="J2264">
        <v>1</v>
      </c>
      <c r="K2264">
        <f t="shared" si="107"/>
        <v>114.00856039759998</v>
      </c>
    </row>
    <row r="2265" spans="1:11" x14ac:dyDescent="0.25">
      <c r="A2265" t="s">
        <v>49</v>
      </c>
      <c r="B2265" s="11">
        <v>4.3462207890399999E-2</v>
      </c>
      <c r="C2265">
        <v>1</v>
      </c>
      <c r="D2265">
        <v>114.386623671</v>
      </c>
      <c r="E2265">
        <v>62.513699457800001</v>
      </c>
      <c r="F2265">
        <v>2.6119402985100001E-2</v>
      </c>
      <c r="G2265" s="2">
        <v>41304.73333333333</v>
      </c>
      <c r="H2265" s="2">
        <f t="shared" si="105"/>
        <v>41305.73333333333</v>
      </c>
      <c r="I2265">
        <f t="shared" si="106"/>
        <v>1</v>
      </c>
      <c r="J2265">
        <v>1</v>
      </c>
      <c r="K2265">
        <f t="shared" si="107"/>
        <v>114.3866236712</v>
      </c>
    </row>
    <row r="2266" spans="1:11" x14ac:dyDescent="0.25">
      <c r="A2266" t="s">
        <v>49</v>
      </c>
      <c r="B2266" s="11">
        <v>4.3684065731799997E-2</v>
      </c>
      <c r="C2266">
        <v>1</v>
      </c>
      <c r="D2266">
        <v>115.05219719500001</v>
      </c>
      <c r="E2266">
        <v>60.542339720699999</v>
      </c>
      <c r="F2266">
        <v>7.5187969924800004E-3</v>
      </c>
      <c r="G2266" s="2">
        <v>41306.73333333333</v>
      </c>
      <c r="H2266" s="2">
        <f t="shared" si="105"/>
        <v>41307.73333333333</v>
      </c>
      <c r="I2266">
        <f t="shared" si="106"/>
        <v>1</v>
      </c>
      <c r="J2266">
        <v>1</v>
      </c>
      <c r="K2266">
        <f t="shared" si="107"/>
        <v>115.0521971954</v>
      </c>
    </row>
    <row r="2267" spans="1:11" x14ac:dyDescent="0.25">
      <c r="A2267" t="s">
        <v>49</v>
      </c>
      <c r="B2267" s="11">
        <v>4.1222109430499997E-2</v>
      </c>
      <c r="C2267">
        <v>1</v>
      </c>
      <c r="D2267">
        <v>107.666328291</v>
      </c>
      <c r="E2267">
        <v>63.186772034999997</v>
      </c>
      <c r="F2267">
        <v>-5.4744525547399999E-3</v>
      </c>
      <c r="G2267" s="2">
        <v>41320.73333333333</v>
      </c>
      <c r="H2267" s="2">
        <f t="shared" si="105"/>
        <v>41321.73333333333</v>
      </c>
      <c r="I2267">
        <f t="shared" si="106"/>
        <v>1</v>
      </c>
      <c r="J2267">
        <v>1</v>
      </c>
      <c r="K2267">
        <f t="shared" si="107"/>
        <v>107.66632829149999</v>
      </c>
    </row>
    <row r="2268" spans="1:11" x14ac:dyDescent="0.25">
      <c r="A2268" t="s">
        <v>49</v>
      </c>
      <c r="B2268" s="11">
        <v>-1.7282276916000001E-3</v>
      </c>
      <c r="C2268">
        <v>6</v>
      </c>
      <c r="D2268">
        <v>-5.1846830748099997</v>
      </c>
      <c r="E2268">
        <v>53.957420749100002</v>
      </c>
      <c r="F2268">
        <v>3.6496350365000001E-3</v>
      </c>
      <c r="G2268" s="2">
        <v>41346.73333333333</v>
      </c>
      <c r="H2268" s="2">
        <f t="shared" si="105"/>
        <v>41352.73333333333</v>
      </c>
      <c r="I2268">
        <f t="shared" si="106"/>
        <v>0</v>
      </c>
      <c r="J2268">
        <v>1</v>
      </c>
      <c r="K2268">
        <f t="shared" si="107"/>
        <v>-21.184683074799999</v>
      </c>
    </row>
    <row r="2269" spans="1:11" x14ac:dyDescent="0.25">
      <c r="A2269" t="s">
        <v>49</v>
      </c>
      <c r="B2269" s="11">
        <v>-3.2513792858600002E-3</v>
      </c>
      <c r="C2269">
        <v>6</v>
      </c>
      <c r="D2269">
        <v>-9.75413785758</v>
      </c>
      <c r="E2269">
        <v>42.845362427399998</v>
      </c>
      <c r="F2269">
        <v>2.3166023165999999E-2</v>
      </c>
      <c r="G2269" s="2">
        <v>41355.73333333333</v>
      </c>
      <c r="H2269" s="2">
        <f t="shared" si="105"/>
        <v>41361.73333333333</v>
      </c>
      <c r="I2269">
        <f t="shared" si="106"/>
        <v>0</v>
      </c>
      <c r="J2269">
        <v>1</v>
      </c>
      <c r="K2269">
        <f t="shared" si="107"/>
        <v>-25.754137857579998</v>
      </c>
    </row>
    <row r="2270" spans="1:11" x14ac:dyDescent="0.25">
      <c r="A2270" t="s">
        <v>49</v>
      </c>
      <c r="B2270" s="11">
        <v>1.67156113148E-2</v>
      </c>
      <c r="C2270">
        <v>6</v>
      </c>
      <c r="D2270">
        <v>50.146833944400001</v>
      </c>
      <c r="E2270">
        <v>62.438798016600003</v>
      </c>
      <c r="F2270">
        <v>2.6415094339600001E-2</v>
      </c>
      <c r="G2270" s="2">
        <v>41425.73333333333</v>
      </c>
      <c r="H2270" s="2">
        <f t="shared" si="105"/>
        <v>41431.73333333333</v>
      </c>
      <c r="I2270">
        <f t="shared" si="106"/>
        <v>0</v>
      </c>
      <c r="J2270">
        <v>1</v>
      </c>
      <c r="K2270">
        <f t="shared" si="107"/>
        <v>34.146833944400001</v>
      </c>
    </row>
    <row r="2271" spans="1:11" x14ac:dyDescent="0.25">
      <c r="A2271" t="s">
        <v>49</v>
      </c>
      <c r="B2271" s="11">
        <v>2.1808396998900001E-3</v>
      </c>
      <c r="C2271">
        <v>6</v>
      </c>
      <c r="D2271">
        <v>6.5425190996799998</v>
      </c>
      <c r="E2271">
        <v>50.291253771100003</v>
      </c>
      <c r="F2271">
        <v>1.00806451613E-2</v>
      </c>
      <c r="G2271" s="2">
        <v>41583.73333333333</v>
      </c>
      <c r="H2271" s="2">
        <f t="shared" si="105"/>
        <v>41589.73333333333</v>
      </c>
      <c r="I2271">
        <f t="shared" si="106"/>
        <v>0</v>
      </c>
      <c r="J2271">
        <v>1</v>
      </c>
      <c r="K2271">
        <f t="shared" si="107"/>
        <v>-9.4574809003299993</v>
      </c>
    </row>
    <row r="2272" spans="1:11" x14ac:dyDescent="0.25">
      <c r="A2272" t="s">
        <v>49</v>
      </c>
      <c r="B2272" s="11">
        <v>-4.2143229834500001E-2</v>
      </c>
      <c r="C2272">
        <v>6</v>
      </c>
      <c r="D2272">
        <v>-126.42968950300001</v>
      </c>
      <c r="E2272">
        <v>54.814330625700002</v>
      </c>
      <c r="F2272">
        <v>6.0483870967699997E-3</v>
      </c>
      <c r="G2272" s="2">
        <v>41612.73333333333</v>
      </c>
      <c r="H2272" s="2">
        <f t="shared" si="105"/>
        <v>41618.73333333333</v>
      </c>
      <c r="I2272">
        <f t="shared" si="106"/>
        <v>0</v>
      </c>
      <c r="J2272">
        <v>1</v>
      </c>
      <c r="K2272">
        <f t="shared" si="107"/>
        <v>-142.42968950350001</v>
      </c>
    </row>
    <row r="2273" spans="1:11" x14ac:dyDescent="0.25">
      <c r="A2273" t="s">
        <v>49</v>
      </c>
      <c r="B2273" s="11">
        <v>7.6235899462900004E-3</v>
      </c>
      <c r="C2273">
        <v>6</v>
      </c>
      <c r="D2273">
        <v>22.870769838899999</v>
      </c>
      <c r="E2273">
        <v>69.269812773200002</v>
      </c>
      <c r="F2273">
        <v>1.9503546099299999E-2</v>
      </c>
      <c r="G2273" s="2">
        <v>41646.73333333333</v>
      </c>
      <c r="H2273" s="2">
        <f t="shared" si="105"/>
        <v>41652.73333333333</v>
      </c>
      <c r="I2273">
        <f t="shared" si="106"/>
        <v>0</v>
      </c>
      <c r="J2273">
        <v>1</v>
      </c>
      <c r="K2273">
        <f t="shared" si="107"/>
        <v>6.8707698388700003</v>
      </c>
    </row>
    <row r="2274" spans="1:11" x14ac:dyDescent="0.25">
      <c r="A2274" t="s">
        <v>49</v>
      </c>
      <c r="B2274" s="11">
        <v>8.0224559426799995E-3</v>
      </c>
      <c r="C2274">
        <v>6</v>
      </c>
      <c r="D2274">
        <v>24.067367827999998</v>
      </c>
      <c r="E2274">
        <v>64.311909171400004</v>
      </c>
      <c r="F2274">
        <v>-1.76991150442E-3</v>
      </c>
      <c r="G2274" s="2">
        <v>41663.73333333333</v>
      </c>
      <c r="H2274" s="2">
        <f t="shared" si="105"/>
        <v>41669.73333333333</v>
      </c>
      <c r="I2274">
        <f t="shared" si="106"/>
        <v>0</v>
      </c>
      <c r="J2274">
        <v>1</v>
      </c>
      <c r="K2274">
        <f t="shared" si="107"/>
        <v>8.0673678280399983</v>
      </c>
    </row>
    <row r="2275" spans="1:11" x14ac:dyDescent="0.25">
      <c r="A2275" t="s">
        <v>49</v>
      </c>
      <c r="B2275" s="11">
        <v>4.8042262382600003E-2</v>
      </c>
      <c r="C2275">
        <v>4</v>
      </c>
      <c r="D2275">
        <v>128.12678714800001</v>
      </c>
      <c r="E2275">
        <v>52.417513057400001</v>
      </c>
      <c r="F2275">
        <v>7.2595281306700003E-3</v>
      </c>
      <c r="G2275" s="2">
        <v>41674.73333333333</v>
      </c>
      <c r="H2275" s="2">
        <f t="shared" si="105"/>
        <v>41678.73333333333</v>
      </c>
      <c r="I2275">
        <f t="shared" si="106"/>
        <v>1</v>
      </c>
      <c r="J2275">
        <v>1</v>
      </c>
      <c r="K2275">
        <f t="shared" si="107"/>
        <v>128.1267871478</v>
      </c>
    </row>
    <row r="2276" spans="1:11" x14ac:dyDescent="0.25">
      <c r="A2276" t="s">
        <v>49</v>
      </c>
      <c r="B2276" s="11">
        <v>-4.4082925094599999E-4</v>
      </c>
      <c r="C2276">
        <v>6</v>
      </c>
      <c r="D2276">
        <v>-1.3224877528400001</v>
      </c>
      <c r="E2276">
        <v>66.4486130266</v>
      </c>
      <c r="F2276">
        <v>-3.1986531986499998E-2</v>
      </c>
      <c r="G2276" s="2">
        <v>41684.73333333333</v>
      </c>
      <c r="H2276" s="2">
        <f t="shared" si="105"/>
        <v>41690.73333333333</v>
      </c>
      <c r="I2276">
        <f t="shared" si="106"/>
        <v>0</v>
      </c>
      <c r="J2276">
        <v>1</v>
      </c>
      <c r="K2276">
        <f t="shared" si="107"/>
        <v>-17.322487752838001</v>
      </c>
    </row>
    <row r="2277" spans="1:11" x14ac:dyDescent="0.25">
      <c r="A2277" t="s">
        <v>49</v>
      </c>
      <c r="B2277" s="11">
        <v>4.0318899462399999E-2</v>
      </c>
      <c r="C2277">
        <v>3</v>
      </c>
      <c r="D2277">
        <v>104.956698387</v>
      </c>
      <c r="E2277">
        <v>53.247021741099999</v>
      </c>
      <c r="F2277">
        <v>4.1379310344799997E-2</v>
      </c>
      <c r="G2277" s="2">
        <v>41698.73333333333</v>
      </c>
      <c r="H2277" s="2">
        <f t="shared" si="105"/>
        <v>41701.73333333333</v>
      </c>
      <c r="I2277">
        <f t="shared" si="106"/>
        <v>1</v>
      </c>
      <c r="J2277">
        <v>1</v>
      </c>
      <c r="K2277">
        <f t="shared" si="107"/>
        <v>104.95669838719999</v>
      </c>
    </row>
    <row r="2278" spans="1:11" x14ac:dyDescent="0.25">
      <c r="A2278" t="s">
        <v>49</v>
      </c>
      <c r="B2278" s="11">
        <v>2.6117805327399999E-3</v>
      </c>
      <c r="C2278">
        <v>6</v>
      </c>
      <c r="D2278">
        <v>7.8353415982100003</v>
      </c>
      <c r="E2278">
        <v>64.765282867400003</v>
      </c>
      <c r="F2278">
        <v>-1.8571428571400001E-2</v>
      </c>
      <c r="G2278" s="2">
        <v>41733.73333333333</v>
      </c>
      <c r="H2278" s="2">
        <f t="shared" si="105"/>
        <v>41739.73333333333</v>
      </c>
      <c r="I2278">
        <f t="shared" si="106"/>
        <v>0</v>
      </c>
      <c r="J2278">
        <v>1</v>
      </c>
      <c r="K2278">
        <f t="shared" si="107"/>
        <v>-8.1646584017800006</v>
      </c>
    </row>
    <row r="2279" spans="1:11" x14ac:dyDescent="0.25">
      <c r="A2279" t="s">
        <v>49</v>
      </c>
      <c r="B2279" s="11">
        <v>4.2642492965000001E-2</v>
      </c>
      <c r="C2279">
        <v>1</v>
      </c>
      <c r="D2279">
        <v>111.92747889499999</v>
      </c>
      <c r="E2279">
        <v>44.6521187512</v>
      </c>
      <c r="F2279">
        <v>2.6113671275E-2</v>
      </c>
      <c r="G2279" s="2">
        <v>41766.73333333333</v>
      </c>
      <c r="H2279" s="2">
        <f t="shared" si="105"/>
        <v>41767.73333333333</v>
      </c>
      <c r="I2279">
        <f t="shared" si="106"/>
        <v>1</v>
      </c>
      <c r="J2279">
        <v>1</v>
      </c>
      <c r="K2279">
        <f t="shared" si="107"/>
        <v>111.92747889500001</v>
      </c>
    </row>
    <row r="2280" spans="1:11" x14ac:dyDescent="0.25">
      <c r="A2280" t="s">
        <v>49</v>
      </c>
      <c r="B2280" s="11">
        <v>3.9653858352300002E-2</v>
      </c>
      <c r="C2280">
        <v>3</v>
      </c>
      <c r="D2280">
        <v>102.961575057</v>
      </c>
      <c r="E2280">
        <v>47.109747497800001</v>
      </c>
      <c r="F2280">
        <v>1.5625000000000001E-3</v>
      </c>
      <c r="G2280" s="2">
        <v>41796.73333333333</v>
      </c>
      <c r="H2280" s="2">
        <f t="shared" si="105"/>
        <v>41799.73333333333</v>
      </c>
      <c r="I2280">
        <f t="shared" si="106"/>
        <v>1</v>
      </c>
      <c r="J2280">
        <v>1</v>
      </c>
      <c r="K2280">
        <f t="shared" si="107"/>
        <v>102.9615750569</v>
      </c>
    </row>
    <row r="2281" spans="1:11" x14ac:dyDescent="0.25">
      <c r="A2281" t="s">
        <v>49</v>
      </c>
      <c r="B2281" s="11">
        <v>6.0437366999599998E-3</v>
      </c>
      <c r="C2281">
        <v>6</v>
      </c>
      <c r="D2281">
        <v>18.131210099899999</v>
      </c>
      <c r="E2281">
        <v>48.982913914900003</v>
      </c>
      <c r="F2281">
        <v>9.3167701863399992E-3</v>
      </c>
      <c r="G2281" s="2">
        <v>41802.73333333333</v>
      </c>
      <c r="H2281" s="2">
        <f t="shared" si="105"/>
        <v>41808.73333333333</v>
      </c>
      <c r="I2281">
        <f t="shared" si="106"/>
        <v>0</v>
      </c>
      <c r="J2281">
        <v>1</v>
      </c>
      <c r="K2281">
        <f t="shared" si="107"/>
        <v>2.1312100998800005</v>
      </c>
    </row>
    <row r="2282" spans="1:11" x14ac:dyDescent="0.25">
      <c r="A2282" t="s">
        <v>49</v>
      </c>
      <c r="B2282" s="11">
        <v>0.118104204528</v>
      </c>
      <c r="C2282">
        <v>4</v>
      </c>
      <c r="D2282">
        <v>338.31261358400002</v>
      </c>
      <c r="E2282">
        <v>50.914202910699998</v>
      </c>
      <c r="F2282">
        <v>2.02177293935E-2</v>
      </c>
      <c r="G2282" s="2">
        <v>41829.73333333333</v>
      </c>
      <c r="H2282" s="2">
        <f t="shared" si="105"/>
        <v>41833.73333333333</v>
      </c>
      <c r="I2282">
        <f t="shared" si="106"/>
        <v>1</v>
      </c>
      <c r="J2282">
        <v>1</v>
      </c>
      <c r="K2282">
        <f t="shared" si="107"/>
        <v>338.31261358399996</v>
      </c>
    </row>
    <row r="2283" spans="1:11" x14ac:dyDescent="0.25">
      <c r="A2283" t="s">
        <v>49</v>
      </c>
      <c r="B2283" s="11">
        <v>3.7821252291299998E-2</v>
      </c>
      <c r="C2283">
        <v>3</v>
      </c>
      <c r="D2283">
        <v>97.463756873899996</v>
      </c>
      <c r="E2283">
        <v>52.883037715699999</v>
      </c>
      <c r="F2283">
        <v>8.6355785837700007E-3</v>
      </c>
      <c r="G2283" s="2">
        <v>41997.73333333333</v>
      </c>
      <c r="H2283" s="2">
        <f t="shared" si="105"/>
        <v>42000.73333333333</v>
      </c>
      <c r="I2283">
        <f t="shared" si="106"/>
        <v>1</v>
      </c>
      <c r="J2283">
        <v>1</v>
      </c>
      <c r="K2283">
        <f t="shared" si="107"/>
        <v>97.463756873899996</v>
      </c>
    </row>
    <row r="2284" spans="1:11" x14ac:dyDescent="0.25">
      <c r="A2284" t="s">
        <v>49</v>
      </c>
      <c r="B2284" s="11">
        <v>2.3101818126100002E-2</v>
      </c>
      <c r="C2284">
        <v>6</v>
      </c>
      <c r="D2284">
        <v>69.3054543784</v>
      </c>
      <c r="E2284">
        <v>54.414534588800002</v>
      </c>
      <c r="F2284">
        <v>-6.7796610169499998E-3</v>
      </c>
      <c r="G2284" s="2">
        <v>42009.73333333333</v>
      </c>
      <c r="H2284" s="2">
        <f t="shared" si="105"/>
        <v>42015.73333333333</v>
      </c>
      <c r="I2284">
        <f t="shared" si="106"/>
        <v>0</v>
      </c>
      <c r="J2284">
        <v>1</v>
      </c>
      <c r="K2284">
        <f t="shared" si="107"/>
        <v>53.305454378299999</v>
      </c>
    </row>
    <row r="2285" spans="1:11" x14ac:dyDescent="0.25">
      <c r="A2285" t="s">
        <v>49</v>
      </c>
      <c r="B2285" s="11">
        <v>7.6085672683600003E-2</v>
      </c>
      <c r="C2285">
        <v>2</v>
      </c>
      <c r="D2285">
        <v>212.25701805099999</v>
      </c>
      <c r="E2285">
        <v>61.162506165400004</v>
      </c>
      <c r="F2285">
        <v>-8.0775444264900003E-3</v>
      </c>
      <c r="G2285" s="2">
        <v>42052.73333333333</v>
      </c>
      <c r="H2285" s="2">
        <f t="shared" si="105"/>
        <v>42054.73333333333</v>
      </c>
      <c r="I2285">
        <f t="shared" si="106"/>
        <v>1</v>
      </c>
      <c r="J2285">
        <v>1</v>
      </c>
      <c r="K2285">
        <f t="shared" si="107"/>
        <v>212.25701805080001</v>
      </c>
    </row>
    <row r="2286" spans="1:11" x14ac:dyDescent="0.25">
      <c r="A2286" t="s">
        <v>49</v>
      </c>
      <c r="B2286" s="11">
        <v>-1.03599866788E-2</v>
      </c>
      <c r="C2286">
        <v>6</v>
      </c>
      <c r="D2286">
        <v>-31.079960036500001</v>
      </c>
      <c r="E2286">
        <v>45.428343985200001</v>
      </c>
      <c r="F2286">
        <v>1.10584518167E-2</v>
      </c>
      <c r="G2286" s="2">
        <v>42111.73333333333</v>
      </c>
      <c r="H2286" s="2">
        <f t="shared" si="105"/>
        <v>42117.73333333333</v>
      </c>
      <c r="I2286">
        <f t="shared" si="106"/>
        <v>0</v>
      </c>
      <c r="J2286">
        <v>1</v>
      </c>
      <c r="K2286">
        <f t="shared" si="107"/>
        <v>-47.079960036400003</v>
      </c>
    </row>
    <row r="2287" spans="1:11" x14ac:dyDescent="0.25">
      <c r="A2287" t="s">
        <v>49</v>
      </c>
      <c r="B2287" s="11">
        <v>-3.4979794028999998E-2</v>
      </c>
      <c r="C2287">
        <v>6</v>
      </c>
      <c r="D2287">
        <v>-104.939382087</v>
      </c>
      <c r="E2287">
        <v>64.670354077900001</v>
      </c>
      <c r="F2287">
        <v>-3.4161490683199999E-2</v>
      </c>
      <c r="G2287" s="2">
        <v>42156.73333333333</v>
      </c>
      <c r="H2287" s="2">
        <f t="shared" si="105"/>
        <v>42162.73333333333</v>
      </c>
      <c r="I2287">
        <f t="shared" si="106"/>
        <v>0</v>
      </c>
      <c r="J2287">
        <v>1</v>
      </c>
      <c r="K2287">
        <f t="shared" si="107"/>
        <v>-120.939382087</v>
      </c>
    </row>
    <row r="2288" spans="1:11" x14ac:dyDescent="0.25">
      <c r="A2288" t="s">
        <v>49</v>
      </c>
      <c r="B2288" s="11">
        <v>-1.8226046880499999E-2</v>
      </c>
      <c r="C2288">
        <v>6</v>
      </c>
      <c r="D2288">
        <v>-54.678140641399999</v>
      </c>
      <c r="E2288">
        <v>54.726326005099999</v>
      </c>
      <c r="F2288">
        <v>1.5923566879000001E-2</v>
      </c>
      <c r="G2288" s="2">
        <v>42181.73333333333</v>
      </c>
      <c r="H2288" s="2">
        <f t="shared" si="105"/>
        <v>42187.73333333333</v>
      </c>
      <c r="I2288">
        <f t="shared" si="106"/>
        <v>0</v>
      </c>
      <c r="J2288">
        <v>1</v>
      </c>
      <c r="K2288">
        <f t="shared" si="107"/>
        <v>-70.678140641499994</v>
      </c>
    </row>
    <row r="2289" spans="1:11" x14ac:dyDescent="0.25">
      <c r="A2289" t="s">
        <v>49</v>
      </c>
      <c r="B2289" s="11">
        <v>3.72710042071E-2</v>
      </c>
      <c r="C2289">
        <v>3</v>
      </c>
      <c r="D2289">
        <v>95.813012621300004</v>
      </c>
      <c r="E2289">
        <v>60.013072902700003</v>
      </c>
      <c r="F2289">
        <v>0</v>
      </c>
      <c r="G2289" s="2">
        <v>42199.73333333333</v>
      </c>
      <c r="H2289" s="2">
        <f t="shared" si="105"/>
        <v>42202.73333333333</v>
      </c>
      <c r="I2289">
        <f t="shared" si="106"/>
        <v>1</v>
      </c>
      <c r="J2289">
        <v>1</v>
      </c>
      <c r="K2289">
        <f t="shared" si="107"/>
        <v>95.813012621300004</v>
      </c>
    </row>
    <row r="2290" spans="1:11" x14ac:dyDescent="0.25">
      <c r="A2290" t="s">
        <v>49</v>
      </c>
      <c r="B2290" s="11">
        <v>4.6579760298200001E-3</v>
      </c>
      <c r="C2290">
        <v>6</v>
      </c>
      <c r="D2290">
        <v>13.973928089499999</v>
      </c>
      <c r="E2290">
        <v>65.142140485100001</v>
      </c>
      <c r="F2290">
        <v>1.30057803468E-2</v>
      </c>
      <c r="G2290" s="2">
        <v>42214.73333333333</v>
      </c>
      <c r="H2290" s="2">
        <f t="shared" si="105"/>
        <v>42220.73333333333</v>
      </c>
      <c r="I2290">
        <f t="shared" si="106"/>
        <v>0</v>
      </c>
      <c r="J2290">
        <v>1</v>
      </c>
      <c r="K2290">
        <f t="shared" si="107"/>
        <v>-2.0260719105399989</v>
      </c>
    </row>
    <row r="2291" spans="1:11" x14ac:dyDescent="0.25">
      <c r="A2291" t="s">
        <v>49</v>
      </c>
      <c r="B2291" s="11">
        <v>3.6517835537100002E-2</v>
      </c>
      <c r="C2291">
        <v>3</v>
      </c>
      <c r="D2291">
        <v>93.553506611200007</v>
      </c>
      <c r="E2291">
        <v>54.1647353149</v>
      </c>
      <c r="F2291">
        <v>1.2658227848099999E-2</v>
      </c>
      <c r="G2291" s="2">
        <v>42331.73333333333</v>
      </c>
      <c r="H2291" s="2">
        <f t="shared" ref="H2291:H2354" si="108">G2291+C2291</f>
        <v>42334.73333333333</v>
      </c>
      <c r="I2291">
        <f t="shared" ref="I2291:I2354" si="109">IF(B2291&gt;0.035,1,0)</f>
        <v>1</v>
      </c>
      <c r="J2291">
        <v>1</v>
      </c>
      <c r="K2291">
        <f t="shared" ref="K2291:K2354" si="110">B2291*3000-16</f>
        <v>93.553506611300008</v>
      </c>
    </row>
    <row r="2292" spans="1:11" x14ac:dyDescent="0.25">
      <c r="A2292" t="s">
        <v>49</v>
      </c>
      <c r="B2292" s="11">
        <v>5.3981561541100002E-2</v>
      </c>
      <c r="C2292">
        <v>2</v>
      </c>
      <c r="D2292">
        <v>145.944684623</v>
      </c>
      <c r="E2292">
        <v>71.517345386900004</v>
      </c>
      <c r="F2292">
        <v>4.3795620438000001E-3</v>
      </c>
      <c r="G2292" s="2">
        <v>42438.73333333333</v>
      </c>
      <c r="H2292" s="2">
        <f t="shared" si="108"/>
        <v>42440.73333333333</v>
      </c>
      <c r="I2292">
        <f t="shared" si="109"/>
        <v>1</v>
      </c>
      <c r="J2292">
        <v>1</v>
      </c>
      <c r="K2292">
        <f t="shared" si="110"/>
        <v>145.94468462330002</v>
      </c>
    </row>
    <row r="2293" spans="1:11" x14ac:dyDescent="0.25">
      <c r="A2293" t="s">
        <v>49</v>
      </c>
      <c r="B2293" s="11">
        <v>3.5050332884899997E-2</v>
      </c>
      <c r="C2293">
        <v>1</v>
      </c>
      <c r="D2293">
        <v>89.150998654700004</v>
      </c>
      <c r="E2293">
        <v>54.392990188699997</v>
      </c>
      <c r="F2293">
        <v>1.47651006711E-2</v>
      </c>
      <c r="G2293" s="2">
        <v>42487.73333333333</v>
      </c>
      <c r="H2293" s="2">
        <f t="shared" si="108"/>
        <v>42488.73333333333</v>
      </c>
      <c r="I2293">
        <f t="shared" si="109"/>
        <v>1</v>
      </c>
      <c r="J2293">
        <v>1</v>
      </c>
      <c r="K2293">
        <f t="shared" si="110"/>
        <v>89.15099865469999</v>
      </c>
    </row>
    <row r="2294" spans="1:11" x14ac:dyDescent="0.25">
      <c r="A2294" t="s">
        <v>49</v>
      </c>
      <c r="B2294" s="11">
        <v>4.7205943610800001E-2</v>
      </c>
      <c r="C2294">
        <v>2</v>
      </c>
      <c r="D2294">
        <v>125.617830832</v>
      </c>
      <c r="E2294">
        <v>66.441291548500004</v>
      </c>
      <c r="F2294">
        <v>-5.0995024875600002E-2</v>
      </c>
      <c r="G2294" s="2">
        <v>42522.73333333333</v>
      </c>
      <c r="H2294" s="2">
        <f t="shared" si="108"/>
        <v>42524.73333333333</v>
      </c>
      <c r="I2294">
        <f t="shared" si="109"/>
        <v>1</v>
      </c>
      <c r="J2294">
        <v>1</v>
      </c>
      <c r="K2294">
        <f t="shared" si="110"/>
        <v>125.61783083240002</v>
      </c>
    </row>
    <row r="2295" spans="1:11" x14ac:dyDescent="0.25">
      <c r="A2295" t="s">
        <v>49</v>
      </c>
      <c r="B2295" s="11">
        <v>-7.9100558952100008E-3</v>
      </c>
      <c r="C2295">
        <v>6</v>
      </c>
      <c r="D2295">
        <v>-23.730167685600001</v>
      </c>
      <c r="E2295">
        <v>46.141024080900003</v>
      </c>
      <c r="F2295">
        <v>3.3942558746699998E-2</v>
      </c>
      <c r="G2295" s="2">
        <v>42536.73333333333</v>
      </c>
      <c r="H2295" s="2">
        <f t="shared" si="108"/>
        <v>42542.73333333333</v>
      </c>
      <c r="I2295">
        <f t="shared" si="109"/>
        <v>0</v>
      </c>
      <c r="J2295">
        <v>1</v>
      </c>
      <c r="K2295">
        <f t="shared" si="110"/>
        <v>-39.730167685630008</v>
      </c>
    </row>
    <row r="2296" spans="1:11" x14ac:dyDescent="0.25">
      <c r="A2296" t="s">
        <v>49</v>
      </c>
      <c r="B2296" s="11">
        <v>1.2356981856199999E-2</v>
      </c>
      <c r="C2296">
        <v>6</v>
      </c>
      <c r="D2296">
        <v>37.070945568600003</v>
      </c>
      <c r="E2296">
        <v>61.660057675499999</v>
      </c>
      <c r="F2296">
        <v>-1.24069478908E-3</v>
      </c>
      <c r="G2296" s="2">
        <v>42601.73333333333</v>
      </c>
      <c r="H2296" s="2">
        <f t="shared" si="108"/>
        <v>42607.73333333333</v>
      </c>
      <c r="I2296">
        <f t="shared" si="109"/>
        <v>0</v>
      </c>
      <c r="J2296">
        <v>1</v>
      </c>
      <c r="K2296">
        <f t="shared" si="110"/>
        <v>21.070945568599996</v>
      </c>
    </row>
    <row r="2297" spans="1:11" x14ac:dyDescent="0.25">
      <c r="A2297" t="s">
        <v>49</v>
      </c>
      <c r="B2297" s="11">
        <v>4.8516807071100003E-2</v>
      </c>
      <c r="C2297">
        <v>5</v>
      </c>
      <c r="D2297">
        <v>129.55042121299999</v>
      </c>
      <c r="E2297">
        <v>56.090052977900001</v>
      </c>
      <c r="F2297">
        <v>8.6741016109000008E-3</v>
      </c>
      <c r="G2297" s="2">
        <v>42619.73333333333</v>
      </c>
      <c r="H2297" s="2">
        <f t="shared" si="108"/>
        <v>42624.73333333333</v>
      </c>
      <c r="I2297">
        <f t="shared" si="109"/>
        <v>1</v>
      </c>
      <c r="J2297">
        <v>1</v>
      </c>
      <c r="K2297">
        <f t="shared" si="110"/>
        <v>129.55042121330001</v>
      </c>
    </row>
    <row r="2298" spans="1:11" x14ac:dyDescent="0.25">
      <c r="A2298" t="s">
        <v>49</v>
      </c>
      <c r="B2298" s="11">
        <v>1.8218223202900001E-2</v>
      </c>
      <c r="C2298">
        <v>6</v>
      </c>
      <c r="D2298">
        <v>54.654669608699997</v>
      </c>
      <c r="E2298">
        <v>54.365980218899999</v>
      </c>
      <c r="F2298">
        <v>8.9887640449399994E-3</v>
      </c>
      <c r="G2298" s="2">
        <v>42671.73333333333</v>
      </c>
      <c r="H2298" s="2">
        <f t="shared" si="108"/>
        <v>42677.73333333333</v>
      </c>
      <c r="I2298">
        <f t="shared" si="109"/>
        <v>0</v>
      </c>
      <c r="J2298">
        <v>1</v>
      </c>
      <c r="K2298">
        <f t="shared" si="110"/>
        <v>38.654669608700004</v>
      </c>
    </row>
    <row r="2299" spans="1:11" x14ac:dyDescent="0.25">
      <c r="A2299" t="s">
        <v>49</v>
      </c>
      <c r="B2299" s="11">
        <v>-3.1737616072099999E-3</v>
      </c>
      <c r="C2299">
        <v>6</v>
      </c>
      <c r="D2299">
        <v>-9.5212848216200001</v>
      </c>
      <c r="E2299">
        <v>47.921435401799997</v>
      </c>
      <c r="F2299">
        <v>6.8807339449500002E-3</v>
      </c>
      <c r="G2299" s="2">
        <v>42683.73333333333</v>
      </c>
      <c r="H2299" s="2">
        <f t="shared" si="108"/>
        <v>42689.73333333333</v>
      </c>
      <c r="I2299">
        <f t="shared" si="109"/>
        <v>0</v>
      </c>
      <c r="J2299">
        <v>1</v>
      </c>
      <c r="K2299">
        <f t="shared" si="110"/>
        <v>-25.521284821629997</v>
      </c>
    </row>
    <row r="2300" spans="1:11" x14ac:dyDescent="0.25">
      <c r="A2300" t="s">
        <v>49</v>
      </c>
      <c r="B2300" s="11">
        <v>-2.1965586469000001E-3</v>
      </c>
      <c r="C2300">
        <v>6</v>
      </c>
      <c r="D2300">
        <v>-6.5896759407100003</v>
      </c>
      <c r="E2300">
        <v>64.951902676800003</v>
      </c>
      <c r="F2300">
        <v>8.9887640449399994E-3</v>
      </c>
      <c r="G2300" s="2">
        <v>42731.73333333333</v>
      </c>
      <c r="H2300" s="2">
        <f t="shared" si="108"/>
        <v>42737.73333333333</v>
      </c>
      <c r="I2300">
        <f t="shared" si="109"/>
        <v>0</v>
      </c>
      <c r="J2300">
        <v>1</v>
      </c>
      <c r="K2300">
        <f t="shared" si="110"/>
        <v>-22.589675940700001</v>
      </c>
    </row>
    <row r="2301" spans="1:11" x14ac:dyDescent="0.25">
      <c r="A2301" t="s">
        <v>49</v>
      </c>
      <c r="B2301" s="11">
        <v>1.4332999224E-2</v>
      </c>
      <c r="C2301">
        <v>6</v>
      </c>
      <c r="D2301">
        <v>42.998997672100003</v>
      </c>
      <c r="E2301">
        <v>53.1027827375</v>
      </c>
      <c r="F2301">
        <v>5.7142857142899999E-3</v>
      </c>
      <c r="G2301" s="2">
        <v>42769.73333333333</v>
      </c>
      <c r="H2301" s="2">
        <f t="shared" si="108"/>
        <v>42775.73333333333</v>
      </c>
      <c r="I2301">
        <f t="shared" si="109"/>
        <v>0</v>
      </c>
      <c r="J2301">
        <v>1</v>
      </c>
      <c r="K2301">
        <f t="shared" si="110"/>
        <v>26.998997672000002</v>
      </c>
    </row>
    <row r="2302" spans="1:11" x14ac:dyDescent="0.25">
      <c r="A2302" t="s">
        <v>49</v>
      </c>
      <c r="B2302" s="11">
        <v>-9.4123345271599993E-3</v>
      </c>
      <c r="C2302">
        <v>6</v>
      </c>
      <c r="D2302">
        <v>-28.237003581500002</v>
      </c>
      <c r="E2302">
        <v>74.064938001800002</v>
      </c>
      <c r="F2302">
        <v>2.42483026188E-2</v>
      </c>
      <c r="G2302" s="2">
        <v>42796.73333333333</v>
      </c>
      <c r="H2302" s="2">
        <f t="shared" si="108"/>
        <v>42802.73333333333</v>
      </c>
      <c r="I2302">
        <f t="shared" si="109"/>
        <v>0</v>
      </c>
      <c r="J2302">
        <v>1</v>
      </c>
      <c r="K2302">
        <f t="shared" si="110"/>
        <v>-44.237003581479996</v>
      </c>
    </row>
    <row r="2303" spans="1:11" x14ac:dyDescent="0.25">
      <c r="A2303" t="s">
        <v>49</v>
      </c>
      <c r="B2303" s="11">
        <v>3.57680101408E-2</v>
      </c>
      <c r="C2303">
        <v>2</v>
      </c>
      <c r="D2303">
        <v>91.304030422300002</v>
      </c>
      <c r="E2303">
        <v>54.510727145399997</v>
      </c>
      <c r="F2303">
        <v>2.2381378692900002E-2</v>
      </c>
      <c r="G2303" s="2">
        <v>42872.73333333333</v>
      </c>
      <c r="H2303" s="2">
        <f t="shared" si="108"/>
        <v>42874.73333333333</v>
      </c>
      <c r="I2303">
        <f t="shared" si="109"/>
        <v>1</v>
      </c>
      <c r="J2303">
        <v>1</v>
      </c>
      <c r="K2303">
        <f t="shared" si="110"/>
        <v>91.304030422400004</v>
      </c>
    </row>
    <row r="2304" spans="1:11" x14ac:dyDescent="0.25">
      <c r="A2304" t="s">
        <v>49</v>
      </c>
      <c r="B2304" s="11">
        <v>3.8096210028499999E-2</v>
      </c>
      <c r="C2304">
        <v>5</v>
      </c>
      <c r="D2304">
        <v>98.288630085500003</v>
      </c>
      <c r="E2304">
        <v>65.6813808948</v>
      </c>
      <c r="F2304">
        <v>1.2500000000000001E-2</v>
      </c>
      <c r="G2304" s="2">
        <v>42916.73333333333</v>
      </c>
      <c r="H2304" s="2">
        <f t="shared" si="108"/>
        <v>42921.73333333333</v>
      </c>
      <c r="I2304">
        <f t="shared" si="109"/>
        <v>1</v>
      </c>
      <c r="J2304">
        <v>1</v>
      </c>
      <c r="K2304">
        <f t="shared" si="110"/>
        <v>98.288630085500003</v>
      </c>
    </row>
    <row r="2305" spans="1:11" x14ac:dyDescent="0.25">
      <c r="A2305" t="s">
        <v>49</v>
      </c>
      <c r="B2305" s="11">
        <v>5.0330793613899999E-2</v>
      </c>
      <c r="C2305">
        <v>2</v>
      </c>
      <c r="D2305">
        <v>134.99238084199999</v>
      </c>
      <c r="E2305">
        <v>74.247132357599995</v>
      </c>
      <c r="F2305">
        <v>1.8276762402100001E-2</v>
      </c>
      <c r="G2305" s="2">
        <v>42950.73333333333</v>
      </c>
      <c r="H2305" s="2">
        <f t="shared" si="108"/>
        <v>42952.73333333333</v>
      </c>
      <c r="I2305">
        <f t="shared" si="109"/>
        <v>1</v>
      </c>
      <c r="J2305">
        <v>1</v>
      </c>
      <c r="K2305">
        <f t="shared" si="110"/>
        <v>134.9923808417</v>
      </c>
    </row>
    <row r="2306" spans="1:11" x14ac:dyDescent="0.25">
      <c r="A2306" t="s">
        <v>49</v>
      </c>
      <c r="B2306" s="11">
        <v>3.6850860765999999E-2</v>
      </c>
      <c r="C2306">
        <v>3</v>
      </c>
      <c r="D2306">
        <v>94.552582298100006</v>
      </c>
      <c r="E2306">
        <v>71.019008013000004</v>
      </c>
      <c r="F2306">
        <v>1.7789072426900001E-2</v>
      </c>
      <c r="G2306" s="2">
        <v>42957.73333333333</v>
      </c>
      <c r="H2306" s="2">
        <f t="shared" si="108"/>
        <v>42960.73333333333</v>
      </c>
      <c r="I2306">
        <f t="shared" si="109"/>
        <v>1</v>
      </c>
      <c r="J2306">
        <v>1</v>
      </c>
      <c r="K2306">
        <f t="shared" si="110"/>
        <v>94.55258229799999</v>
      </c>
    </row>
    <row r="2307" spans="1:11" x14ac:dyDescent="0.25">
      <c r="A2307" t="s">
        <v>50</v>
      </c>
      <c r="B2307" s="11">
        <v>-4.5574068239800002E-2</v>
      </c>
      <c r="C2307">
        <v>6</v>
      </c>
      <c r="D2307">
        <v>-136.72220472000001</v>
      </c>
      <c r="E2307">
        <v>59.115871837199997</v>
      </c>
      <c r="F2307">
        <v>-7.6511094108600002E-3</v>
      </c>
      <c r="G2307" s="2">
        <v>39996.73333333333</v>
      </c>
      <c r="H2307" s="2">
        <f t="shared" si="108"/>
        <v>40002.73333333333</v>
      </c>
      <c r="I2307">
        <f t="shared" si="109"/>
        <v>0</v>
      </c>
      <c r="J2307">
        <v>1</v>
      </c>
      <c r="K2307">
        <f t="shared" si="110"/>
        <v>-152.7222047194</v>
      </c>
    </row>
    <row r="2308" spans="1:11" x14ac:dyDescent="0.25">
      <c r="A2308" t="s">
        <v>50</v>
      </c>
      <c r="B2308" s="11">
        <v>1.7064853353500001E-2</v>
      </c>
      <c r="C2308">
        <v>6</v>
      </c>
      <c r="D2308">
        <v>51.194560060599997</v>
      </c>
      <c r="E2308">
        <v>63.1604209642</v>
      </c>
      <c r="F2308">
        <v>7.3475385745799999E-4</v>
      </c>
      <c r="G2308" s="2">
        <v>40035.73333333333</v>
      </c>
      <c r="H2308" s="2">
        <f t="shared" si="108"/>
        <v>40041.73333333333</v>
      </c>
      <c r="I2308">
        <f t="shared" si="109"/>
        <v>0</v>
      </c>
      <c r="J2308">
        <v>1</v>
      </c>
      <c r="K2308">
        <f t="shared" si="110"/>
        <v>35.194560060500002</v>
      </c>
    </row>
    <row r="2309" spans="1:11" x14ac:dyDescent="0.25">
      <c r="A2309" t="s">
        <v>50</v>
      </c>
      <c r="B2309" s="11">
        <v>-1.9856924580899998E-3</v>
      </c>
      <c r="C2309">
        <v>6</v>
      </c>
      <c r="D2309">
        <v>-5.9570773742799998</v>
      </c>
      <c r="E2309">
        <v>69.102869611599999</v>
      </c>
      <c r="F2309">
        <v>-2.0470829068599998E-3</v>
      </c>
      <c r="G2309" s="2">
        <v>40056.73333333333</v>
      </c>
      <c r="H2309" s="2">
        <f t="shared" si="108"/>
        <v>40062.73333333333</v>
      </c>
      <c r="I2309">
        <f t="shared" si="109"/>
        <v>0</v>
      </c>
      <c r="J2309">
        <v>1</v>
      </c>
      <c r="K2309">
        <f t="shared" si="110"/>
        <v>-21.95707737427</v>
      </c>
    </row>
    <row r="2310" spans="1:11" x14ac:dyDescent="0.25">
      <c r="A2310" t="s">
        <v>50</v>
      </c>
      <c r="B2310" s="11">
        <v>4.46720270764E-2</v>
      </c>
      <c r="C2310">
        <v>4</v>
      </c>
      <c r="D2310">
        <v>118.01608122899999</v>
      </c>
      <c r="E2310">
        <v>50.224405950300003</v>
      </c>
      <c r="F2310">
        <v>2.63705759889E-2</v>
      </c>
      <c r="G2310" s="2">
        <v>40087.73333333333</v>
      </c>
      <c r="H2310" s="2">
        <f t="shared" si="108"/>
        <v>40091.73333333333</v>
      </c>
      <c r="I2310">
        <f t="shared" si="109"/>
        <v>1</v>
      </c>
      <c r="J2310">
        <v>1</v>
      </c>
      <c r="K2310">
        <f t="shared" si="110"/>
        <v>118.01608122920001</v>
      </c>
    </row>
    <row r="2311" spans="1:11" x14ac:dyDescent="0.25">
      <c r="A2311" t="s">
        <v>50</v>
      </c>
      <c r="B2311" s="11">
        <v>6.1505116456399998E-3</v>
      </c>
      <c r="C2311">
        <v>6</v>
      </c>
      <c r="D2311">
        <v>18.4515349369</v>
      </c>
      <c r="E2311">
        <v>47.595833915999997</v>
      </c>
      <c r="F2311">
        <v>1.3560500695399999E-2</v>
      </c>
      <c r="G2311" s="2">
        <v>40100.73333333333</v>
      </c>
      <c r="H2311" s="2">
        <f t="shared" si="108"/>
        <v>40106.73333333333</v>
      </c>
      <c r="I2311">
        <f t="shared" si="109"/>
        <v>0</v>
      </c>
      <c r="J2311">
        <v>1</v>
      </c>
      <c r="K2311">
        <f t="shared" si="110"/>
        <v>2.4515349369199981</v>
      </c>
    </row>
    <row r="2312" spans="1:11" x14ac:dyDescent="0.25">
      <c r="A2312" t="s">
        <v>50</v>
      </c>
      <c r="B2312" s="11">
        <v>2.2357556129199999E-2</v>
      </c>
      <c r="C2312">
        <v>6</v>
      </c>
      <c r="D2312">
        <v>67.072668387500002</v>
      </c>
      <c r="E2312">
        <v>51.708681577999997</v>
      </c>
      <c r="F2312">
        <v>-2.1299254526099998E-3</v>
      </c>
      <c r="G2312" s="2">
        <v>40142.73333333333</v>
      </c>
      <c r="H2312" s="2">
        <f t="shared" si="108"/>
        <v>40148.73333333333</v>
      </c>
      <c r="I2312">
        <f t="shared" si="109"/>
        <v>0</v>
      </c>
      <c r="J2312">
        <v>1</v>
      </c>
      <c r="K2312">
        <f t="shared" si="110"/>
        <v>51.07266838759999</v>
      </c>
    </row>
    <row r="2313" spans="1:11" x14ac:dyDescent="0.25">
      <c r="A2313" t="s">
        <v>50</v>
      </c>
      <c r="B2313" s="11">
        <v>-2.6960161258999998E-2</v>
      </c>
      <c r="C2313">
        <v>6</v>
      </c>
      <c r="D2313">
        <v>-80.880483776999995</v>
      </c>
      <c r="E2313">
        <v>73.783100184399999</v>
      </c>
      <c r="F2313">
        <v>5.15463917526E-3</v>
      </c>
      <c r="G2313" s="2">
        <v>40185.73333333333</v>
      </c>
      <c r="H2313" s="2">
        <f t="shared" si="108"/>
        <v>40191.73333333333</v>
      </c>
      <c r="I2313">
        <f t="shared" si="109"/>
        <v>0</v>
      </c>
      <c r="J2313">
        <v>1</v>
      </c>
      <c r="K2313">
        <f t="shared" si="110"/>
        <v>-96.880483776999995</v>
      </c>
    </row>
    <row r="2314" spans="1:11" x14ac:dyDescent="0.25">
      <c r="A2314" t="s">
        <v>50</v>
      </c>
      <c r="B2314" s="11">
        <v>1.1431019561999999E-2</v>
      </c>
      <c r="C2314">
        <v>6</v>
      </c>
      <c r="D2314">
        <v>34.293058686000002</v>
      </c>
      <c r="E2314">
        <v>44.587964913199997</v>
      </c>
      <c r="F2314">
        <v>3.1550068587100001E-2</v>
      </c>
      <c r="G2314" s="2">
        <v>40199.73333333333</v>
      </c>
      <c r="H2314" s="2">
        <f t="shared" si="108"/>
        <v>40205.73333333333</v>
      </c>
      <c r="I2314">
        <f t="shared" si="109"/>
        <v>0</v>
      </c>
      <c r="J2314">
        <v>1</v>
      </c>
      <c r="K2314">
        <f t="shared" si="110"/>
        <v>18.293058685999995</v>
      </c>
    </row>
    <row r="2315" spans="1:11" x14ac:dyDescent="0.25">
      <c r="A2315" t="s">
        <v>50</v>
      </c>
      <c r="B2315" s="11">
        <v>1.2937204276399999E-2</v>
      </c>
      <c r="C2315">
        <v>6</v>
      </c>
      <c r="D2315">
        <v>38.811612829200001</v>
      </c>
      <c r="E2315">
        <v>66.006322503000007</v>
      </c>
      <c r="F2315">
        <v>-9.8320360508000002E-3</v>
      </c>
      <c r="G2315" s="2">
        <v>40567.73333333333</v>
      </c>
      <c r="H2315" s="2">
        <f t="shared" si="108"/>
        <v>40573.73333333333</v>
      </c>
      <c r="I2315">
        <f t="shared" si="109"/>
        <v>0</v>
      </c>
      <c r="J2315">
        <v>1</v>
      </c>
      <c r="K2315">
        <f t="shared" si="110"/>
        <v>22.811612829199994</v>
      </c>
    </row>
    <row r="2316" spans="1:11" x14ac:dyDescent="0.25">
      <c r="A2316" t="s">
        <v>50</v>
      </c>
      <c r="B2316" s="11">
        <v>-1.13377505692E-2</v>
      </c>
      <c r="C2316">
        <v>6</v>
      </c>
      <c r="D2316">
        <v>-34.0132517077</v>
      </c>
      <c r="E2316">
        <v>67.500622822699995</v>
      </c>
      <c r="F2316">
        <v>-1.01960784314E-2</v>
      </c>
      <c r="G2316" s="2">
        <v>40592.73333333333</v>
      </c>
      <c r="H2316" s="2">
        <f t="shared" si="108"/>
        <v>40598.73333333333</v>
      </c>
      <c r="I2316">
        <f t="shared" si="109"/>
        <v>0</v>
      </c>
      <c r="J2316">
        <v>1</v>
      </c>
      <c r="K2316">
        <f t="shared" si="110"/>
        <v>-50.013251707599998</v>
      </c>
    </row>
    <row r="2317" spans="1:11" x14ac:dyDescent="0.25">
      <c r="A2317" t="s">
        <v>50</v>
      </c>
      <c r="B2317" s="11">
        <v>5.1418995934800003E-2</v>
      </c>
      <c r="C2317">
        <v>5</v>
      </c>
      <c r="D2317">
        <v>138.25698780499999</v>
      </c>
      <c r="E2317">
        <v>49.337102696599999</v>
      </c>
      <c r="F2317">
        <v>-4.9423393739700004E-3</v>
      </c>
      <c r="G2317" s="2">
        <v>40617.73333333333</v>
      </c>
      <c r="H2317" s="2">
        <f t="shared" si="108"/>
        <v>40622.73333333333</v>
      </c>
      <c r="I2317">
        <f t="shared" si="109"/>
        <v>1</v>
      </c>
      <c r="J2317">
        <v>1</v>
      </c>
      <c r="K2317">
        <f t="shared" si="110"/>
        <v>138.25698780440001</v>
      </c>
    </row>
    <row r="2318" spans="1:11" x14ac:dyDescent="0.25">
      <c r="A2318" t="s">
        <v>50</v>
      </c>
      <c r="B2318" s="11">
        <v>3.3740739840999998E-2</v>
      </c>
      <c r="C2318">
        <v>6</v>
      </c>
      <c r="D2318">
        <v>101.22221952300001</v>
      </c>
      <c r="E2318">
        <v>61.675072627200002</v>
      </c>
      <c r="F2318">
        <v>1.2658227848099999E-2</v>
      </c>
      <c r="G2318" s="2">
        <v>40648.73333333333</v>
      </c>
      <c r="H2318" s="2">
        <f t="shared" si="108"/>
        <v>40654.73333333333</v>
      </c>
      <c r="I2318">
        <f t="shared" si="109"/>
        <v>0</v>
      </c>
      <c r="J2318">
        <v>1</v>
      </c>
      <c r="K2318">
        <f t="shared" si="110"/>
        <v>85.222219522999993</v>
      </c>
    </row>
    <row r="2319" spans="1:11" x14ac:dyDescent="0.25">
      <c r="A2319" t="s">
        <v>50</v>
      </c>
      <c r="B2319" s="11">
        <v>-2.66293618037E-2</v>
      </c>
      <c r="C2319">
        <v>6</v>
      </c>
      <c r="D2319">
        <v>-79.888085411199995</v>
      </c>
      <c r="E2319">
        <v>66.032842601599995</v>
      </c>
      <c r="F2319">
        <v>-1.43884892086E-3</v>
      </c>
      <c r="G2319" s="2">
        <v>40666.73333333333</v>
      </c>
      <c r="H2319" s="2">
        <f t="shared" si="108"/>
        <v>40672.73333333333</v>
      </c>
      <c r="I2319">
        <f t="shared" si="109"/>
        <v>0</v>
      </c>
      <c r="J2319">
        <v>1</v>
      </c>
      <c r="K2319">
        <f t="shared" si="110"/>
        <v>-95.888085411099993</v>
      </c>
    </row>
    <row r="2320" spans="1:11" x14ac:dyDescent="0.25">
      <c r="A2320" t="s">
        <v>50</v>
      </c>
      <c r="B2320" s="11">
        <v>4.2482135989399997E-2</v>
      </c>
      <c r="C2320">
        <v>5</v>
      </c>
      <c r="D2320">
        <v>111.446407968</v>
      </c>
      <c r="E2320">
        <v>42.010096787899997</v>
      </c>
      <c r="F2320">
        <v>8.0275229357800008E-3</v>
      </c>
      <c r="G2320" s="2">
        <v>40683.73333333333</v>
      </c>
      <c r="H2320" s="2">
        <f t="shared" si="108"/>
        <v>40688.73333333333</v>
      </c>
      <c r="I2320">
        <f t="shared" si="109"/>
        <v>1</v>
      </c>
      <c r="J2320">
        <v>1</v>
      </c>
      <c r="K2320">
        <f t="shared" si="110"/>
        <v>111.44640796819999</v>
      </c>
    </row>
    <row r="2321" spans="1:11" x14ac:dyDescent="0.25">
      <c r="A2321" t="s">
        <v>50</v>
      </c>
      <c r="B2321" s="11">
        <v>9.7026525209499993E-3</v>
      </c>
      <c r="C2321">
        <v>6</v>
      </c>
      <c r="D2321">
        <v>29.107957562900001</v>
      </c>
      <c r="E2321">
        <v>63.3236685201</v>
      </c>
      <c r="F2321">
        <v>-3.2328369051900001E-2</v>
      </c>
      <c r="G2321" s="2">
        <v>40710.73333333333</v>
      </c>
      <c r="H2321" s="2">
        <f t="shared" si="108"/>
        <v>40716.73333333333</v>
      </c>
      <c r="I2321">
        <f t="shared" si="109"/>
        <v>0</v>
      </c>
      <c r="J2321">
        <v>1</v>
      </c>
      <c r="K2321">
        <f t="shared" si="110"/>
        <v>13.107957562849997</v>
      </c>
    </row>
    <row r="2322" spans="1:11" x14ac:dyDescent="0.25">
      <c r="A2322" t="s">
        <v>50</v>
      </c>
      <c r="B2322" s="11">
        <v>-5.7402902324999996E-3</v>
      </c>
      <c r="C2322">
        <v>6</v>
      </c>
      <c r="D2322">
        <v>-17.220870697500001</v>
      </c>
      <c r="E2322">
        <v>71.959504921499999</v>
      </c>
      <c r="F2322">
        <v>-3.7931034482799999E-3</v>
      </c>
      <c r="G2322" s="2">
        <v>40728.73333333333</v>
      </c>
      <c r="H2322" s="2">
        <f t="shared" si="108"/>
        <v>40734.73333333333</v>
      </c>
      <c r="I2322">
        <f t="shared" si="109"/>
        <v>0</v>
      </c>
      <c r="J2322">
        <v>1</v>
      </c>
      <c r="K2322">
        <f t="shared" si="110"/>
        <v>-33.220870697500004</v>
      </c>
    </row>
    <row r="2323" spans="1:11" x14ac:dyDescent="0.25">
      <c r="A2323" t="s">
        <v>50</v>
      </c>
      <c r="B2323" s="11">
        <v>-3.6389216405000001E-2</v>
      </c>
      <c r="C2323">
        <v>6</v>
      </c>
      <c r="D2323">
        <v>-109.167649215</v>
      </c>
      <c r="E2323">
        <v>60.503124547100001</v>
      </c>
      <c r="F2323">
        <v>1.33333333333E-2</v>
      </c>
      <c r="G2323" s="2">
        <v>40751.73333333333</v>
      </c>
      <c r="H2323" s="2">
        <f t="shared" si="108"/>
        <v>40757.73333333333</v>
      </c>
      <c r="I2323">
        <f t="shared" si="109"/>
        <v>0</v>
      </c>
      <c r="J2323">
        <v>1</v>
      </c>
      <c r="K2323">
        <f t="shared" si="110"/>
        <v>-125.167649215</v>
      </c>
    </row>
    <row r="2324" spans="1:11" x14ac:dyDescent="0.25">
      <c r="A2324" t="s">
        <v>50</v>
      </c>
      <c r="B2324" s="11">
        <v>9.1025135814099996E-3</v>
      </c>
      <c r="C2324">
        <v>6</v>
      </c>
      <c r="D2324">
        <v>27.307540744200001</v>
      </c>
      <c r="E2324">
        <v>56.877466155199997</v>
      </c>
      <c r="F2324">
        <v>3.2258064516099999E-2</v>
      </c>
      <c r="G2324" s="2">
        <v>40847.73333333333</v>
      </c>
      <c r="H2324" s="2">
        <f t="shared" si="108"/>
        <v>40853.73333333333</v>
      </c>
      <c r="I2324">
        <f t="shared" si="109"/>
        <v>0</v>
      </c>
      <c r="J2324">
        <v>1</v>
      </c>
      <c r="K2324">
        <f t="shared" si="110"/>
        <v>11.30754074423</v>
      </c>
    </row>
    <row r="2325" spans="1:11" x14ac:dyDescent="0.25">
      <c r="A2325" t="s">
        <v>50</v>
      </c>
      <c r="B2325" s="11">
        <v>-5.6648735114500004E-3</v>
      </c>
      <c r="C2325">
        <v>6</v>
      </c>
      <c r="D2325">
        <v>-16.994620534300001</v>
      </c>
      <c r="E2325">
        <v>50.958693879099997</v>
      </c>
      <c r="F2325">
        <v>2.0880789673499999E-2</v>
      </c>
      <c r="G2325" s="2">
        <v>40914.73333333333</v>
      </c>
      <c r="H2325" s="2">
        <f t="shared" si="108"/>
        <v>40920.73333333333</v>
      </c>
      <c r="I2325">
        <f t="shared" si="109"/>
        <v>0</v>
      </c>
      <c r="J2325">
        <v>1</v>
      </c>
      <c r="K2325">
        <f t="shared" si="110"/>
        <v>-32.994620534350005</v>
      </c>
    </row>
    <row r="2326" spans="1:11" x14ac:dyDescent="0.25">
      <c r="A2326" t="s">
        <v>50</v>
      </c>
      <c r="B2326" s="11">
        <v>8.0869629727800003E-3</v>
      </c>
      <c r="C2326">
        <v>6</v>
      </c>
      <c r="D2326">
        <v>24.260888918300001</v>
      </c>
      <c r="E2326">
        <v>56.009144401199997</v>
      </c>
      <c r="F2326">
        <v>-7.65696784074E-3</v>
      </c>
      <c r="G2326" s="2">
        <v>40954.73333333333</v>
      </c>
      <c r="H2326" s="2">
        <f t="shared" si="108"/>
        <v>40960.73333333333</v>
      </c>
      <c r="I2326">
        <f t="shared" si="109"/>
        <v>0</v>
      </c>
      <c r="J2326">
        <v>1</v>
      </c>
      <c r="K2326">
        <f t="shared" si="110"/>
        <v>8.2608889183400009</v>
      </c>
    </row>
    <row r="2327" spans="1:11" x14ac:dyDescent="0.25">
      <c r="A2327" t="s">
        <v>50</v>
      </c>
      <c r="B2327" s="11">
        <v>3.5989493358899997E-2</v>
      </c>
      <c r="C2327">
        <v>1</v>
      </c>
      <c r="D2327">
        <v>91.968480076700004</v>
      </c>
      <c r="E2327">
        <v>63.095606427600003</v>
      </c>
      <c r="F2327">
        <v>2.9166666666700002E-2</v>
      </c>
      <c r="G2327" s="2">
        <v>41177.73333333333</v>
      </c>
      <c r="H2327" s="2">
        <f t="shared" si="108"/>
        <v>41178.73333333333</v>
      </c>
      <c r="I2327">
        <f t="shared" si="109"/>
        <v>1</v>
      </c>
      <c r="J2327">
        <v>1</v>
      </c>
      <c r="K2327">
        <f t="shared" si="110"/>
        <v>91.96848007669999</v>
      </c>
    </row>
    <row r="2328" spans="1:11" x14ac:dyDescent="0.25">
      <c r="A2328" t="s">
        <v>50</v>
      </c>
      <c r="B2328" s="11">
        <v>2.3738697211700001E-2</v>
      </c>
      <c r="C2328">
        <v>6</v>
      </c>
      <c r="D2328">
        <v>71.216091634999998</v>
      </c>
      <c r="E2328">
        <v>59.466163301900004</v>
      </c>
      <c r="F2328">
        <v>8.8235294117599995E-3</v>
      </c>
      <c r="G2328" s="2">
        <v>41204.73333333333</v>
      </c>
      <c r="H2328" s="2">
        <f t="shared" si="108"/>
        <v>41210.73333333333</v>
      </c>
      <c r="I2328">
        <f t="shared" si="109"/>
        <v>0</v>
      </c>
      <c r="J2328">
        <v>1</v>
      </c>
      <c r="K2328">
        <f t="shared" si="110"/>
        <v>55.2160916351</v>
      </c>
    </row>
    <row r="2329" spans="1:11" x14ac:dyDescent="0.25">
      <c r="A2329" t="s">
        <v>50</v>
      </c>
      <c r="B2329" s="11">
        <v>2.12625774292E-2</v>
      </c>
      <c r="C2329">
        <v>6</v>
      </c>
      <c r="D2329">
        <v>63.787732287700003</v>
      </c>
      <c r="E2329">
        <v>57.2784999908</v>
      </c>
      <c r="F2329">
        <v>1.23456790123E-2</v>
      </c>
      <c r="G2329" s="2">
        <v>41240.73333333333</v>
      </c>
      <c r="H2329" s="2">
        <f t="shared" si="108"/>
        <v>41246.73333333333</v>
      </c>
      <c r="I2329">
        <f t="shared" si="109"/>
        <v>0</v>
      </c>
      <c r="J2329">
        <v>1</v>
      </c>
      <c r="K2329">
        <f t="shared" si="110"/>
        <v>47.787732287600001</v>
      </c>
    </row>
    <row r="2330" spans="1:11" x14ac:dyDescent="0.25">
      <c r="A2330" t="s">
        <v>50</v>
      </c>
      <c r="B2330" s="11">
        <v>4.0064249262200001E-2</v>
      </c>
      <c r="C2330">
        <v>3</v>
      </c>
      <c r="D2330">
        <v>104.192747786</v>
      </c>
      <c r="E2330">
        <v>64.915174933800003</v>
      </c>
      <c r="F2330">
        <v>-9.1889732321199999E-3</v>
      </c>
      <c r="G2330" s="2">
        <v>41250.73333333333</v>
      </c>
      <c r="H2330" s="2">
        <f t="shared" si="108"/>
        <v>41253.73333333333</v>
      </c>
      <c r="I2330">
        <f t="shared" si="109"/>
        <v>1</v>
      </c>
      <c r="J2330">
        <v>1</v>
      </c>
      <c r="K2330">
        <f t="shared" si="110"/>
        <v>104.19274778660001</v>
      </c>
    </row>
    <row r="2331" spans="1:11" x14ac:dyDescent="0.25">
      <c r="A2331" t="s">
        <v>50</v>
      </c>
      <c r="B2331" s="11">
        <v>4.6448967075E-2</v>
      </c>
      <c r="C2331">
        <v>4</v>
      </c>
      <c r="D2331">
        <v>123.346901225</v>
      </c>
      <c r="E2331">
        <v>76.581793949900003</v>
      </c>
      <c r="F2331">
        <v>0</v>
      </c>
      <c r="G2331" s="2">
        <v>41263.73333333333</v>
      </c>
      <c r="H2331" s="2">
        <f t="shared" si="108"/>
        <v>41267.73333333333</v>
      </c>
      <c r="I2331">
        <f t="shared" si="109"/>
        <v>1</v>
      </c>
      <c r="J2331">
        <v>1</v>
      </c>
      <c r="K2331">
        <f t="shared" si="110"/>
        <v>123.34690122500001</v>
      </c>
    </row>
    <row r="2332" spans="1:11" x14ac:dyDescent="0.25">
      <c r="A2332" t="s">
        <v>50</v>
      </c>
      <c r="B2332" s="11">
        <v>2.2883415713899999E-2</v>
      </c>
      <c r="C2332">
        <v>6</v>
      </c>
      <c r="D2332">
        <v>68.650247141600005</v>
      </c>
      <c r="E2332">
        <v>60.150928114499997</v>
      </c>
      <c r="F2332">
        <v>1.55740673669E-2</v>
      </c>
      <c r="G2332" s="2">
        <v>41285.73333333333</v>
      </c>
      <c r="H2332" s="2">
        <f t="shared" si="108"/>
        <v>41291.73333333333</v>
      </c>
      <c r="I2332">
        <f t="shared" si="109"/>
        <v>0</v>
      </c>
      <c r="J2332">
        <v>1</v>
      </c>
      <c r="K2332">
        <f t="shared" si="110"/>
        <v>52.650247141699992</v>
      </c>
    </row>
    <row r="2333" spans="1:11" x14ac:dyDescent="0.25">
      <c r="A2333" t="s">
        <v>50</v>
      </c>
      <c r="B2333" s="11">
        <v>-2.0440355918399998E-3</v>
      </c>
      <c r="C2333">
        <v>6</v>
      </c>
      <c r="D2333">
        <v>-6.1321067755199996</v>
      </c>
      <c r="E2333">
        <v>73.927005127399994</v>
      </c>
      <c r="F2333">
        <v>-5.6666666666700003E-3</v>
      </c>
      <c r="G2333" s="2">
        <v>41304.73333333333</v>
      </c>
      <c r="H2333" s="2">
        <f t="shared" si="108"/>
        <v>41310.73333333333</v>
      </c>
      <c r="I2333">
        <f t="shared" si="109"/>
        <v>0</v>
      </c>
      <c r="J2333">
        <v>1</v>
      </c>
      <c r="K2333">
        <f t="shared" si="110"/>
        <v>-22.13210677552</v>
      </c>
    </row>
    <row r="2334" spans="1:11" x14ac:dyDescent="0.25">
      <c r="A2334" t="s">
        <v>50</v>
      </c>
      <c r="B2334" s="11">
        <v>3.6499036312299997E-2</v>
      </c>
      <c r="C2334">
        <v>3</v>
      </c>
      <c r="D2334">
        <v>93.497108936800004</v>
      </c>
      <c r="E2334">
        <v>61.262960296300001</v>
      </c>
      <c r="F2334">
        <v>9.881422924899999E-4</v>
      </c>
      <c r="G2334" s="2">
        <v>41325.73333333333</v>
      </c>
      <c r="H2334" s="2">
        <f t="shared" si="108"/>
        <v>41328.73333333333</v>
      </c>
      <c r="I2334">
        <f t="shared" si="109"/>
        <v>1</v>
      </c>
      <c r="J2334">
        <v>1</v>
      </c>
      <c r="K2334">
        <f t="shared" si="110"/>
        <v>93.497108936899991</v>
      </c>
    </row>
    <row r="2335" spans="1:11" x14ac:dyDescent="0.25">
      <c r="A2335" t="s">
        <v>50</v>
      </c>
      <c r="B2335" s="11">
        <v>-3.7869032865799998E-2</v>
      </c>
      <c r="C2335">
        <v>6</v>
      </c>
      <c r="D2335">
        <v>-113.607098597</v>
      </c>
      <c r="E2335">
        <v>59.080670295899999</v>
      </c>
      <c r="F2335">
        <v>3.2061558191700001E-3</v>
      </c>
      <c r="G2335" s="2">
        <v>41348.73333333333</v>
      </c>
      <c r="H2335" s="2">
        <f t="shared" si="108"/>
        <v>41354.73333333333</v>
      </c>
      <c r="I2335">
        <f t="shared" si="109"/>
        <v>0</v>
      </c>
      <c r="J2335">
        <v>1</v>
      </c>
      <c r="K2335">
        <f t="shared" si="110"/>
        <v>-129.60709859740001</v>
      </c>
    </row>
    <row r="2336" spans="1:11" x14ac:dyDescent="0.25">
      <c r="A2336" t="s">
        <v>50</v>
      </c>
      <c r="B2336" s="11">
        <v>2.8107039726599999E-2</v>
      </c>
      <c r="C2336">
        <v>6</v>
      </c>
      <c r="D2336">
        <v>84.321119179799993</v>
      </c>
      <c r="E2336">
        <v>69.235052148899996</v>
      </c>
      <c r="F2336">
        <v>-1.7824216349099999E-2</v>
      </c>
      <c r="G2336" s="2">
        <v>41400.73333333333</v>
      </c>
      <c r="H2336" s="2">
        <f t="shared" si="108"/>
        <v>41406.73333333333</v>
      </c>
      <c r="I2336">
        <f t="shared" si="109"/>
        <v>0</v>
      </c>
      <c r="J2336">
        <v>1</v>
      </c>
      <c r="K2336">
        <f t="shared" si="110"/>
        <v>68.321119179799993</v>
      </c>
    </row>
    <row r="2337" spans="1:11" x14ac:dyDescent="0.25">
      <c r="A2337" t="s">
        <v>50</v>
      </c>
      <c r="B2337" s="11">
        <v>3.5588983491000002E-2</v>
      </c>
      <c r="C2337">
        <v>5</v>
      </c>
      <c r="D2337">
        <v>90.766950472999994</v>
      </c>
      <c r="E2337">
        <v>58.446342792199999</v>
      </c>
      <c r="F2337">
        <v>1.2003693444099999E-2</v>
      </c>
      <c r="G2337" s="2">
        <v>41416.73333333333</v>
      </c>
      <c r="H2337" s="2">
        <f t="shared" si="108"/>
        <v>41421.73333333333</v>
      </c>
      <c r="I2337">
        <f t="shared" si="109"/>
        <v>1</v>
      </c>
      <c r="J2337">
        <v>1</v>
      </c>
      <c r="K2337">
        <f t="shared" si="110"/>
        <v>90.766950473000009</v>
      </c>
    </row>
    <row r="2338" spans="1:11" x14ac:dyDescent="0.25">
      <c r="A2338" t="s">
        <v>50</v>
      </c>
      <c r="B2338" s="11">
        <v>2.9869240594799999E-2</v>
      </c>
      <c r="C2338">
        <v>6</v>
      </c>
      <c r="D2338">
        <v>89.607721784399999</v>
      </c>
      <c r="E2338">
        <v>49.659752646800001</v>
      </c>
      <c r="F2338">
        <v>1.7510944340200001E-2</v>
      </c>
      <c r="G2338" s="2">
        <v>41425.73333333333</v>
      </c>
      <c r="H2338" s="2">
        <f t="shared" si="108"/>
        <v>41431.73333333333</v>
      </c>
      <c r="I2338">
        <f t="shared" si="109"/>
        <v>0</v>
      </c>
      <c r="J2338">
        <v>1</v>
      </c>
      <c r="K2338">
        <f t="shared" si="110"/>
        <v>73.607721784399999</v>
      </c>
    </row>
    <row r="2339" spans="1:11" x14ac:dyDescent="0.25">
      <c r="A2339" t="s">
        <v>50</v>
      </c>
      <c r="B2339" s="11">
        <v>-1.2032424191799999E-2</v>
      </c>
      <c r="C2339">
        <v>6</v>
      </c>
      <c r="D2339">
        <v>-36.0972725755</v>
      </c>
      <c r="E2339">
        <v>50.989430053500001</v>
      </c>
      <c r="F2339">
        <v>-8.10726535703E-3</v>
      </c>
      <c r="G2339" s="2">
        <v>41444.73333333333</v>
      </c>
      <c r="H2339" s="2">
        <f t="shared" si="108"/>
        <v>41450.73333333333</v>
      </c>
      <c r="I2339">
        <f t="shared" si="109"/>
        <v>0</v>
      </c>
      <c r="J2339">
        <v>1</v>
      </c>
      <c r="K2339">
        <f t="shared" si="110"/>
        <v>-52.097272575399998</v>
      </c>
    </row>
    <row r="2340" spans="1:11" x14ac:dyDescent="0.25">
      <c r="A2340" t="s">
        <v>50</v>
      </c>
      <c r="B2340" s="11">
        <v>-1.6309830187199999E-2</v>
      </c>
      <c r="C2340">
        <v>6</v>
      </c>
      <c r="D2340">
        <v>-48.9294905617</v>
      </c>
      <c r="E2340">
        <v>44.172551317999996</v>
      </c>
      <c r="F2340">
        <v>-3.22788896062E-4</v>
      </c>
      <c r="G2340" s="2">
        <v>41453.73333333333</v>
      </c>
      <c r="H2340" s="2">
        <f t="shared" si="108"/>
        <v>41459.73333333333</v>
      </c>
      <c r="I2340">
        <f t="shared" si="109"/>
        <v>0</v>
      </c>
      <c r="J2340">
        <v>1</v>
      </c>
      <c r="K2340">
        <f t="shared" si="110"/>
        <v>-64.929490561600005</v>
      </c>
    </row>
    <row r="2341" spans="1:11" x14ac:dyDescent="0.25">
      <c r="A2341" t="s">
        <v>50</v>
      </c>
      <c r="B2341" s="11">
        <v>-2.8433671446100001E-2</v>
      </c>
      <c r="C2341">
        <v>6</v>
      </c>
      <c r="D2341">
        <v>-85.301014338300007</v>
      </c>
      <c r="E2341">
        <v>55.662092209100003</v>
      </c>
      <c r="F2341">
        <v>-2.3434991974300001E-2</v>
      </c>
      <c r="G2341" s="2">
        <v>41509.73333333333</v>
      </c>
      <c r="H2341" s="2">
        <f t="shared" si="108"/>
        <v>41515.73333333333</v>
      </c>
      <c r="I2341">
        <f t="shared" si="109"/>
        <v>0</v>
      </c>
      <c r="J2341">
        <v>1</v>
      </c>
      <c r="K2341">
        <f t="shared" si="110"/>
        <v>-101.30101433830001</v>
      </c>
    </row>
    <row r="2342" spans="1:11" x14ac:dyDescent="0.25">
      <c r="A2342" t="s">
        <v>50</v>
      </c>
      <c r="B2342" s="11">
        <v>-2.3043751950799999E-2</v>
      </c>
      <c r="C2342">
        <v>6</v>
      </c>
      <c r="D2342">
        <v>-69.131255852500004</v>
      </c>
      <c r="E2342">
        <v>67.007561730500001</v>
      </c>
      <c r="F2342">
        <v>-1.36462882096E-3</v>
      </c>
      <c r="G2342" s="2">
        <v>41607.73333333333</v>
      </c>
      <c r="H2342" s="2">
        <f t="shared" si="108"/>
        <v>41613.73333333333</v>
      </c>
      <c r="I2342">
        <f t="shared" si="109"/>
        <v>0</v>
      </c>
      <c r="J2342">
        <v>1</v>
      </c>
      <c r="K2342">
        <f t="shared" si="110"/>
        <v>-85.131255852400002</v>
      </c>
    </row>
    <row r="2343" spans="1:11" x14ac:dyDescent="0.25">
      <c r="A2343" t="s">
        <v>50</v>
      </c>
      <c r="B2343" s="11">
        <v>6.5284594698299999E-3</v>
      </c>
      <c r="C2343">
        <v>6</v>
      </c>
      <c r="D2343">
        <v>19.585378409499999</v>
      </c>
      <c r="E2343">
        <v>57.336143384300001</v>
      </c>
      <c r="F2343">
        <v>1.0068892421800001E-2</v>
      </c>
      <c r="G2343" s="2">
        <v>41662.73333333333</v>
      </c>
      <c r="H2343" s="2">
        <f t="shared" si="108"/>
        <v>41668.73333333333</v>
      </c>
      <c r="I2343">
        <f t="shared" si="109"/>
        <v>0</v>
      </c>
      <c r="J2343">
        <v>1</v>
      </c>
      <c r="K2343">
        <f t="shared" si="110"/>
        <v>3.5853784094900014</v>
      </c>
    </row>
    <row r="2344" spans="1:11" x14ac:dyDescent="0.25">
      <c r="A2344" t="s">
        <v>50</v>
      </c>
      <c r="B2344" s="11">
        <v>3.6716511023399998E-2</v>
      </c>
      <c r="C2344">
        <v>4</v>
      </c>
      <c r="D2344">
        <v>94.149533070100006</v>
      </c>
      <c r="E2344">
        <v>50.876464266399999</v>
      </c>
      <c r="F2344">
        <v>7.7977951062099997E-3</v>
      </c>
      <c r="G2344" s="2">
        <v>41698.73333333333</v>
      </c>
      <c r="H2344" s="2">
        <f t="shared" si="108"/>
        <v>41702.73333333333</v>
      </c>
      <c r="I2344">
        <f t="shared" si="109"/>
        <v>1</v>
      </c>
      <c r="J2344">
        <v>1</v>
      </c>
      <c r="K2344">
        <f t="shared" si="110"/>
        <v>94.149533070199993</v>
      </c>
    </row>
    <row r="2345" spans="1:11" x14ac:dyDescent="0.25">
      <c r="A2345" t="s">
        <v>50</v>
      </c>
      <c r="B2345" s="11">
        <v>3.2705175245600002E-2</v>
      </c>
      <c r="C2345">
        <v>6</v>
      </c>
      <c r="D2345">
        <v>98.115525736799995</v>
      </c>
      <c r="E2345">
        <v>61.026163409799999</v>
      </c>
      <c r="F2345">
        <v>8.5359544749100003E-3</v>
      </c>
      <c r="G2345" s="2">
        <v>41711.73333333333</v>
      </c>
      <c r="H2345" s="2">
        <f t="shared" si="108"/>
        <v>41717.73333333333</v>
      </c>
      <c r="I2345">
        <f t="shared" si="109"/>
        <v>0</v>
      </c>
      <c r="J2345">
        <v>1</v>
      </c>
      <c r="K2345">
        <f t="shared" si="110"/>
        <v>82.115525736800009</v>
      </c>
    </row>
    <row r="2346" spans="1:11" x14ac:dyDescent="0.25">
      <c r="A2346" t="s">
        <v>50</v>
      </c>
      <c r="B2346" s="11">
        <v>1.1597483575400001E-2</v>
      </c>
      <c r="C2346">
        <v>6</v>
      </c>
      <c r="D2346">
        <v>34.792450726299997</v>
      </c>
      <c r="E2346">
        <v>61.446499190200001</v>
      </c>
      <c r="F2346">
        <v>1.2030444389900001E-2</v>
      </c>
      <c r="G2346" s="2">
        <v>41738.73333333333</v>
      </c>
      <c r="H2346" s="2">
        <f t="shared" si="108"/>
        <v>41744.73333333333</v>
      </c>
      <c r="I2346">
        <f t="shared" si="109"/>
        <v>0</v>
      </c>
      <c r="J2346">
        <v>1</v>
      </c>
      <c r="K2346">
        <f t="shared" si="110"/>
        <v>18.792450726200002</v>
      </c>
    </row>
    <row r="2347" spans="1:11" x14ac:dyDescent="0.25">
      <c r="A2347" t="s">
        <v>50</v>
      </c>
      <c r="B2347" s="11">
        <v>1.67996394848E-2</v>
      </c>
      <c r="C2347">
        <v>6</v>
      </c>
      <c r="D2347">
        <v>50.398918454300002</v>
      </c>
      <c r="E2347">
        <v>50.761788685399999</v>
      </c>
      <c r="F2347">
        <v>2.5859965845299999E-2</v>
      </c>
      <c r="G2347" s="2">
        <v>41773.73333333333</v>
      </c>
      <c r="H2347" s="2">
        <f t="shared" si="108"/>
        <v>41779.73333333333</v>
      </c>
      <c r="I2347">
        <f t="shared" si="109"/>
        <v>0</v>
      </c>
      <c r="J2347">
        <v>1</v>
      </c>
      <c r="K2347">
        <f t="shared" si="110"/>
        <v>34.398918454400004</v>
      </c>
    </row>
    <row r="2348" spans="1:11" x14ac:dyDescent="0.25">
      <c r="A2348" t="s">
        <v>50</v>
      </c>
      <c r="B2348" s="11">
        <v>-1.14524132084E-2</v>
      </c>
      <c r="C2348">
        <v>6</v>
      </c>
      <c r="D2348">
        <v>-34.357239625200002</v>
      </c>
      <c r="E2348">
        <v>74.483902583499997</v>
      </c>
      <c r="F2348">
        <v>-1.1999142918399999E-2</v>
      </c>
      <c r="G2348" s="2">
        <v>41817.73333333333</v>
      </c>
      <c r="H2348" s="2">
        <f t="shared" si="108"/>
        <v>41823.73333333333</v>
      </c>
      <c r="I2348">
        <f t="shared" si="109"/>
        <v>0</v>
      </c>
      <c r="J2348">
        <v>1</v>
      </c>
      <c r="K2348">
        <f t="shared" si="110"/>
        <v>-50.357239625200002</v>
      </c>
    </row>
    <row r="2349" spans="1:11" x14ac:dyDescent="0.25">
      <c r="A2349" t="s">
        <v>50</v>
      </c>
      <c r="B2349" s="11">
        <v>-4.6145320561700003E-3</v>
      </c>
      <c r="C2349">
        <v>6</v>
      </c>
      <c r="D2349">
        <v>-13.8435961685</v>
      </c>
      <c r="E2349">
        <v>54.814471171000001</v>
      </c>
      <c r="F2349">
        <v>3.7461436756299998E-3</v>
      </c>
      <c r="G2349" s="2">
        <v>41828.73333333333</v>
      </c>
      <c r="H2349" s="2">
        <f t="shared" si="108"/>
        <v>41834.73333333333</v>
      </c>
      <c r="I2349">
        <f t="shared" si="109"/>
        <v>0</v>
      </c>
      <c r="J2349">
        <v>1</v>
      </c>
      <c r="K2349">
        <f t="shared" si="110"/>
        <v>-29.84359616851</v>
      </c>
    </row>
    <row r="2350" spans="1:11" x14ac:dyDescent="0.25">
      <c r="A2350" t="s">
        <v>50</v>
      </c>
      <c r="B2350" s="11">
        <v>-3.6015617606799999E-2</v>
      </c>
      <c r="C2350">
        <v>6</v>
      </c>
      <c r="D2350">
        <v>-108.04685282</v>
      </c>
      <c r="E2350">
        <v>54.565702830399999</v>
      </c>
      <c r="F2350">
        <v>1.5682857765199999E-2</v>
      </c>
      <c r="G2350" s="2">
        <v>41851.73333333333</v>
      </c>
      <c r="H2350" s="2">
        <f t="shared" si="108"/>
        <v>41857.73333333333</v>
      </c>
      <c r="I2350">
        <f t="shared" si="109"/>
        <v>0</v>
      </c>
      <c r="J2350">
        <v>1</v>
      </c>
      <c r="K2350">
        <f t="shared" si="110"/>
        <v>-124.04685282039999</v>
      </c>
    </row>
    <row r="2351" spans="1:11" x14ac:dyDescent="0.25">
      <c r="A2351" t="s">
        <v>50</v>
      </c>
      <c r="B2351" s="11">
        <v>-1.64047595989E-2</v>
      </c>
      <c r="C2351">
        <v>6</v>
      </c>
      <c r="D2351">
        <v>-49.2142787967</v>
      </c>
      <c r="E2351">
        <v>68.814196889200005</v>
      </c>
      <c r="F2351">
        <v>-8.7064676616900004E-3</v>
      </c>
      <c r="G2351" s="2">
        <v>41890.73333333333</v>
      </c>
      <c r="H2351" s="2">
        <f t="shared" si="108"/>
        <v>41896.73333333333</v>
      </c>
      <c r="I2351">
        <f t="shared" si="109"/>
        <v>0</v>
      </c>
      <c r="J2351">
        <v>1</v>
      </c>
      <c r="K2351">
        <f t="shared" si="110"/>
        <v>-65.2142787967</v>
      </c>
    </row>
    <row r="2352" spans="1:11" x14ac:dyDescent="0.25">
      <c r="A2352" t="s">
        <v>50</v>
      </c>
      <c r="B2352" s="11">
        <v>3.1360836660299998E-3</v>
      </c>
      <c r="C2352">
        <v>6</v>
      </c>
      <c r="D2352">
        <v>9.4082509980999998</v>
      </c>
      <c r="E2352">
        <v>52.400231887099999</v>
      </c>
      <c r="F2352">
        <v>3.6255065045900001E-3</v>
      </c>
      <c r="G2352" s="2">
        <v>41904.73333333333</v>
      </c>
      <c r="H2352" s="2">
        <f t="shared" si="108"/>
        <v>41910.73333333333</v>
      </c>
      <c r="I2352">
        <f t="shared" si="109"/>
        <v>0</v>
      </c>
      <c r="J2352">
        <v>1</v>
      </c>
      <c r="K2352">
        <f t="shared" si="110"/>
        <v>-6.5917490019100011</v>
      </c>
    </row>
    <row r="2353" spans="1:11" x14ac:dyDescent="0.25">
      <c r="A2353" t="s">
        <v>50</v>
      </c>
      <c r="B2353" s="11">
        <v>-3.01114053751E-2</v>
      </c>
      <c r="C2353">
        <v>6</v>
      </c>
      <c r="D2353">
        <v>-90.334216125200001</v>
      </c>
      <c r="E2353">
        <v>48.557982807199998</v>
      </c>
      <c r="F2353">
        <v>-3.6574870912199999E-3</v>
      </c>
      <c r="G2353" s="2">
        <v>41913.73333333333</v>
      </c>
      <c r="H2353" s="2">
        <f t="shared" si="108"/>
        <v>41919.73333333333</v>
      </c>
      <c r="I2353">
        <f t="shared" si="109"/>
        <v>0</v>
      </c>
      <c r="J2353">
        <v>1</v>
      </c>
      <c r="K2353">
        <f t="shared" si="110"/>
        <v>-106.3342161253</v>
      </c>
    </row>
    <row r="2354" spans="1:11" x14ac:dyDescent="0.25">
      <c r="A2354" t="s">
        <v>50</v>
      </c>
      <c r="B2354" s="11">
        <v>3.5889614448999997E-2</v>
      </c>
      <c r="C2354">
        <v>4</v>
      </c>
      <c r="D2354">
        <v>91.668843346900005</v>
      </c>
      <c r="E2354">
        <v>44.2968034238</v>
      </c>
      <c r="F2354">
        <v>2.1162790697699999E-2</v>
      </c>
      <c r="G2354" s="2">
        <v>42129.73333333333</v>
      </c>
      <c r="H2354" s="2">
        <f t="shared" si="108"/>
        <v>42133.73333333333</v>
      </c>
      <c r="I2354">
        <f t="shared" si="109"/>
        <v>1</v>
      </c>
      <c r="J2354">
        <v>1</v>
      </c>
      <c r="K2354">
        <f t="shared" si="110"/>
        <v>91.668843346999992</v>
      </c>
    </row>
    <row r="2355" spans="1:11" x14ac:dyDescent="0.25">
      <c r="A2355" t="s">
        <v>50</v>
      </c>
      <c r="B2355" s="11">
        <v>3.41643883482E-3</v>
      </c>
      <c r="C2355">
        <v>6</v>
      </c>
      <c r="D2355">
        <v>10.249316504499999</v>
      </c>
      <c r="E2355">
        <v>64.732817144600006</v>
      </c>
      <c r="F2355">
        <v>-3.95952485702E-3</v>
      </c>
      <c r="G2355" s="2">
        <v>42146.73333333333</v>
      </c>
      <c r="H2355" s="2">
        <f t="shared" ref="H2355:H2418" si="111">G2355+C2355</f>
        <v>42152.73333333333</v>
      </c>
      <c r="I2355">
        <f t="shared" ref="I2355:I2418" si="112">IF(B2355&gt;0.035,1,0)</f>
        <v>0</v>
      </c>
      <c r="J2355">
        <v>1</v>
      </c>
      <c r="K2355">
        <f t="shared" ref="K2355:K2418" si="113">B2355*3000-16</f>
        <v>-5.7506834955400006</v>
      </c>
    </row>
    <row r="2356" spans="1:11" x14ac:dyDescent="0.25">
      <c r="A2356" t="s">
        <v>50</v>
      </c>
      <c r="B2356" s="11">
        <v>6.6308135744800002E-3</v>
      </c>
      <c r="C2356">
        <v>6</v>
      </c>
      <c r="D2356">
        <v>19.8924407234</v>
      </c>
      <c r="E2356">
        <v>48.769141145600003</v>
      </c>
      <c r="F2356">
        <v>6.7796610169499998E-3</v>
      </c>
      <c r="G2356" s="2">
        <v>42158.73333333333</v>
      </c>
      <c r="H2356" s="2">
        <f t="shared" si="111"/>
        <v>42164.73333333333</v>
      </c>
      <c r="I2356">
        <f t="shared" si="112"/>
        <v>0</v>
      </c>
      <c r="J2356">
        <v>1</v>
      </c>
      <c r="K2356">
        <f t="shared" si="113"/>
        <v>3.89244072344</v>
      </c>
    </row>
    <row r="2357" spans="1:11" x14ac:dyDescent="0.25">
      <c r="A2357" t="s">
        <v>50</v>
      </c>
      <c r="B2357" s="11">
        <v>3.1435478330000002E-2</v>
      </c>
      <c r="C2357">
        <v>6</v>
      </c>
      <c r="D2357">
        <v>94.306434990100001</v>
      </c>
      <c r="E2357">
        <v>49.370077924999997</v>
      </c>
      <c r="F2357">
        <v>1.87612438962E-2</v>
      </c>
      <c r="G2357" s="2">
        <v>42319.73333333333</v>
      </c>
      <c r="H2357" s="2">
        <f t="shared" si="111"/>
        <v>42325.73333333333</v>
      </c>
      <c r="I2357">
        <f t="shared" si="112"/>
        <v>0</v>
      </c>
      <c r="J2357">
        <v>1</v>
      </c>
      <c r="K2357">
        <f t="shared" si="113"/>
        <v>78.306434990000014</v>
      </c>
    </row>
    <row r="2358" spans="1:11" x14ac:dyDescent="0.25">
      <c r="A2358" t="s">
        <v>50</v>
      </c>
      <c r="B2358" s="11">
        <v>-1.37511789962E-2</v>
      </c>
      <c r="C2358">
        <v>6</v>
      </c>
      <c r="D2358">
        <v>-41.253536988500002</v>
      </c>
      <c r="E2358">
        <v>63.642188124299999</v>
      </c>
      <c r="F2358">
        <v>4.9079754601199996E-3</v>
      </c>
      <c r="G2358" s="2">
        <v>42340.73333333333</v>
      </c>
      <c r="H2358" s="2">
        <f t="shared" si="111"/>
        <v>42346.73333333333</v>
      </c>
      <c r="I2358">
        <f t="shared" si="112"/>
        <v>0</v>
      </c>
      <c r="J2358">
        <v>1</v>
      </c>
      <c r="K2358">
        <f t="shared" si="113"/>
        <v>-57.253536988600004</v>
      </c>
    </row>
    <row r="2359" spans="1:11" x14ac:dyDescent="0.25">
      <c r="A2359" t="s">
        <v>50</v>
      </c>
      <c r="B2359" s="11">
        <v>-1.6462401972900001E-3</v>
      </c>
      <c r="C2359">
        <v>6</v>
      </c>
      <c r="D2359">
        <v>-4.9387205918700001</v>
      </c>
      <c r="E2359">
        <v>58.123359006999998</v>
      </c>
      <c r="F2359">
        <v>2.1475770925099998E-2</v>
      </c>
      <c r="G2359" s="2">
        <v>42492.73333333333</v>
      </c>
      <c r="H2359" s="2">
        <f t="shared" si="111"/>
        <v>42498.73333333333</v>
      </c>
      <c r="I2359">
        <f t="shared" si="112"/>
        <v>0</v>
      </c>
      <c r="J2359">
        <v>1</v>
      </c>
      <c r="K2359">
        <f t="shared" si="113"/>
        <v>-20.938720591870002</v>
      </c>
    </row>
    <row r="2360" spans="1:11" x14ac:dyDescent="0.25">
      <c r="A2360" t="s">
        <v>50</v>
      </c>
      <c r="B2360" s="11">
        <v>3.3265876215200003E-2</v>
      </c>
      <c r="C2360">
        <v>6</v>
      </c>
      <c r="D2360">
        <v>99.797628645700001</v>
      </c>
      <c r="E2360">
        <v>56.723800755399999</v>
      </c>
      <c r="F2360">
        <v>2.8105677346799999E-3</v>
      </c>
      <c r="G2360" s="2">
        <v>42521.73333333333</v>
      </c>
      <c r="H2360" s="2">
        <f t="shared" si="111"/>
        <v>42527.73333333333</v>
      </c>
      <c r="I2360">
        <f t="shared" si="112"/>
        <v>0</v>
      </c>
      <c r="J2360">
        <v>1</v>
      </c>
      <c r="K2360">
        <f t="shared" si="113"/>
        <v>83.797628645600014</v>
      </c>
    </row>
    <row r="2361" spans="1:11" x14ac:dyDescent="0.25">
      <c r="A2361" t="s">
        <v>50</v>
      </c>
      <c r="B2361" s="11">
        <v>4.70562386492E-2</v>
      </c>
      <c r="C2361">
        <v>6</v>
      </c>
      <c r="D2361">
        <v>125.168715948</v>
      </c>
      <c r="E2361">
        <v>44.228258739600001</v>
      </c>
      <c r="F2361">
        <v>4.3704775687399999E-2</v>
      </c>
      <c r="G2361" s="2">
        <v>42534.73333333333</v>
      </c>
      <c r="H2361" s="2">
        <f t="shared" si="111"/>
        <v>42540.73333333333</v>
      </c>
      <c r="I2361">
        <f t="shared" si="112"/>
        <v>1</v>
      </c>
      <c r="J2361">
        <v>1</v>
      </c>
      <c r="K2361">
        <f t="shared" si="113"/>
        <v>125.16871594759999</v>
      </c>
    </row>
    <row r="2362" spans="1:11" x14ac:dyDescent="0.25">
      <c r="A2362" t="s">
        <v>50</v>
      </c>
      <c r="B2362" s="11">
        <v>1.69931468276E-2</v>
      </c>
      <c r="C2362">
        <v>6</v>
      </c>
      <c r="D2362">
        <v>50.979440482900003</v>
      </c>
      <c r="E2362">
        <v>60.269336837200001</v>
      </c>
      <c r="F2362">
        <v>8.9698287578099997E-3</v>
      </c>
      <c r="G2362" s="2">
        <v>42583.73333333333</v>
      </c>
      <c r="H2362" s="2">
        <f t="shared" si="111"/>
        <v>42589.73333333333</v>
      </c>
      <c r="I2362">
        <f t="shared" si="112"/>
        <v>0</v>
      </c>
      <c r="J2362">
        <v>1</v>
      </c>
      <c r="K2362">
        <f t="shared" si="113"/>
        <v>34.979440482800001</v>
      </c>
    </row>
    <row r="2363" spans="1:11" x14ac:dyDescent="0.25">
      <c r="A2363" t="s">
        <v>50</v>
      </c>
      <c r="B2363" s="11">
        <v>3.21888444751E-3</v>
      </c>
      <c r="C2363">
        <v>6</v>
      </c>
      <c r="D2363">
        <v>9.6566533425400003</v>
      </c>
      <c r="E2363">
        <v>57.9358332941</v>
      </c>
      <c r="F2363">
        <v>9.9382218640899998E-3</v>
      </c>
      <c r="G2363" s="2">
        <v>42598.73333333333</v>
      </c>
      <c r="H2363" s="2">
        <f t="shared" si="111"/>
        <v>42604.73333333333</v>
      </c>
      <c r="I2363">
        <f t="shared" si="112"/>
        <v>0</v>
      </c>
      <c r="J2363">
        <v>1</v>
      </c>
      <c r="K2363">
        <f t="shared" si="113"/>
        <v>-6.3433466574700006</v>
      </c>
    </row>
    <row r="2364" spans="1:11" x14ac:dyDescent="0.25">
      <c r="A2364" t="s">
        <v>50</v>
      </c>
      <c r="B2364" s="11">
        <v>-4.5835405872600002E-2</v>
      </c>
      <c r="C2364">
        <v>6</v>
      </c>
      <c r="D2364">
        <v>-137.50621761799999</v>
      </c>
      <c r="E2364">
        <v>63.429122683499997</v>
      </c>
      <c r="F2364">
        <v>9.3191819829099992E-3</v>
      </c>
      <c r="G2364" s="2">
        <v>42619.73333333333</v>
      </c>
      <c r="H2364" s="2">
        <f t="shared" si="111"/>
        <v>42625.73333333333</v>
      </c>
      <c r="I2364">
        <f t="shared" si="112"/>
        <v>0</v>
      </c>
      <c r="J2364">
        <v>1</v>
      </c>
      <c r="K2364">
        <f t="shared" si="113"/>
        <v>-153.50621761780002</v>
      </c>
    </row>
    <row r="2365" spans="1:11" x14ac:dyDescent="0.25">
      <c r="A2365" t="s">
        <v>50</v>
      </c>
      <c r="B2365" s="11">
        <v>-1.7756542202999999E-2</v>
      </c>
      <c r="C2365">
        <v>6</v>
      </c>
      <c r="D2365">
        <v>-53.269626608999999</v>
      </c>
      <c r="E2365">
        <v>45.966024170099999</v>
      </c>
      <c r="F2365">
        <v>8.8227185001400008E-3</v>
      </c>
      <c r="G2365" s="2">
        <v>42647.73333333333</v>
      </c>
      <c r="H2365" s="2">
        <f t="shared" si="111"/>
        <v>42653.73333333333</v>
      </c>
      <c r="I2365">
        <f t="shared" si="112"/>
        <v>0</v>
      </c>
      <c r="J2365">
        <v>1</v>
      </c>
      <c r="K2365">
        <f t="shared" si="113"/>
        <v>-69.269626608999999</v>
      </c>
    </row>
    <row r="2366" spans="1:11" x14ac:dyDescent="0.25">
      <c r="A2366" t="s">
        <v>50</v>
      </c>
      <c r="B2366" s="11">
        <v>-1.8520660071500002E-2</v>
      </c>
      <c r="C2366">
        <v>6</v>
      </c>
      <c r="D2366">
        <v>-55.561980214400002</v>
      </c>
      <c r="E2366">
        <v>67.880097594299997</v>
      </c>
      <c r="F2366">
        <v>3.0803696443600002E-3</v>
      </c>
      <c r="G2366" s="2">
        <v>42738.73333333333</v>
      </c>
      <c r="H2366" s="2">
        <f t="shared" si="111"/>
        <v>42744.73333333333</v>
      </c>
      <c r="I2366">
        <f t="shared" si="112"/>
        <v>0</v>
      </c>
      <c r="J2366">
        <v>1</v>
      </c>
      <c r="K2366">
        <f t="shared" si="113"/>
        <v>-71.561980214500011</v>
      </c>
    </row>
    <row r="2367" spans="1:11" x14ac:dyDescent="0.25">
      <c r="A2367" t="s">
        <v>50</v>
      </c>
      <c r="B2367" s="11">
        <v>2.8652556441499999E-2</v>
      </c>
      <c r="C2367">
        <v>6</v>
      </c>
      <c r="D2367">
        <v>85.957669324600005</v>
      </c>
      <c r="E2367">
        <v>53.996897962399999</v>
      </c>
      <c r="F2367">
        <v>8.51788756388E-3</v>
      </c>
      <c r="G2367" s="2">
        <v>42755.73333333333</v>
      </c>
      <c r="H2367" s="2">
        <f t="shared" si="111"/>
        <v>42761.73333333333</v>
      </c>
      <c r="I2367">
        <f t="shared" si="112"/>
        <v>0</v>
      </c>
      <c r="J2367">
        <v>1</v>
      </c>
      <c r="K2367">
        <f t="shared" si="113"/>
        <v>69.957669324500003</v>
      </c>
    </row>
    <row r="2368" spans="1:11" x14ac:dyDescent="0.25">
      <c r="A2368" t="s">
        <v>50</v>
      </c>
      <c r="B2368" s="11">
        <v>4.0292703353600003E-2</v>
      </c>
      <c r="C2368">
        <v>4</v>
      </c>
      <c r="D2368">
        <v>104.878110061</v>
      </c>
      <c r="E2368">
        <v>59.0752487962</v>
      </c>
      <c r="F2368">
        <v>3.3670033670000002E-3</v>
      </c>
      <c r="G2368" s="2">
        <v>42766.73333333333</v>
      </c>
      <c r="H2368" s="2">
        <f t="shared" si="111"/>
        <v>42770.73333333333</v>
      </c>
      <c r="I2368">
        <f t="shared" si="112"/>
        <v>1</v>
      </c>
      <c r="J2368">
        <v>1</v>
      </c>
      <c r="K2368">
        <f t="shared" si="113"/>
        <v>104.87811006080001</v>
      </c>
    </row>
    <row r="2369" spans="1:11" x14ac:dyDescent="0.25">
      <c r="A2369" t="s">
        <v>50</v>
      </c>
      <c r="B2369" s="11">
        <v>2.4270523163100001E-2</v>
      </c>
      <c r="C2369">
        <v>6</v>
      </c>
      <c r="D2369">
        <v>72.8115694894</v>
      </c>
      <c r="E2369">
        <v>67.225267416299999</v>
      </c>
      <c r="F2369">
        <v>-5.7736720554299997E-3</v>
      </c>
      <c r="G2369" s="2">
        <v>42872.73333333333</v>
      </c>
      <c r="H2369" s="2">
        <f t="shared" si="111"/>
        <v>42878.73333333333</v>
      </c>
      <c r="I2369">
        <f t="shared" si="112"/>
        <v>0</v>
      </c>
      <c r="J2369">
        <v>1</v>
      </c>
      <c r="K2369">
        <f t="shared" si="113"/>
        <v>56.811569489299998</v>
      </c>
    </row>
    <row r="2370" spans="1:11" x14ac:dyDescent="0.25">
      <c r="A2370" t="s">
        <v>50</v>
      </c>
      <c r="B2370" s="11">
        <v>4.3692233356900003E-3</v>
      </c>
      <c r="C2370">
        <v>6</v>
      </c>
      <c r="D2370">
        <v>13.107670007099999</v>
      </c>
      <c r="E2370">
        <v>64.363991010000007</v>
      </c>
      <c r="F2370">
        <v>1.05927428443E-2</v>
      </c>
      <c r="G2370" s="2">
        <v>42888.73333333333</v>
      </c>
      <c r="H2370" s="2">
        <f t="shared" si="111"/>
        <v>42894.73333333333</v>
      </c>
      <c r="I2370">
        <f t="shared" si="112"/>
        <v>0</v>
      </c>
      <c r="J2370">
        <v>1</v>
      </c>
      <c r="K2370">
        <f t="shared" si="113"/>
        <v>-2.8923299929299997</v>
      </c>
    </row>
    <row r="2371" spans="1:11" x14ac:dyDescent="0.25">
      <c r="A2371" t="s">
        <v>51</v>
      </c>
      <c r="B2371" s="11">
        <v>4.5841654824899998E-2</v>
      </c>
      <c r="C2371">
        <v>6</v>
      </c>
      <c r="D2371">
        <v>121.524964475</v>
      </c>
      <c r="E2371">
        <v>58.799231337599998</v>
      </c>
      <c r="F2371">
        <v>5.6933712891400002E-3</v>
      </c>
      <c r="G2371" s="2">
        <v>39547.73333333333</v>
      </c>
      <c r="H2371" s="2">
        <f t="shared" si="111"/>
        <v>39553.73333333333</v>
      </c>
      <c r="I2371">
        <f t="shared" si="112"/>
        <v>1</v>
      </c>
      <c r="J2371">
        <v>1</v>
      </c>
      <c r="K2371">
        <f t="shared" si="113"/>
        <v>121.5249644747</v>
      </c>
    </row>
    <row r="2372" spans="1:11" x14ac:dyDescent="0.25">
      <c r="A2372" t="s">
        <v>51</v>
      </c>
      <c r="B2372" s="11">
        <v>4.0158950673000002E-2</v>
      </c>
      <c r="C2372">
        <v>1</v>
      </c>
      <c r="D2372">
        <v>104.47685201900001</v>
      </c>
      <c r="E2372">
        <v>47.6278381455</v>
      </c>
      <c r="F2372">
        <v>1.7299578059099999E-2</v>
      </c>
      <c r="G2372" s="2">
        <v>39561.73333333333</v>
      </c>
      <c r="H2372" s="2">
        <f t="shared" si="111"/>
        <v>39562.73333333333</v>
      </c>
      <c r="I2372">
        <f t="shared" si="112"/>
        <v>1</v>
      </c>
      <c r="J2372">
        <v>1</v>
      </c>
      <c r="K2372">
        <f t="shared" si="113"/>
        <v>104.47685201900001</v>
      </c>
    </row>
    <row r="2373" spans="1:11" x14ac:dyDescent="0.25">
      <c r="A2373" t="s">
        <v>51</v>
      </c>
      <c r="B2373" s="11">
        <v>3.75507552781E-2</v>
      </c>
      <c r="C2373">
        <v>1</v>
      </c>
      <c r="D2373">
        <v>96.652265834399998</v>
      </c>
      <c r="E2373">
        <v>58.474155882300003</v>
      </c>
      <c r="F2373">
        <v>-1.7016224772500001E-2</v>
      </c>
      <c r="G2373" s="2">
        <v>39574.73333333333</v>
      </c>
      <c r="H2373" s="2">
        <f t="shared" si="111"/>
        <v>39575.73333333333</v>
      </c>
      <c r="I2373">
        <f t="shared" si="112"/>
        <v>1</v>
      </c>
      <c r="J2373">
        <v>1</v>
      </c>
      <c r="K2373">
        <f t="shared" si="113"/>
        <v>96.652265834299996</v>
      </c>
    </row>
    <row r="2374" spans="1:11" x14ac:dyDescent="0.25">
      <c r="A2374" t="s">
        <v>51</v>
      </c>
      <c r="B2374" s="11">
        <v>4.1231675594199997E-2</v>
      </c>
      <c r="C2374">
        <v>1</v>
      </c>
      <c r="D2374">
        <v>107.695026783</v>
      </c>
      <c r="E2374">
        <v>44.660995989600003</v>
      </c>
      <c r="F2374">
        <v>8.31547363909E-2</v>
      </c>
      <c r="G2374" s="2">
        <v>39576.73333333333</v>
      </c>
      <c r="H2374" s="2">
        <f t="shared" si="111"/>
        <v>39577.73333333333</v>
      </c>
      <c r="I2374">
        <f t="shared" si="112"/>
        <v>1</v>
      </c>
      <c r="J2374">
        <v>1</v>
      </c>
      <c r="K2374">
        <f t="shared" si="113"/>
        <v>107.6950267826</v>
      </c>
    </row>
    <row r="2375" spans="1:11" x14ac:dyDescent="0.25">
      <c r="A2375" t="s">
        <v>51</v>
      </c>
      <c r="B2375" s="11">
        <v>3.8993122994500001E-2</v>
      </c>
      <c r="C2375">
        <v>1</v>
      </c>
      <c r="D2375">
        <v>100.979368983</v>
      </c>
      <c r="E2375">
        <v>39.790084520299999</v>
      </c>
      <c r="F2375">
        <v>9.8214285714300006E-3</v>
      </c>
      <c r="G2375" s="2">
        <v>39584.73333333333</v>
      </c>
      <c r="H2375" s="2">
        <f t="shared" si="111"/>
        <v>39585.73333333333</v>
      </c>
      <c r="I2375">
        <f t="shared" si="112"/>
        <v>1</v>
      </c>
      <c r="J2375">
        <v>1</v>
      </c>
      <c r="K2375">
        <f t="shared" si="113"/>
        <v>100.97936898350001</v>
      </c>
    </row>
    <row r="2376" spans="1:11" x14ac:dyDescent="0.25">
      <c r="A2376" t="s">
        <v>51</v>
      </c>
      <c r="B2376" s="11">
        <v>5.2905555486800003E-2</v>
      </c>
      <c r="C2376">
        <v>1</v>
      </c>
      <c r="D2376">
        <v>142.71666646</v>
      </c>
      <c r="E2376">
        <v>63.947667395000003</v>
      </c>
      <c r="F2376">
        <v>1.8333333333299999E-2</v>
      </c>
      <c r="G2376" s="2">
        <v>39945.73333333333</v>
      </c>
      <c r="H2376" s="2">
        <f t="shared" si="111"/>
        <v>39946.73333333333</v>
      </c>
      <c r="I2376">
        <f t="shared" si="112"/>
        <v>1</v>
      </c>
      <c r="J2376">
        <v>1</v>
      </c>
      <c r="K2376">
        <f t="shared" si="113"/>
        <v>142.71666646040001</v>
      </c>
    </row>
    <row r="2377" spans="1:11" x14ac:dyDescent="0.25">
      <c r="A2377" t="s">
        <v>51</v>
      </c>
      <c r="B2377" s="11">
        <v>3.84770949517E-2</v>
      </c>
      <c r="C2377">
        <v>1</v>
      </c>
      <c r="D2377">
        <v>99.431284855000001</v>
      </c>
      <c r="E2377">
        <v>71.235640227299996</v>
      </c>
      <c r="F2377">
        <v>-2.55068672335E-2</v>
      </c>
      <c r="G2377" s="2">
        <v>40039.73333333333</v>
      </c>
      <c r="H2377" s="2">
        <f t="shared" si="111"/>
        <v>40040.73333333333</v>
      </c>
      <c r="I2377">
        <f t="shared" si="112"/>
        <v>1</v>
      </c>
      <c r="J2377">
        <v>1</v>
      </c>
      <c r="K2377">
        <f t="shared" si="113"/>
        <v>99.431284855100003</v>
      </c>
    </row>
    <row r="2378" spans="1:11" x14ac:dyDescent="0.25">
      <c r="A2378" t="s">
        <v>51</v>
      </c>
      <c r="B2378" s="11">
        <v>3.5919597434300003E-2</v>
      </c>
      <c r="C2378">
        <v>1</v>
      </c>
      <c r="D2378">
        <v>91.758792302900005</v>
      </c>
      <c r="E2378">
        <v>65.976751758199995</v>
      </c>
      <c r="F2378">
        <v>-1.8818948734600001E-2</v>
      </c>
      <c r="G2378" s="2">
        <v>40049.73333333333</v>
      </c>
      <c r="H2378" s="2">
        <f t="shared" si="111"/>
        <v>40050.73333333333</v>
      </c>
      <c r="I2378">
        <f t="shared" si="112"/>
        <v>1</v>
      </c>
      <c r="J2378">
        <v>1</v>
      </c>
      <c r="K2378">
        <f t="shared" si="113"/>
        <v>91.758792302900005</v>
      </c>
    </row>
    <row r="2379" spans="1:11" x14ac:dyDescent="0.25">
      <c r="A2379" t="s">
        <v>51</v>
      </c>
      <c r="B2379" s="11">
        <v>3.7831426859100001E-2</v>
      </c>
      <c r="C2379">
        <v>1</v>
      </c>
      <c r="D2379">
        <v>97.494280577200001</v>
      </c>
      <c r="E2379">
        <v>56.351580875899998</v>
      </c>
      <c r="F2379">
        <v>2.8202115158600001E-2</v>
      </c>
      <c r="G2379" s="2">
        <v>40101.73333333333</v>
      </c>
      <c r="H2379" s="2">
        <f t="shared" si="111"/>
        <v>40102.73333333333</v>
      </c>
      <c r="I2379">
        <f t="shared" si="112"/>
        <v>1</v>
      </c>
      <c r="J2379">
        <v>1</v>
      </c>
      <c r="K2379">
        <f t="shared" si="113"/>
        <v>97.494280577300003</v>
      </c>
    </row>
    <row r="2380" spans="1:11" x14ac:dyDescent="0.25">
      <c r="A2380" t="s">
        <v>51</v>
      </c>
      <c r="B2380" s="11">
        <v>4.0389259587000001E-2</v>
      </c>
      <c r="C2380">
        <v>1</v>
      </c>
      <c r="D2380">
        <v>105.16777876099999</v>
      </c>
      <c r="E2380">
        <v>47.849347539999997</v>
      </c>
      <c r="F2380">
        <v>7.9656862745099994E-3</v>
      </c>
      <c r="G2380" s="2">
        <v>40119.73333333333</v>
      </c>
      <c r="H2380" s="2">
        <f t="shared" si="111"/>
        <v>40120.73333333333</v>
      </c>
      <c r="I2380">
        <f t="shared" si="112"/>
        <v>1</v>
      </c>
      <c r="J2380">
        <v>1</v>
      </c>
      <c r="K2380">
        <f t="shared" si="113"/>
        <v>105.16777876100001</v>
      </c>
    </row>
    <row r="2381" spans="1:11" x14ac:dyDescent="0.25">
      <c r="A2381" t="s">
        <v>51</v>
      </c>
      <c r="B2381" s="11">
        <v>-5.9719316480500002E-2</v>
      </c>
      <c r="C2381">
        <v>6</v>
      </c>
      <c r="D2381">
        <v>-179.157949441</v>
      </c>
      <c r="E2381">
        <v>54.395003033499997</v>
      </c>
      <c r="F2381">
        <v>1.2077294686E-2</v>
      </c>
      <c r="G2381" s="2">
        <v>40212.73333333333</v>
      </c>
      <c r="H2381" s="2">
        <f t="shared" si="111"/>
        <v>40218.73333333333</v>
      </c>
      <c r="I2381">
        <f t="shared" si="112"/>
        <v>0</v>
      </c>
      <c r="J2381">
        <v>1</v>
      </c>
      <c r="K2381">
        <f t="shared" si="113"/>
        <v>-195.15794944149999</v>
      </c>
    </row>
    <row r="2382" spans="1:11" x14ac:dyDescent="0.25">
      <c r="A2382" t="s">
        <v>51</v>
      </c>
      <c r="B2382" s="11">
        <v>2.1344028607599999E-2</v>
      </c>
      <c r="C2382">
        <v>6</v>
      </c>
      <c r="D2382">
        <v>64.032085822699997</v>
      </c>
      <c r="E2382">
        <v>49.936243322000003</v>
      </c>
      <c r="F2382">
        <v>2.3047375160100001E-2</v>
      </c>
      <c r="G2382" s="2">
        <v>40256.73333333333</v>
      </c>
      <c r="H2382" s="2">
        <f t="shared" si="111"/>
        <v>40262.73333333333</v>
      </c>
      <c r="I2382">
        <f t="shared" si="112"/>
        <v>0</v>
      </c>
      <c r="J2382">
        <v>1</v>
      </c>
      <c r="K2382">
        <f t="shared" si="113"/>
        <v>48.032085822799999</v>
      </c>
    </row>
    <row r="2383" spans="1:11" x14ac:dyDescent="0.25">
      <c r="A2383" t="s">
        <v>51</v>
      </c>
      <c r="B2383" s="11">
        <v>-3.6174056858099997E-2</v>
      </c>
      <c r="C2383">
        <v>6</v>
      </c>
      <c r="D2383">
        <v>-108.522170574</v>
      </c>
      <c r="E2383">
        <v>57.223916457900003</v>
      </c>
      <c r="F2383">
        <v>1.4751075599299999E-2</v>
      </c>
      <c r="G2383" s="2">
        <v>40289.73333333333</v>
      </c>
      <c r="H2383" s="2">
        <f t="shared" si="111"/>
        <v>40295.73333333333</v>
      </c>
      <c r="I2383">
        <f t="shared" si="112"/>
        <v>0</v>
      </c>
      <c r="J2383">
        <v>1</v>
      </c>
      <c r="K2383">
        <f t="shared" si="113"/>
        <v>-124.52217057429999</v>
      </c>
    </row>
    <row r="2384" spans="1:11" x14ac:dyDescent="0.25">
      <c r="A2384" t="s">
        <v>51</v>
      </c>
      <c r="B2384" s="11">
        <v>3.9933916326500001E-2</v>
      </c>
      <c r="C2384">
        <v>1</v>
      </c>
      <c r="D2384">
        <v>103.801748979</v>
      </c>
      <c r="E2384">
        <v>54.355495282299998</v>
      </c>
      <c r="F2384">
        <v>2.1954674221E-2</v>
      </c>
      <c r="G2384" s="2">
        <v>40400.73333333333</v>
      </c>
      <c r="H2384" s="2">
        <f t="shared" si="111"/>
        <v>40401.73333333333</v>
      </c>
      <c r="I2384">
        <f t="shared" si="112"/>
        <v>1</v>
      </c>
      <c r="J2384">
        <v>1</v>
      </c>
      <c r="K2384">
        <f t="shared" si="113"/>
        <v>103.8017489795</v>
      </c>
    </row>
    <row r="2385" spans="1:11" x14ac:dyDescent="0.25">
      <c r="A2385" t="s">
        <v>51</v>
      </c>
      <c r="B2385" s="11">
        <v>-7.6469175103600004E-2</v>
      </c>
      <c r="C2385">
        <v>6</v>
      </c>
      <c r="D2385">
        <v>-229.407525311</v>
      </c>
      <c r="E2385">
        <v>46.3597975156</v>
      </c>
      <c r="F2385">
        <v>1.3167013167000001E-2</v>
      </c>
      <c r="G2385" s="2">
        <v>40487.73333333333</v>
      </c>
      <c r="H2385" s="2">
        <f t="shared" si="111"/>
        <v>40493.73333333333</v>
      </c>
      <c r="I2385">
        <f t="shared" si="112"/>
        <v>0</v>
      </c>
      <c r="J2385">
        <v>1</v>
      </c>
      <c r="K2385">
        <f t="shared" si="113"/>
        <v>-245.40752531080003</v>
      </c>
    </row>
    <row r="2386" spans="1:11" x14ac:dyDescent="0.25">
      <c r="A2386" t="s">
        <v>51</v>
      </c>
      <c r="B2386" s="11">
        <v>5.6967248489100002E-2</v>
      </c>
      <c r="C2386">
        <v>5</v>
      </c>
      <c r="D2386">
        <v>154.90174546700001</v>
      </c>
      <c r="E2386">
        <v>70.752678155300003</v>
      </c>
      <c r="F2386">
        <v>1.6445287792499999E-2</v>
      </c>
      <c r="G2386" s="2">
        <v>40583.73333333333</v>
      </c>
      <c r="H2386" s="2">
        <f t="shared" si="111"/>
        <v>40588.73333333333</v>
      </c>
      <c r="I2386">
        <f t="shared" si="112"/>
        <v>1</v>
      </c>
      <c r="J2386">
        <v>1</v>
      </c>
      <c r="K2386">
        <f t="shared" si="113"/>
        <v>154.9017454673</v>
      </c>
    </row>
    <row r="2387" spans="1:11" x14ac:dyDescent="0.25">
      <c r="A2387" t="s">
        <v>51</v>
      </c>
      <c r="B2387" s="11">
        <v>-5.3727700904899998E-2</v>
      </c>
      <c r="C2387">
        <v>6</v>
      </c>
      <c r="D2387">
        <v>-161.18310271499999</v>
      </c>
      <c r="E2387">
        <v>67.352589923599993</v>
      </c>
      <c r="F2387">
        <v>6.2227753578100002E-3</v>
      </c>
      <c r="G2387" s="2">
        <v>40591.73333333333</v>
      </c>
      <c r="H2387" s="2">
        <f t="shared" si="111"/>
        <v>40597.73333333333</v>
      </c>
      <c r="I2387">
        <f t="shared" si="112"/>
        <v>0</v>
      </c>
      <c r="J2387">
        <v>1</v>
      </c>
      <c r="K2387">
        <f t="shared" si="113"/>
        <v>-177.1831027147</v>
      </c>
    </row>
    <row r="2388" spans="1:11" x14ac:dyDescent="0.25">
      <c r="A2388" t="s">
        <v>51</v>
      </c>
      <c r="B2388" s="11">
        <v>-1.11172120877E-2</v>
      </c>
      <c r="C2388">
        <v>6</v>
      </c>
      <c r="D2388">
        <v>-33.351636263099998</v>
      </c>
      <c r="E2388">
        <v>50.154751039700002</v>
      </c>
      <c r="F2388">
        <v>5.2735662491799999E-3</v>
      </c>
      <c r="G2388" s="2">
        <v>40612.73333333333</v>
      </c>
      <c r="H2388" s="2">
        <f t="shared" si="111"/>
        <v>40618.73333333333</v>
      </c>
      <c r="I2388">
        <f t="shared" si="112"/>
        <v>0</v>
      </c>
      <c r="J2388">
        <v>1</v>
      </c>
      <c r="K2388">
        <f t="shared" si="113"/>
        <v>-49.351636263099998</v>
      </c>
    </row>
    <row r="2389" spans="1:11" x14ac:dyDescent="0.25">
      <c r="A2389" t="s">
        <v>51</v>
      </c>
      <c r="B2389" s="11">
        <v>3.89986612239E-2</v>
      </c>
      <c r="C2389">
        <v>5</v>
      </c>
      <c r="D2389">
        <v>100.99598367199999</v>
      </c>
      <c r="E2389">
        <v>52.997992461400003</v>
      </c>
      <c r="F2389">
        <v>3.4482758620700001E-2</v>
      </c>
      <c r="G2389" s="2">
        <v>40648.73333333333</v>
      </c>
      <c r="H2389" s="2">
        <f t="shared" si="111"/>
        <v>40653.73333333333</v>
      </c>
      <c r="I2389">
        <f t="shared" si="112"/>
        <v>1</v>
      </c>
      <c r="J2389">
        <v>1</v>
      </c>
      <c r="K2389">
        <f t="shared" si="113"/>
        <v>100.9959836717</v>
      </c>
    </row>
    <row r="2390" spans="1:11" x14ac:dyDescent="0.25">
      <c r="A2390" t="s">
        <v>51</v>
      </c>
      <c r="B2390" s="11">
        <v>4.5492611256200003E-3</v>
      </c>
      <c r="C2390">
        <v>6</v>
      </c>
      <c r="D2390">
        <v>13.6477833769</v>
      </c>
      <c r="E2390">
        <v>64.043071974900002</v>
      </c>
      <c r="F2390">
        <v>3.9027149321299998E-2</v>
      </c>
      <c r="G2390" s="2">
        <v>40667.73333333333</v>
      </c>
      <c r="H2390" s="2">
        <f t="shared" si="111"/>
        <v>40673.73333333333</v>
      </c>
      <c r="I2390">
        <f t="shared" si="112"/>
        <v>0</v>
      </c>
      <c r="J2390">
        <v>1</v>
      </c>
      <c r="K2390">
        <f t="shared" si="113"/>
        <v>-2.3522166231399986</v>
      </c>
    </row>
    <row r="2391" spans="1:11" x14ac:dyDescent="0.25">
      <c r="A2391" t="s">
        <v>51</v>
      </c>
      <c r="B2391" s="11">
        <v>-3.25699641299E-2</v>
      </c>
      <c r="C2391">
        <v>6</v>
      </c>
      <c r="D2391">
        <v>-97.709892389800004</v>
      </c>
      <c r="E2391">
        <v>48.133760376399998</v>
      </c>
      <c r="F2391">
        <v>-1.1890606420899999E-3</v>
      </c>
      <c r="G2391" s="2">
        <v>40714.73333333333</v>
      </c>
      <c r="H2391" s="2">
        <f t="shared" si="111"/>
        <v>40720.73333333333</v>
      </c>
      <c r="I2391">
        <f t="shared" si="112"/>
        <v>0</v>
      </c>
      <c r="J2391">
        <v>1</v>
      </c>
      <c r="K2391">
        <f t="shared" si="113"/>
        <v>-113.7098923897</v>
      </c>
    </row>
    <row r="2392" spans="1:11" x14ac:dyDescent="0.25">
      <c r="A2392" t="s">
        <v>51</v>
      </c>
      <c r="B2392" s="11">
        <v>3.6730426273099998E-2</v>
      </c>
      <c r="C2392">
        <v>1</v>
      </c>
      <c r="D2392">
        <v>94.191278819399997</v>
      </c>
      <c r="E2392">
        <v>45.629315786600003</v>
      </c>
      <c r="F2392">
        <v>1.64233576642E-2</v>
      </c>
      <c r="G2392" s="2">
        <v>40732.73333333333</v>
      </c>
      <c r="H2392" s="2">
        <f t="shared" si="111"/>
        <v>40733.73333333333</v>
      </c>
      <c r="I2392">
        <f t="shared" si="112"/>
        <v>1</v>
      </c>
      <c r="J2392">
        <v>1</v>
      </c>
      <c r="K2392">
        <f t="shared" si="113"/>
        <v>94.191278819299995</v>
      </c>
    </row>
    <row r="2393" spans="1:11" x14ac:dyDescent="0.25">
      <c r="A2393" t="s">
        <v>51</v>
      </c>
      <c r="B2393" s="11">
        <v>7.8705918805899999E-2</v>
      </c>
      <c r="C2393">
        <v>4</v>
      </c>
      <c r="D2393">
        <v>220.117756418</v>
      </c>
      <c r="E2393">
        <v>64.521003580499993</v>
      </c>
      <c r="F2393">
        <v>1.44596651446E-2</v>
      </c>
      <c r="G2393" s="2">
        <v>40934.73333333333</v>
      </c>
      <c r="H2393" s="2">
        <f t="shared" si="111"/>
        <v>40938.73333333333</v>
      </c>
      <c r="I2393">
        <f t="shared" si="112"/>
        <v>1</v>
      </c>
      <c r="J2393">
        <v>1</v>
      </c>
      <c r="K2393">
        <f t="shared" si="113"/>
        <v>220.11775641770001</v>
      </c>
    </row>
    <row r="2394" spans="1:11" x14ac:dyDescent="0.25">
      <c r="A2394" t="s">
        <v>51</v>
      </c>
      <c r="B2394" s="11">
        <v>3.8126005331299999E-2</v>
      </c>
      <c r="C2394">
        <v>5</v>
      </c>
      <c r="D2394">
        <v>98.378015993899993</v>
      </c>
      <c r="E2394">
        <v>49.9166786746</v>
      </c>
      <c r="F2394">
        <v>1.1520737327199999E-2</v>
      </c>
      <c r="G2394" s="2">
        <v>40973.73333333333</v>
      </c>
      <c r="H2394" s="2">
        <f t="shared" si="111"/>
        <v>40978.73333333333</v>
      </c>
      <c r="I2394">
        <f t="shared" si="112"/>
        <v>1</v>
      </c>
      <c r="J2394">
        <v>1</v>
      </c>
      <c r="K2394">
        <f t="shared" si="113"/>
        <v>98.378015993899993</v>
      </c>
    </row>
    <row r="2395" spans="1:11" x14ac:dyDescent="0.25">
      <c r="A2395" t="s">
        <v>51</v>
      </c>
      <c r="B2395" s="11">
        <v>3.7208398588E-2</v>
      </c>
      <c r="C2395">
        <v>4</v>
      </c>
      <c r="D2395">
        <v>95.625195763999997</v>
      </c>
      <c r="E2395">
        <v>52.463279520699999</v>
      </c>
      <c r="F2395">
        <v>0</v>
      </c>
      <c r="G2395" s="2">
        <v>40990.73333333333</v>
      </c>
      <c r="H2395" s="2">
        <f t="shared" si="111"/>
        <v>40994.73333333333</v>
      </c>
      <c r="I2395">
        <f t="shared" si="112"/>
        <v>1</v>
      </c>
      <c r="J2395">
        <v>1</v>
      </c>
      <c r="K2395">
        <f t="shared" si="113"/>
        <v>95.625195763999997</v>
      </c>
    </row>
    <row r="2396" spans="1:11" x14ac:dyDescent="0.25">
      <c r="A2396" t="s">
        <v>51</v>
      </c>
      <c r="B2396" s="11">
        <v>-6.7085795729299999E-2</v>
      </c>
      <c r="C2396">
        <v>6</v>
      </c>
      <c r="D2396">
        <v>-201.257387188</v>
      </c>
      <c r="E2396">
        <v>47.548883838099997</v>
      </c>
      <c r="F2396">
        <v>1.00386100386E-2</v>
      </c>
      <c r="G2396" s="2">
        <v>41012.73333333333</v>
      </c>
      <c r="H2396" s="2">
        <f t="shared" si="111"/>
        <v>41018.73333333333</v>
      </c>
      <c r="I2396">
        <f t="shared" si="112"/>
        <v>0</v>
      </c>
      <c r="J2396">
        <v>1</v>
      </c>
      <c r="K2396">
        <f t="shared" si="113"/>
        <v>-217.25738718790001</v>
      </c>
    </row>
    <row r="2397" spans="1:11" x14ac:dyDescent="0.25">
      <c r="A2397" t="s">
        <v>51</v>
      </c>
      <c r="B2397" s="11">
        <v>3.8788229348399997E-2</v>
      </c>
      <c r="C2397">
        <v>1</v>
      </c>
      <c r="D2397">
        <v>100.36468804499999</v>
      </c>
      <c r="E2397">
        <v>64.7457795073</v>
      </c>
      <c r="F2397">
        <v>4.63414634146E-2</v>
      </c>
      <c r="G2397" s="2">
        <v>41143.73333333333</v>
      </c>
      <c r="H2397" s="2">
        <f t="shared" si="111"/>
        <v>41144.73333333333</v>
      </c>
      <c r="I2397">
        <f t="shared" si="112"/>
        <v>1</v>
      </c>
      <c r="J2397">
        <v>1</v>
      </c>
      <c r="K2397">
        <f t="shared" si="113"/>
        <v>100.36468804519998</v>
      </c>
    </row>
    <row r="2398" spans="1:11" x14ac:dyDescent="0.25">
      <c r="A2398" t="s">
        <v>51</v>
      </c>
      <c r="B2398" s="11">
        <v>4.1658648764499998E-2</v>
      </c>
      <c r="C2398">
        <v>1</v>
      </c>
      <c r="D2398">
        <v>108.97594629300001</v>
      </c>
      <c r="E2398">
        <v>63.676683219799997</v>
      </c>
      <c r="F2398">
        <v>3.2626427406199998E-3</v>
      </c>
      <c r="G2398" s="2">
        <v>41145.73333333333</v>
      </c>
      <c r="H2398" s="2">
        <f t="shared" si="111"/>
        <v>41146.73333333333</v>
      </c>
      <c r="I2398">
        <f t="shared" si="112"/>
        <v>1</v>
      </c>
      <c r="J2398">
        <v>1</v>
      </c>
      <c r="K2398">
        <f t="shared" si="113"/>
        <v>108.97594629349999</v>
      </c>
    </row>
    <row r="2399" spans="1:11" x14ac:dyDescent="0.25">
      <c r="A2399" t="s">
        <v>51</v>
      </c>
      <c r="B2399" s="11">
        <v>3.11202675001E-2</v>
      </c>
      <c r="C2399">
        <v>6</v>
      </c>
      <c r="D2399">
        <v>93.360802500399998</v>
      </c>
      <c r="E2399">
        <v>54.909790723199997</v>
      </c>
      <c r="F2399">
        <v>2.36406619385E-3</v>
      </c>
      <c r="G2399" s="2">
        <v>41183.73333333333</v>
      </c>
      <c r="H2399" s="2">
        <f t="shared" si="111"/>
        <v>41189.73333333333</v>
      </c>
      <c r="I2399">
        <f t="shared" si="112"/>
        <v>0</v>
      </c>
      <c r="J2399">
        <v>1</v>
      </c>
      <c r="K2399">
        <f t="shared" si="113"/>
        <v>77.360802500299997</v>
      </c>
    </row>
    <row r="2400" spans="1:11" x14ac:dyDescent="0.25">
      <c r="A2400" t="s">
        <v>51</v>
      </c>
      <c r="B2400" s="11">
        <v>2.78517643755E-2</v>
      </c>
      <c r="C2400">
        <v>6</v>
      </c>
      <c r="D2400">
        <v>83.555293126500004</v>
      </c>
      <c r="E2400">
        <v>54.127732523100001</v>
      </c>
      <c r="F2400">
        <v>-1.171875E-2</v>
      </c>
      <c r="G2400" s="2">
        <v>41208.73333333333</v>
      </c>
      <c r="H2400" s="2">
        <f t="shared" si="111"/>
        <v>41214.73333333333</v>
      </c>
      <c r="I2400">
        <f t="shared" si="112"/>
        <v>0</v>
      </c>
      <c r="J2400">
        <v>1</v>
      </c>
      <c r="K2400">
        <f t="shared" si="113"/>
        <v>67.555293126500004</v>
      </c>
    </row>
    <row r="2401" spans="1:11" x14ac:dyDescent="0.25">
      <c r="A2401" t="s">
        <v>51</v>
      </c>
      <c r="B2401" s="11">
        <v>3.5720001117699997E-2</v>
      </c>
      <c r="C2401">
        <v>1</v>
      </c>
      <c r="D2401">
        <v>91.160003352999993</v>
      </c>
      <c r="E2401">
        <v>44.583460228299998</v>
      </c>
      <c r="F2401">
        <v>1.4492753623200001E-2</v>
      </c>
      <c r="G2401" s="2">
        <v>41222.73333333333</v>
      </c>
      <c r="H2401" s="2">
        <f t="shared" si="111"/>
        <v>41223.73333333333</v>
      </c>
      <c r="I2401">
        <f t="shared" si="112"/>
        <v>1</v>
      </c>
      <c r="J2401">
        <v>1</v>
      </c>
      <c r="K2401">
        <f t="shared" si="113"/>
        <v>91.160003353099995</v>
      </c>
    </row>
    <row r="2402" spans="1:11" x14ac:dyDescent="0.25">
      <c r="A2402" t="s">
        <v>51</v>
      </c>
      <c r="B2402" s="11">
        <v>3.6330865056500003E-2</v>
      </c>
      <c r="C2402">
        <v>1</v>
      </c>
      <c r="D2402">
        <v>92.992595169500007</v>
      </c>
      <c r="E2402">
        <v>32.851096861999999</v>
      </c>
      <c r="F2402">
        <v>2.6890756302499999E-2</v>
      </c>
      <c r="G2402" s="2">
        <v>41228.73333333333</v>
      </c>
      <c r="H2402" s="2">
        <f t="shared" si="111"/>
        <v>41229.73333333333</v>
      </c>
      <c r="I2402">
        <f t="shared" si="112"/>
        <v>1</v>
      </c>
      <c r="J2402">
        <v>1</v>
      </c>
      <c r="K2402">
        <f t="shared" si="113"/>
        <v>92.992595169500007</v>
      </c>
    </row>
    <row r="2403" spans="1:11" x14ac:dyDescent="0.25">
      <c r="A2403" t="s">
        <v>51</v>
      </c>
      <c r="B2403" s="11">
        <v>3.9037359007700001E-2</v>
      </c>
      <c r="C2403">
        <v>1</v>
      </c>
      <c r="D2403">
        <v>101.112077023</v>
      </c>
      <c r="E2403">
        <v>70.153866254099995</v>
      </c>
      <c r="F2403">
        <v>1.3513513513500001E-2</v>
      </c>
      <c r="G2403" s="2">
        <v>41264.73333333333</v>
      </c>
      <c r="H2403" s="2">
        <f t="shared" si="111"/>
        <v>41265.73333333333</v>
      </c>
      <c r="I2403">
        <f t="shared" si="112"/>
        <v>1</v>
      </c>
      <c r="J2403">
        <v>1</v>
      </c>
      <c r="K2403">
        <f t="shared" si="113"/>
        <v>101.1120770231</v>
      </c>
    </row>
    <row r="2404" spans="1:11" x14ac:dyDescent="0.25">
      <c r="A2404" t="s">
        <v>51</v>
      </c>
      <c r="B2404" s="11">
        <v>2.72839753766E-2</v>
      </c>
      <c r="C2404">
        <v>6</v>
      </c>
      <c r="D2404">
        <v>81.851926129800006</v>
      </c>
      <c r="E2404">
        <v>60.745850459800003</v>
      </c>
      <c r="F2404">
        <v>2.2179974651500001E-2</v>
      </c>
      <c r="G2404" s="2">
        <v>41305.73333333333</v>
      </c>
      <c r="H2404" s="2">
        <f t="shared" si="111"/>
        <v>41311.73333333333</v>
      </c>
      <c r="I2404">
        <f t="shared" si="112"/>
        <v>0</v>
      </c>
      <c r="J2404">
        <v>1</v>
      </c>
      <c r="K2404">
        <f t="shared" si="113"/>
        <v>65.851926129800006</v>
      </c>
    </row>
    <row r="2405" spans="1:11" x14ac:dyDescent="0.25">
      <c r="A2405" t="s">
        <v>51</v>
      </c>
      <c r="B2405" s="11">
        <v>4.2693898243099999E-2</v>
      </c>
      <c r="C2405">
        <v>3</v>
      </c>
      <c r="D2405">
        <v>112.08169472900001</v>
      </c>
      <c r="E2405">
        <v>61.9101169797</v>
      </c>
      <c r="F2405">
        <v>8.4033613445400005E-3</v>
      </c>
      <c r="G2405" s="2">
        <v>41330.73333333333</v>
      </c>
      <c r="H2405" s="2">
        <f t="shared" si="111"/>
        <v>41333.73333333333</v>
      </c>
      <c r="I2405">
        <f t="shared" si="112"/>
        <v>1</v>
      </c>
      <c r="J2405">
        <v>1</v>
      </c>
      <c r="K2405">
        <f t="shared" si="113"/>
        <v>112.08169472930001</v>
      </c>
    </row>
    <row r="2406" spans="1:11" x14ac:dyDescent="0.25">
      <c r="A2406" t="s">
        <v>51</v>
      </c>
      <c r="B2406" s="11">
        <v>3.7739816388299999E-2</v>
      </c>
      <c r="C2406">
        <v>3</v>
      </c>
      <c r="D2406">
        <v>97.219449165</v>
      </c>
      <c r="E2406">
        <v>63.151506545899998</v>
      </c>
      <c r="F2406">
        <v>1.1709601873500001E-3</v>
      </c>
      <c r="G2406" s="2">
        <v>41340.73333333333</v>
      </c>
      <c r="H2406" s="2">
        <f t="shared" si="111"/>
        <v>41343.73333333333</v>
      </c>
      <c r="I2406">
        <f t="shared" si="112"/>
        <v>1</v>
      </c>
      <c r="J2406">
        <v>1</v>
      </c>
      <c r="K2406">
        <f t="shared" si="113"/>
        <v>97.219449164899999</v>
      </c>
    </row>
    <row r="2407" spans="1:11" x14ac:dyDescent="0.25">
      <c r="A2407" t="s">
        <v>51</v>
      </c>
      <c r="B2407" s="11">
        <v>1.49653540424E-2</v>
      </c>
      <c r="C2407">
        <v>6</v>
      </c>
      <c r="D2407">
        <v>44.896062127100002</v>
      </c>
      <c r="E2407">
        <v>64.244390984800006</v>
      </c>
      <c r="F2407">
        <v>-4.6029919447600001E-3</v>
      </c>
      <c r="G2407" s="2">
        <v>41348.73333333333</v>
      </c>
      <c r="H2407" s="2">
        <f t="shared" si="111"/>
        <v>41354.73333333333</v>
      </c>
      <c r="I2407">
        <f t="shared" si="112"/>
        <v>0</v>
      </c>
      <c r="J2407">
        <v>1</v>
      </c>
      <c r="K2407">
        <f t="shared" si="113"/>
        <v>28.896062127200004</v>
      </c>
    </row>
    <row r="2408" spans="1:11" x14ac:dyDescent="0.25">
      <c r="A2408" t="s">
        <v>51</v>
      </c>
      <c r="B2408" s="11">
        <v>3.2823533621899999E-2</v>
      </c>
      <c r="C2408">
        <v>6</v>
      </c>
      <c r="D2408">
        <v>98.470600865799994</v>
      </c>
      <c r="E2408">
        <v>50.681269332299998</v>
      </c>
      <c r="F2408">
        <v>1.54394299287E-2</v>
      </c>
      <c r="G2408" s="2">
        <v>41368.73333333333</v>
      </c>
      <c r="H2408" s="2">
        <f t="shared" si="111"/>
        <v>41374.73333333333</v>
      </c>
      <c r="I2408">
        <f t="shared" si="112"/>
        <v>0</v>
      </c>
      <c r="J2408">
        <v>1</v>
      </c>
      <c r="K2408">
        <f t="shared" si="113"/>
        <v>82.470600865699993</v>
      </c>
    </row>
    <row r="2409" spans="1:11" x14ac:dyDescent="0.25">
      <c r="A2409" t="s">
        <v>51</v>
      </c>
      <c r="B2409" s="11">
        <v>3.56807745121E-2</v>
      </c>
      <c r="C2409">
        <v>5</v>
      </c>
      <c r="D2409">
        <v>91.042323536200001</v>
      </c>
      <c r="E2409">
        <v>49.210196920100003</v>
      </c>
      <c r="F2409">
        <v>1.01857399641E-2</v>
      </c>
      <c r="G2409" s="2">
        <v>41380.73333333333</v>
      </c>
      <c r="H2409" s="2">
        <f t="shared" si="111"/>
        <v>41385.73333333333</v>
      </c>
      <c r="I2409">
        <f t="shared" si="112"/>
        <v>1</v>
      </c>
      <c r="J2409">
        <v>1</v>
      </c>
      <c r="K2409">
        <f t="shared" si="113"/>
        <v>91.042323536300003</v>
      </c>
    </row>
    <row r="2410" spans="1:11" x14ac:dyDescent="0.25">
      <c r="A2410" t="s">
        <v>51</v>
      </c>
      <c r="B2410" s="11">
        <v>2.26954702972E-2</v>
      </c>
      <c r="C2410">
        <v>6</v>
      </c>
      <c r="D2410">
        <v>68.086410891599996</v>
      </c>
      <c r="E2410">
        <v>64.059980924300007</v>
      </c>
      <c r="F2410">
        <v>-1.05088495575E-2</v>
      </c>
      <c r="G2410" s="2">
        <v>41404.73333333333</v>
      </c>
      <c r="H2410" s="2">
        <f t="shared" si="111"/>
        <v>41410.73333333333</v>
      </c>
      <c r="I2410">
        <f t="shared" si="112"/>
        <v>0</v>
      </c>
      <c r="J2410">
        <v>1</v>
      </c>
      <c r="K2410">
        <f t="shared" si="113"/>
        <v>52.086410891599996</v>
      </c>
    </row>
    <row r="2411" spans="1:11" x14ac:dyDescent="0.25">
      <c r="A2411" t="s">
        <v>51</v>
      </c>
      <c r="B2411" s="11">
        <v>2.86679176282E-2</v>
      </c>
      <c r="C2411">
        <v>6</v>
      </c>
      <c r="D2411">
        <v>86.003752884600004</v>
      </c>
      <c r="E2411">
        <v>55.352675639600001</v>
      </c>
      <c r="F2411">
        <v>1.06861642295E-2</v>
      </c>
      <c r="G2411" s="2">
        <v>41415.73333333333</v>
      </c>
      <c r="H2411" s="2">
        <f t="shared" si="111"/>
        <v>41421.73333333333</v>
      </c>
      <c r="I2411">
        <f t="shared" si="112"/>
        <v>0</v>
      </c>
      <c r="J2411">
        <v>1</v>
      </c>
      <c r="K2411">
        <f t="shared" si="113"/>
        <v>70.003752884600004</v>
      </c>
    </row>
    <row r="2412" spans="1:11" x14ac:dyDescent="0.25">
      <c r="A2412" t="s">
        <v>51</v>
      </c>
      <c r="B2412" s="11">
        <v>-2.00562951797E-2</v>
      </c>
      <c r="C2412">
        <v>6</v>
      </c>
      <c r="D2412">
        <v>-60.168885539199998</v>
      </c>
      <c r="E2412">
        <v>50.040319047799997</v>
      </c>
      <c r="F2412">
        <v>1.34983127109E-2</v>
      </c>
      <c r="G2412" s="2">
        <v>41444.73333333333</v>
      </c>
      <c r="H2412" s="2">
        <f t="shared" si="111"/>
        <v>41450.73333333333</v>
      </c>
      <c r="I2412">
        <f t="shared" si="112"/>
        <v>0</v>
      </c>
      <c r="J2412">
        <v>1</v>
      </c>
      <c r="K2412">
        <f t="shared" si="113"/>
        <v>-76.168885539099989</v>
      </c>
    </row>
    <row r="2413" spans="1:11" x14ac:dyDescent="0.25">
      <c r="A2413" t="s">
        <v>51</v>
      </c>
      <c r="B2413" s="11">
        <v>2.5881520780599999E-2</v>
      </c>
      <c r="C2413">
        <v>6</v>
      </c>
      <c r="D2413">
        <v>77.644562341799997</v>
      </c>
      <c r="E2413">
        <v>59.983978700800002</v>
      </c>
      <c r="F2413">
        <v>-2.27149810708E-2</v>
      </c>
      <c r="G2413" s="2">
        <v>41465.73333333333</v>
      </c>
      <c r="H2413" s="2">
        <f t="shared" si="111"/>
        <v>41471.73333333333</v>
      </c>
      <c r="I2413">
        <f t="shared" si="112"/>
        <v>0</v>
      </c>
      <c r="J2413">
        <v>1</v>
      </c>
      <c r="K2413">
        <f t="shared" si="113"/>
        <v>61.644562341799997</v>
      </c>
    </row>
    <row r="2414" spans="1:11" x14ac:dyDescent="0.25">
      <c r="A2414" t="s">
        <v>51</v>
      </c>
      <c r="B2414" s="11">
        <v>1.4044500819300001E-2</v>
      </c>
      <c r="C2414">
        <v>6</v>
      </c>
      <c r="D2414">
        <v>42.133502457900001</v>
      </c>
      <c r="E2414">
        <v>69.698806173700007</v>
      </c>
      <c r="F2414">
        <v>1.14449213162E-2</v>
      </c>
      <c r="G2414" s="2">
        <v>41505.73333333333</v>
      </c>
      <c r="H2414" s="2">
        <f t="shared" si="111"/>
        <v>41511.73333333333</v>
      </c>
      <c r="I2414">
        <f t="shared" si="112"/>
        <v>0</v>
      </c>
      <c r="J2414">
        <v>1</v>
      </c>
      <c r="K2414">
        <f t="shared" si="113"/>
        <v>26.133502457900001</v>
      </c>
    </row>
    <row r="2415" spans="1:11" x14ac:dyDescent="0.25">
      <c r="A2415" t="s">
        <v>51</v>
      </c>
      <c r="B2415" s="11">
        <v>3.5262755596799998E-2</v>
      </c>
      <c r="C2415">
        <v>6</v>
      </c>
      <c r="D2415">
        <v>89.788266790500003</v>
      </c>
      <c r="E2415">
        <v>47.602941544899998</v>
      </c>
      <c r="F2415">
        <v>-2.5000000000000001E-3</v>
      </c>
      <c r="G2415" s="2">
        <v>41515.73333333333</v>
      </c>
      <c r="H2415" s="2">
        <f t="shared" si="111"/>
        <v>41521.73333333333</v>
      </c>
      <c r="I2415">
        <f t="shared" si="112"/>
        <v>1</v>
      </c>
      <c r="J2415">
        <v>1</v>
      </c>
      <c r="K2415">
        <f t="shared" si="113"/>
        <v>89.788266790399987</v>
      </c>
    </row>
    <row r="2416" spans="1:11" x14ac:dyDescent="0.25">
      <c r="A2416" t="s">
        <v>51</v>
      </c>
      <c r="B2416" s="11">
        <v>2.8189715791700001E-2</v>
      </c>
      <c r="C2416">
        <v>6</v>
      </c>
      <c r="D2416">
        <v>84.569147375100002</v>
      </c>
      <c r="E2416">
        <v>61.410489113799997</v>
      </c>
      <c r="F2416">
        <v>-3.9010466222600002E-2</v>
      </c>
      <c r="G2416" s="2">
        <v>41528.73333333333</v>
      </c>
      <c r="H2416" s="2">
        <f t="shared" si="111"/>
        <v>41534.73333333333</v>
      </c>
      <c r="I2416">
        <f t="shared" si="112"/>
        <v>0</v>
      </c>
      <c r="J2416">
        <v>1</v>
      </c>
      <c r="K2416">
        <f t="shared" si="113"/>
        <v>68.569147375100002</v>
      </c>
    </row>
    <row r="2417" spans="1:11" x14ac:dyDescent="0.25">
      <c r="A2417" t="s">
        <v>51</v>
      </c>
      <c r="B2417" s="11">
        <v>5.2668534157599999E-2</v>
      </c>
      <c r="C2417">
        <v>2</v>
      </c>
      <c r="D2417">
        <v>142.00560247300001</v>
      </c>
      <c r="E2417">
        <v>54.016456502200001</v>
      </c>
      <c r="F2417">
        <v>4.1152263374499998E-3</v>
      </c>
      <c r="G2417" s="2">
        <v>41577.73333333333</v>
      </c>
      <c r="H2417" s="2">
        <f t="shared" si="111"/>
        <v>41579.73333333333</v>
      </c>
      <c r="I2417">
        <f t="shared" si="112"/>
        <v>1</v>
      </c>
      <c r="J2417">
        <v>1</v>
      </c>
      <c r="K2417">
        <f t="shared" si="113"/>
        <v>142.00560247280001</v>
      </c>
    </row>
    <row r="2418" spans="1:11" x14ac:dyDescent="0.25">
      <c r="A2418" t="s">
        <v>51</v>
      </c>
      <c r="B2418" s="11">
        <v>-4.3373444009399999E-2</v>
      </c>
      <c r="C2418">
        <v>6</v>
      </c>
      <c r="D2418">
        <v>-130.12033202800001</v>
      </c>
      <c r="E2418">
        <v>54.414350934200002</v>
      </c>
      <c r="F2418">
        <v>-7.8369905956100002E-4</v>
      </c>
      <c r="G2418" s="2">
        <v>41606.73333333333</v>
      </c>
      <c r="H2418" s="2">
        <f t="shared" si="111"/>
        <v>41612.73333333333</v>
      </c>
      <c r="I2418">
        <f t="shared" si="112"/>
        <v>0</v>
      </c>
      <c r="J2418">
        <v>1</v>
      </c>
      <c r="K2418">
        <f t="shared" si="113"/>
        <v>-146.12033202819998</v>
      </c>
    </row>
    <row r="2419" spans="1:11" x14ac:dyDescent="0.25">
      <c r="A2419" t="s">
        <v>51</v>
      </c>
      <c r="B2419" s="11">
        <v>8.7153254827200006E-3</v>
      </c>
      <c r="C2419">
        <v>6</v>
      </c>
      <c r="D2419">
        <v>26.145976448199999</v>
      </c>
      <c r="E2419">
        <v>72.291688480000005</v>
      </c>
      <c r="F2419">
        <v>8.6565096952900007E-3</v>
      </c>
      <c r="G2419" s="2">
        <v>41660.73333333333</v>
      </c>
      <c r="H2419" s="2">
        <f t="shared" ref="H2419:H2482" si="114">G2419+C2419</f>
        <v>41666.73333333333</v>
      </c>
      <c r="I2419">
        <f t="shared" ref="I2419:I2482" si="115">IF(B2419&gt;0.035,1,0)</f>
        <v>0</v>
      </c>
      <c r="J2419">
        <v>1</v>
      </c>
      <c r="K2419">
        <f t="shared" ref="K2419:K2482" si="116">B2419*3000-16</f>
        <v>10.145976448160003</v>
      </c>
    </row>
    <row r="2420" spans="1:11" x14ac:dyDescent="0.25">
      <c r="A2420" t="s">
        <v>51</v>
      </c>
      <c r="B2420" s="11">
        <v>2.10873994756E-2</v>
      </c>
      <c r="C2420">
        <v>6</v>
      </c>
      <c r="D2420">
        <v>63.262198426700003</v>
      </c>
      <c r="E2420">
        <v>59.402765421300003</v>
      </c>
      <c r="F2420">
        <v>1.40350877193E-2</v>
      </c>
      <c r="G2420" s="2">
        <v>41670.73333333333</v>
      </c>
      <c r="H2420" s="2">
        <f t="shared" si="114"/>
        <v>41676.73333333333</v>
      </c>
      <c r="I2420">
        <f t="shared" si="115"/>
        <v>0</v>
      </c>
      <c r="J2420">
        <v>1</v>
      </c>
      <c r="K2420">
        <f t="shared" si="116"/>
        <v>47.262198426799998</v>
      </c>
    </row>
    <row r="2421" spans="1:11" x14ac:dyDescent="0.25">
      <c r="A2421" t="s">
        <v>51</v>
      </c>
      <c r="B2421" s="11">
        <v>4.2738606814899998E-3</v>
      </c>
      <c r="C2421">
        <v>6</v>
      </c>
      <c r="D2421">
        <v>12.821582044499999</v>
      </c>
      <c r="E2421">
        <v>60.233498537099997</v>
      </c>
      <c r="F2421">
        <v>2.0846905537499998E-2</v>
      </c>
      <c r="G2421" s="2">
        <v>41719.73333333333</v>
      </c>
      <c r="H2421" s="2">
        <f t="shared" si="114"/>
        <v>41725.73333333333</v>
      </c>
      <c r="I2421">
        <f t="shared" si="115"/>
        <v>0</v>
      </c>
      <c r="J2421">
        <v>1</v>
      </c>
      <c r="K2421">
        <f t="shared" si="116"/>
        <v>-3.1784179555299996</v>
      </c>
    </row>
    <row r="2422" spans="1:11" x14ac:dyDescent="0.25">
      <c r="A2422" t="s">
        <v>51</v>
      </c>
      <c r="B2422" s="11">
        <v>-3.4264878991099999E-2</v>
      </c>
      <c r="C2422">
        <v>6</v>
      </c>
      <c r="D2422">
        <v>-102.794636973</v>
      </c>
      <c r="E2422">
        <v>39.890570805099998</v>
      </c>
      <c r="F2422">
        <v>2.20385674931E-2</v>
      </c>
      <c r="G2422" s="2">
        <v>41736.73333333333</v>
      </c>
      <c r="H2422" s="2">
        <f t="shared" si="114"/>
        <v>41742.73333333333</v>
      </c>
      <c r="I2422">
        <f t="shared" si="115"/>
        <v>0</v>
      </c>
      <c r="J2422">
        <v>1</v>
      </c>
      <c r="K2422">
        <f t="shared" si="116"/>
        <v>-118.7946369733</v>
      </c>
    </row>
    <row r="2423" spans="1:11" x14ac:dyDescent="0.25">
      <c r="A2423" t="s">
        <v>51</v>
      </c>
      <c r="B2423" s="11">
        <v>3.5326724898399997E-2</v>
      </c>
      <c r="C2423">
        <v>3</v>
      </c>
      <c r="D2423">
        <v>89.980174695100004</v>
      </c>
      <c r="E2423">
        <v>62.103952536100003</v>
      </c>
      <c r="F2423">
        <v>1.7656500802599999E-2</v>
      </c>
      <c r="G2423" s="2">
        <v>41974.73333333333</v>
      </c>
      <c r="H2423" s="2">
        <f t="shared" si="114"/>
        <v>41977.73333333333</v>
      </c>
      <c r="I2423">
        <f t="shared" si="115"/>
        <v>1</v>
      </c>
      <c r="J2423">
        <v>1</v>
      </c>
      <c r="K2423">
        <f t="shared" si="116"/>
        <v>89.980174695199992</v>
      </c>
    </row>
    <row r="2424" spans="1:11" x14ac:dyDescent="0.25">
      <c r="A2424" t="s">
        <v>51</v>
      </c>
      <c r="B2424" s="11">
        <v>-2.42251488338E-3</v>
      </c>
      <c r="C2424">
        <v>6</v>
      </c>
      <c r="D2424">
        <v>-7.2675446501499996</v>
      </c>
      <c r="E2424">
        <v>54.061082392599999</v>
      </c>
      <c r="F2424">
        <v>7.3469387755099999E-3</v>
      </c>
      <c r="G2424" s="2">
        <v>41983.73333333333</v>
      </c>
      <c r="H2424" s="2">
        <f t="shared" si="114"/>
        <v>41989.73333333333</v>
      </c>
      <c r="I2424">
        <f t="shared" si="115"/>
        <v>0</v>
      </c>
      <c r="J2424">
        <v>1</v>
      </c>
      <c r="K2424">
        <f t="shared" si="116"/>
        <v>-23.26754465014</v>
      </c>
    </row>
    <row r="2425" spans="1:11" x14ac:dyDescent="0.25">
      <c r="A2425" t="s">
        <v>51</v>
      </c>
      <c r="B2425" s="11">
        <v>-9.3674497025099997E-3</v>
      </c>
      <c r="C2425">
        <v>6</v>
      </c>
      <c r="D2425">
        <v>-28.1023491075</v>
      </c>
      <c r="E2425">
        <v>53.739347886600001</v>
      </c>
      <c r="F2425">
        <v>4.4660982541600003E-3</v>
      </c>
      <c r="G2425" s="2">
        <v>41997.73333333333</v>
      </c>
      <c r="H2425" s="2">
        <f t="shared" si="114"/>
        <v>42003.73333333333</v>
      </c>
      <c r="I2425">
        <f t="shared" si="115"/>
        <v>0</v>
      </c>
      <c r="J2425">
        <v>1</v>
      </c>
      <c r="K2425">
        <f t="shared" si="116"/>
        <v>-44.102349107530003</v>
      </c>
    </row>
    <row r="2426" spans="1:11" x14ac:dyDescent="0.25">
      <c r="A2426" t="s">
        <v>51</v>
      </c>
      <c r="B2426" s="11">
        <v>5.0537900701199998E-2</v>
      </c>
      <c r="C2426">
        <v>6</v>
      </c>
      <c r="D2426">
        <v>135.613702104</v>
      </c>
      <c r="E2426">
        <v>64.783730767999998</v>
      </c>
      <c r="F2426">
        <v>5.0251256281400002E-3</v>
      </c>
      <c r="G2426" s="2">
        <v>42031.73333333333</v>
      </c>
      <c r="H2426" s="2">
        <f t="shared" si="114"/>
        <v>42037.73333333333</v>
      </c>
      <c r="I2426">
        <f t="shared" si="115"/>
        <v>1</v>
      </c>
      <c r="J2426">
        <v>1</v>
      </c>
      <c r="K2426">
        <f t="shared" si="116"/>
        <v>135.61370210359999</v>
      </c>
    </row>
    <row r="2427" spans="1:11" x14ac:dyDescent="0.25">
      <c r="A2427" t="s">
        <v>51</v>
      </c>
      <c r="B2427" s="11">
        <v>1.30904285659E-2</v>
      </c>
      <c r="C2427">
        <v>6</v>
      </c>
      <c r="D2427">
        <v>39.2712856976</v>
      </c>
      <c r="E2427">
        <v>59.680190571700003</v>
      </c>
      <c r="F2427">
        <v>1.8631178707200002E-2</v>
      </c>
      <c r="G2427" s="2">
        <v>42045.73333333333</v>
      </c>
      <c r="H2427" s="2">
        <f t="shared" si="114"/>
        <v>42051.73333333333</v>
      </c>
      <c r="I2427">
        <f t="shared" si="115"/>
        <v>0</v>
      </c>
      <c r="J2427">
        <v>1</v>
      </c>
      <c r="K2427">
        <f t="shared" si="116"/>
        <v>23.271285697700002</v>
      </c>
    </row>
    <row r="2428" spans="1:11" x14ac:dyDescent="0.25">
      <c r="A2428" t="s">
        <v>51</v>
      </c>
      <c r="B2428" s="11">
        <v>1.26392607719E-2</v>
      </c>
      <c r="C2428">
        <v>6</v>
      </c>
      <c r="D2428">
        <v>37.917782315799997</v>
      </c>
      <c r="E2428">
        <v>56.1052202212</v>
      </c>
      <c r="F2428">
        <v>4.0770941438099999E-2</v>
      </c>
      <c r="G2428" s="2">
        <v>42065.73333333333</v>
      </c>
      <c r="H2428" s="2">
        <f t="shared" si="114"/>
        <v>42071.73333333333</v>
      </c>
      <c r="I2428">
        <f t="shared" si="115"/>
        <v>0</v>
      </c>
      <c r="J2428">
        <v>1</v>
      </c>
      <c r="K2428">
        <f t="shared" si="116"/>
        <v>21.917782315700002</v>
      </c>
    </row>
    <row r="2429" spans="1:11" x14ac:dyDescent="0.25">
      <c r="A2429" t="s">
        <v>51</v>
      </c>
      <c r="B2429" s="11">
        <v>6.2149479068099998E-2</v>
      </c>
      <c r="C2429">
        <v>5</v>
      </c>
      <c r="D2429">
        <v>170.44843720399999</v>
      </c>
      <c r="E2429">
        <v>54.782751122299999</v>
      </c>
      <c r="F2429">
        <v>-1.11399925733E-3</v>
      </c>
      <c r="G2429" s="2">
        <v>42081.73333333333</v>
      </c>
      <c r="H2429" s="2">
        <f t="shared" si="114"/>
        <v>42086.73333333333</v>
      </c>
      <c r="I2429">
        <f t="shared" si="115"/>
        <v>1</v>
      </c>
      <c r="J2429">
        <v>1</v>
      </c>
      <c r="K2429">
        <f t="shared" si="116"/>
        <v>170.44843720430001</v>
      </c>
    </row>
    <row r="2430" spans="1:11" x14ac:dyDescent="0.25">
      <c r="A2430" t="s">
        <v>51</v>
      </c>
      <c r="B2430" s="11">
        <v>-1.30848260488E-2</v>
      </c>
      <c r="C2430">
        <v>6</v>
      </c>
      <c r="D2430">
        <v>-39.254478146300002</v>
      </c>
      <c r="E2430">
        <v>58.462365377499999</v>
      </c>
      <c r="F2430">
        <v>7.4100211714900003E-3</v>
      </c>
      <c r="G2430" s="2">
        <v>42110.73333333333</v>
      </c>
      <c r="H2430" s="2">
        <f t="shared" si="114"/>
        <v>42116.73333333333</v>
      </c>
      <c r="I2430">
        <f t="shared" si="115"/>
        <v>0</v>
      </c>
      <c r="J2430">
        <v>1</v>
      </c>
      <c r="K2430">
        <f t="shared" si="116"/>
        <v>-55.254478146399997</v>
      </c>
    </row>
    <row r="2431" spans="1:11" x14ac:dyDescent="0.25">
      <c r="A2431" t="s">
        <v>51</v>
      </c>
      <c r="B2431" s="11">
        <v>-1.03455461838E-2</v>
      </c>
      <c r="C2431">
        <v>6</v>
      </c>
      <c r="D2431">
        <v>-31.036638551399999</v>
      </c>
      <c r="E2431">
        <v>61.336688647199999</v>
      </c>
      <c r="F2431">
        <v>4.4202652159100004E-3</v>
      </c>
      <c r="G2431" s="2">
        <v>42146.73333333333</v>
      </c>
      <c r="H2431" s="2">
        <f t="shared" si="114"/>
        <v>42152.73333333333</v>
      </c>
      <c r="I2431">
        <f t="shared" si="115"/>
        <v>0</v>
      </c>
      <c r="J2431">
        <v>1</v>
      </c>
      <c r="K2431">
        <f t="shared" si="116"/>
        <v>-47.036638551400003</v>
      </c>
    </row>
    <row r="2432" spans="1:11" x14ac:dyDescent="0.25">
      <c r="A2432" t="s">
        <v>51</v>
      </c>
      <c r="B2432" s="11">
        <v>-9.0255446072899995E-3</v>
      </c>
      <c r="C2432">
        <v>6</v>
      </c>
      <c r="D2432">
        <v>-27.0766338219</v>
      </c>
      <c r="E2432">
        <v>47.3359563912</v>
      </c>
      <c r="F2432">
        <v>8.0111459421799997E-3</v>
      </c>
      <c r="G2432" s="2">
        <v>42159.73333333333</v>
      </c>
      <c r="H2432" s="2">
        <f t="shared" si="114"/>
        <v>42165.73333333333</v>
      </c>
      <c r="I2432">
        <f t="shared" si="115"/>
        <v>0</v>
      </c>
      <c r="J2432">
        <v>1</v>
      </c>
      <c r="K2432">
        <f t="shared" si="116"/>
        <v>-43.076633821869997</v>
      </c>
    </row>
    <row r="2433" spans="1:11" x14ac:dyDescent="0.25">
      <c r="A2433" t="s">
        <v>51</v>
      </c>
      <c r="B2433" s="11">
        <v>3.5276772282799997E-2</v>
      </c>
      <c r="C2433">
        <v>4</v>
      </c>
      <c r="D2433">
        <v>89.830316848500004</v>
      </c>
      <c r="E2433">
        <v>53.643594157199999</v>
      </c>
      <c r="F2433">
        <v>-6.7161541180600004E-3</v>
      </c>
      <c r="G2433" s="2">
        <v>42214.73333333333</v>
      </c>
      <c r="H2433" s="2">
        <f t="shared" si="114"/>
        <v>42218.73333333333</v>
      </c>
      <c r="I2433">
        <f t="shared" si="115"/>
        <v>1</v>
      </c>
      <c r="J2433">
        <v>1</v>
      </c>
      <c r="K2433">
        <f t="shared" si="116"/>
        <v>89.830316848399988</v>
      </c>
    </row>
    <row r="2434" spans="1:11" x14ac:dyDescent="0.25">
      <c r="A2434" t="s">
        <v>51</v>
      </c>
      <c r="B2434" s="11">
        <v>-3.0005531256100001E-2</v>
      </c>
      <c r="C2434">
        <v>6</v>
      </c>
      <c r="D2434">
        <v>-90.016593768199996</v>
      </c>
      <c r="E2434">
        <v>54.549332358599997</v>
      </c>
      <c r="F2434">
        <v>3.1835868411699999E-3</v>
      </c>
      <c r="G2434" s="2">
        <v>42247.73333333333</v>
      </c>
      <c r="H2434" s="2">
        <f t="shared" si="114"/>
        <v>42253.73333333333</v>
      </c>
      <c r="I2434">
        <f t="shared" si="115"/>
        <v>0</v>
      </c>
      <c r="J2434">
        <v>1</v>
      </c>
      <c r="K2434">
        <f t="shared" si="116"/>
        <v>-106.0165937683</v>
      </c>
    </row>
    <row r="2435" spans="1:11" x14ac:dyDescent="0.25">
      <c r="A2435" t="s">
        <v>51</v>
      </c>
      <c r="B2435" s="11">
        <v>7.4628323690100001E-2</v>
      </c>
      <c r="C2435">
        <v>5</v>
      </c>
      <c r="D2435">
        <v>207.88497107000001</v>
      </c>
      <c r="E2435">
        <v>58.478370787300001</v>
      </c>
      <c r="F2435">
        <v>2.49821556031E-3</v>
      </c>
      <c r="G2435" s="2">
        <v>42304.73333333333</v>
      </c>
      <c r="H2435" s="2">
        <f t="shared" si="114"/>
        <v>42309.73333333333</v>
      </c>
      <c r="I2435">
        <f t="shared" si="115"/>
        <v>1</v>
      </c>
      <c r="J2435">
        <v>1</v>
      </c>
      <c r="K2435">
        <f t="shared" si="116"/>
        <v>207.8849710703</v>
      </c>
    </row>
    <row r="2436" spans="1:11" x14ac:dyDescent="0.25">
      <c r="A2436" t="s">
        <v>51</v>
      </c>
      <c r="B2436" s="11">
        <v>1.6047522461999999E-2</v>
      </c>
      <c r="C2436">
        <v>6</v>
      </c>
      <c r="D2436">
        <v>48.142567386000003</v>
      </c>
      <c r="E2436">
        <v>61.473670838300002</v>
      </c>
      <c r="F2436">
        <v>1.5672913117499999E-2</v>
      </c>
      <c r="G2436" s="2">
        <v>42319.73333333333</v>
      </c>
      <c r="H2436" s="2">
        <f t="shared" si="114"/>
        <v>42325.73333333333</v>
      </c>
      <c r="I2436">
        <f t="shared" si="115"/>
        <v>0</v>
      </c>
      <c r="J2436">
        <v>1</v>
      </c>
      <c r="K2436">
        <f t="shared" si="116"/>
        <v>32.142567385999996</v>
      </c>
    </row>
    <row r="2437" spans="1:11" x14ac:dyDescent="0.25">
      <c r="A2437" t="s">
        <v>51</v>
      </c>
      <c r="B2437" s="11">
        <v>-1.8512996360399998E-2</v>
      </c>
      <c r="C2437">
        <v>6</v>
      </c>
      <c r="D2437">
        <v>-55.538989081099999</v>
      </c>
      <c r="E2437">
        <v>64.734465706999998</v>
      </c>
      <c r="F2437">
        <v>9.6814490943199997E-3</v>
      </c>
      <c r="G2437" s="2">
        <v>42369.73333333333</v>
      </c>
      <c r="H2437" s="2">
        <f t="shared" si="114"/>
        <v>42375.73333333333</v>
      </c>
      <c r="I2437">
        <f t="shared" si="115"/>
        <v>0</v>
      </c>
      <c r="J2437">
        <v>1</v>
      </c>
      <c r="K2437">
        <f t="shared" si="116"/>
        <v>-71.538989081199986</v>
      </c>
    </row>
    <row r="2438" spans="1:11" x14ac:dyDescent="0.25">
      <c r="A2438" t="s">
        <v>51</v>
      </c>
      <c r="B2438" s="11">
        <v>-4.1938975078500002E-2</v>
      </c>
      <c r="C2438">
        <v>6</v>
      </c>
      <c r="D2438">
        <v>-125.816925236</v>
      </c>
      <c r="E2438">
        <v>41.477176607499999</v>
      </c>
      <c r="F2438">
        <v>2.0428336079099999E-2</v>
      </c>
      <c r="G2438" s="2">
        <v>42383.73333333333</v>
      </c>
      <c r="H2438" s="2">
        <f t="shared" si="114"/>
        <v>42389.73333333333</v>
      </c>
      <c r="I2438">
        <f t="shared" si="115"/>
        <v>0</v>
      </c>
      <c r="J2438">
        <v>1</v>
      </c>
      <c r="K2438">
        <f t="shared" si="116"/>
        <v>-141.81692523550001</v>
      </c>
    </row>
    <row r="2439" spans="1:11" x14ac:dyDescent="0.25">
      <c r="A2439" t="s">
        <v>51</v>
      </c>
      <c r="B2439" s="11">
        <v>9.0779936831600003E-3</v>
      </c>
      <c r="C2439">
        <v>6</v>
      </c>
      <c r="D2439">
        <v>27.233981049499999</v>
      </c>
      <c r="E2439">
        <v>61.7609351989</v>
      </c>
      <c r="F2439">
        <v>8.9126559714800008E-3</v>
      </c>
      <c r="G2439" s="2">
        <v>42521.73333333333</v>
      </c>
      <c r="H2439" s="2">
        <f t="shared" si="114"/>
        <v>42527.73333333333</v>
      </c>
      <c r="I2439">
        <f t="shared" si="115"/>
        <v>0</v>
      </c>
      <c r="J2439">
        <v>1</v>
      </c>
      <c r="K2439">
        <f t="shared" si="116"/>
        <v>11.233981049480001</v>
      </c>
    </row>
    <row r="2440" spans="1:11" x14ac:dyDescent="0.25">
      <c r="A2440" t="s">
        <v>51</v>
      </c>
      <c r="B2440" s="11">
        <v>-7.0959597017699994E-2</v>
      </c>
      <c r="C2440">
        <v>6</v>
      </c>
      <c r="D2440">
        <v>-212.87879105299999</v>
      </c>
      <c r="E2440">
        <v>47.860708133000003</v>
      </c>
      <c r="F2440">
        <v>2.50829952047E-2</v>
      </c>
      <c r="G2440" s="2">
        <v>42530.73333333333</v>
      </c>
      <c r="H2440" s="2">
        <f t="shared" si="114"/>
        <v>42536.73333333333</v>
      </c>
      <c r="I2440">
        <f t="shared" si="115"/>
        <v>0</v>
      </c>
      <c r="J2440">
        <v>1</v>
      </c>
      <c r="K2440">
        <f t="shared" si="116"/>
        <v>-228.87879105309997</v>
      </c>
    </row>
    <row r="2441" spans="1:11" x14ac:dyDescent="0.25">
      <c r="A2441" t="s">
        <v>51</v>
      </c>
      <c r="B2441" s="11">
        <v>4.6774739478200003E-2</v>
      </c>
      <c r="C2441">
        <v>5</v>
      </c>
      <c r="D2441">
        <v>124.32421843500001</v>
      </c>
      <c r="E2441">
        <v>57.1818632962</v>
      </c>
      <c r="F2441">
        <v>-1.49310872894E-2</v>
      </c>
      <c r="G2441" s="2">
        <v>42636.73333333333</v>
      </c>
      <c r="H2441" s="2">
        <f t="shared" si="114"/>
        <v>42641.73333333333</v>
      </c>
      <c r="I2441">
        <f t="shared" si="115"/>
        <v>1</v>
      </c>
      <c r="J2441">
        <v>1</v>
      </c>
      <c r="K2441">
        <f t="shared" si="116"/>
        <v>124.3242184346</v>
      </c>
    </row>
    <row r="2442" spans="1:11" x14ac:dyDescent="0.25">
      <c r="A2442" t="s">
        <v>51</v>
      </c>
      <c r="B2442" s="11">
        <v>7.2087872504600003E-3</v>
      </c>
      <c r="C2442">
        <v>6</v>
      </c>
      <c r="D2442">
        <v>21.626361751400001</v>
      </c>
      <c r="E2442">
        <v>67.444826348999996</v>
      </c>
      <c r="F2442">
        <v>-2.0020711080399999E-2</v>
      </c>
      <c r="G2442" s="2">
        <v>42668.73333333333</v>
      </c>
      <c r="H2442" s="2">
        <f t="shared" si="114"/>
        <v>42674.73333333333</v>
      </c>
      <c r="I2442">
        <f t="shared" si="115"/>
        <v>0</v>
      </c>
      <c r="J2442">
        <v>1</v>
      </c>
      <c r="K2442">
        <f t="shared" si="116"/>
        <v>5.6263617513799993</v>
      </c>
    </row>
    <row r="2443" spans="1:11" x14ac:dyDescent="0.25">
      <c r="A2443" t="s">
        <v>51</v>
      </c>
      <c r="B2443" s="11">
        <v>4.0026547322299997E-4</v>
      </c>
      <c r="C2443">
        <v>6</v>
      </c>
      <c r="D2443">
        <v>1.2007964196700001</v>
      </c>
      <c r="E2443">
        <v>63.116537705600003</v>
      </c>
      <c r="F2443">
        <v>-1.7543859649100001E-2</v>
      </c>
      <c r="G2443" s="2">
        <v>42689.73333333333</v>
      </c>
      <c r="H2443" s="2">
        <f t="shared" si="114"/>
        <v>42695.73333333333</v>
      </c>
      <c r="I2443">
        <f t="shared" si="115"/>
        <v>0</v>
      </c>
      <c r="J2443">
        <v>1</v>
      </c>
      <c r="K2443">
        <f t="shared" si="116"/>
        <v>-14.799203580331</v>
      </c>
    </row>
    <row r="2444" spans="1:11" x14ac:dyDescent="0.25">
      <c r="A2444" t="s">
        <v>51</v>
      </c>
      <c r="B2444" s="12">
        <v>7.00767967272E-5</v>
      </c>
      <c r="C2444">
        <v>6</v>
      </c>
      <c r="D2444">
        <v>0.21023039018199999</v>
      </c>
      <c r="E2444">
        <v>68.307585959700006</v>
      </c>
      <c r="F2444">
        <v>9.9108027750300005E-4</v>
      </c>
      <c r="G2444" s="2">
        <v>42717.73333333333</v>
      </c>
      <c r="H2444" s="2">
        <f t="shared" si="114"/>
        <v>42723.73333333333</v>
      </c>
      <c r="I2444">
        <f t="shared" si="115"/>
        <v>0</v>
      </c>
      <c r="J2444">
        <v>1</v>
      </c>
      <c r="K2444">
        <f t="shared" si="116"/>
        <v>-15.7897696098184</v>
      </c>
    </row>
    <row r="2445" spans="1:11" x14ac:dyDescent="0.25">
      <c r="A2445" t="s">
        <v>51</v>
      </c>
      <c r="B2445" s="11">
        <v>2.6641975426200001E-2</v>
      </c>
      <c r="C2445">
        <v>6</v>
      </c>
      <c r="D2445">
        <v>79.9259262785</v>
      </c>
      <c r="E2445">
        <v>47.255563823700001</v>
      </c>
      <c r="F2445">
        <v>-8.9730807577299999E-3</v>
      </c>
      <c r="G2445" s="2">
        <v>42755.73333333333</v>
      </c>
      <c r="H2445" s="2">
        <f t="shared" si="114"/>
        <v>42761.73333333333</v>
      </c>
      <c r="I2445">
        <f t="shared" si="115"/>
        <v>0</v>
      </c>
      <c r="J2445">
        <v>1</v>
      </c>
      <c r="K2445">
        <f t="shared" si="116"/>
        <v>63.925926278600002</v>
      </c>
    </row>
    <row r="2446" spans="1:11" x14ac:dyDescent="0.25">
      <c r="A2446" t="s">
        <v>51</v>
      </c>
      <c r="B2446" s="11">
        <v>1.2965545162E-2</v>
      </c>
      <c r="C2446">
        <v>6</v>
      </c>
      <c r="D2446">
        <v>38.896635486000001</v>
      </c>
      <c r="E2446">
        <v>58.004945465399999</v>
      </c>
      <c r="F2446">
        <v>6.9907848744799996E-3</v>
      </c>
      <c r="G2446" s="2">
        <v>42782.73333333333</v>
      </c>
      <c r="H2446" s="2">
        <f t="shared" si="114"/>
        <v>42788.73333333333</v>
      </c>
      <c r="I2446">
        <f t="shared" si="115"/>
        <v>0</v>
      </c>
      <c r="J2446">
        <v>1</v>
      </c>
      <c r="K2446">
        <f t="shared" si="116"/>
        <v>22.896635486000001</v>
      </c>
    </row>
    <row r="2447" spans="1:11" x14ac:dyDescent="0.25">
      <c r="A2447" t="s">
        <v>51</v>
      </c>
      <c r="B2447" s="11">
        <v>4.1240533294900003E-2</v>
      </c>
      <c r="C2447">
        <v>5</v>
      </c>
      <c r="D2447">
        <v>107.721599885</v>
      </c>
      <c r="E2447">
        <v>57.650492911199997</v>
      </c>
      <c r="F2447">
        <v>9.4132412927499999E-4</v>
      </c>
      <c r="G2447" s="2">
        <v>42807.73333333333</v>
      </c>
      <c r="H2447" s="2">
        <f t="shared" si="114"/>
        <v>42812.73333333333</v>
      </c>
      <c r="I2447">
        <f t="shared" si="115"/>
        <v>1</v>
      </c>
      <c r="J2447">
        <v>1</v>
      </c>
      <c r="K2447">
        <f t="shared" si="116"/>
        <v>107.72159988470001</v>
      </c>
    </row>
    <row r="2448" spans="1:11" x14ac:dyDescent="0.25">
      <c r="A2448" t="s">
        <v>51</v>
      </c>
      <c r="B2448" s="11">
        <v>1.8751430913100001E-2</v>
      </c>
      <c r="C2448">
        <v>6</v>
      </c>
      <c r="D2448">
        <v>56.254292739199997</v>
      </c>
      <c r="E2448">
        <v>63.518064280300003</v>
      </c>
      <c r="F2448">
        <v>2.1033653846200002E-3</v>
      </c>
      <c r="G2448" s="2">
        <v>42825.73333333333</v>
      </c>
      <c r="H2448" s="2">
        <f t="shared" si="114"/>
        <v>42831.73333333333</v>
      </c>
      <c r="I2448">
        <f t="shared" si="115"/>
        <v>0</v>
      </c>
      <c r="J2448">
        <v>1</v>
      </c>
      <c r="K2448">
        <f t="shared" si="116"/>
        <v>40.254292739300006</v>
      </c>
    </row>
    <row r="2449" spans="1:11" x14ac:dyDescent="0.25">
      <c r="A2449" t="s">
        <v>51</v>
      </c>
      <c r="B2449" s="11">
        <v>3.9657928117499998E-2</v>
      </c>
      <c r="C2449">
        <v>5</v>
      </c>
      <c r="D2449">
        <v>102.973784352</v>
      </c>
      <c r="E2449">
        <v>64.839638030399996</v>
      </c>
      <c r="F2449">
        <v>-1.08599941297E-2</v>
      </c>
      <c r="G2449" s="2">
        <v>42838.73333333333</v>
      </c>
      <c r="H2449" s="2">
        <f t="shared" si="114"/>
        <v>42843.73333333333</v>
      </c>
      <c r="I2449">
        <f t="shared" si="115"/>
        <v>1</v>
      </c>
      <c r="J2449">
        <v>1</v>
      </c>
      <c r="K2449">
        <f t="shared" si="116"/>
        <v>102.97378435249999</v>
      </c>
    </row>
    <row r="2450" spans="1:11" x14ac:dyDescent="0.25">
      <c r="A2450" t="s">
        <v>51</v>
      </c>
      <c r="B2450" s="11">
        <v>-5.3688779918400001E-4</v>
      </c>
      <c r="C2450">
        <v>6</v>
      </c>
      <c r="D2450">
        <v>-1.61066339755</v>
      </c>
      <c r="E2450">
        <v>72.803067964999997</v>
      </c>
      <c r="F2450">
        <v>0</v>
      </c>
      <c r="G2450" s="2">
        <v>42865.73333333333</v>
      </c>
      <c r="H2450" s="2">
        <f t="shared" si="114"/>
        <v>42871.73333333333</v>
      </c>
      <c r="I2450">
        <f t="shared" si="115"/>
        <v>0</v>
      </c>
      <c r="J2450">
        <v>1</v>
      </c>
      <c r="K2450">
        <f t="shared" si="116"/>
        <v>-17.610663397551999</v>
      </c>
    </row>
    <row r="2451" spans="1:11" x14ac:dyDescent="0.25">
      <c r="A2451" t="s">
        <v>51</v>
      </c>
      <c r="B2451" s="11">
        <v>2.8764973673299998E-2</v>
      </c>
      <c r="C2451">
        <v>6</v>
      </c>
      <c r="D2451">
        <v>86.294921019900002</v>
      </c>
      <c r="E2451">
        <v>53.980592099200003</v>
      </c>
      <c r="F2451">
        <v>3.2546786004900002E-3</v>
      </c>
      <c r="G2451" s="2">
        <v>42900.73333333333</v>
      </c>
      <c r="H2451" s="2">
        <f t="shared" si="114"/>
        <v>42906.73333333333</v>
      </c>
      <c r="I2451">
        <f t="shared" si="115"/>
        <v>0</v>
      </c>
      <c r="J2451">
        <v>1</v>
      </c>
      <c r="K2451">
        <f t="shared" si="116"/>
        <v>70.294921019899988</v>
      </c>
    </row>
    <row r="2452" spans="1:11" x14ac:dyDescent="0.25">
      <c r="A2452" t="s">
        <v>51</v>
      </c>
      <c r="B2452" s="11">
        <v>1.4095155791199999E-2</v>
      </c>
      <c r="C2452">
        <v>6</v>
      </c>
      <c r="D2452">
        <v>42.285467373499998</v>
      </c>
      <c r="E2452">
        <v>54.053495131600002</v>
      </c>
      <c r="F2452">
        <v>3.1821797931600002E-3</v>
      </c>
      <c r="G2452" s="2">
        <v>42937.73333333333</v>
      </c>
      <c r="H2452" s="2">
        <f t="shared" si="114"/>
        <v>42943.73333333333</v>
      </c>
      <c r="I2452">
        <f t="shared" si="115"/>
        <v>0</v>
      </c>
      <c r="J2452">
        <v>1</v>
      </c>
      <c r="K2452">
        <f t="shared" si="116"/>
        <v>26.2854673736</v>
      </c>
    </row>
    <row r="2453" spans="1:11" x14ac:dyDescent="0.25">
      <c r="A2453" t="s">
        <v>51</v>
      </c>
      <c r="B2453" s="11">
        <v>5.7656945347399997E-3</v>
      </c>
      <c r="C2453">
        <v>6</v>
      </c>
      <c r="D2453">
        <v>17.297083604200001</v>
      </c>
      <c r="E2453">
        <v>51.653625615700001</v>
      </c>
      <c r="F2453">
        <v>-2.6511134676599998E-4</v>
      </c>
      <c r="G2453" s="2">
        <v>42956.73333333333</v>
      </c>
      <c r="H2453" s="2">
        <f t="shared" si="114"/>
        <v>42962.73333333333</v>
      </c>
      <c r="I2453">
        <f t="shared" si="115"/>
        <v>0</v>
      </c>
      <c r="J2453">
        <v>1</v>
      </c>
      <c r="K2453">
        <f t="shared" si="116"/>
        <v>1.2970836042199991</v>
      </c>
    </row>
    <row r="2454" spans="1:11" x14ac:dyDescent="0.25">
      <c r="A2454" t="s">
        <v>52</v>
      </c>
      <c r="B2454" s="11">
        <v>6.4185962385699999E-2</v>
      </c>
      <c r="C2454">
        <v>1</v>
      </c>
      <c r="D2454">
        <v>176.55788715700001</v>
      </c>
      <c r="E2454">
        <v>61.441641181599998</v>
      </c>
      <c r="F2454">
        <v>-1.21654501217E-2</v>
      </c>
      <c r="G2454" s="2">
        <v>39482.73333333333</v>
      </c>
      <c r="H2454" s="2">
        <f t="shared" si="114"/>
        <v>39483.73333333333</v>
      </c>
      <c r="I2454">
        <f t="shared" si="115"/>
        <v>1</v>
      </c>
      <c r="J2454">
        <v>1</v>
      </c>
      <c r="K2454">
        <f t="shared" si="116"/>
        <v>176.5578871571</v>
      </c>
    </row>
    <row r="2455" spans="1:11" x14ac:dyDescent="0.25">
      <c r="A2455" t="s">
        <v>52</v>
      </c>
      <c r="B2455" s="11">
        <v>6.2532288448400003E-2</v>
      </c>
      <c r="C2455">
        <v>3</v>
      </c>
      <c r="D2455">
        <v>171.596865345</v>
      </c>
      <c r="E2455">
        <v>57.226100483300002</v>
      </c>
      <c r="F2455">
        <v>-2.2457891453499999E-2</v>
      </c>
      <c r="G2455" s="2">
        <v>39513.73333333333</v>
      </c>
      <c r="H2455" s="2">
        <f t="shared" si="114"/>
        <v>39516.73333333333</v>
      </c>
      <c r="I2455">
        <f t="shared" si="115"/>
        <v>1</v>
      </c>
      <c r="J2455">
        <v>1</v>
      </c>
      <c r="K2455">
        <f t="shared" si="116"/>
        <v>171.5968653452</v>
      </c>
    </row>
    <row r="2456" spans="1:11" x14ac:dyDescent="0.25">
      <c r="A2456" t="s">
        <v>52</v>
      </c>
      <c r="B2456" s="11">
        <v>1.8708248050100001E-2</v>
      </c>
      <c r="C2456">
        <v>6</v>
      </c>
      <c r="D2456">
        <v>56.124744150300003</v>
      </c>
      <c r="E2456">
        <v>58.334229434999997</v>
      </c>
      <c r="F2456">
        <v>1.53846153846E-2</v>
      </c>
      <c r="G2456" s="2">
        <v>39519.73333333333</v>
      </c>
      <c r="H2456" s="2">
        <f t="shared" si="114"/>
        <v>39525.73333333333</v>
      </c>
      <c r="I2456">
        <f t="shared" si="115"/>
        <v>0</v>
      </c>
      <c r="J2456">
        <v>1</v>
      </c>
      <c r="K2456">
        <f t="shared" si="116"/>
        <v>40.124744150300003</v>
      </c>
    </row>
    <row r="2457" spans="1:11" x14ac:dyDescent="0.25">
      <c r="A2457" t="s">
        <v>52</v>
      </c>
      <c r="B2457" s="11">
        <v>1.52706379984E-2</v>
      </c>
      <c r="C2457">
        <v>6</v>
      </c>
      <c r="D2457">
        <v>45.811913995300003</v>
      </c>
      <c r="E2457">
        <v>54.516141044699999</v>
      </c>
      <c r="F2457">
        <v>3.0612244898000001E-2</v>
      </c>
      <c r="G2457" s="2">
        <v>39547.73333333333</v>
      </c>
      <c r="H2457" s="2">
        <f t="shared" si="114"/>
        <v>39553.73333333333</v>
      </c>
      <c r="I2457">
        <f t="shared" si="115"/>
        <v>0</v>
      </c>
      <c r="J2457">
        <v>1</v>
      </c>
      <c r="K2457">
        <f t="shared" si="116"/>
        <v>29.811913995200001</v>
      </c>
    </row>
    <row r="2458" spans="1:11" x14ac:dyDescent="0.25">
      <c r="A2458" t="s">
        <v>52</v>
      </c>
      <c r="B2458" s="11">
        <v>6.3264939244700003E-2</v>
      </c>
      <c r="C2458">
        <v>5</v>
      </c>
      <c r="D2458">
        <v>173.79481773399999</v>
      </c>
      <c r="E2458">
        <v>65.1921502828</v>
      </c>
      <c r="F2458">
        <v>1.4770240700200001E-2</v>
      </c>
      <c r="G2458" s="2">
        <v>39576.73333333333</v>
      </c>
      <c r="H2458" s="2">
        <f t="shared" si="114"/>
        <v>39581.73333333333</v>
      </c>
      <c r="I2458">
        <f t="shared" si="115"/>
        <v>1</v>
      </c>
      <c r="J2458">
        <v>1</v>
      </c>
      <c r="K2458">
        <f t="shared" si="116"/>
        <v>173.79481773410001</v>
      </c>
    </row>
    <row r="2459" spans="1:11" x14ac:dyDescent="0.25">
      <c r="A2459" t="s">
        <v>52</v>
      </c>
      <c r="B2459" s="11">
        <v>1.9831753176599999E-2</v>
      </c>
      <c r="C2459">
        <v>6</v>
      </c>
      <c r="D2459">
        <v>59.495259529800002</v>
      </c>
      <c r="E2459">
        <v>58.690601532599999</v>
      </c>
      <c r="F2459">
        <v>-1.0610079575599999E-3</v>
      </c>
      <c r="G2459" s="2">
        <v>39595.73333333333</v>
      </c>
      <c r="H2459" s="2">
        <f t="shared" si="114"/>
        <v>39601.73333333333</v>
      </c>
      <c r="I2459">
        <f t="shared" si="115"/>
        <v>0</v>
      </c>
      <c r="J2459">
        <v>1</v>
      </c>
      <c r="K2459">
        <f t="shared" si="116"/>
        <v>43.495259529799995</v>
      </c>
    </row>
    <row r="2460" spans="1:11" x14ac:dyDescent="0.25">
      <c r="A2460" t="s">
        <v>52</v>
      </c>
      <c r="B2460" s="11">
        <v>2.7775671525799999E-2</v>
      </c>
      <c r="C2460">
        <v>6</v>
      </c>
      <c r="D2460">
        <v>83.327014577499995</v>
      </c>
      <c r="E2460">
        <v>60.018758679900003</v>
      </c>
      <c r="F2460">
        <v>-2.2919780767299999E-2</v>
      </c>
      <c r="G2460" s="2">
        <v>39630.73333333333</v>
      </c>
      <c r="H2460" s="2">
        <f t="shared" si="114"/>
        <v>39636.73333333333</v>
      </c>
      <c r="I2460">
        <f t="shared" si="115"/>
        <v>0</v>
      </c>
      <c r="J2460">
        <v>1</v>
      </c>
      <c r="K2460">
        <f t="shared" si="116"/>
        <v>67.327014577399993</v>
      </c>
    </row>
    <row r="2461" spans="1:11" x14ac:dyDescent="0.25">
      <c r="A2461" t="s">
        <v>52</v>
      </c>
      <c r="B2461" s="11">
        <v>3.9397935310900002E-2</v>
      </c>
      <c r="C2461">
        <v>1</v>
      </c>
      <c r="D2461">
        <v>102.19380593299999</v>
      </c>
      <c r="E2461">
        <v>43.442128653200001</v>
      </c>
      <c r="F2461">
        <v>1.7341040462399999E-2</v>
      </c>
      <c r="G2461" s="2">
        <v>39646.73333333333</v>
      </c>
      <c r="H2461" s="2">
        <f t="shared" si="114"/>
        <v>39647.73333333333</v>
      </c>
      <c r="I2461">
        <f t="shared" si="115"/>
        <v>1</v>
      </c>
      <c r="J2461">
        <v>1</v>
      </c>
      <c r="K2461">
        <f t="shared" si="116"/>
        <v>102.1938059327</v>
      </c>
    </row>
    <row r="2462" spans="1:11" x14ac:dyDescent="0.25">
      <c r="A2462" t="s">
        <v>52</v>
      </c>
      <c r="B2462" s="11">
        <v>-1.91947875991E-2</v>
      </c>
      <c r="C2462">
        <v>6</v>
      </c>
      <c r="D2462">
        <v>-57.584362797300003</v>
      </c>
      <c r="E2462">
        <v>48.728638055499999</v>
      </c>
      <c r="F2462">
        <v>2.08545269583E-2</v>
      </c>
      <c r="G2462" s="2">
        <v>39694.73333333333</v>
      </c>
      <c r="H2462" s="2">
        <f t="shared" si="114"/>
        <v>39700.73333333333</v>
      </c>
      <c r="I2462">
        <f t="shared" si="115"/>
        <v>0</v>
      </c>
      <c r="J2462">
        <v>1</v>
      </c>
      <c r="K2462">
        <f t="shared" si="116"/>
        <v>-73.584362797300003</v>
      </c>
    </row>
    <row r="2463" spans="1:11" x14ac:dyDescent="0.25">
      <c r="A2463" t="s">
        <v>52</v>
      </c>
      <c r="B2463" s="11">
        <v>8.1928442321600001E-2</v>
      </c>
      <c r="C2463">
        <v>2</v>
      </c>
      <c r="D2463">
        <v>229.785326965</v>
      </c>
      <c r="E2463">
        <v>62.852173613200002</v>
      </c>
      <c r="F2463">
        <v>-3.6947791164699997E-2</v>
      </c>
      <c r="G2463" s="2">
        <v>39930.73333333333</v>
      </c>
      <c r="H2463" s="2">
        <f t="shared" si="114"/>
        <v>39932.73333333333</v>
      </c>
      <c r="I2463">
        <f t="shared" si="115"/>
        <v>1</v>
      </c>
      <c r="J2463">
        <v>1</v>
      </c>
      <c r="K2463">
        <f t="shared" si="116"/>
        <v>229.78532696479999</v>
      </c>
    </row>
    <row r="2464" spans="1:11" x14ac:dyDescent="0.25">
      <c r="A2464" t="s">
        <v>52</v>
      </c>
      <c r="B2464" s="11">
        <v>-1.43294636771E-2</v>
      </c>
      <c r="C2464">
        <v>6</v>
      </c>
      <c r="D2464">
        <v>-42.988391031200003</v>
      </c>
      <c r="E2464">
        <v>57.590274405300001</v>
      </c>
      <c r="F2464">
        <v>1.5861027190300001E-2</v>
      </c>
      <c r="G2464" s="2">
        <v>39959.73333333333</v>
      </c>
      <c r="H2464" s="2">
        <f t="shared" si="114"/>
        <v>39965.73333333333</v>
      </c>
      <c r="I2464">
        <f t="shared" si="115"/>
        <v>0</v>
      </c>
      <c r="J2464">
        <v>1</v>
      </c>
      <c r="K2464">
        <f t="shared" si="116"/>
        <v>-58.988391031299997</v>
      </c>
    </row>
    <row r="2465" spans="1:11" x14ac:dyDescent="0.25">
      <c r="A2465" t="s">
        <v>52</v>
      </c>
      <c r="B2465" s="11">
        <v>2.1182774564000001E-2</v>
      </c>
      <c r="C2465">
        <v>6</v>
      </c>
      <c r="D2465">
        <v>63.548323691999997</v>
      </c>
      <c r="E2465">
        <v>43.924785578799998</v>
      </c>
      <c r="F2465">
        <v>8.7301587301600002E-3</v>
      </c>
      <c r="G2465" s="2">
        <v>39968.73333333333</v>
      </c>
      <c r="H2465" s="2">
        <f t="shared" si="114"/>
        <v>39974.73333333333</v>
      </c>
      <c r="I2465">
        <f t="shared" si="115"/>
        <v>0</v>
      </c>
      <c r="J2465">
        <v>1</v>
      </c>
      <c r="K2465">
        <f t="shared" si="116"/>
        <v>47.548323692000004</v>
      </c>
    </row>
    <row r="2466" spans="1:11" x14ac:dyDescent="0.25">
      <c r="A2466" t="s">
        <v>52</v>
      </c>
      <c r="B2466" s="11">
        <v>-8.5412224874800002E-3</v>
      </c>
      <c r="C2466">
        <v>6</v>
      </c>
      <c r="D2466">
        <v>-25.6236674624</v>
      </c>
      <c r="E2466">
        <v>54.371679920799998</v>
      </c>
      <c r="F2466">
        <v>-7.9051383399199992E-3</v>
      </c>
      <c r="G2466" s="2">
        <v>40008.73333333333</v>
      </c>
      <c r="H2466" s="2">
        <f t="shared" si="114"/>
        <v>40014.73333333333</v>
      </c>
      <c r="I2466">
        <f t="shared" si="115"/>
        <v>0</v>
      </c>
      <c r="J2466">
        <v>1</v>
      </c>
      <c r="K2466">
        <f t="shared" si="116"/>
        <v>-41.623667462439997</v>
      </c>
    </row>
    <row r="2467" spans="1:11" x14ac:dyDescent="0.25">
      <c r="A2467" t="s">
        <v>52</v>
      </c>
      <c r="B2467" s="11">
        <v>5.6722804849799998E-3</v>
      </c>
      <c r="C2467">
        <v>6</v>
      </c>
      <c r="D2467">
        <v>17.0168414549</v>
      </c>
      <c r="E2467">
        <v>54.120751955599999</v>
      </c>
      <c r="F2467">
        <v>-1.1937922801399999E-3</v>
      </c>
      <c r="G2467" s="2">
        <v>40030.73333333333</v>
      </c>
      <c r="H2467" s="2">
        <f t="shared" si="114"/>
        <v>40036.73333333333</v>
      </c>
      <c r="I2467">
        <f t="shared" si="115"/>
        <v>0</v>
      </c>
      <c r="J2467">
        <v>1</v>
      </c>
      <c r="K2467">
        <f t="shared" si="116"/>
        <v>1.0168414549399998</v>
      </c>
    </row>
    <row r="2468" spans="1:11" x14ac:dyDescent="0.25">
      <c r="A2468" t="s">
        <v>52</v>
      </c>
      <c r="B2468" s="11">
        <v>4.3871223680600001E-2</v>
      </c>
      <c r="C2468">
        <v>5</v>
      </c>
      <c r="D2468">
        <v>115.61367104199999</v>
      </c>
      <c r="E2468">
        <v>63.660097149899997</v>
      </c>
      <c r="F2468">
        <v>0</v>
      </c>
      <c r="G2468" s="2">
        <v>40073.73333333333</v>
      </c>
      <c r="H2468" s="2">
        <f t="shared" si="114"/>
        <v>40078.73333333333</v>
      </c>
      <c r="I2468">
        <f t="shared" si="115"/>
        <v>1</v>
      </c>
      <c r="J2468">
        <v>1</v>
      </c>
      <c r="K2468">
        <f t="shared" si="116"/>
        <v>115.61367104179999</v>
      </c>
    </row>
    <row r="2469" spans="1:11" x14ac:dyDescent="0.25">
      <c r="A2469" t="s">
        <v>52</v>
      </c>
      <c r="B2469" s="11">
        <v>-5.7119631172900002E-3</v>
      </c>
      <c r="C2469">
        <v>6</v>
      </c>
      <c r="D2469">
        <v>-17.135889351900001</v>
      </c>
      <c r="E2469">
        <v>55.258863288999997</v>
      </c>
      <c r="F2469">
        <v>1.70807453416E-2</v>
      </c>
      <c r="G2469" s="2">
        <v>40087.73333333333</v>
      </c>
      <c r="H2469" s="2">
        <f t="shared" si="114"/>
        <v>40093.73333333333</v>
      </c>
      <c r="I2469">
        <f t="shared" si="115"/>
        <v>0</v>
      </c>
      <c r="J2469">
        <v>1</v>
      </c>
      <c r="K2469">
        <f t="shared" si="116"/>
        <v>-33.135889351870006</v>
      </c>
    </row>
    <row r="2470" spans="1:11" x14ac:dyDescent="0.25">
      <c r="A2470" t="s">
        <v>52</v>
      </c>
      <c r="B2470" s="11">
        <v>-6.5879182151900001E-2</v>
      </c>
      <c r="C2470">
        <v>6</v>
      </c>
      <c r="D2470">
        <v>-197.637546456</v>
      </c>
      <c r="E2470">
        <v>52.203390228899998</v>
      </c>
      <c r="F2470">
        <v>1.36307311028E-2</v>
      </c>
      <c r="G2470" s="2">
        <v>40199.73333333333</v>
      </c>
      <c r="H2470" s="2">
        <f t="shared" si="114"/>
        <v>40205.73333333333</v>
      </c>
      <c r="I2470">
        <f t="shared" si="115"/>
        <v>0</v>
      </c>
      <c r="J2470">
        <v>1</v>
      </c>
      <c r="K2470">
        <f t="shared" si="116"/>
        <v>-213.6375464557</v>
      </c>
    </row>
    <row r="2471" spans="1:11" x14ac:dyDescent="0.25">
      <c r="A2471" t="s">
        <v>52</v>
      </c>
      <c r="B2471" s="11">
        <v>-0.100732815255</v>
      </c>
      <c r="C2471">
        <v>6</v>
      </c>
      <c r="D2471">
        <v>-302.19844576399998</v>
      </c>
      <c r="E2471">
        <v>54.675697636300001</v>
      </c>
      <c r="F2471">
        <v>4.3744531933499996E-3</v>
      </c>
      <c r="G2471" s="2">
        <v>40289.73333333333</v>
      </c>
      <c r="H2471" s="2">
        <f t="shared" si="114"/>
        <v>40295.73333333333</v>
      </c>
      <c r="I2471">
        <f t="shared" si="115"/>
        <v>0</v>
      </c>
      <c r="J2471">
        <v>1</v>
      </c>
      <c r="K2471">
        <f t="shared" si="116"/>
        <v>-318.19844576499997</v>
      </c>
    </row>
    <row r="2472" spans="1:11" x14ac:dyDescent="0.25">
      <c r="A2472" t="s">
        <v>52</v>
      </c>
      <c r="B2472" s="11">
        <v>4.7740538435900003E-2</v>
      </c>
      <c r="C2472">
        <v>3</v>
      </c>
      <c r="D2472">
        <v>127.221615308</v>
      </c>
      <c r="E2472">
        <v>66.770771993599993</v>
      </c>
      <c r="F2472">
        <v>2.1768103065299998E-2</v>
      </c>
      <c r="G2472" s="2">
        <v>40471.73333333333</v>
      </c>
      <c r="H2472" s="2">
        <f t="shared" si="114"/>
        <v>40474.73333333333</v>
      </c>
      <c r="I2472">
        <f t="shared" si="115"/>
        <v>1</v>
      </c>
      <c r="J2472">
        <v>1</v>
      </c>
      <c r="K2472">
        <f t="shared" si="116"/>
        <v>127.22161530770001</v>
      </c>
    </row>
    <row r="2473" spans="1:11" x14ac:dyDescent="0.25">
      <c r="A2473" t="s">
        <v>52</v>
      </c>
      <c r="B2473" s="11">
        <v>-2.5477502858E-2</v>
      </c>
      <c r="C2473">
        <v>6</v>
      </c>
      <c r="D2473">
        <v>-76.432508574099998</v>
      </c>
      <c r="E2473">
        <v>69.271740326100002</v>
      </c>
      <c r="F2473">
        <v>-1.7286084701799999E-3</v>
      </c>
      <c r="G2473" s="2">
        <v>40477.73333333333</v>
      </c>
      <c r="H2473" s="2">
        <f t="shared" si="114"/>
        <v>40483.73333333333</v>
      </c>
      <c r="I2473">
        <f t="shared" si="115"/>
        <v>0</v>
      </c>
      <c r="J2473">
        <v>1</v>
      </c>
      <c r="K2473">
        <f t="shared" si="116"/>
        <v>-92.432508573999996</v>
      </c>
    </row>
    <row r="2474" spans="1:11" x14ac:dyDescent="0.25">
      <c r="A2474" t="s">
        <v>52</v>
      </c>
      <c r="B2474" s="11">
        <v>-3.3609327975300002E-2</v>
      </c>
      <c r="C2474">
        <v>6</v>
      </c>
      <c r="D2474">
        <v>-100.827983926</v>
      </c>
      <c r="E2474">
        <v>40.722478322900002</v>
      </c>
      <c r="F2474">
        <v>3.7124060150399998E-2</v>
      </c>
      <c r="G2474" s="2">
        <v>40486.73333333333</v>
      </c>
      <c r="H2474" s="2">
        <f t="shared" si="114"/>
        <v>40492.73333333333</v>
      </c>
      <c r="I2474">
        <f t="shared" si="115"/>
        <v>0</v>
      </c>
      <c r="J2474">
        <v>1</v>
      </c>
      <c r="K2474">
        <f t="shared" si="116"/>
        <v>-116.8279839259</v>
      </c>
    </row>
    <row r="2475" spans="1:11" x14ac:dyDescent="0.25">
      <c r="A2475" t="s">
        <v>52</v>
      </c>
      <c r="B2475" s="11">
        <v>3.0965075491800002E-2</v>
      </c>
      <c r="C2475">
        <v>6</v>
      </c>
      <c r="D2475">
        <v>92.895226475399994</v>
      </c>
      <c r="E2475">
        <v>58.243624685100002</v>
      </c>
      <c r="F2475">
        <v>4.3478260869599999E-3</v>
      </c>
      <c r="G2475" s="2">
        <v>40535.73333333333</v>
      </c>
      <c r="H2475" s="2">
        <f t="shared" si="114"/>
        <v>40541.73333333333</v>
      </c>
      <c r="I2475">
        <f t="shared" si="115"/>
        <v>0</v>
      </c>
      <c r="J2475">
        <v>1</v>
      </c>
      <c r="K2475">
        <f t="shared" si="116"/>
        <v>76.895226475400008</v>
      </c>
    </row>
    <row r="2476" spans="1:11" x14ac:dyDescent="0.25">
      <c r="A2476" t="s">
        <v>52</v>
      </c>
      <c r="B2476" s="11">
        <v>2.5129461229700001E-2</v>
      </c>
      <c r="C2476">
        <v>6</v>
      </c>
      <c r="D2476">
        <v>75.388383689199998</v>
      </c>
      <c r="E2476">
        <v>71.768629365699994</v>
      </c>
      <c r="F2476">
        <v>-1.5652951699500001E-2</v>
      </c>
      <c r="G2476" s="2">
        <v>40563.73333333333</v>
      </c>
      <c r="H2476" s="2">
        <f t="shared" si="114"/>
        <v>40569.73333333333</v>
      </c>
      <c r="I2476">
        <f t="shared" si="115"/>
        <v>0</v>
      </c>
      <c r="J2476">
        <v>1</v>
      </c>
      <c r="K2476">
        <f t="shared" si="116"/>
        <v>59.388383689099996</v>
      </c>
    </row>
    <row r="2477" spans="1:11" x14ac:dyDescent="0.25">
      <c r="A2477" t="s">
        <v>52</v>
      </c>
      <c r="B2477" s="11">
        <v>-1.1806809317000001E-2</v>
      </c>
      <c r="C2477">
        <v>6</v>
      </c>
      <c r="D2477">
        <v>-35.420427951100002</v>
      </c>
      <c r="E2477">
        <v>71.863090092899995</v>
      </c>
      <c r="F2477">
        <v>-1.25E-3</v>
      </c>
      <c r="G2477" s="2">
        <v>40589.73333333333</v>
      </c>
      <c r="H2477" s="2">
        <f t="shared" si="114"/>
        <v>40595.73333333333</v>
      </c>
      <c r="I2477">
        <f t="shared" si="115"/>
        <v>0</v>
      </c>
      <c r="J2477">
        <v>1</v>
      </c>
      <c r="K2477">
        <f t="shared" si="116"/>
        <v>-51.420427951000001</v>
      </c>
    </row>
    <row r="2478" spans="1:11" x14ac:dyDescent="0.25">
      <c r="A2478" t="s">
        <v>52</v>
      </c>
      <c r="B2478" s="11">
        <v>4.2612557978000003E-2</v>
      </c>
      <c r="C2478">
        <v>6</v>
      </c>
      <c r="D2478">
        <v>111.83767393399999</v>
      </c>
      <c r="E2478">
        <v>53.697045864899998</v>
      </c>
      <c r="F2478">
        <v>1.3445378151299999E-2</v>
      </c>
      <c r="G2478" s="2">
        <v>40616.73333333333</v>
      </c>
      <c r="H2478" s="2">
        <f t="shared" si="114"/>
        <v>40622.73333333333</v>
      </c>
      <c r="I2478">
        <f t="shared" si="115"/>
        <v>1</v>
      </c>
      <c r="J2478">
        <v>1</v>
      </c>
      <c r="K2478">
        <f t="shared" si="116"/>
        <v>111.83767393400001</v>
      </c>
    </row>
    <row r="2479" spans="1:11" x14ac:dyDescent="0.25">
      <c r="A2479" t="s">
        <v>52</v>
      </c>
      <c r="B2479" s="11">
        <v>5.7883834037000002E-2</v>
      </c>
      <c r="C2479">
        <v>5</v>
      </c>
      <c r="D2479">
        <v>157.65150211100001</v>
      </c>
      <c r="E2479">
        <v>56.125454016900001</v>
      </c>
      <c r="F2479">
        <v>1.05263157895E-2</v>
      </c>
      <c r="G2479" s="2">
        <v>40638.73333333333</v>
      </c>
      <c r="H2479" s="2">
        <f t="shared" si="114"/>
        <v>40643.73333333333</v>
      </c>
      <c r="I2479">
        <f t="shared" si="115"/>
        <v>1</v>
      </c>
      <c r="J2479">
        <v>1</v>
      </c>
      <c r="K2479">
        <f t="shared" si="116"/>
        <v>157.65150211100001</v>
      </c>
    </row>
    <row r="2480" spans="1:11" x14ac:dyDescent="0.25">
      <c r="A2480" t="s">
        <v>52</v>
      </c>
      <c r="B2480" s="11">
        <v>1.27367763958E-2</v>
      </c>
      <c r="C2480">
        <v>6</v>
      </c>
      <c r="D2480">
        <v>38.210329187500001</v>
      </c>
      <c r="E2480">
        <v>58.375612407799998</v>
      </c>
      <c r="F2480">
        <v>7.3475385745799997E-3</v>
      </c>
      <c r="G2480" s="2">
        <v>40679.73333333333</v>
      </c>
      <c r="H2480" s="2">
        <f t="shared" si="114"/>
        <v>40685.73333333333</v>
      </c>
      <c r="I2480">
        <f t="shared" si="115"/>
        <v>0</v>
      </c>
      <c r="J2480">
        <v>1</v>
      </c>
      <c r="K2480">
        <f t="shared" si="116"/>
        <v>22.210329187399999</v>
      </c>
    </row>
    <row r="2481" spans="1:11" x14ac:dyDescent="0.25">
      <c r="A2481" t="s">
        <v>52</v>
      </c>
      <c r="B2481" s="11">
        <v>-3.5696496153899998E-2</v>
      </c>
      <c r="C2481">
        <v>6</v>
      </c>
      <c r="D2481">
        <v>-107.08948846200001</v>
      </c>
      <c r="E2481">
        <v>62.050584173600001</v>
      </c>
      <c r="F2481">
        <v>1.3859275053300001E-2</v>
      </c>
      <c r="G2481" s="2">
        <v>40697.73333333333</v>
      </c>
      <c r="H2481" s="2">
        <f t="shared" si="114"/>
        <v>40703.73333333333</v>
      </c>
      <c r="I2481">
        <f t="shared" si="115"/>
        <v>0</v>
      </c>
      <c r="J2481">
        <v>1</v>
      </c>
      <c r="K2481">
        <f t="shared" si="116"/>
        <v>-123.0894884617</v>
      </c>
    </row>
    <row r="2482" spans="1:11" x14ac:dyDescent="0.25">
      <c r="A2482" t="s">
        <v>52</v>
      </c>
      <c r="B2482" s="11">
        <v>4.1514741196899997E-3</v>
      </c>
      <c r="C2482">
        <v>6</v>
      </c>
      <c r="D2482">
        <v>12.454422359100001</v>
      </c>
      <c r="E2482">
        <v>46.304828057999998</v>
      </c>
      <c r="F2482">
        <v>-7.8183172003000005E-3</v>
      </c>
      <c r="G2482" s="2">
        <v>40709.73333333333</v>
      </c>
      <c r="H2482" s="2">
        <f t="shared" si="114"/>
        <v>40715.73333333333</v>
      </c>
      <c r="I2482">
        <f t="shared" si="115"/>
        <v>0</v>
      </c>
      <c r="J2482">
        <v>1</v>
      </c>
      <c r="K2482">
        <f t="shared" si="116"/>
        <v>-3.5455776409300004</v>
      </c>
    </row>
    <row r="2483" spans="1:11" x14ac:dyDescent="0.25">
      <c r="A2483" t="s">
        <v>52</v>
      </c>
      <c r="B2483" s="11">
        <v>4.2090648837399998E-2</v>
      </c>
      <c r="C2483">
        <v>6</v>
      </c>
      <c r="D2483">
        <v>110.271946512</v>
      </c>
      <c r="E2483">
        <v>64.771496900900004</v>
      </c>
      <c r="F2483">
        <v>-6.6713483146100001E-3</v>
      </c>
      <c r="G2483" s="2">
        <v>40735.73333333333</v>
      </c>
      <c r="H2483" s="2">
        <f t="shared" ref="H2483:H2546" si="117">G2483+C2483</f>
        <v>40741.73333333333</v>
      </c>
      <c r="I2483">
        <f t="shared" ref="I2483:I2546" si="118">IF(B2483&gt;0.035,1,0)</f>
        <v>1</v>
      </c>
      <c r="J2483">
        <v>1</v>
      </c>
      <c r="K2483">
        <f t="shared" ref="K2483:K2546" si="119">B2483*3000-16</f>
        <v>110.27194651219999</v>
      </c>
    </row>
    <row r="2484" spans="1:11" x14ac:dyDescent="0.25">
      <c r="A2484" t="s">
        <v>52</v>
      </c>
      <c r="B2484" s="11">
        <v>3.5520237182499997E-2</v>
      </c>
      <c r="C2484">
        <v>6</v>
      </c>
      <c r="D2484">
        <v>90.560711547599993</v>
      </c>
      <c r="E2484">
        <v>73.5423425404</v>
      </c>
      <c r="F2484">
        <v>-8.3444592790399997E-3</v>
      </c>
      <c r="G2484" s="2">
        <v>40745.73333333333</v>
      </c>
      <c r="H2484" s="2">
        <f t="shared" si="117"/>
        <v>40751.73333333333</v>
      </c>
      <c r="I2484">
        <f t="shared" si="118"/>
        <v>1</v>
      </c>
      <c r="J2484">
        <v>1</v>
      </c>
      <c r="K2484">
        <f t="shared" si="119"/>
        <v>90.560711547499992</v>
      </c>
    </row>
    <row r="2485" spans="1:11" x14ac:dyDescent="0.25">
      <c r="A2485" t="s">
        <v>52</v>
      </c>
      <c r="B2485" s="11">
        <v>-9.0537148708099993E-2</v>
      </c>
      <c r="C2485">
        <v>6</v>
      </c>
      <c r="D2485">
        <v>-271.611446124</v>
      </c>
      <c r="E2485">
        <v>61.780488291399998</v>
      </c>
      <c r="F2485">
        <v>1.6333333333300001E-2</v>
      </c>
      <c r="G2485" s="2">
        <v>40757.73333333333</v>
      </c>
      <c r="H2485" s="2">
        <f t="shared" si="117"/>
        <v>40763.73333333333</v>
      </c>
      <c r="I2485">
        <f t="shared" si="118"/>
        <v>0</v>
      </c>
      <c r="J2485">
        <v>1</v>
      </c>
      <c r="K2485">
        <f t="shared" si="119"/>
        <v>-287.61144612429996</v>
      </c>
    </row>
    <row r="2486" spans="1:11" x14ac:dyDescent="0.25">
      <c r="A2486" t="s">
        <v>52</v>
      </c>
      <c r="B2486" s="11">
        <v>4.30422440052E-2</v>
      </c>
      <c r="C2486">
        <v>1</v>
      </c>
      <c r="D2486">
        <v>113.12673201600001</v>
      </c>
      <c r="E2486">
        <v>52.5257480382</v>
      </c>
      <c r="F2486">
        <v>-1.0460251046E-3</v>
      </c>
      <c r="G2486" s="2">
        <v>40772.73333333333</v>
      </c>
      <c r="H2486" s="2">
        <f t="shared" si="117"/>
        <v>40773.73333333333</v>
      </c>
      <c r="I2486">
        <f t="shared" si="118"/>
        <v>1</v>
      </c>
      <c r="J2486">
        <v>1</v>
      </c>
      <c r="K2486">
        <f t="shared" si="119"/>
        <v>113.1267320156</v>
      </c>
    </row>
    <row r="2487" spans="1:11" x14ac:dyDescent="0.25">
      <c r="A2487" t="s">
        <v>52</v>
      </c>
      <c r="B2487" s="11">
        <v>-8.0490360172200005E-3</v>
      </c>
      <c r="C2487">
        <v>6</v>
      </c>
      <c r="D2487">
        <v>-24.147108051699998</v>
      </c>
      <c r="E2487">
        <v>54.381482810999998</v>
      </c>
      <c r="F2487">
        <v>-2.78940027894E-3</v>
      </c>
      <c r="G2487" s="2">
        <v>40795.73333333333</v>
      </c>
      <c r="H2487" s="2">
        <f t="shared" si="117"/>
        <v>40801.73333333333</v>
      </c>
      <c r="I2487">
        <f t="shared" si="118"/>
        <v>0</v>
      </c>
      <c r="J2487">
        <v>1</v>
      </c>
      <c r="K2487">
        <f t="shared" si="119"/>
        <v>-40.147108051659998</v>
      </c>
    </row>
    <row r="2488" spans="1:11" x14ac:dyDescent="0.25">
      <c r="A2488" t="s">
        <v>52</v>
      </c>
      <c r="B2488" s="11">
        <v>-1.3839291347499999E-2</v>
      </c>
      <c r="C2488">
        <v>6</v>
      </c>
      <c r="D2488">
        <v>-41.517874042599999</v>
      </c>
      <c r="E2488">
        <v>52.044108660399999</v>
      </c>
      <c r="F2488">
        <v>7.4600355239800003E-3</v>
      </c>
      <c r="G2488" s="2">
        <v>40833.73333333333</v>
      </c>
      <c r="H2488" s="2">
        <f t="shared" si="117"/>
        <v>40839.73333333333</v>
      </c>
      <c r="I2488">
        <f t="shared" si="118"/>
        <v>0</v>
      </c>
      <c r="J2488">
        <v>1</v>
      </c>
      <c r="K2488">
        <f t="shared" si="119"/>
        <v>-57.517874042499997</v>
      </c>
    </row>
    <row r="2489" spans="1:11" x14ac:dyDescent="0.25">
      <c r="A2489" t="s">
        <v>52</v>
      </c>
      <c r="B2489" s="11">
        <v>3.6624106673E-2</v>
      </c>
      <c r="C2489">
        <v>5</v>
      </c>
      <c r="D2489">
        <v>93.872320019100002</v>
      </c>
      <c r="E2489">
        <v>62.848842697099997</v>
      </c>
      <c r="F2489">
        <v>-1.5873015872999999E-2</v>
      </c>
      <c r="G2489" s="2">
        <v>40920.73333333333</v>
      </c>
      <c r="H2489" s="2">
        <f t="shared" si="117"/>
        <v>40925.73333333333</v>
      </c>
      <c r="I2489">
        <f t="shared" si="118"/>
        <v>1</v>
      </c>
      <c r="J2489">
        <v>1</v>
      </c>
      <c r="K2489">
        <f t="shared" si="119"/>
        <v>93.872320019</v>
      </c>
    </row>
    <row r="2490" spans="1:11" x14ac:dyDescent="0.25">
      <c r="A2490" t="s">
        <v>52</v>
      </c>
      <c r="B2490" s="11">
        <v>1.5125511338999999E-2</v>
      </c>
      <c r="C2490">
        <v>6</v>
      </c>
      <c r="D2490">
        <v>45.376534017099999</v>
      </c>
      <c r="E2490">
        <v>70.940703060700002</v>
      </c>
      <c r="F2490">
        <v>4.8780487804900002E-3</v>
      </c>
      <c r="G2490" s="2">
        <v>40989.73333333333</v>
      </c>
      <c r="H2490" s="2">
        <f t="shared" si="117"/>
        <v>40995.73333333333</v>
      </c>
      <c r="I2490">
        <f t="shared" si="118"/>
        <v>0</v>
      </c>
      <c r="J2490">
        <v>1</v>
      </c>
      <c r="K2490">
        <f t="shared" si="119"/>
        <v>29.376534016999997</v>
      </c>
    </row>
    <row r="2491" spans="1:11" x14ac:dyDescent="0.25">
      <c r="A2491" t="s">
        <v>52</v>
      </c>
      <c r="B2491" s="11">
        <v>1.17705193859E-2</v>
      </c>
      <c r="C2491">
        <v>6</v>
      </c>
      <c r="D2491">
        <v>35.311558157599997</v>
      </c>
      <c r="E2491">
        <v>54.846604965300003</v>
      </c>
      <c r="F2491">
        <v>1.77514792899E-2</v>
      </c>
      <c r="G2491" s="2">
        <v>41059.73333333333</v>
      </c>
      <c r="H2491" s="2">
        <f t="shared" si="117"/>
        <v>41065.73333333333</v>
      </c>
      <c r="I2491">
        <f t="shared" si="118"/>
        <v>0</v>
      </c>
      <c r="J2491">
        <v>1</v>
      </c>
      <c r="K2491">
        <f t="shared" si="119"/>
        <v>19.311558157699999</v>
      </c>
    </row>
    <row r="2492" spans="1:11" x14ac:dyDescent="0.25">
      <c r="A2492" t="s">
        <v>52</v>
      </c>
      <c r="B2492" s="11">
        <v>4.5819115475900001E-2</v>
      </c>
      <c r="C2492">
        <v>3</v>
      </c>
      <c r="D2492">
        <v>121.45734642799999</v>
      </c>
      <c r="E2492">
        <v>59.933087358500003</v>
      </c>
      <c r="F2492">
        <v>5.5696202531599999E-3</v>
      </c>
      <c r="G2492" s="2">
        <v>41085.73333333333</v>
      </c>
      <c r="H2492" s="2">
        <f t="shared" si="117"/>
        <v>41088.73333333333</v>
      </c>
      <c r="I2492">
        <f t="shared" si="118"/>
        <v>1</v>
      </c>
      <c r="J2492">
        <v>1</v>
      </c>
      <c r="K2492">
        <f t="shared" si="119"/>
        <v>121.4573464277</v>
      </c>
    </row>
    <row r="2493" spans="1:11" x14ac:dyDescent="0.25">
      <c r="A2493" t="s">
        <v>52</v>
      </c>
      <c r="B2493" s="11">
        <v>-1.28135567037E-2</v>
      </c>
      <c r="C2493">
        <v>6</v>
      </c>
      <c r="D2493">
        <v>-38.440670111099998</v>
      </c>
      <c r="E2493">
        <v>60.716207486099997</v>
      </c>
      <c r="F2493">
        <v>3.09322033898E-2</v>
      </c>
      <c r="G2493" s="2">
        <v>41122.73333333333</v>
      </c>
      <c r="H2493" s="2">
        <f t="shared" si="117"/>
        <v>41128.73333333333</v>
      </c>
      <c r="I2493">
        <f t="shared" si="118"/>
        <v>0</v>
      </c>
      <c r="J2493">
        <v>1</v>
      </c>
      <c r="K2493">
        <f t="shared" si="119"/>
        <v>-54.440670111099998</v>
      </c>
    </row>
    <row r="2494" spans="1:11" x14ac:dyDescent="0.25">
      <c r="A2494" t="s">
        <v>52</v>
      </c>
      <c r="B2494" s="11">
        <v>5.5711561290200003E-2</v>
      </c>
      <c r="C2494">
        <v>5</v>
      </c>
      <c r="D2494">
        <v>151.13468387099999</v>
      </c>
      <c r="E2494">
        <v>47.946302478200003</v>
      </c>
      <c r="F2494">
        <v>-7.6335877862599997E-3</v>
      </c>
      <c r="G2494" s="2">
        <v>41159.73333333333</v>
      </c>
      <c r="H2494" s="2">
        <f t="shared" si="117"/>
        <v>41164.73333333333</v>
      </c>
      <c r="I2494">
        <f t="shared" si="118"/>
        <v>1</v>
      </c>
      <c r="J2494">
        <v>1</v>
      </c>
      <c r="K2494">
        <f t="shared" si="119"/>
        <v>151.13468387060001</v>
      </c>
    </row>
    <row r="2495" spans="1:11" x14ac:dyDescent="0.25">
      <c r="A2495" t="s">
        <v>52</v>
      </c>
      <c r="B2495" s="11">
        <v>3.8721766408100003E-2</v>
      </c>
      <c r="C2495">
        <v>4</v>
      </c>
      <c r="D2495">
        <v>100.16529922399999</v>
      </c>
      <c r="E2495">
        <v>67.532515784699996</v>
      </c>
      <c r="F2495">
        <v>3.4218289085500002E-2</v>
      </c>
      <c r="G2495" s="2">
        <v>41177.73333333333</v>
      </c>
      <c r="H2495" s="2">
        <f t="shared" si="117"/>
        <v>41181.73333333333</v>
      </c>
      <c r="I2495">
        <f t="shared" si="118"/>
        <v>1</v>
      </c>
      <c r="J2495">
        <v>1</v>
      </c>
      <c r="K2495">
        <f t="shared" si="119"/>
        <v>100.16529922430001</v>
      </c>
    </row>
    <row r="2496" spans="1:11" x14ac:dyDescent="0.25">
      <c r="A2496" t="s">
        <v>52</v>
      </c>
      <c r="B2496" s="11">
        <v>-1.17409877638E-2</v>
      </c>
      <c r="C2496">
        <v>6</v>
      </c>
      <c r="D2496">
        <v>-35.222963291500001</v>
      </c>
      <c r="E2496">
        <v>62.960324589199999</v>
      </c>
      <c r="F2496">
        <v>1.9555724321200001E-2</v>
      </c>
      <c r="G2496" s="2">
        <v>41193.73333333333</v>
      </c>
      <c r="H2496" s="2">
        <f t="shared" si="117"/>
        <v>41199.73333333333</v>
      </c>
      <c r="I2496">
        <f t="shared" si="118"/>
        <v>0</v>
      </c>
      <c r="J2496">
        <v>1</v>
      </c>
      <c r="K2496">
        <f t="shared" si="119"/>
        <v>-51.222963291399999</v>
      </c>
    </row>
    <row r="2497" spans="1:11" x14ac:dyDescent="0.25">
      <c r="A2497" t="s">
        <v>52</v>
      </c>
      <c r="B2497" s="11">
        <v>-3.4425063271500002E-2</v>
      </c>
      <c r="C2497">
        <v>6</v>
      </c>
      <c r="D2497">
        <v>-103.275189814</v>
      </c>
      <c r="E2497">
        <v>65.942166731599997</v>
      </c>
      <c r="F2497">
        <v>-7.8475336322900002E-3</v>
      </c>
      <c r="G2497" s="2">
        <v>41213.73333333333</v>
      </c>
      <c r="H2497" s="2">
        <f t="shared" si="117"/>
        <v>41219.73333333333</v>
      </c>
      <c r="I2497">
        <f t="shared" si="118"/>
        <v>0</v>
      </c>
      <c r="J2497">
        <v>1</v>
      </c>
      <c r="K2497">
        <f t="shared" si="119"/>
        <v>-119.27518981450001</v>
      </c>
    </row>
    <row r="2498" spans="1:11" x14ac:dyDescent="0.25">
      <c r="A2498" t="s">
        <v>52</v>
      </c>
      <c r="B2498" s="11">
        <v>1.7632816151599999E-2</v>
      </c>
      <c r="C2498">
        <v>6</v>
      </c>
      <c r="D2498">
        <v>52.898448454899999</v>
      </c>
      <c r="E2498">
        <v>37.015670586500001</v>
      </c>
      <c r="F2498">
        <v>4.0404040404000002E-3</v>
      </c>
      <c r="G2498" s="2">
        <v>41233.73333333333</v>
      </c>
      <c r="H2498" s="2">
        <f t="shared" si="117"/>
        <v>41239.73333333333</v>
      </c>
      <c r="I2498">
        <f t="shared" si="118"/>
        <v>0</v>
      </c>
      <c r="J2498">
        <v>1</v>
      </c>
      <c r="K2498">
        <f t="shared" si="119"/>
        <v>36.898448454799997</v>
      </c>
    </row>
    <row r="2499" spans="1:11" x14ac:dyDescent="0.25">
      <c r="A2499" t="s">
        <v>52</v>
      </c>
      <c r="B2499" s="11">
        <v>-5.9042618863100003E-3</v>
      </c>
      <c r="C2499">
        <v>6</v>
      </c>
      <c r="D2499">
        <v>-17.7127856589</v>
      </c>
      <c r="E2499">
        <v>48.898444105099998</v>
      </c>
      <c r="F2499">
        <v>1.2048192771100001E-2</v>
      </c>
      <c r="G2499" s="2">
        <v>41253.73333333333</v>
      </c>
      <c r="H2499" s="2">
        <f t="shared" si="117"/>
        <v>41259.73333333333</v>
      </c>
      <c r="I2499">
        <f t="shared" si="118"/>
        <v>0</v>
      </c>
      <c r="J2499">
        <v>1</v>
      </c>
      <c r="K2499">
        <f t="shared" si="119"/>
        <v>-33.712785658930002</v>
      </c>
    </row>
    <row r="2500" spans="1:11" x14ac:dyDescent="0.25">
      <c r="A2500" t="s">
        <v>52</v>
      </c>
      <c r="B2500" s="11">
        <v>-8.4674569003900003E-3</v>
      </c>
      <c r="C2500">
        <v>6</v>
      </c>
      <c r="D2500">
        <v>-25.402370701199999</v>
      </c>
      <c r="E2500">
        <v>55.468260433099999</v>
      </c>
      <c r="F2500">
        <v>2.3419203747099999E-2</v>
      </c>
      <c r="G2500" s="2">
        <v>41282.73333333333</v>
      </c>
      <c r="H2500" s="2">
        <f t="shared" si="117"/>
        <v>41288.73333333333</v>
      </c>
      <c r="I2500">
        <f t="shared" si="118"/>
        <v>0</v>
      </c>
      <c r="J2500">
        <v>1</v>
      </c>
      <c r="K2500">
        <f t="shared" si="119"/>
        <v>-41.40237070117</v>
      </c>
    </row>
    <row r="2501" spans="1:11" x14ac:dyDescent="0.25">
      <c r="A2501" t="s">
        <v>52</v>
      </c>
      <c r="B2501" s="11">
        <v>4.23514861604E-2</v>
      </c>
      <c r="C2501">
        <v>5</v>
      </c>
      <c r="D2501">
        <v>111.054458481</v>
      </c>
      <c r="E2501">
        <v>68.117326170799998</v>
      </c>
      <c r="F2501">
        <v>-2.3744292237399999E-2</v>
      </c>
      <c r="G2501" s="2">
        <v>41330.73333333333</v>
      </c>
      <c r="H2501" s="2">
        <f t="shared" si="117"/>
        <v>41335.73333333333</v>
      </c>
      <c r="I2501">
        <f t="shared" si="118"/>
        <v>1</v>
      </c>
      <c r="J2501">
        <v>1</v>
      </c>
      <c r="K2501">
        <f t="shared" si="119"/>
        <v>111.0544584812</v>
      </c>
    </row>
    <row r="2502" spans="1:11" x14ac:dyDescent="0.25">
      <c r="A2502" t="s">
        <v>52</v>
      </c>
      <c r="B2502" s="11">
        <v>-1.815777721E-2</v>
      </c>
      <c r="C2502">
        <v>6</v>
      </c>
      <c r="D2502">
        <v>-54.473331629900002</v>
      </c>
      <c r="E2502">
        <v>76.180994717399997</v>
      </c>
      <c r="F2502">
        <v>-1.2307692307699999E-2</v>
      </c>
      <c r="G2502" s="2">
        <v>41348.73333333333</v>
      </c>
      <c r="H2502" s="2">
        <f t="shared" si="117"/>
        <v>41354.73333333333</v>
      </c>
      <c r="I2502">
        <f t="shared" si="118"/>
        <v>0</v>
      </c>
      <c r="J2502">
        <v>1</v>
      </c>
      <c r="K2502">
        <f t="shared" si="119"/>
        <v>-70.47333162999999</v>
      </c>
    </row>
    <row r="2503" spans="1:11" x14ac:dyDescent="0.25">
      <c r="A2503" t="s">
        <v>52</v>
      </c>
      <c r="B2503" s="11">
        <v>-4.7105255590199999E-2</v>
      </c>
      <c r="C2503">
        <v>6</v>
      </c>
      <c r="D2503">
        <v>-141.31576677000001</v>
      </c>
      <c r="E2503">
        <v>68.701872960700001</v>
      </c>
      <c r="F2503">
        <v>-1.1786812435900001E-2</v>
      </c>
      <c r="G2503" s="2">
        <v>41367.73333333333</v>
      </c>
      <c r="H2503" s="2">
        <f t="shared" si="117"/>
        <v>41373.73333333333</v>
      </c>
      <c r="I2503">
        <f t="shared" si="118"/>
        <v>0</v>
      </c>
      <c r="J2503">
        <v>1</v>
      </c>
      <c r="K2503">
        <f t="shared" si="119"/>
        <v>-157.31576677059999</v>
      </c>
    </row>
    <row r="2504" spans="1:11" x14ac:dyDescent="0.25">
      <c r="A2504" t="s">
        <v>52</v>
      </c>
      <c r="B2504" s="11">
        <v>4.5811528426400003E-2</v>
      </c>
      <c r="C2504">
        <v>5</v>
      </c>
      <c r="D2504">
        <v>121.434585279</v>
      </c>
      <c r="E2504">
        <v>55.001482296100001</v>
      </c>
      <c r="F2504">
        <v>-1.29506475324E-2</v>
      </c>
      <c r="G2504" s="2">
        <v>41380.73333333333</v>
      </c>
      <c r="H2504" s="2">
        <f t="shared" si="117"/>
        <v>41385.73333333333</v>
      </c>
      <c r="I2504">
        <f t="shared" si="118"/>
        <v>1</v>
      </c>
      <c r="J2504">
        <v>1</v>
      </c>
      <c r="K2504">
        <f t="shared" si="119"/>
        <v>121.43458527920001</v>
      </c>
    </row>
    <row r="2505" spans="1:11" x14ac:dyDescent="0.25">
      <c r="A2505" t="s">
        <v>52</v>
      </c>
      <c r="B2505" s="11">
        <v>-2.8117659953600001E-2</v>
      </c>
      <c r="C2505">
        <v>6</v>
      </c>
      <c r="D2505">
        <v>-84.352979860700003</v>
      </c>
      <c r="E2505">
        <v>58.8990813128</v>
      </c>
      <c r="F2505">
        <v>1.02348993289E-2</v>
      </c>
      <c r="G2505" s="2">
        <v>41400.73333333333</v>
      </c>
      <c r="H2505" s="2">
        <f t="shared" si="117"/>
        <v>41406.73333333333</v>
      </c>
      <c r="I2505">
        <f t="shared" si="118"/>
        <v>0</v>
      </c>
      <c r="J2505">
        <v>1</v>
      </c>
      <c r="K2505">
        <f t="shared" si="119"/>
        <v>-100.3529798608</v>
      </c>
    </row>
    <row r="2506" spans="1:11" x14ac:dyDescent="0.25">
      <c r="A2506" t="s">
        <v>52</v>
      </c>
      <c r="B2506" s="11">
        <v>5.6700829325099997E-2</v>
      </c>
      <c r="C2506">
        <v>3</v>
      </c>
      <c r="D2506">
        <v>154.102487975</v>
      </c>
      <c r="E2506">
        <v>44.555901201700003</v>
      </c>
      <c r="F2506">
        <v>2.10582197841E-2</v>
      </c>
      <c r="G2506" s="2">
        <v>41425.73333333333</v>
      </c>
      <c r="H2506" s="2">
        <f t="shared" si="117"/>
        <v>41428.73333333333</v>
      </c>
      <c r="I2506">
        <f t="shared" si="118"/>
        <v>1</v>
      </c>
      <c r="J2506">
        <v>1</v>
      </c>
      <c r="K2506">
        <f t="shared" si="119"/>
        <v>154.10248797529999</v>
      </c>
    </row>
    <row r="2507" spans="1:11" x14ac:dyDescent="0.25">
      <c r="A2507" t="s">
        <v>52</v>
      </c>
      <c r="B2507" s="11">
        <v>-3.3139566057299999E-3</v>
      </c>
      <c r="C2507">
        <v>6</v>
      </c>
      <c r="D2507">
        <v>-9.9418698172000006</v>
      </c>
      <c r="E2507">
        <v>44.870411103800002</v>
      </c>
      <c r="F2507">
        <v>-5.8750222538700003E-3</v>
      </c>
      <c r="G2507" s="2">
        <v>41435.73333333333</v>
      </c>
      <c r="H2507" s="2">
        <f t="shared" si="117"/>
        <v>41441.73333333333</v>
      </c>
      <c r="I2507">
        <f t="shared" si="118"/>
        <v>0</v>
      </c>
      <c r="J2507">
        <v>1</v>
      </c>
      <c r="K2507">
        <f t="shared" si="119"/>
        <v>-25.94186981719</v>
      </c>
    </row>
    <row r="2508" spans="1:11" x14ac:dyDescent="0.25">
      <c r="A2508" t="s">
        <v>52</v>
      </c>
      <c r="B2508" s="11">
        <v>-1.20091315798E-3</v>
      </c>
      <c r="C2508">
        <v>6</v>
      </c>
      <c r="D2508">
        <v>-3.6027394739399998</v>
      </c>
      <c r="E2508">
        <v>50.214160368199998</v>
      </c>
      <c r="F2508">
        <v>8.0965232576600005E-3</v>
      </c>
      <c r="G2508" s="2">
        <v>41505.73333333333</v>
      </c>
      <c r="H2508" s="2">
        <f t="shared" si="117"/>
        <v>41511.73333333333</v>
      </c>
      <c r="I2508">
        <f t="shared" si="118"/>
        <v>0</v>
      </c>
      <c r="J2508">
        <v>1</v>
      </c>
      <c r="K2508">
        <f t="shared" si="119"/>
        <v>-19.602739473940002</v>
      </c>
    </row>
    <row r="2509" spans="1:11" x14ac:dyDescent="0.25">
      <c r="A2509" t="s">
        <v>52</v>
      </c>
      <c r="B2509" s="11">
        <v>3.3497878601600001E-2</v>
      </c>
      <c r="C2509">
        <v>6</v>
      </c>
      <c r="D2509">
        <v>100.493635805</v>
      </c>
      <c r="E2509">
        <v>41.080854475999999</v>
      </c>
      <c r="F2509">
        <v>6.2913907284800003E-3</v>
      </c>
      <c r="G2509" s="2">
        <v>41520.73333333333</v>
      </c>
      <c r="H2509" s="2">
        <f t="shared" si="117"/>
        <v>41526.73333333333</v>
      </c>
      <c r="I2509">
        <f t="shared" si="118"/>
        <v>0</v>
      </c>
      <c r="J2509">
        <v>1</v>
      </c>
      <c r="K2509">
        <f t="shared" si="119"/>
        <v>84.493635804800007</v>
      </c>
    </row>
    <row r="2510" spans="1:11" x14ac:dyDescent="0.25">
      <c r="A2510" t="s">
        <v>52</v>
      </c>
      <c r="B2510" s="11">
        <v>-3.2425654796000001E-3</v>
      </c>
      <c r="C2510">
        <v>6</v>
      </c>
      <c r="D2510">
        <v>-9.7276964387899998</v>
      </c>
      <c r="E2510">
        <v>47.388669272100003</v>
      </c>
      <c r="F2510">
        <v>4.7123821904499997E-3</v>
      </c>
      <c r="G2510" s="2">
        <v>41542.73333333333</v>
      </c>
      <c r="H2510" s="2">
        <f t="shared" si="117"/>
        <v>41548.73333333333</v>
      </c>
      <c r="I2510">
        <f t="shared" si="118"/>
        <v>0</v>
      </c>
      <c r="J2510">
        <v>1</v>
      </c>
      <c r="K2510">
        <f t="shared" si="119"/>
        <v>-25.727696438800002</v>
      </c>
    </row>
    <row r="2511" spans="1:11" x14ac:dyDescent="0.25">
      <c r="A2511" t="s">
        <v>52</v>
      </c>
      <c r="B2511" s="11">
        <v>1.9881504883100001E-2</v>
      </c>
      <c r="C2511">
        <v>6</v>
      </c>
      <c r="D2511">
        <v>59.644514649199998</v>
      </c>
      <c r="E2511">
        <v>55.291263924200003</v>
      </c>
      <c r="F2511">
        <v>1.2268057046500001E-2</v>
      </c>
      <c r="G2511" s="2">
        <v>41613.73333333333</v>
      </c>
      <c r="H2511" s="2">
        <f t="shared" si="117"/>
        <v>41619.73333333333</v>
      </c>
      <c r="I2511">
        <f t="shared" si="118"/>
        <v>0</v>
      </c>
      <c r="J2511">
        <v>1</v>
      </c>
      <c r="K2511">
        <f t="shared" si="119"/>
        <v>43.6445146493</v>
      </c>
    </row>
    <row r="2512" spans="1:11" x14ac:dyDescent="0.25">
      <c r="A2512" t="s">
        <v>52</v>
      </c>
      <c r="B2512" s="11">
        <v>3.80993708828E-2</v>
      </c>
      <c r="C2512">
        <v>5</v>
      </c>
      <c r="D2512">
        <v>98.298112648300005</v>
      </c>
      <c r="E2512">
        <v>68.710031519699996</v>
      </c>
      <c r="F2512">
        <v>-1.58205091327E-3</v>
      </c>
      <c r="G2512" s="2">
        <v>41639.73333333333</v>
      </c>
      <c r="H2512" s="2">
        <f t="shared" si="117"/>
        <v>41644.73333333333</v>
      </c>
      <c r="I2512">
        <f t="shared" si="118"/>
        <v>1</v>
      </c>
      <c r="J2512">
        <v>1</v>
      </c>
      <c r="K2512">
        <f t="shared" si="119"/>
        <v>98.298112648400007</v>
      </c>
    </row>
    <row r="2513" spans="1:11" x14ac:dyDescent="0.25">
      <c r="A2513" t="s">
        <v>52</v>
      </c>
      <c r="B2513" s="11">
        <v>3.8498224448299999E-2</v>
      </c>
      <c r="C2513">
        <v>6</v>
      </c>
      <c r="D2513">
        <v>99.494673344999995</v>
      </c>
      <c r="E2513">
        <v>66.481707441099999</v>
      </c>
      <c r="F2513">
        <v>2.0238095238099999E-2</v>
      </c>
      <c r="G2513" s="2">
        <v>41663.73333333333</v>
      </c>
      <c r="H2513" s="2">
        <f t="shared" si="117"/>
        <v>41669.73333333333</v>
      </c>
      <c r="I2513">
        <f t="shared" si="118"/>
        <v>1</v>
      </c>
      <c r="J2513">
        <v>1</v>
      </c>
      <c r="K2513">
        <f t="shared" si="119"/>
        <v>99.494673344899994</v>
      </c>
    </row>
    <row r="2514" spans="1:11" x14ac:dyDescent="0.25">
      <c r="A2514" t="s">
        <v>52</v>
      </c>
      <c r="B2514" s="11">
        <v>3.6924487836399997E-2</v>
      </c>
      <c r="C2514">
        <v>4</v>
      </c>
      <c r="D2514">
        <v>94.773463509199999</v>
      </c>
      <c r="E2514">
        <v>56.036654572400003</v>
      </c>
      <c r="F2514">
        <v>2.3562300319500001E-2</v>
      </c>
      <c r="G2514" s="2">
        <v>41674.73333333333</v>
      </c>
      <c r="H2514" s="2">
        <f t="shared" si="117"/>
        <v>41678.73333333333</v>
      </c>
      <c r="I2514">
        <f t="shared" si="118"/>
        <v>1</v>
      </c>
      <c r="J2514">
        <v>1</v>
      </c>
      <c r="K2514">
        <f t="shared" si="119"/>
        <v>94.773463509199985</v>
      </c>
    </row>
    <row r="2515" spans="1:11" x14ac:dyDescent="0.25">
      <c r="A2515" t="s">
        <v>52</v>
      </c>
      <c r="B2515" s="11">
        <v>1.56076002907E-2</v>
      </c>
      <c r="C2515">
        <v>6</v>
      </c>
      <c r="D2515">
        <v>46.822800872099997</v>
      </c>
      <c r="E2515">
        <v>58.311152864299999</v>
      </c>
      <c r="F2515">
        <v>-1.5857526225899999E-3</v>
      </c>
      <c r="G2515" s="2">
        <v>41710.73333333333</v>
      </c>
      <c r="H2515" s="2">
        <f t="shared" si="117"/>
        <v>41716.73333333333</v>
      </c>
      <c r="I2515">
        <f t="shared" si="118"/>
        <v>0</v>
      </c>
      <c r="J2515">
        <v>1</v>
      </c>
      <c r="K2515">
        <f t="shared" si="119"/>
        <v>30.822800872099997</v>
      </c>
    </row>
    <row r="2516" spans="1:11" x14ac:dyDescent="0.25">
      <c r="A2516" t="s">
        <v>52</v>
      </c>
      <c r="B2516" s="11">
        <v>1.10048303713E-2</v>
      </c>
      <c r="C2516">
        <v>6</v>
      </c>
      <c r="D2516">
        <v>33.014491114000002</v>
      </c>
      <c r="E2516">
        <v>51.5736690186</v>
      </c>
      <c r="F2516">
        <v>1.19180633147E-2</v>
      </c>
      <c r="G2516" s="2">
        <v>41719.73333333333</v>
      </c>
      <c r="H2516" s="2">
        <f t="shared" si="117"/>
        <v>41725.73333333333</v>
      </c>
      <c r="I2516">
        <f t="shared" si="118"/>
        <v>0</v>
      </c>
      <c r="J2516">
        <v>1</v>
      </c>
      <c r="K2516">
        <f t="shared" si="119"/>
        <v>17.0144911139</v>
      </c>
    </row>
    <row r="2517" spans="1:11" x14ac:dyDescent="0.25">
      <c r="A2517" t="s">
        <v>52</v>
      </c>
      <c r="B2517" s="11">
        <v>8.8866764868700005E-4</v>
      </c>
      <c r="C2517">
        <v>6</v>
      </c>
      <c r="D2517">
        <v>2.6660029460599999</v>
      </c>
      <c r="E2517">
        <v>35.050150278899999</v>
      </c>
      <c r="F2517">
        <v>2.9423512182100001E-2</v>
      </c>
      <c r="G2517" s="2">
        <v>41739.73333333333</v>
      </c>
      <c r="H2517" s="2">
        <f t="shared" si="117"/>
        <v>41745.73333333333</v>
      </c>
      <c r="I2517">
        <f t="shared" si="118"/>
        <v>0</v>
      </c>
      <c r="J2517">
        <v>1</v>
      </c>
      <c r="K2517">
        <f t="shared" si="119"/>
        <v>-13.333997053939001</v>
      </c>
    </row>
    <row r="2518" spans="1:11" x14ac:dyDescent="0.25">
      <c r="A2518" t="s">
        <v>52</v>
      </c>
      <c r="B2518" s="11">
        <v>2.7123058346600001E-2</v>
      </c>
      <c r="C2518">
        <v>6</v>
      </c>
      <c r="D2518">
        <v>81.3691750399</v>
      </c>
      <c r="E2518">
        <v>56.120556222600001</v>
      </c>
      <c r="F2518">
        <v>-2.9332993240699999E-3</v>
      </c>
      <c r="G2518" s="2">
        <v>41773.73333333333</v>
      </c>
      <c r="H2518" s="2">
        <f t="shared" si="117"/>
        <v>41779.73333333333</v>
      </c>
      <c r="I2518">
        <f t="shared" si="118"/>
        <v>0</v>
      </c>
      <c r="J2518">
        <v>1</v>
      </c>
      <c r="K2518">
        <f t="shared" si="119"/>
        <v>65.369175039799998</v>
      </c>
    </row>
    <row r="2519" spans="1:11" x14ac:dyDescent="0.25">
      <c r="A2519" t="s">
        <v>52</v>
      </c>
      <c r="B2519" s="11">
        <v>3.3769024754499999E-2</v>
      </c>
      <c r="C2519">
        <v>6</v>
      </c>
      <c r="D2519">
        <v>101.30707426399999</v>
      </c>
      <c r="E2519">
        <v>67.118199785000002</v>
      </c>
      <c r="F2519">
        <v>1.5769712140199999E-2</v>
      </c>
      <c r="G2519" s="2">
        <v>42088.73333333333</v>
      </c>
      <c r="H2519" s="2">
        <f t="shared" si="117"/>
        <v>42094.73333333333</v>
      </c>
      <c r="I2519">
        <f t="shared" si="118"/>
        <v>0</v>
      </c>
      <c r="J2519">
        <v>1</v>
      </c>
      <c r="K2519">
        <f t="shared" si="119"/>
        <v>85.307074263499999</v>
      </c>
    </row>
    <row r="2520" spans="1:11" x14ac:dyDescent="0.25">
      <c r="A2520" t="s">
        <v>52</v>
      </c>
      <c r="B2520" s="11">
        <v>-2.09149115166E-2</v>
      </c>
      <c r="C2520">
        <v>6</v>
      </c>
      <c r="D2520">
        <v>-62.744734549699999</v>
      </c>
      <c r="E2520">
        <v>71.5898451085</v>
      </c>
      <c r="F2520">
        <v>2.6306349396099998E-3</v>
      </c>
      <c r="G2520" s="2">
        <v>42110.73333333333</v>
      </c>
      <c r="H2520" s="2">
        <f t="shared" si="117"/>
        <v>42116.73333333333</v>
      </c>
      <c r="I2520">
        <f t="shared" si="118"/>
        <v>0</v>
      </c>
      <c r="J2520">
        <v>1</v>
      </c>
      <c r="K2520">
        <f t="shared" si="119"/>
        <v>-78.7447345498</v>
      </c>
    </row>
    <row r="2521" spans="1:11" x14ac:dyDescent="0.25">
      <c r="A2521" t="s">
        <v>52</v>
      </c>
      <c r="B2521" s="11">
        <v>-2.7865850576299998E-2</v>
      </c>
      <c r="C2521">
        <v>6</v>
      </c>
      <c r="D2521">
        <v>-83.597551728799999</v>
      </c>
      <c r="E2521">
        <v>39.827993382199999</v>
      </c>
      <c r="F2521">
        <v>3.8797533401799998E-2</v>
      </c>
      <c r="G2521" s="2">
        <v>42122.73333333333</v>
      </c>
      <c r="H2521" s="2">
        <f t="shared" si="117"/>
        <v>42128.73333333333</v>
      </c>
      <c r="I2521">
        <f t="shared" si="118"/>
        <v>0</v>
      </c>
      <c r="J2521">
        <v>1</v>
      </c>
      <c r="K2521">
        <f t="shared" si="119"/>
        <v>-99.597551728900001</v>
      </c>
    </row>
    <row r="2522" spans="1:11" x14ac:dyDescent="0.25">
      <c r="A2522" t="s">
        <v>52</v>
      </c>
      <c r="B2522" s="11">
        <v>-9.8092416698100007E-3</v>
      </c>
      <c r="C2522">
        <v>6</v>
      </c>
      <c r="D2522">
        <v>-29.4277250094</v>
      </c>
      <c r="E2522">
        <v>46.100088539300003</v>
      </c>
      <c r="F2522">
        <v>-3.9984006397399997E-3</v>
      </c>
      <c r="G2522" s="2">
        <v>42146.73333333333</v>
      </c>
      <c r="H2522" s="2">
        <f t="shared" si="117"/>
        <v>42152.73333333333</v>
      </c>
      <c r="I2522">
        <f t="shared" si="118"/>
        <v>0</v>
      </c>
      <c r="J2522">
        <v>1</v>
      </c>
      <c r="K2522">
        <f t="shared" si="119"/>
        <v>-45.427725009430006</v>
      </c>
    </row>
    <row r="2523" spans="1:11" x14ac:dyDescent="0.25">
      <c r="A2523" t="s">
        <v>52</v>
      </c>
      <c r="B2523" s="11">
        <v>6.28264792563E-2</v>
      </c>
      <c r="C2523">
        <v>5</v>
      </c>
      <c r="D2523">
        <v>172.47943776899999</v>
      </c>
      <c r="E2523">
        <v>58.998723199899999</v>
      </c>
      <c r="F2523">
        <v>1.02053998191E-2</v>
      </c>
      <c r="G2523" s="2">
        <v>42209.73333333333</v>
      </c>
      <c r="H2523" s="2">
        <f t="shared" si="117"/>
        <v>42214.73333333333</v>
      </c>
      <c r="I2523">
        <f t="shared" si="118"/>
        <v>1</v>
      </c>
      <c r="J2523">
        <v>1</v>
      </c>
      <c r="K2523">
        <f t="shared" si="119"/>
        <v>172.4794377689</v>
      </c>
    </row>
    <row r="2524" spans="1:11" x14ac:dyDescent="0.25">
      <c r="A2524" t="s">
        <v>52</v>
      </c>
      <c r="B2524" s="11">
        <v>2.5391818604199999E-2</v>
      </c>
      <c r="C2524">
        <v>6</v>
      </c>
      <c r="D2524">
        <v>76.175455812600006</v>
      </c>
      <c r="E2524">
        <v>58.725681400100001</v>
      </c>
      <c r="F2524">
        <v>8.1957034645499995E-3</v>
      </c>
      <c r="G2524" s="2">
        <v>42227.73333333333</v>
      </c>
      <c r="H2524" s="2">
        <f t="shared" si="117"/>
        <v>42233.73333333333</v>
      </c>
      <c r="I2524">
        <f t="shared" si="118"/>
        <v>0</v>
      </c>
      <c r="J2524">
        <v>1</v>
      </c>
      <c r="K2524">
        <f t="shared" si="119"/>
        <v>60.175455812599992</v>
      </c>
    </row>
    <row r="2525" spans="1:11" x14ac:dyDescent="0.25">
      <c r="A2525" t="s">
        <v>52</v>
      </c>
      <c r="B2525" s="11">
        <v>-2.26019503872E-2</v>
      </c>
      <c r="C2525">
        <v>6</v>
      </c>
      <c r="D2525">
        <v>-67.805851161600003</v>
      </c>
      <c r="E2525">
        <v>43.4089956579</v>
      </c>
      <c r="F2525">
        <v>5.2159209157099998E-2</v>
      </c>
      <c r="G2525" s="2">
        <v>42236.73333333333</v>
      </c>
      <c r="H2525" s="2">
        <f t="shared" si="117"/>
        <v>42242.73333333333</v>
      </c>
      <c r="I2525">
        <f t="shared" si="118"/>
        <v>0</v>
      </c>
      <c r="J2525">
        <v>1</v>
      </c>
      <c r="K2525">
        <f t="shared" si="119"/>
        <v>-83.805851161600003</v>
      </c>
    </row>
    <row r="2526" spans="1:11" x14ac:dyDescent="0.25">
      <c r="A2526" t="s">
        <v>52</v>
      </c>
      <c r="B2526" s="11">
        <v>-2.5572055062700002E-3</v>
      </c>
      <c r="C2526">
        <v>6</v>
      </c>
      <c r="D2526">
        <v>-7.6716165188099996</v>
      </c>
      <c r="E2526">
        <v>47.163714624599997</v>
      </c>
      <c r="F2526">
        <v>6.2169312169300002E-2</v>
      </c>
      <c r="G2526" s="2">
        <v>42270.73333333333</v>
      </c>
      <c r="H2526" s="2">
        <f t="shared" si="117"/>
        <v>42276.73333333333</v>
      </c>
      <c r="I2526">
        <f t="shared" si="118"/>
        <v>0</v>
      </c>
      <c r="J2526">
        <v>1</v>
      </c>
      <c r="K2526">
        <f t="shared" si="119"/>
        <v>-23.671616518810001</v>
      </c>
    </row>
    <row r="2527" spans="1:11" x14ac:dyDescent="0.25">
      <c r="A2527" t="s">
        <v>52</v>
      </c>
      <c r="B2527" s="11">
        <v>4.4456477393299998E-2</v>
      </c>
      <c r="C2527">
        <v>6</v>
      </c>
      <c r="D2527">
        <v>117.36943218</v>
      </c>
      <c r="E2527">
        <v>61.060204176100001</v>
      </c>
      <c r="F2527">
        <v>1.75358166189E-2</v>
      </c>
      <c r="G2527" s="2">
        <v>42327.73333333333</v>
      </c>
      <c r="H2527" s="2">
        <f t="shared" si="117"/>
        <v>42333.73333333333</v>
      </c>
      <c r="I2527">
        <f t="shared" si="118"/>
        <v>1</v>
      </c>
      <c r="J2527">
        <v>1</v>
      </c>
      <c r="K2527">
        <f t="shared" si="119"/>
        <v>117.3694321799</v>
      </c>
    </row>
    <row r="2528" spans="1:11" x14ac:dyDescent="0.25">
      <c r="A2528" t="s">
        <v>52</v>
      </c>
      <c r="B2528" s="11">
        <v>-3.4307166307200002E-2</v>
      </c>
      <c r="C2528">
        <v>6</v>
      </c>
      <c r="D2528">
        <v>-102.921498922</v>
      </c>
      <c r="E2528">
        <v>56.888593992200001</v>
      </c>
      <c r="F2528">
        <v>1.2979683972900001E-2</v>
      </c>
      <c r="G2528" s="2">
        <v>42341.73333333333</v>
      </c>
      <c r="H2528" s="2">
        <f t="shared" si="117"/>
        <v>42347.73333333333</v>
      </c>
      <c r="I2528">
        <f t="shared" si="118"/>
        <v>0</v>
      </c>
      <c r="J2528">
        <v>1</v>
      </c>
      <c r="K2528">
        <f t="shared" si="119"/>
        <v>-118.9214989216</v>
      </c>
    </row>
    <row r="2529" spans="1:11" x14ac:dyDescent="0.25">
      <c r="A2529" t="s">
        <v>52</v>
      </c>
      <c r="B2529" s="11">
        <v>-0.51399611218600005</v>
      </c>
      <c r="C2529">
        <v>6</v>
      </c>
      <c r="D2529">
        <v>-1541.9883365600001</v>
      </c>
      <c r="E2529">
        <v>50.186874573499999</v>
      </c>
      <c r="F2529">
        <v>1.1376964578900001E-2</v>
      </c>
      <c r="G2529" s="2">
        <v>42369.73333333333</v>
      </c>
      <c r="H2529" s="2">
        <f t="shared" si="117"/>
        <v>42375.73333333333</v>
      </c>
      <c r="I2529">
        <f t="shared" si="118"/>
        <v>0</v>
      </c>
      <c r="J2529">
        <v>1</v>
      </c>
      <c r="K2529">
        <f t="shared" si="119"/>
        <v>-1557.9883365580001</v>
      </c>
    </row>
    <row r="2530" spans="1:11" x14ac:dyDescent="0.25">
      <c r="A2530" t="s">
        <v>52</v>
      </c>
      <c r="B2530" s="11">
        <v>-5.8651796897699997E-2</v>
      </c>
      <c r="C2530">
        <v>6</v>
      </c>
      <c r="D2530">
        <v>-175.955390693</v>
      </c>
      <c r="E2530">
        <v>60.3067704451</v>
      </c>
      <c r="F2530">
        <v>7.7172018919599997E-3</v>
      </c>
      <c r="G2530" s="2">
        <v>42530.73333333333</v>
      </c>
      <c r="H2530" s="2">
        <f t="shared" si="117"/>
        <v>42536.73333333333</v>
      </c>
      <c r="I2530">
        <f t="shared" si="118"/>
        <v>0</v>
      </c>
      <c r="J2530">
        <v>1</v>
      </c>
      <c r="K2530">
        <f t="shared" si="119"/>
        <v>-191.95539069309999</v>
      </c>
    </row>
    <row r="2531" spans="1:11" x14ac:dyDescent="0.25">
      <c r="A2531" t="s">
        <v>52</v>
      </c>
      <c r="B2531" s="11">
        <v>-5.2889305169799998E-2</v>
      </c>
      <c r="C2531">
        <v>6</v>
      </c>
      <c r="D2531">
        <v>-158.66791551</v>
      </c>
      <c r="E2531">
        <v>62.303155205899998</v>
      </c>
      <c r="F2531">
        <v>-2.18924835806E-3</v>
      </c>
      <c r="G2531" s="2">
        <v>42578.73333333333</v>
      </c>
      <c r="H2531" s="2">
        <f t="shared" si="117"/>
        <v>42584.73333333333</v>
      </c>
      <c r="I2531">
        <f t="shared" si="118"/>
        <v>0</v>
      </c>
      <c r="J2531">
        <v>1</v>
      </c>
      <c r="K2531">
        <f t="shared" si="119"/>
        <v>-174.66791550939999</v>
      </c>
    </row>
    <row r="2532" spans="1:11" x14ac:dyDescent="0.25">
      <c r="A2532" t="s">
        <v>52</v>
      </c>
      <c r="B2532" s="12">
        <v>-7.9282154469600001E-6</v>
      </c>
      <c r="C2532">
        <v>6</v>
      </c>
      <c r="D2532">
        <v>-2.3784646340899999E-2</v>
      </c>
      <c r="E2532">
        <v>53.476315335899997</v>
      </c>
      <c r="F2532">
        <v>-1.0025706940900001E-2</v>
      </c>
      <c r="G2532" s="2">
        <v>42636.73333333333</v>
      </c>
      <c r="H2532" s="2">
        <f t="shared" si="117"/>
        <v>42642.73333333333</v>
      </c>
      <c r="I2532">
        <f t="shared" si="118"/>
        <v>0</v>
      </c>
      <c r="J2532">
        <v>1</v>
      </c>
      <c r="K2532">
        <f t="shared" si="119"/>
        <v>-16.023784646340879</v>
      </c>
    </row>
    <row r="2533" spans="1:11" x14ac:dyDescent="0.25">
      <c r="A2533" t="s">
        <v>52</v>
      </c>
      <c r="B2533" s="11">
        <v>3.8618136901299997E-2</v>
      </c>
      <c r="C2533">
        <v>4</v>
      </c>
      <c r="D2533">
        <v>99.854410703799999</v>
      </c>
      <c r="E2533">
        <v>59.516181003699998</v>
      </c>
      <c r="F2533">
        <v>7.9365079365100004E-3</v>
      </c>
      <c r="G2533" s="2">
        <v>42793.73333333333</v>
      </c>
      <c r="H2533" s="2">
        <f t="shared" si="117"/>
        <v>42797.73333333333</v>
      </c>
      <c r="I2533">
        <f t="shared" si="118"/>
        <v>1</v>
      </c>
      <c r="J2533">
        <v>1</v>
      </c>
      <c r="K2533">
        <f t="shared" si="119"/>
        <v>99.854410703899987</v>
      </c>
    </row>
    <row r="2534" spans="1:11" x14ac:dyDescent="0.25">
      <c r="A2534" t="s">
        <v>52</v>
      </c>
      <c r="B2534" s="11">
        <v>8.22466445165E-3</v>
      </c>
      <c r="C2534">
        <v>6</v>
      </c>
      <c r="D2534">
        <v>24.673993355</v>
      </c>
      <c r="E2534">
        <v>63.3532052284</v>
      </c>
      <c r="F2534">
        <v>5.67107750473E-3</v>
      </c>
      <c r="G2534" s="2">
        <v>42800.73333333333</v>
      </c>
      <c r="H2534" s="2">
        <f t="shared" si="117"/>
        <v>42806.73333333333</v>
      </c>
      <c r="I2534">
        <f t="shared" si="118"/>
        <v>0</v>
      </c>
      <c r="J2534">
        <v>1</v>
      </c>
      <c r="K2534">
        <f t="shared" si="119"/>
        <v>8.6739933549499995</v>
      </c>
    </row>
    <row r="2535" spans="1:11" x14ac:dyDescent="0.25">
      <c r="A2535" t="s">
        <v>52</v>
      </c>
      <c r="B2535" s="11">
        <v>4.1337287615200002E-2</v>
      </c>
      <c r="C2535">
        <v>5</v>
      </c>
      <c r="D2535">
        <v>108.011862846</v>
      </c>
      <c r="E2535">
        <v>65.962010139200004</v>
      </c>
      <c r="F2535">
        <v>-2.5937934228799999E-2</v>
      </c>
      <c r="G2535" s="2">
        <v>42814.73333333333</v>
      </c>
      <c r="H2535" s="2">
        <f t="shared" si="117"/>
        <v>42819.73333333333</v>
      </c>
      <c r="I2535">
        <f t="shared" si="118"/>
        <v>1</v>
      </c>
      <c r="J2535">
        <v>1</v>
      </c>
      <c r="K2535">
        <f t="shared" si="119"/>
        <v>108.01186284560001</v>
      </c>
    </row>
    <row r="2536" spans="1:11" x14ac:dyDescent="0.25">
      <c r="A2536" t="s">
        <v>52</v>
      </c>
      <c r="B2536" s="11">
        <v>-4.0336125551399997E-3</v>
      </c>
      <c r="C2536">
        <v>6</v>
      </c>
      <c r="D2536">
        <v>-12.1008376654</v>
      </c>
      <c r="E2536">
        <v>70.229442957000003</v>
      </c>
      <c r="F2536">
        <v>4.9222287851899997E-3</v>
      </c>
      <c r="G2536" s="2">
        <v>42871.73333333333</v>
      </c>
      <c r="H2536" s="2">
        <f t="shared" si="117"/>
        <v>42877.73333333333</v>
      </c>
      <c r="I2536">
        <f t="shared" si="118"/>
        <v>0</v>
      </c>
      <c r="J2536">
        <v>1</v>
      </c>
      <c r="K2536">
        <f t="shared" si="119"/>
        <v>-28.100837665419999</v>
      </c>
    </row>
    <row r="2537" spans="1:11" x14ac:dyDescent="0.25">
      <c r="A2537" t="s">
        <v>52</v>
      </c>
      <c r="B2537" s="11">
        <v>-5.4962018370800003E-2</v>
      </c>
      <c r="C2537">
        <v>6</v>
      </c>
      <c r="D2537">
        <v>-164.886055113</v>
      </c>
      <c r="E2537">
        <v>59.826955484999999</v>
      </c>
      <c r="F2537">
        <v>2.80015343306E-2</v>
      </c>
      <c r="G2537" s="2">
        <v>42912.73333333333</v>
      </c>
      <c r="H2537" s="2">
        <f t="shared" si="117"/>
        <v>42918.73333333333</v>
      </c>
      <c r="I2537">
        <f t="shared" si="118"/>
        <v>0</v>
      </c>
      <c r="J2537">
        <v>1</v>
      </c>
      <c r="K2537">
        <f t="shared" si="119"/>
        <v>-180.88605511240002</v>
      </c>
    </row>
    <row r="2538" spans="1:11" x14ac:dyDescent="0.25">
      <c r="A2538" t="s">
        <v>101</v>
      </c>
      <c r="B2538" s="11">
        <v>7.1563621813499997E-2</v>
      </c>
      <c r="C2538">
        <v>5</v>
      </c>
      <c r="D2538">
        <v>198.690865441</v>
      </c>
      <c r="E2538">
        <v>72.255753216599999</v>
      </c>
      <c r="F2538">
        <v>5.0761421319800003E-3</v>
      </c>
      <c r="G2538" s="2">
        <v>40935.73333333333</v>
      </c>
      <c r="H2538" s="2">
        <f t="shared" si="117"/>
        <v>40940.73333333333</v>
      </c>
      <c r="I2538">
        <f t="shared" si="118"/>
        <v>1</v>
      </c>
      <c r="J2538">
        <v>1</v>
      </c>
      <c r="K2538">
        <f t="shared" si="119"/>
        <v>198.6908654405</v>
      </c>
    </row>
    <row r="2539" spans="1:11" x14ac:dyDescent="0.25">
      <c r="A2539" t="s">
        <v>101</v>
      </c>
      <c r="B2539" s="11">
        <v>6.3455357830599995E-2</v>
      </c>
      <c r="C2539">
        <v>3</v>
      </c>
      <c r="D2539">
        <v>174.366073492</v>
      </c>
      <c r="E2539">
        <v>66.647941391700002</v>
      </c>
      <c r="F2539">
        <v>8.3333333333299999E-4</v>
      </c>
      <c r="G2539" s="2">
        <v>41017.73333333333</v>
      </c>
      <c r="H2539" s="2">
        <f t="shared" si="117"/>
        <v>41020.73333333333</v>
      </c>
      <c r="I2539">
        <f t="shared" si="118"/>
        <v>1</v>
      </c>
      <c r="J2539">
        <v>1</v>
      </c>
      <c r="K2539">
        <f t="shared" si="119"/>
        <v>174.36607349179999</v>
      </c>
    </row>
    <row r="2540" spans="1:11" x14ac:dyDescent="0.25">
      <c r="A2540" t="s">
        <v>101</v>
      </c>
      <c r="B2540" s="11">
        <v>-2.0433255847500001E-3</v>
      </c>
      <c r="C2540">
        <v>6</v>
      </c>
      <c r="D2540">
        <v>-6.1299767542600003</v>
      </c>
      <c r="E2540">
        <v>52.023147279100002</v>
      </c>
      <c r="F2540">
        <v>-3.6363636363599999E-3</v>
      </c>
      <c r="G2540" s="2">
        <v>41059.73333333333</v>
      </c>
      <c r="H2540" s="2">
        <f t="shared" si="117"/>
        <v>41065.73333333333</v>
      </c>
      <c r="I2540">
        <f t="shared" si="118"/>
        <v>0</v>
      </c>
      <c r="J2540">
        <v>1</v>
      </c>
      <c r="K2540">
        <f t="shared" si="119"/>
        <v>-22.129976754250002</v>
      </c>
    </row>
    <row r="2541" spans="1:11" x14ac:dyDescent="0.25">
      <c r="A2541" t="s">
        <v>101</v>
      </c>
      <c r="B2541" s="11">
        <v>7.8194928790599999E-2</v>
      </c>
      <c r="C2541">
        <v>3</v>
      </c>
      <c r="D2541">
        <v>218.584786372</v>
      </c>
      <c r="E2541">
        <v>68.938250029599999</v>
      </c>
      <c r="F2541">
        <v>-1.6403785489000001E-2</v>
      </c>
      <c r="G2541" s="2">
        <v>41101.73333333333</v>
      </c>
      <c r="H2541" s="2">
        <f t="shared" si="117"/>
        <v>41104.73333333333</v>
      </c>
      <c r="I2541">
        <f t="shared" si="118"/>
        <v>1</v>
      </c>
      <c r="J2541">
        <v>1</v>
      </c>
      <c r="K2541">
        <f t="shared" si="119"/>
        <v>218.58478637179999</v>
      </c>
    </row>
    <row r="2542" spans="1:11" x14ac:dyDescent="0.25">
      <c r="A2542" t="s">
        <v>101</v>
      </c>
      <c r="B2542" s="11">
        <v>4.4712356995999999E-2</v>
      </c>
      <c r="C2542">
        <v>3</v>
      </c>
      <c r="D2542">
        <v>118.137070988</v>
      </c>
      <c r="E2542">
        <v>72.1289773532</v>
      </c>
      <c r="F2542">
        <v>-2.9411764705899999E-3</v>
      </c>
      <c r="G2542" s="2">
        <v>41110.73333333333</v>
      </c>
      <c r="H2542" s="2">
        <f t="shared" si="117"/>
        <v>41113.73333333333</v>
      </c>
      <c r="I2542">
        <f t="shared" si="118"/>
        <v>1</v>
      </c>
      <c r="J2542">
        <v>1</v>
      </c>
      <c r="K2542">
        <f t="shared" si="119"/>
        <v>118.137070988</v>
      </c>
    </row>
    <row r="2543" spans="1:11" x14ac:dyDescent="0.25">
      <c r="A2543" t="s">
        <v>101</v>
      </c>
      <c r="B2543" s="11">
        <v>3.9246812173400002E-2</v>
      </c>
      <c r="C2543">
        <v>1</v>
      </c>
      <c r="D2543">
        <v>101.74043652</v>
      </c>
      <c r="E2543">
        <v>60.013217316099997</v>
      </c>
      <c r="F2543">
        <v>2.87356321839E-2</v>
      </c>
      <c r="G2543" s="2">
        <v>41122.73333333333</v>
      </c>
      <c r="H2543" s="2">
        <f t="shared" si="117"/>
        <v>41123.73333333333</v>
      </c>
      <c r="I2543">
        <f t="shared" si="118"/>
        <v>1</v>
      </c>
      <c r="J2543">
        <v>1</v>
      </c>
      <c r="K2543">
        <f t="shared" si="119"/>
        <v>101.74043652020001</v>
      </c>
    </row>
    <row r="2544" spans="1:11" x14ac:dyDescent="0.25">
      <c r="A2544" t="s">
        <v>101</v>
      </c>
      <c r="B2544" s="11">
        <v>3.5588238845400001E-2</v>
      </c>
      <c r="C2544">
        <v>3</v>
      </c>
      <c r="D2544">
        <v>90.7647165363</v>
      </c>
      <c r="E2544">
        <v>65.456451667600007</v>
      </c>
      <c r="F2544">
        <v>5.7471264367800002E-3</v>
      </c>
      <c r="G2544" s="2">
        <v>41178.73333333333</v>
      </c>
      <c r="H2544" s="2">
        <f t="shared" si="117"/>
        <v>41181.73333333333</v>
      </c>
      <c r="I2544">
        <f t="shared" si="118"/>
        <v>1</v>
      </c>
      <c r="J2544">
        <v>1</v>
      </c>
      <c r="K2544">
        <f t="shared" si="119"/>
        <v>90.764716536199998</v>
      </c>
    </row>
    <row r="2545" spans="1:11" x14ac:dyDescent="0.25">
      <c r="A2545" t="s">
        <v>101</v>
      </c>
      <c r="B2545" s="11">
        <v>-8.9340616358499995E-3</v>
      </c>
      <c r="C2545">
        <v>6</v>
      </c>
      <c r="D2545">
        <v>-26.802184907499999</v>
      </c>
      <c r="E2545">
        <v>75.948612998000002</v>
      </c>
      <c r="F2545">
        <v>-9.9403578528800009E-4</v>
      </c>
      <c r="G2545" s="2">
        <v>41219.73333333333</v>
      </c>
      <c r="H2545" s="2">
        <f t="shared" si="117"/>
        <v>41225.73333333333</v>
      </c>
      <c r="I2545">
        <f t="shared" si="118"/>
        <v>0</v>
      </c>
      <c r="J2545">
        <v>1</v>
      </c>
      <c r="K2545">
        <f t="shared" si="119"/>
        <v>-42.80218490755</v>
      </c>
    </row>
    <row r="2546" spans="1:11" x14ac:dyDescent="0.25">
      <c r="A2546" t="s">
        <v>101</v>
      </c>
      <c r="B2546" s="11">
        <v>-2.5367282200000001E-2</v>
      </c>
      <c r="C2546">
        <v>6</v>
      </c>
      <c r="D2546">
        <v>-76.101846600000002</v>
      </c>
      <c r="E2546">
        <v>50.3756528507</v>
      </c>
      <c r="F2546">
        <v>1.8372703412100001E-2</v>
      </c>
      <c r="G2546" s="2">
        <v>41228.73333333333</v>
      </c>
      <c r="H2546" s="2">
        <f t="shared" si="117"/>
        <v>41234.73333333333</v>
      </c>
      <c r="I2546">
        <f t="shared" si="118"/>
        <v>0</v>
      </c>
      <c r="J2546">
        <v>1</v>
      </c>
      <c r="K2546">
        <f t="shared" si="119"/>
        <v>-92.101846600000002</v>
      </c>
    </row>
    <row r="2547" spans="1:11" x14ac:dyDescent="0.25">
      <c r="A2547" t="s">
        <v>101</v>
      </c>
      <c r="B2547" s="11">
        <v>-3.66013791088E-2</v>
      </c>
      <c r="C2547">
        <v>6</v>
      </c>
      <c r="D2547">
        <v>-109.804137326</v>
      </c>
      <c r="E2547">
        <v>50.715695585900001</v>
      </c>
      <c r="F2547">
        <v>1.32275132275E-2</v>
      </c>
      <c r="G2547" s="2">
        <v>41253.73333333333</v>
      </c>
      <c r="H2547" s="2">
        <f t="shared" ref="H2547:H2610" si="120">G2547+C2547</f>
        <v>41259.73333333333</v>
      </c>
      <c r="I2547">
        <f t="shared" ref="I2547:I2610" si="121">IF(B2547&gt;0.035,1,0)</f>
        <v>0</v>
      </c>
      <c r="J2547">
        <v>1</v>
      </c>
      <c r="K2547">
        <f t="shared" ref="K2547:K2610" si="122">B2547*3000-16</f>
        <v>-125.8041373264</v>
      </c>
    </row>
    <row r="2548" spans="1:11" x14ac:dyDescent="0.25">
      <c r="A2548" t="s">
        <v>101</v>
      </c>
      <c r="B2548" s="11">
        <v>-1.53281231883E-2</v>
      </c>
      <c r="C2548">
        <v>6</v>
      </c>
      <c r="D2548">
        <v>-45.984369565000002</v>
      </c>
      <c r="E2548">
        <v>68.398852099999999</v>
      </c>
      <c r="F2548">
        <v>8.2860880942000007E-3</v>
      </c>
      <c r="G2548" s="2">
        <v>41351.73333333333</v>
      </c>
      <c r="H2548" s="2">
        <f t="shared" si="120"/>
        <v>41357.73333333333</v>
      </c>
      <c r="I2548">
        <f t="shared" si="121"/>
        <v>0</v>
      </c>
      <c r="J2548">
        <v>1</v>
      </c>
      <c r="K2548">
        <f t="shared" si="122"/>
        <v>-61.9843695649</v>
      </c>
    </row>
    <row r="2549" spans="1:11" x14ac:dyDescent="0.25">
      <c r="A2549" t="s">
        <v>101</v>
      </c>
      <c r="B2549" s="11">
        <v>3.71938428943E-2</v>
      </c>
      <c r="C2549">
        <v>2</v>
      </c>
      <c r="D2549">
        <v>95.581528683000002</v>
      </c>
      <c r="E2549">
        <v>56.7699619196</v>
      </c>
      <c r="F2549">
        <v>-8.0428954423600006E-3</v>
      </c>
      <c r="G2549" s="2">
        <v>41361.73333333333</v>
      </c>
      <c r="H2549" s="2">
        <f t="shared" si="120"/>
        <v>41363.73333333333</v>
      </c>
      <c r="I2549">
        <f t="shared" si="121"/>
        <v>1</v>
      </c>
      <c r="J2549">
        <v>1</v>
      </c>
      <c r="K2549">
        <f t="shared" si="122"/>
        <v>95.5815286829</v>
      </c>
    </row>
    <row r="2550" spans="1:11" x14ac:dyDescent="0.25">
      <c r="A2550" t="s">
        <v>101</v>
      </c>
      <c r="B2550" s="11">
        <v>3.6916705320500003E-2</v>
      </c>
      <c r="C2550">
        <v>6</v>
      </c>
      <c r="D2550">
        <v>94.750115961399999</v>
      </c>
      <c r="E2550">
        <v>55.019178686099998</v>
      </c>
      <c r="F2550">
        <v>1.1185682326599999E-2</v>
      </c>
      <c r="G2550" s="2">
        <v>41368.73333333333</v>
      </c>
      <c r="H2550" s="2">
        <f t="shared" si="120"/>
        <v>41374.73333333333</v>
      </c>
      <c r="I2550">
        <f t="shared" si="121"/>
        <v>1</v>
      </c>
      <c r="J2550">
        <v>1</v>
      </c>
      <c r="K2550">
        <f t="shared" si="122"/>
        <v>94.750115961500015</v>
      </c>
    </row>
    <row r="2551" spans="1:11" x14ac:dyDescent="0.25">
      <c r="A2551" t="s">
        <v>101</v>
      </c>
      <c r="B2551" s="11">
        <v>3.6298309994699997E-2</v>
      </c>
      <c r="C2551">
        <v>1</v>
      </c>
      <c r="D2551">
        <v>92.894929984200004</v>
      </c>
      <c r="E2551">
        <v>47.4875080037</v>
      </c>
      <c r="F2551">
        <v>4.7703967900100001E-2</v>
      </c>
      <c r="G2551" s="2">
        <v>41400.73333333333</v>
      </c>
      <c r="H2551" s="2">
        <f t="shared" si="120"/>
        <v>41401.73333333333</v>
      </c>
      <c r="I2551">
        <f t="shared" si="121"/>
        <v>1</v>
      </c>
      <c r="J2551">
        <v>1</v>
      </c>
      <c r="K2551">
        <f t="shared" si="122"/>
        <v>92.894929984099988</v>
      </c>
    </row>
    <row r="2552" spans="1:11" x14ac:dyDescent="0.25">
      <c r="A2552" t="s">
        <v>101</v>
      </c>
      <c r="B2552" s="11">
        <v>3.6698484207199997E-2</v>
      </c>
      <c r="C2552">
        <v>5</v>
      </c>
      <c r="D2552">
        <v>94.095452621600003</v>
      </c>
      <c r="E2552">
        <v>63.646319119099999</v>
      </c>
      <c r="F2552">
        <v>1.08963093146E-2</v>
      </c>
      <c r="G2552" s="2">
        <v>41663.73333333333</v>
      </c>
      <c r="H2552" s="2">
        <f t="shared" si="120"/>
        <v>41668.73333333333</v>
      </c>
      <c r="I2552">
        <f t="shared" si="121"/>
        <v>1</v>
      </c>
      <c r="J2552">
        <v>1</v>
      </c>
      <c r="K2552">
        <f t="shared" si="122"/>
        <v>94.095452621599989</v>
      </c>
    </row>
    <row r="2553" spans="1:11" x14ac:dyDescent="0.25">
      <c r="A2553" t="s">
        <v>101</v>
      </c>
      <c r="B2553" s="11">
        <v>5.0565154094200003E-2</v>
      </c>
      <c r="C2553">
        <v>4</v>
      </c>
      <c r="D2553">
        <v>135.69546228300001</v>
      </c>
      <c r="E2553">
        <v>55.603987353299999</v>
      </c>
      <c r="F2553">
        <v>3.3573563016299997E-2</v>
      </c>
      <c r="G2553" s="2">
        <v>41674.73333333333</v>
      </c>
      <c r="H2553" s="2">
        <f t="shared" si="120"/>
        <v>41678.73333333333</v>
      </c>
      <c r="I2553">
        <f t="shared" si="121"/>
        <v>1</v>
      </c>
      <c r="J2553">
        <v>1</v>
      </c>
      <c r="K2553">
        <f t="shared" si="122"/>
        <v>135.6954622826</v>
      </c>
    </row>
    <row r="2554" spans="1:11" x14ac:dyDescent="0.25">
      <c r="A2554" t="s">
        <v>101</v>
      </c>
      <c r="B2554" s="11">
        <v>3.8126728491200003E-2</v>
      </c>
      <c r="C2554">
        <v>5</v>
      </c>
      <c r="D2554">
        <v>98.380185473500006</v>
      </c>
      <c r="E2554">
        <v>55.958075068399999</v>
      </c>
      <c r="F2554">
        <v>2.0098846787499999E-2</v>
      </c>
      <c r="G2554" s="2">
        <v>41711.73333333333</v>
      </c>
      <c r="H2554" s="2">
        <f t="shared" si="120"/>
        <v>41716.73333333333</v>
      </c>
      <c r="I2554">
        <f t="shared" si="121"/>
        <v>1</v>
      </c>
      <c r="J2554">
        <v>1</v>
      </c>
      <c r="K2554">
        <f t="shared" si="122"/>
        <v>98.380185473600008</v>
      </c>
    </row>
    <row r="2555" spans="1:11" x14ac:dyDescent="0.25">
      <c r="A2555" t="s">
        <v>101</v>
      </c>
      <c r="B2555" s="11">
        <v>1.4427222605E-2</v>
      </c>
      <c r="C2555">
        <v>6</v>
      </c>
      <c r="D2555">
        <v>43.281667814899997</v>
      </c>
      <c r="E2555">
        <v>51.740378249000003</v>
      </c>
      <c r="F2555">
        <v>1.49253731343E-2</v>
      </c>
      <c r="G2555" s="2">
        <v>41719.73333333333</v>
      </c>
      <c r="H2555" s="2">
        <f t="shared" si="120"/>
        <v>41725.73333333333</v>
      </c>
      <c r="I2555">
        <f t="shared" si="121"/>
        <v>0</v>
      </c>
      <c r="J2555">
        <v>1</v>
      </c>
      <c r="K2555">
        <f t="shared" si="122"/>
        <v>27.281667814999999</v>
      </c>
    </row>
    <row r="2556" spans="1:11" x14ac:dyDescent="0.25">
      <c r="A2556" t="s">
        <v>101</v>
      </c>
      <c r="B2556" s="11">
        <v>-5.0716056359900001E-2</v>
      </c>
      <c r="C2556">
        <v>6</v>
      </c>
      <c r="D2556">
        <v>-152.14816908</v>
      </c>
      <c r="E2556">
        <v>49.749857890000001</v>
      </c>
      <c r="F2556">
        <v>1.7022696929199999E-2</v>
      </c>
      <c r="G2556" s="2">
        <v>41736.73333333333</v>
      </c>
      <c r="H2556" s="2">
        <f t="shared" si="120"/>
        <v>41742.73333333333</v>
      </c>
      <c r="I2556">
        <f t="shared" si="121"/>
        <v>0</v>
      </c>
      <c r="J2556">
        <v>1</v>
      </c>
      <c r="K2556">
        <f t="shared" si="122"/>
        <v>-168.14816907970001</v>
      </c>
    </row>
    <row r="2557" spans="1:11" x14ac:dyDescent="0.25">
      <c r="A2557" t="s">
        <v>101</v>
      </c>
      <c r="B2557" s="11">
        <v>4.5325211179599999E-2</v>
      </c>
      <c r="C2557">
        <v>4</v>
      </c>
      <c r="D2557">
        <v>119.975633539</v>
      </c>
      <c r="E2557">
        <v>49.929740790300002</v>
      </c>
      <c r="F2557">
        <v>-1.44827586207E-2</v>
      </c>
      <c r="G2557" s="2">
        <v>41753.73333333333</v>
      </c>
      <c r="H2557" s="2">
        <f t="shared" si="120"/>
        <v>41757.73333333333</v>
      </c>
      <c r="I2557">
        <f t="shared" si="121"/>
        <v>1</v>
      </c>
      <c r="J2557">
        <v>1</v>
      </c>
      <c r="K2557">
        <f t="shared" si="122"/>
        <v>119.9756335388</v>
      </c>
    </row>
    <row r="2558" spans="1:11" x14ac:dyDescent="0.25">
      <c r="A2558" t="s">
        <v>101</v>
      </c>
      <c r="B2558" s="11">
        <v>1.3620496377E-2</v>
      </c>
      <c r="C2558">
        <v>6</v>
      </c>
      <c r="D2558">
        <v>40.861489130999999</v>
      </c>
      <c r="E2558">
        <v>71.056302697099994</v>
      </c>
      <c r="F2558">
        <v>1.4714625445899999E-2</v>
      </c>
      <c r="G2558" s="2">
        <v>41802.73333333333</v>
      </c>
      <c r="H2558" s="2">
        <f t="shared" si="120"/>
        <v>41808.73333333333</v>
      </c>
      <c r="I2558">
        <f t="shared" si="121"/>
        <v>0</v>
      </c>
      <c r="J2558">
        <v>1</v>
      </c>
      <c r="K2558">
        <f t="shared" si="122"/>
        <v>24.861489130999999</v>
      </c>
    </row>
    <row r="2559" spans="1:11" x14ac:dyDescent="0.25">
      <c r="A2559" t="s">
        <v>101</v>
      </c>
      <c r="B2559" s="11">
        <v>2.2973714815100001E-2</v>
      </c>
      <c r="C2559">
        <v>6</v>
      </c>
      <c r="D2559">
        <v>68.921144445400003</v>
      </c>
      <c r="E2559">
        <v>45.868288519099998</v>
      </c>
      <c r="F2559">
        <v>1.7388555169100001E-2</v>
      </c>
      <c r="G2559" s="2">
        <v>41827.73333333333</v>
      </c>
      <c r="H2559" s="2">
        <f t="shared" si="120"/>
        <v>41833.73333333333</v>
      </c>
      <c r="I2559">
        <f t="shared" si="121"/>
        <v>0</v>
      </c>
      <c r="J2559">
        <v>1</v>
      </c>
      <c r="K2559">
        <f t="shared" si="122"/>
        <v>52.921144445300001</v>
      </c>
    </row>
    <row r="2560" spans="1:11" x14ac:dyDescent="0.25">
      <c r="A2560" t="s">
        <v>101</v>
      </c>
      <c r="B2560" s="11">
        <v>-0.11879238872</v>
      </c>
      <c r="C2560">
        <v>6</v>
      </c>
      <c r="D2560">
        <v>-356.37716615900001</v>
      </c>
      <c r="E2560">
        <v>52.793587991800003</v>
      </c>
      <c r="F2560">
        <v>3.9607097591899997E-3</v>
      </c>
      <c r="G2560" s="2">
        <v>41850.73333333333</v>
      </c>
      <c r="H2560" s="2">
        <f t="shared" si="120"/>
        <v>41856.73333333333</v>
      </c>
      <c r="I2560">
        <f t="shared" si="121"/>
        <v>0</v>
      </c>
      <c r="J2560">
        <v>1</v>
      </c>
      <c r="K2560">
        <f t="shared" si="122"/>
        <v>-372.37716616</v>
      </c>
    </row>
    <row r="2561" spans="1:11" x14ac:dyDescent="0.25">
      <c r="A2561" t="s">
        <v>101</v>
      </c>
      <c r="B2561" s="11">
        <v>1.2114704580800001E-2</v>
      </c>
      <c r="C2561">
        <v>6</v>
      </c>
      <c r="D2561">
        <v>36.344113742300003</v>
      </c>
      <c r="E2561">
        <v>62.951949334699997</v>
      </c>
      <c r="F2561">
        <v>-7.2583305839700003E-3</v>
      </c>
      <c r="G2561" s="2">
        <v>41884.73333333333</v>
      </c>
      <c r="H2561" s="2">
        <f t="shared" si="120"/>
        <v>41890.73333333333</v>
      </c>
      <c r="I2561">
        <f t="shared" si="121"/>
        <v>0</v>
      </c>
      <c r="J2561">
        <v>1</v>
      </c>
      <c r="K2561">
        <f t="shared" si="122"/>
        <v>20.344113742400005</v>
      </c>
    </row>
    <row r="2562" spans="1:11" x14ac:dyDescent="0.25">
      <c r="A2562" t="s">
        <v>101</v>
      </c>
      <c r="B2562" s="11">
        <v>-4.4252574912999998E-2</v>
      </c>
      <c r="C2562">
        <v>6</v>
      </c>
      <c r="D2562">
        <v>-132.757724739</v>
      </c>
      <c r="E2562">
        <v>51.4777887678</v>
      </c>
      <c r="F2562">
        <v>2.46764452114E-2</v>
      </c>
      <c r="G2562" s="2">
        <v>41976.73333333333</v>
      </c>
      <c r="H2562" s="2">
        <f t="shared" si="120"/>
        <v>41982.73333333333</v>
      </c>
      <c r="I2562">
        <f t="shared" si="121"/>
        <v>0</v>
      </c>
      <c r="J2562">
        <v>1</v>
      </c>
      <c r="K2562">
        <f t="shared" si="122"/>
        <v>-148.757724739</v>
      </c>
    </row>
    <row r="2563" spans="1:11" x14ac:dyDescent="0.25">
      <c r="A2563" t="s">
        <v>101</v>
      </c>
      <c r="B2563" s="11">
        <v>2.7111442570700001E-2</v>
      </c>
      <c r="C2563">
        <v>6</v>
      </c>
      <c r="D2563">
        <v>81.334327712000004</v>
      </c>
      <c r="E2563">
        <v>57.891670404899997</v>
      </c>
      <c r="F2563">
        <v>-1.2291052114100001E-2</v>
      </c>
      <c r="G2563" s="2">
        <v>42045.73333333333</v>
      </c>
      <c r="H2563" s="2">
        <f t="shared" si="120"/>
        <v>42051.73333333333</v>
      </c>
      <c r="I2563">
        <f t="shared" si="121"/>
        <v>0</v>
      </c>
      <c r="J2563">
        <v>1</v>
      </c>
      <c r="K2563">
        <f t="shared" si="122"/>
        <v>65.334327712100006</v>
      </c>
    </row>
    <row r="2564" spans="1:11" x14ac:dyDescent="0.25">
      <c r="A2564" t="s">
        <v>101</v>
      </c>
      <c r="B2564" s="11">
        <v>5.2422858072999998E-2</v>
      </c>
      <c r="C2564">
        <v>2</v>
      </c>
      <c r="D2564">
        <v>141.26857421899999</v>
      </c>
      <c r="E2564">
        <v>55.825316254400001</v>
      </c>
      <c r="F2564">
        <v>1.6894087069500002E-2</v>
      </c>
      <c r="G2564" s="2">
        <v>42081.73333333333</v>
      </c>
      <c r="H2564" s="2">
        <f t="shared" si="120"/>
        <v>42083.73333333333</v>
      </c>
      <c r="I2564">
        <f t="shared" si="121"/>
        <v>1</v>
      </c>
      <c r="J2564">
        <v>1</v>
      </c>
      <c r="K2564">
        <f t="shared" si="122"/>
        <v>141.26857421899999</v>
      </c>
    </row>
    <row r="2565" spans="1:11" x14ac:dyDescent="0.25">
      <c r="A2565" t="s">
        <v>101</v>
      </c>
      <c r="B2565" s="11">
        <v>-6.5626937725199994E-2</v>
      </c>
      <c r="C2565">
        <v>6</v>
      </c>
      <c r="D2565">
        <v>-196.88081317499999</v>
      </c>
      <c r="E2565">
        <v>45.640454286000001</v>
      </c>
      <c r="F2565">
        <v>5.81020012912E-3</v>
      </c>
      <c r="G2565" s="2">
        <v>42121.73333333333</v>
      </c>
      <c r="H2565" s="2">
        <f t="shared" si="120"/>
        <v>42127.73333333333</v>
      </c>
      <c r="I2565">
        <f t="shared" si="121"/>
        <v>0</v>
      </c>
      <c r="J2565">
        <v>1</v>
      </c>
      <c r="K2565">
        <f t="shared" si="122"/>
        <v>-212.88081317559997</v>
      </c>
    </row>
    <row r="2566" spans="1:11" x14ac:dyDescent="0.25">
      <c r="A2566" t="s">
        <v>101</v>
      </c>
      <c r="B2566" s="11">
        <v>4.3469880103999999E-2</v>
      </c>
      <c r="C2566">
        <v>4</v>
      </c>
      <c r="D2566">
        <v>114.40964031199999</v>
      </c>
      <c r="E2566">
        <v>54.504485589200002</v>
      </c>
      <c r="F2566">
        <v>-8.1357105764199994E-3</v>
      </c>
      <c r="G2566" s="2">
        <v>42290.73333333333</v>
      </c>
      <c r="H2566" s="2">
        <f t="shared" si="120"/>
        <v>42294.73333333333</v>
      </c>
      <c r="I2566">
        <f t="shared" si="121"/>
        <v>1</v>
      </c>
      <c r="J2566">
        <v>1</v>
      </c>
      <c r="K2566">
        <f t="shared" si="122"/>
        <v>114.40964031199999</v>
      </c>
    </row>
    <row r="2567" spans="1:11" x14ac:dyDescent="0.25">
      <c r="A2567" t="s">
        <v>101</v>
      </c>
      <c r="B2567" s="11">
        <v>4.4171884443799997E-3</v>
      </c>
      <c r="C2567">
        <v>6</v>
      </c>
      <c r="D2567">
        <v>13.2515653331</v>
      </c>
      <c r="E2567">
        <v>76.7801646307</v>
      </c>
      <c r="F2567">
        <v>-1.6188149053099999E-2</v>
      </c>
      <c r="G2567" s="2">
        <v>42313.73333333333</v>
      </c>
      <c r="H2567" s="2">
        <f t="shared" si="120"/>
        <v>42319.73333333333</v>
      </c>
      <c r="I2567">
        <f t="shared" si="121"/>
        <v>0</v>
      </c>
      <c r="J2567">
        <v>1</v>
      </c>
      <c r="K2567">
        <f t="shared" si="122"/>
        <v>-2.7484346668600015</v>
      </c>
    </row>
    <row r="2568" spans="1:11" x14ac:dyDescent="0.25">
      <c r="A2568" t="s">
        <v>101</v>
      </c>
      <c r="B2568" s="11">
        <v>2.29424932163E-2</v>
      </c>
      <c r="C2568">
        <v>6</v>
      </c>
      <c r="D2568">
        <v>68.827479648999997</v>
      </c>
      <c r="E2568">
        <v>65.094240222699995</v>
      </c>
      <c r="F2568">
        <v>-4.4200579179999996E-3</v>
      </c>
      <c r="G2568" s="2">
        <v>42326.73333333333</v>
      </c>
      <c r="H2568" s="2">
        <f t="shared" si="120"/>
        <v>42332.73333333333</v>
      </c>
      <c r="I2568">
        <f t="shared" si="121"/>
        <v>0</v>
      </c>
      <c r="J2568">
        <v>1</v>
      </c>
      <c r="K2568">
        <f t="shared" si="122"/>
        <v>52.827479648899995</v>
      </c>
    </row>
    <row r="2569" spans="1:11" x14ac:dyDescent="0.25">
      <c r="A2569" t="s">
        <v>101</v>
      </c>
      <c r="B2569" s="11">
        <v>-2.6619462024599999E-2</v>
      </c>
      <c r="C2569">
        <v>6</v>
      </c>
      <c r="D2569">
        <v>-79.858386073800006</v>
      </c>
      <c r="E2569">
        <v>44.8233045717</v>
      </c>
      <c r="F2569">
        <v>1.32701421801E-2</v>
      </c>
      <c r="G2569" s="2">
        <v>42346.73333333333</v>
      </c>
      <c r="H2569" s="2">
        <f t="shared" si="120"/>
        <v>42352.73333333333</v>
      </c>
      <c r="I2569">
        <f t="shared" si="121"/>
        <v>0</v>
      </c>
      <c r="J2569">
        <v>1</v>
      </c>
      <c r="K2569">
        <f t="shared" si="122"/>
        <v>-95.858386073799991</v>
      </c>
    </row>
    <row r="2570" spans="1:11" x14ac:dyDescent="0.25">
      <c r="A2570" t="s">
        <v>101</v>
      </c>
      <c r="B2570" s="11">
        <v>3.3808639480700002E-2</v>
      </c>
      <c r="C2570">
        <v>6</v>
      </c>
      <c r="D2570">
        <v>101.425918442</v>
      </c>
      <c r="E2570">
        <v>74.183145397900006</v>
      </c>
      <c r="F2570">
        <v>-1.9686353019699999E-2</v>
      </c>
      <c r="G2570" s="2">
        <v>42523.73333333333</v>
      </c>
      <c r="H2570" s="2">
        <f t="shared" si="120"/>
        <v>42529.73333333333</v>
      </c>
      <c r="I2570">
        <f t="shared" si="121"/>
        <v>0</v>
      </c>
      <c r="J2570">
        <v>1</v>
      </c>
      <c r="K2570">
        <f t="shared" si="122"/>
        <v>85.425918442100013</v>
      </c>
    </row>
    <row r="2571" spans="1:11" x14ac:dyDescent="0.25">
      <c r="A2571" t="s">
        <v>101</v>
      </c>
      <c r="B2571" s="11">
        <v>-3.2593734968700001E-2</v>
      </c>
      <c r="C2571">
        <v>6</v>
      </c>
      <c r="D2571">
        <v>-97.781204906200003</v>
      </c>
      <c r="E2571">
        <v>56.734106107499997</v>
      </c>
      <c r="F2571">
        <v>3.48360655738E-2</v>
      </c>
      <c r="G2571" s="2">
        <v>42534.73333333333</v>
      </c>
      <c r="H2571" s="2">
        <f t="shared" si="120"/>
        <v>42540.73333333333</v>
      </c>
      <c r="I2571">
        <f t="shared" si="121"/>
        <v>0</v>
      </c>
      <c r="J2571">
        <v>1</v>
      </c>
      <c r="K2571">
        <f t="shared" si="122"/>
        <v>-113.7812049061</v>
      </c>
    </row>
    <row r="2572" spans="1:11" x14ac:dyDescent="0.25">
      <c r="A2572" t="s">
        <v>101</v>
      </c>
      <c r="B2572" s="11">
        <v>4.3654339302499998E-2</v>
      </c>
      <c r="C2572">
        <v>4</v>
      </c>
      <c r="D2572">
        <v>114.963017908</v>
      </c>
      <c r="E2572">
        <v>47.139252322200001</v>
      </c>
      <c r="F2572">
        <v>3.1971580817100002E-3</v>
      </c>
      <c r="G2572" s="2">
        <v>42545.73333333333</v>
      </c>
      <c r="H2572" s="2">
        <f t="shared" si="120"/>
        <v>42549.73333333333</v>
      </c>
      <c r="I2572">
        <f t="shared" si="121"/>
        <v>1</v>
      </c>
      <c r="J2572">
        <v>1</v>
      </c>
      <c r="K2572">
        <f t="shared" si="122"/>
        <v>114.96301790749999</v>
      </c>
    </row>
    <row r="2573" spans="1:11" x14ac:dyDescent="0.25">
      <c r="A2573" t="s">
        <v>101</v>
      </c>
      <c r="B2573" s="11">
        <v>-4.1540002120099999E-2</v>
      </c>
      <c r="C2573">
        <v>6</v>
      </c>
      <c r="D2573">
        <v>-124.62000636</v>
      </c>
      <c r="E2573">
        <v>61.748474911599999</v>
      </c>
      <c r="F2573">
        <v>-3.0518819938999998E-3</v>
      </c>
      <c r="G2573" s="2">
        <v>42705.73333333333</v>
      </c>
      <c r="H2573" s="2">
        <f t="shared" si="120"/>
        <v>42711.73333333333</v>
      </c>
      <c r="I2573">
        <f t="shared" si="121"/>
        <v>0</v>
      </c>
      <c r="J2573">
        <v>1</v>
      </c>
      <c r="K2573">
        <f t="shared" si="122"/>
        <v>-140.62000636030001</v>
      </c>
    </row>
    <row r="2574" spans="1:11" x14ac:dyDescent="0.25">
      <c r="A2574" t="s">
        <v>101</v>
      </c>
      <c r="B2574" s="11">
        <v>3.4452116254900002E-2</v>
      </c>
      <c r="C2574">
        <v>6</v>
      </c>
      <c r="D2574">
        <v>103.35634876500001</v>
      </c>
      <c r="E2574">
        <v>53.452828656400001</v>
      </c>
      <c r="F2574">
        <v>-1.86690755796E-2</v>
      </c>
      <c r="G2574" s="2">
        <v>42814.73333333333</v>
      </c>
      <c r="H2574" s="2">
        <f t="shared" si="120"/>
        <v>42820.73333333333</v>
      </c>
      <c r="I2574">
        <f t="shared" si="121"/>
        <v>0</v>
      </c>
      <c r="J2574">
        <v>1</v>
      </c>
      <c r="K2574">
        <f t="shared" si="122"/>
        <v>87.356348764700002</v>
      </c>
    </row>
    <row r="2575" spans="1:11" x14ac:dyDescent="0.25">
      <c r="A2575" t="s">
        <v>101</v>
      </c>
      <c r="B2575" s="11">
        <v>1.6054622846899999E-2</v>
      </c>
      <c r="C2575">
        <v>6</v>
      </c>
      <c r="D2575">
        <v>48.163868540599999</v>
      </c>
      <c r="E2575">
        <v>55.123489121200002</v>
      </c>
      <c r="F2575">
        <v>1.09431995831E-2</v>
      </c>
      <c r="G2575" s="2">
        <v>42872.73333333333</v>
      </c>
      <c r="H2575" s="2">
        <f t="shared" si="120"/>
        <v>42878.73333333333</v>
      </c>
      <c r="I2575">
        <f t="shared" si="121"/>
        <v>0</v>
      </c>
      <c r="J2575">
        <v>1</v>
      </c>
      <c r="K2575">
        <f t="shared" si="122"/>
        <v>32.163868540699994</v>
      </c>
    </row>
    <row r="2576" spans="1:11" x14ac:dyDescent="0.25">
      <c r="A2576" t="s">
        <v>101</v>
      </c>
      <c r="B2576" s="11">
        <v>2.7249102179599999E-2</v>
      </c>
      <c r="C2576">
        <v>6</v>
      </c>
      <c r="D2576">
        <v>81.747306538900006</v>
      </c>
      <c r="E2576">
        <v>42.836475429799997</v>
      </c>
      <c r="F2576">
        <v>1.1448349307800001E-2</v>
      </c>
      <c r="G2576" s="2">
        <v>42894.73333333333</v>
      </c>
      <c r="H2576" s="2">
        <f t="shared" si="120"/>
        <v>42900.73333333333</v>
      </c>
      <c r="I2576">
        <f t="shared" si="121"/>
        <v>0</v>
      </c>
      <c r="J2576">
        <v>1</v>
      </c>
      <c r="K2576">
        <f t="shared" si="122"/>
        <v>65.74730653879999</v>
      </c>
    </row>
    <row r="2577" spans="1:11" x14ac:dyDescent="0.25">
      <c r="A2577" t="s">
        <v>101</v>
      </c>
      <c r="B2577" s="11">
        <v>-3.6957390951900003E-2</v>
      </c>
      <c r="C2577">
        <v>6</v>
      </c>
      <c r="D2577">
        <v>-110.87217285600001</v>
      </c>
      <c r="E2577">
        <v>51.639992287600002</v>
      </c>
      <c r="F2577">
        <v>2.7820710973700001E-2</v>
      </c>
      <c r="G2577" s="2">
        <v>42913.73333333333</v>
      </c>
      <c r="H2577" s="2">
        <f t="shared" si="120"/>
        <v>42919.73333333333</v>
      </c>
      <c r="I2577">
        <f t="shared" si="121"/>
        <v>0</v>
      </c>
      <c r="J2577">
        <v>1</v>
      </c>
      <c r="K2577">
        <f t="shared" si="122"/>
        <v>-126.87217285570001</v>
      </c>
    </row>
    <row r="2578" spans="1:11" x14ac:dyDescent="0.25">
      <c r="A2578" t="s">
        <v>53</v>
      </c>
      <c r="B2578" s="11">
        <v>-9.1931753977400003E-3</v>
      </c>
      <c r="C2578">
        <v>6</v>
      </c>
      <c r="D2578">
        <v>-27.5795261932</v>
      </c>
      <c r="E2578">
        <v>64.1917509309</v>
      </c>
      <c r="F2578">
        <v>-2.4832855778400002E-2</v>
      </c>
      <c r="G2578" s="2">
        <v>41891.73333333333</v>
      </c>
      <c r="H2578" s="2">
        <f t="shared" si="120"/>
        <v>41897.73333333333</v>
      </c>
      <c r="I2578">
        <f t="shared" si="121"/>
        <v>0</v>
      </c>
      <c r="J2578">
        <v>1</v>
      </c>
      <c r="K2578">
        <f t="shared" si="122"/>
        <v>-43.579526193220005</v>
      </c>
    </row>
    <row r="2579" spans="1:11" x14ac:dyDescent="0.25">
      <c r="A2579" t="s">
        <v>53</v>
      </c>
      <c r="B2579" s="11">
        <v>-1.24322931677E-3</v>
      </c>
      <c r="C2579">
        <v>6</v>
      </c>
      <c r="D2579">
        <v>-3.7296879503000002</v>
      </c>
      <c r="E2579">
        <v>71.171719636399999</v>
      </c>
      <c r="F2579">
        <v>-1.7167381974200001E-2</v>
      </c>
      <c r="G2579" s="2">
        <v>42037.73333333333</v>
      </c>
      <c r="H2579" s="2">
        <f t="shared" si="120"/>
        <v>42043.73333333333</v>
      </c>
      <c r="I2579">
        <f t="shared" si="121"/>
        <v>0</v>
      </c>
      <c r="J2579">
        <v>1</v>
      </c>
      <c r="K2579">
        <f t="shared" si="122"/>
        <v>-19.729687950310002</v>
      </c>
    </row>
    <row r="2580" spans="1:11" x14ac:dyDescent="0.25">
      <c r="A2580" t="s">
        <v>53</v>
      </c>
      <c r="B2580" s="11">
        <v>5.15073619054E-2</v>
      </c>
      <c r="C2580">
        <v>4</v>
      </c>
      <c r="D2580">
        <v>138.52208571599999</v>
      </c>
      <c r="E2580">
        <v>56.140220269300002</v>
      </c>
      <c r="F2580">
        <v>1.12994350282E-2</v>
      </c>
      <c r="G2580" s="2">
        <v>42110.73333333333</v>
      </c>
      <c r="H2580" s="2">
        <f t="shared" si="120"/>
        <v>42114.73333333333</v>
      </c>
      <c r="I2580">
        <f t="shared" si="121"/>
        <v>1</v>
      </c>
      <c r="J2580">
        <v>1</v>
      </c>
      <c r="K2580">
        <f t="shared" si="122"/>
        <v>138.5220857162</v>
      </c>
    </row>
    <row r="2581" spans="1:11" x14ac:dyDescent="0.25">
      <c r="A2581" t="s">
        <v>53</v>
      </c>
      <c r="B2581" s="11">
        <v>2.16567788549E-2</v>
      </c>
      <c r="C2581">
        <v>6</v>
      </c>
      <c r="D2581">
        <v>64.970336564700006</v>
      </c>
      <c r="E2581">
        <v>56.726064911199998</v>
      </c>
      <c r="F2581">
        <v>2.2181146025899998E-3</v>
      </c>
      <c r="G2581" s="2">
        <v>42167.73333333333</v>
      </c>
      <c r="H2581" s="2">
        <f t="shared" si="120"/>
        <v>42173.73333333333</v>
      </c>
      <c r="I2581">
        <f t="shared" si="121"/>
        <v>0</v>
      </c>
      <c r="J2581">
        <v>1</v>
      </c>
      <c r="K2581">
        <f t="shared" si="122"/>
        <v>48.970336564700006</v>
      </c>
    </row>
    <row r="2582" spans="1:11" x14ac:dyDescent="0.25">
      <c r="A2582" t="s">
        <v>53</v>
      </c>
      <c r="B2582" s="11">
        <v>4.3848080200300003E-2</v>
      </c>
      <c r="C2582">
        <v>4</v>
      </c>
      <c r="D2582">
        <v>115.544240601</v>
      </c>
      <c r="E2582">
        <v>47.522346698699998</v>
      </c>
      <c r="F2582">
        <v>2.18702865762E-2</v>
      </c>
      <c r="G2582" s="2">
        <v>42181.73333333333</v>
      </c>
      <c r="H2582" s="2">
        <f t="shared" si="120"/>
        <v>42185.73333333333</v>
      </c>
      <c r="I2582">
        <f t="shared" si="121"/>
        <v>1</v>
      </c>
      <c r="J2582">
        <v>1</v>
      </c>
      <c r="K2582">
        <f t="shared" si="122"/>
        <v>115.5442406009</v>
      </c>
    </row>
    <row r="2583" spans="1:11" x14ac:dyDescent="0.25">
      <c r="A2583" t="s">
        <v>53</v>
      </c>
      <c r="B2583" s="11">
        <v>7.1931271766400001E-3</v>
      </c>
      <c r="C2583">
        <v>6</v>
      </c>
      <c r="D2583">
        <v>21.579381529900001</v>
      </c>
      <c r="E2583">
        <v>59.432410031400003</v>
      </c>
      <c r="F2583">
        <v>9.8003629764099997E-3</v>
      </c>
      <c r="G2583" s="2">
        <v>42206.73333333333</v>
      </c>
      <c r="H2583" s="2">
        <f t="shared" si="120"/>
        <v>42212.73333333333</v>
      </c>
      <c r="I2583">
        <f t="shared" si="121"/>
        <v>0</v>
      </c>
      <c r="J2583">
        <v>1</v>
      </c>
      <c r="K2583">
        <f t="shared" si="122"/>
        <v>5.5793815299199991</v>
      </c>
    </row>
    <row r="2584" spans="1:11" x14ac:dyDescent="0.25">
      <c r="A2584" t="s">
        <v>53</v>
      </c>
      <c r="B2584" s="11">
        <v>-1.0035729051500001E-2</v>
      </c>
      <c r="C2584">
        <v>6</v>
      </c>
      <c r="D2584">
        <v>-30.107187154399998</v>
      </c>
      <c r="E2584">
        <v>66.084906478400001</v>
      </c>
      <c r="F2584">
        <v>1.7412086036200002E-2</v>
      </c>
      <c r="G2584" s="2">
        <v>42227.73333333333</v>
      </c>
      <c r="H2584" s="2">
        <f t="shared" si="120"/>
        <v>42233.73333333333</v>
      </c>
      <c r="I2584">
        <f t="shared" si="121"/>
        <v>0</v>
      </c>
      <c r="J2584">
        <v>1</v>
      </c>
      <c r="K2584">
        <f t="shared" si="122"/>
        <v>-46.107187154500004</v>
      </c>
    </row>
    <row r="2585" spans="1:11" x14ac:dyDescent="0.25">
      <c r="A2585" t="s">
        <v>53</v>
      </c>
      <c r="B2585" s="12">
        <v>-2.9370066968000002E-5</v>
      </c>
      <c r="C2585">
        <v>6</v>
      </c>
      <c r="D2585">
        <v>-8.8110200903999999E-2</v>
      </c>
      <c r="E2585">
        <v>40.015895623299997</v>
      </c>
      <c r="F2585">
        <v>2.71460014674E-2</v>
      </c>
      <c r="G2585" s="2">
        <v>42237.73333333333</v>
      </c>
      <c r="H2585" s="2">
        <f t="shared" si="120"/>
        <v>42243.73333333333</v>
      </c>
      <c r="I2585">
        <f t="shared" si="121"/>
        <v>0</v>
      </c>
      <c r="J2585">
        <v>1</v>
      </c>
      <c r="K2585">
        <f t="shared" si="122"/>
        <v>-16.088110200904001</v>
      </c>
    </row>
    <row r="2586" spans="1:11" x14ac:dyDescent="0.25">
      <c r="A2586" t="s">
        <v>53</v>
      </c>
      <c r="B2586" s="11">
        <v>-2.9088348271699999E-2</v>
      </c>
      <c r="C2586">
        <v>6</v>
      </c>
      <c r="D2586">
        <v>-87.265044815099998</v>
      </c>
      <c r="E2586">
        <v>61.771388136699997</v>
      </c>
      <c r="F2586">
        <v>-2.5482344375700001E-3</v>
      </c>
      <c r="G2586" s="2">
        <v>42314.73333333333</v>
      </c>
      <c r="H2586" s="2">
        <f t="shared" si="120"/>
        <v>42320.73333333333</v>
      </c>
      <c r="I2586">
        <f t="shared" si="121"/>
        <v>0</v>
      </c>
      <c r="J2586">
        <v>1</v>
      </c>
      <c r="K2586">
        <f t="shared" si="122"/>
        <v>-103.2650448151</v>
      </c>
    </row>
    <row r="2587" spans="1:11" x14ac:dyDescent="0.25">
      <c r="A2587" t="s">
        <v>53</v>
      </c>
      <c r="B2587" s="11">
        <v>-4.3409134558400004E-3</v>
      </c>
      <c r="C2587">
        <v>6</v>
      </c>
      <c r="D2587">
        <v>-13.022740367500001</v>
      </c>
      <c r="E2587">
        <v>59.9255888669</v>
      </c>
      <c r="F2587">
        <v>-5.7845263919000002E-3</v>
      </c>
      <c r="G2587" s="2">
        <v>42340.73333333333</v>
      </c>
      <c r="H2587" s="2">
        <f t="shared" si="120"/>
        <v>42346.73333333333</v>
      </c>
      <c r="I2587">
        <f t="shared" si="121"/>
        <v>0</v>
      </c>
      <c r="J2587">
        <v>1</v>
      </c>
      <c r="K2587">
        <f t="shared" si="122"/>
        <v>-29.022740367520001</v>
      </c>
    </row>
    <row r="2588" spans="1:11" x14ac:dyDescent="0.25">
      <c r="A2588" t="s">
        <v>53</v>
      </c>
      <c r="B2588" s="11">
        <v>-3.2077714150900001E-2</v>
      </c>
      <c r="C2588">
        <v>6</v>
      </c>
      <c r="D2588">
        <v>-96.233142452799996</v>
      </c>
      <c r="E2588">
        <v>49.220525200200001</v>
      </c>
      <c r="F2588">
        <v>5.1698670605599996E-3</v>
      </c>
      <c r="G2588" s="2">
        <v>42354.73333333333</v>
      </c>
      <c r="H2588" s="2">
        <f t="shared" si="120"/>
        <v>42360.73333333333</v>
      </c>
      <c r="I2588">
        <f t="shared" si="121"/>
        <v>0</v>
      </c>
      <c r="J2588">
        <v>1</v>
      </c>
      <c r="K2588">
        <f t="shared" si="122"/>
        <v>-112.23314245270001</v>
      </c>
    </row>
    <row r="2589" spans="1:11" x14ac:dyDescent="0.25">
      <c r="A2589" t="s">
        <v>53</v>
      </c>
      <c r="B2589" s="11">
        <v>-3.8307919965899998E-3</v>
      </c>
      <c r="C2589">
        <v>6</v>
      </c>
      <c r="D2589">
        <v>-11.492375989799999</v>
      </c>
      <c r="E2589">
        <v>60.486952038399998</v>
      </c>
      <c r="F2589">
        <v>3.8925652004700003E-4</v>
      </c>
      <c r="G2589" s="2">
        <v>42450.73333333333</v>
      </c>
      <c r="H2589" s="2">
        <f t="shared" si="120"/>
        <v>42456.73333333333</v>
      </c>
      <c r="I2589">
        <f t="shared" si="121"/>
        <v>0</v>
      </c>
      <c r="J2589">
        <v>1</v>
      </c>
      <c r="K2589">
        <f t="shared" si="122"/>
        <v>-27.49237598977</v>
      </c>
    </row>
    <row r="2590" spans="1:11" x14ac:dyDescent="0.25">
      <c r="A2590" t="s">
        <v>53</v>
      </c>
      <c r="B2590" s="11">
        <v>-4.7157121478699996E-3</v>
      </c>
      <c r="C2590">
        <v>6</v>
      </c>
      <c r="D2590">
        <v>-14.147136443600001</v>
      </c>
      <c r="E2590">
        <v>60.376480892899998</v>
      </c>
      <c r="F2590">
        <v>-5.3763440860200001E-3</v>
      </c>
      <c r="G2590" s="2">
        <v>42487.73333333333</v>
      </c>
      <c r="H2590" s="2">
        <f t="shared" si="120"/>
        <v>42493.73333333333</v>
      </c>
      <c r="I2590">
        <f t="shared" si="121"/>
        <v>0</v>
      </c>
      <c r="J2590">
        <v>1</v>
      </c>
      <c r="K2590">
        <f t="shared" si="122"/>
        <v>-30.147136443609998</v>
      </c>
    </row>
    <row r="2591" spans="1:11" x14ac:dyDescent="0.25">
      <c r="A2591" t="s">
        <v>53</v>
      </c>
      <c r="B2591" s="11">
        <v>-4.49121522451E-2</v>
      </c>
      <c r="C2591">
        <v>6</v>
      </c>
      <c r="D2591">
        <v>-134.73645673499999</v>
      </c>
      <c r="E2591">
        <v>46.554518439900001</v>
      </c>
      <c r="F2591">
        <v>1.7172523961699999E-2</v>
      </c>
      <c r="G2591" s="2">
        <v>42503.73333333333</v>
      </c>
      <c r="H2591" s="2">
        <f t="shared" si="120"/>
        <v>42509.73333333333</v>
      </c>
      <c r="I2591">
        <f t="shared" si="121"/>
        <v>0</v>
      </c>
      <c r="J2591">
        <v>1</v>
      </c>
      <c r="K2591">
        <f t="shared" si="122"/>
        <v>-150.73645673530001</v>
      </c>
    </row>
    <row r="2592" spans="1:11" x14ac:dyDescent="0.25">
      <c r="A2592" t="s">
        <v>53</v>
      </c>
      <c r="B2592" s="11">
        <v>-7.2758861254399995E-2</v>
      </c>
      <c r="C2592">
        <v>6</v>
      </c>
      <c r="D2592">
        <v>-218.27658376299999</v>
      </c>
      <c r="E2592">
        <v>51.467961854800002</v>
      </c>
      <c r="F2592">
        <v>3.1609195402299999E-2</v>
      </c>
      <c r="G2592" s="2">
        <v>42530.73333333333</v>
      </c>
      <c r="H2592" s="2">
        <f t="shared" si="120"/>
        <v>42536.73333333333</v>
      </c>
      <c r="I2592">
        <f t="shared" si="121"/>
        <v>0</v>
      </c>
      <c r="J2592">
        <v>1</v>
      </c>
      <c r="K2592">
        <f t="shared" si="122"/>
        <v>-234.27658376319999</v>
      </c>
    </row>
    <row r="2593" spans="1:11" x14ac:dyDescent="0.25">
      <c r="A2593" t="s">
        <v>53</v>
      </c>
      <c r="B2593" s="11">
        <v>1.9420589063099999E-2</v>
      </c>
      <c r="C2593">
        <v>6</v>
      </c>
      <c r="D2593">
        <v>58.261767189300002</v>
      </c>
      <c r="E2593">
        <v>54.346038179799997</v>
      </c>
      <c r="F2593">
        <v>-7.5313807531399999E-3</v>
      </c>
      <c r="G2593" s="2">
        <v>42636.73333333333</v>
      </c>
      <c r="H2593" s="2">
        <f t="shared" si="120"/>
        <v>42642.73333333333</v>
      </c>
      <c r="I2593">
        <f t="shared" si="121"/>
        <v>0</v>
      </c>
      <c r="J2593">
        <v>1</v>
      </c>
      <c r="K2593">
        <f t="shared" si="122"/>
        <v>42.261767189299995</v>
      </c>
    </row>
    <row r="2594" spans="1:11" x14ac:dyDescent="0.25">
      <c r="A2594" t="s">
        <v>53</v>
      </c>
      <c r="B2594" s="11">
        <v>4.5682887545800001E-2</v>
      </c>
      <c r="C2594">
        <v>6</v>
      </c>
      <c r="D2594">
        <v>121.04866263700001</v>
      </c>
      <c r="E2594">
        <v>71.385046762399995</v>
      </c>
      <c r="F2594">
        <v>-1.2605042016799999E-2</v>
      </c>
      <c r="G2594" s="2">
        <v>42787.73333333333</v>
      </c>
      <c r="H2594" s="2">
        <f t="shared" si="120"/>
        <v>42793.73333333333</v>
      </c>
      <c r="I2594">
        <f t="shared" si="121"/>
        <v>1</v>
      </c>
      <c r="J2594">
        <v>1</v>
      </c>
      <c r="K2594">
        <f t="shared" si="122"/>
        <v>121.04866263740001</v>
      </c>
    </row>
    <row r="2595" spans="1:11" x14ac:dyDescent="0.25">
      <c r="A2595" t="s">
        <v>53</v>
      </c>
      <c r="B2595" s="11">
        <v>4.63950542168E-2</v>
      </c>
      <c r="C2595">
        <v>5</v>
      </c>
      <c r="D2595">
        <v>123.18516265</v>
      </c>
      <c r="E2595">
        <v>74.657238878599998</v>
      </c>
      <c r="F2595">
        <v>2.6954177897599999E-3</v>
      </c>
      <c r="G2595" s="2">
        <v>42818.73333333333</v>
      </c>
      <c r="H2595" s="2">
        <f t="shared" si="120"/>
        <v>42823.73333333333</v>
      </c>
      <c r="I2595">
        <f t="shared" si="121"/>
        <v>1</v>
      </c>
      <c r="J2595">
        <v>1</v>
      </c>
      <c r="K2595">
        <f t="shared" si="122"/>
        <v>123.1851626504</v>
      </c>
    </row>
    <row r="2596" spans="1:11" x14ac:dyDescent="0.25">
      <c r="A2596" t="s">
        <v>53</v>
      </c>
      <c r="B2596" s="11">
        <v>3.2786017433100001E-2</v>
      </c>
      <c r="C2596">
        <v>6</v>
      </c>
      <c r="D2596">
        <v>98.358052299299999</v>
      </c>
      <c r="E2596">
        <v>69.760975594100003</v>
      </c>
      <c r="F2596">
        <v>7.4999999999999997E-3</v>
      </c>
      <c r="G2596" s="2">
        <v>42851.73333333333</v>
      </c>
      <c r="H2596" s="2">
        <f t="shared" si="120"/>
        <v>42857.73333333333</v>
      </c>
      <c r="I2596">
        <f t="shared" si="121"/>
        <v>0</v>
      </c>
      <c r="J2596">
        <v>1</v>
      </c>
      <c r="K2596">
        <f t="shared" si="122"/>
        <v>82.358052299299999</v>
      </c>
    </row>
    <row r="2597" spans="1:11" x14ac:dyDescent="0.25">
      <c r="A2597" t="s">
        <v>53</v>
      </c>
      <c r="B2597" s="11">
        <v>3.6075322543600002E-3</v>
      </c>
      <c r="C2597">
        <v>6</v>
      </c>
      <c r="D2597">
        <v>10.8225967631</v>
      </c>
      <c r="E2597">
        <v>72.927193000200006</v>
      </c>
      <c r="F2597">
        <v>-5.49450549451E-3</v>
      </c>
      <c r="G2597" s="2">
        <v>42865.73333333333</v>
      </c>
      <c r="H2597" s="2">
        <f t="shared" si="120"/>
        <v>42871.73333333333</v>
      </c>
      <c r="I2597">
        <f t="shared" si="121"/>
        <v>0</v>
      </c>
      <c r="J2597">
        <v>1</v>
      </c>
      <c r="K2597">
        <f t="shared" si="122"/>
        <v>-5.17740323692</v>
      </c>
    </row>
    <row r="2598" spans="1:11" x14ac:dyDescent="0.25">
      <c r="A2598" t="s">
        <v>53</v>
      </c>
      <c r="B2598" s="11">
        <v>1.1014777081499999E-2</v>
      </c>
      <c r="C2598">
        <v>6</v>
      </c>
      <c r="D2598">
        <v>33.044331244600002</v>
      </c>
      <c r="E2598">
        <v>51.995897706000001</v>
      </c>
      <c r="F2598">
        <v>1.5037593985E-2</v>
      </c>
      <c r="G2598" s="2">
        <v>42895.73333333333</v>
      </c>
      <c r="H2598" s="2">
        <f t="shared" si="120"/>
        <v>42901.73333333333</v>
      </c>
      <c r="I2598">
        <f t="shared" si="121"/>
        <v>0</v>
      </c>
      <c r="J2598">
        <v>1</v>
      </c>
      <c r="K2598">
        <f t="shared" si="122"/>
        <v>17.0443312445</v>
      </c>
    </row>
    <row r="2599" spans="1:11" x14ac:dyDescent="0.25">
      <c r="A2599" t="s">
        <v>54</v>
      </c>
      <c r="B2599" s="11">
        <v>-2.9608383304999999E-2</v>
      </c>
      <c r="C2599">
        <v>6</v>
      </c>
      <c r="D2599">
        <v>-88.825149915099999</v>
      </c>
      <c r="E2599">
        <v>44.502857753699999</v>
      </c>
      <c r="F2599">
        <v>3.3159463487299999E-2</v>
      </c>
      <c r="G2599" s="2">
        <v>40735.73333333333</v>
      </c>
      <c r="H2599" s="2">
        <f t="shared" si="120"/>
        <v>40741.73333333333</v>
      </c>
      <c r="I2599">
        <f t="shared" si="121"/>
        <v>0</v>
      </c>
      <c r="J2599">
        <v>1</v>
      </c>
      <c r="K2599">
        <f t="shared" si="122"/>
        <v>-104.825149915</v>
      </c>
    </row>
    <row r="2600" spans="1:11" x14ac:dyDescent="0.25">
      <c r="A2600" t="s">
        <v>54</v>
      </c>
      <c r="B2600" s="11">
        <v>-4.5444723462E-2</v>
      </c>
      <c r="C2600">
        <v>6</v>
      </c>
      <c r="D2600">
        <v>-136.33417038600001</v>
      </c>
      <c r="E2600">
        <v>52.649048875299997</v>
      </c>
      <c r="F2600">
        <v>1.36079440971E-2</v>
      </c>
      <c r="G2600" s="2">
        <v>40750.73333333333</v>
      </c>
      <c r="H2600" s="2">
        <f t="shared" si="120"/>
        <v>40756.73333333333</v>
      </c>
      <c r="I2600">
        <f t="shared" si="121"/>
        <v>0</v>
      </c>
      <c r="J2600">
        <v>1</v>
      </c>
      <c r="K2600">
        <f t="shared" si="122"/>
        <v>-152.33417038600001</v>
      </c>
    </row>
    <row r="2601" spans="1:11" x14ac:dyDescent="0.25">
      <c r="A2601" t="s">
        <v>54</v>
      </c>
      <c r="B2601" s="11">
        <v>-4.2632989592099997E-2</v>
      </c>
      <c r="C2601">
        <v>6</v>
      </c>
      <c r="D2601">
        <v>-127.898968776</v>
      </c>
      <c r="E2601">
        <v>76.350463933</v>
      </c>
      <c r="F2601">
        <v>-1.77777777778E-2</v>
      </c>
      <c r="G2601" s="2">
        <v>40945.73333333333</v>
      </c>
      <c r="H2601" s="2">
        <f t="shared" si="120"/>
        <v>40951.73333333333</v>
      </c>
      <c r="I2601">
        <f t="shared" si="121"/>
        <v>0</v>
      </c>
      <c r="J2601">
        <v>1</v>
      </c>
      <c r="K2601">
        <f t="shared" si="122"/>
        <v>-143.89896877629999</v>
      </c>
    </row>
    <row r="2602" spans="1:11" x14ac:dyDescent="0.25">
      <c r="A2602" t="s">
        <v>54</v>
      </c>
      <c r="B2602" s="11">
        <v>-2.0237306763599999E-2</v>
      </c>
      <c r="C2602">
        <v>6</v>
      </c>
      <c r="D2602">
        <v>-60.7119202907</v>
      </c>
      <c r="E2602">
        <v>45.195137340099997</v>
      </c>
      <c r="F2602">
        <v>2.2277227722800001E-2</v>
      </c>
      <c r="G2602" s="2">
        <v>40960.73333333333</v>
      </c>
      <c r="H2602" s="2">
        <f t="shared" si="120"/>
        <v>40966.73333333333</v>
      </c>
      <c r="I2602">
        <f t="shared" si="121"/>
        <v>0</v>
      </c>
      <c r="J2602">
        <v>1</v>
      </c>
      <c r="K2602">
        <f t="shared" si="122"/>
        <v>-76.711920290799995</v>
      </c>
    </row>
    <row r="2603" spans="1:11" x14ac:dyDescent="0.25">
      <c r="A2603" t="s">
        <v>54</v>
      </c>
      <c r="B2603" s="11">
        <v>7.1889868429900004E-3</v>
      </c>
      <c r="C2603">
        <v>6</v>
      </c>
      <c r="D2603">
        <v>21.566960528999999</v>
      </c>
      <c r="E2603">
        <v>45.811992656599998</v>
      </c>
      <c r="F2603">
        <v>-1.11675126904E-2</v>
      </c>
      <c r="G2603" s="2">
        <v>40973.73333333333</v>
      </c>
      <c r="H2603" s="2">
        <f t="shared" si="120"/>
        <v>40979.73333333333</v>
      </c>
      <c r="I2603">
        <f t="shared" si="121"/>
        <v>0</v>
      </c>
      <c r="J2603">
        <v>1</v>
      </c>
      <c r="K2603">
        <f t="shared" si="122"/>
        <v>5.5669605289700002</v>
      </c>
    </row>
    <row r="2604" spans="1:11" x14ac:dyDescent="0.25">
      <c r="A2604" t="s">
        <v>54</v>
      </c>
      <c r="B2604" s="11">
        <v>6.5072747439699999E-2</v>
      </c>
      <c r="C2604">
        <v>2</v>
      </c>
      <c r="D2604">
        <v>179.21824231900001</v>
      </c>
      <c r="E2604">
        <v>55.185026153300001</v>
      </c>
      <c r="F2604">
        <v>1.92660550459E-2</v>
      </c>
      <c r="G2604" s="2">
        <v>41033.73333333333</v>
      </c>
      <c r="H2604" s="2">
        <f t="shared" si="120"/>
        <v>41035.73333333333</v>
      </c>
      <c r="I2604">
        <f t="shared" si="121"/>
        <v>1</v>
      </c>
      <c r="J2604">
        <v>1</v>
      </c>
      <c r="K2604">
        <f t="shared" si="122"/>
        <v>179.2182423191</v>
      </c>
    </row>
    <row r="2605" spans="1:11" x14ac:dyDescent="0.25">
      <c r="A2605" t="s">
        <v>54</v>
      </c>
      <c r="B2605" s="11">
        <v>4.1327563914500001E-2</v>
      </c>
      <c r="C2605">
        <v>4</v>
      </c>
      <c r="D2605">
        <v>107.982691743</v>
      </c>
      <c r="E2605">
        <v>59.946591639200001</v>
      </c>
      <c r="F2605">
        <v>4.4865403788599996E-3</v>
      </c>
      <c r="G2605" s="2">
        <v>41101.73333333333</v>
      </c>
      <c r="H2605" s="2">
        <f t="shared" si="120"/>
        <v>41105.73333333333</v>
      </c>
      <c r="I2605">
        <f t="shared" si="121"/>
        <v>1</v>
      </c>
      <c r="J2605">
        <v>1</v>
      </c>
      <c r="K2605">
        <f t="shared" si="122"/>
        <v>107.9826917435</v>
      </c>
    </row>
    <row r="2606" spans="1:11" x14ac:dyDescent="0.25">
      <c r="A2606" t="s">
        <v>54</v>
      </c>
      <c r="B2606" s="11">
        <v>-1.68394639666E-2</v>
      </c>
      <c r="C2606">
        <v>6</v>
      </c>
      <c r="D2606">
        <v>-50.518391899800001</v>
      </c>
      <c r="E2606">
        <v>66.323532386300002</v>
      </c>
      <c r="F2606">
        <v>-1.11008325624E-2</v>
      </c>
      <c r="G2606" s="2">
        <v>41220.73333333333</v>
      </c>
      <c r="H2606" s="2">
        <f t="shared" si="120"/>
        <v>41226.73333333333</v>
      </c>
      <c r="I2606">
        <f t="shared" si="121"/>
        <v>0</v>
      </c>
      <c r="J2606">
        <v>1</v>
      </c>
      <c r="K2606">
        <f t="shared" si="122"/>
        <v>-66.518391899800008</v>
      </c>
    </row>
    <row r="2607" spans="1:11" x14ac:dyDescent="0.25">
      <c r="A2607" t="s">
        <v>54</v>
      </c>
      <c r="B2607" s="11">
        <v>4.6359731664800001E-2</v>
      </c>
      <c r="C2607">
        <v>3</v>
      </c>
      <c r="D2607">
        <v>123.07919499400001</v>
      </c>
      <c r="E2607">
        <v>66.176916582600001</v>
      </c>
      <c r="F2607">
        <v>2.0040080160300001E-3</v>
      </c>
      <c r="G2607" s="2">
        <v>41289.73333333333</v>
      </c>
      <c r="H2607" s="2">
        <f t="shared" si="120"/>
        <v>41292.73333333333</v>
      </c>
      <c r="I2607">
        <f t="shared" si="121"/>
        <v>1</v>
      </c>
      <c r="J2607">
        <v>1</v>
      </c>
      <c r="K2607">
        <f t="shared" si="122"/>
        <v>123.07919499440001</v>
      </c>
    </row>
    <row r="2608" spans="1:11" x14ac:dyDescent="0.25">
      <c r="A2608" t="s">
        <v>54</v>
      </c>
      <c r="B2608" s="11">
        <v>8.6048318627700002E-2</v>
      </c>
      <c r="C2608">
        <v>5</v>
      </c>
      <c r="D2608">
        <v>242.14495588299999</v>
      </c>
      <c r="E2608">
        <v>58.560359286599997</v>
      </c>
      <c r="F2608">
        <v>-7.6045627376400003E-4</v>
      </c>
      <c r="G2608" s="2">
        <v>41327.73333333333</v>
      </c>
      <c r="H2608" s="2">
        <f t="shared" si="120"/>
        <v>41332.73333333333</v>
      </c>
      <c r="I2608">
        <f t="shared" si="121"/>
        <v>1</v>
      </c>
      <c r="J2608">
        <v>1</v>
      </c>
      <c r="K2608">
        <f t="shared" si="122"/>
        <v>242.14495588310001</v>
      </c>
    </row>
    <row r="2609" spans="1:11" x14ac:dyDescent="0.25">
      <c r="A2609" t="s">
        <v>54</v>
      </c>
      <c r="B2609" s="11">
        <v>2.31774291349E-2</v>
      </c>
      <c r="C2609">
        <v>6</v>
      </c>
      <c r="D2609">
        <v>69.5322874047</v>
      </c>
      <c r="E2609">
        <v>55.929867564799999</v>
      </c>
      <c r="F2609">
        <v>2.8494803888700002E-2</v>
      </c>
      <c r="G2609" s="2">
        <v>41368.73333333333</v>
      </c>
      <c r="H2609" s="2">
        <f t="shared" si="120"/>
        <v>41374.73333333333</v>
      </c>
      <c r="I2609">
        <f t="shared" si="121"/>
        <v>0</v>
      </c>
      <c r="J2609">
        <v>1</v>
      </c>
      <c r="K2609">
        <f t="shared" si="122"/>
        <v>53.5322874047</v>
      </c>
    </row>
    <row r="2610" spans="1:11" x14ac:dyDescent="0.25">
      <c r="A2610" t="s">
        <v>54</v>
      </c>
      <c r="B2610" s="11">
        <v>1.9697587269900001E-2</v>
      </c>
      <c r="C2610">
        <v>6</v>
      </c>
      <c r="D2610">
        <v>59.092761809800002</v>
      </c>
      <c r="E2610">
        <v>64.945792388200005</v>
      </c>
      <c r="F2610">
        <v>0</v>
      </c>
      <c r="G2610" s="2">
        <v>41403.73333333333</v>
      </c>
      <c r="H2610" s="2">
        <f t="shared" si="120"/>
        <v>41409.73333333333</v>
      </c>
      <c r="I2610">
        <f t="shared" si="121"/>
        <v>0</v>
      </c>
      <c r="J2610">
        <v>1</v>
      </c>
      <c r="K2610">
        <f t="shared" si="122"/>
        <v>43.092761809700001</v>
      </c>
    </row>
    <row r="2611" spans="1:11" x14ac:dyDescent="0.25">
      <c r="A2611" t="s">
        <v>54</v>
      </c>
      <c r="B2611" s="11">
        <v>4.2150927707700001E-2</v>
      </c>
      <c r="C2611">
        <v>4</v>
      </c>
      <c r="D2611">
        <v>110.452783123</v>
      </c>
      <c r="E2611">
        <v>54.277514783299999</v>
      </c>
      <c r="F2611">
        <v>7.6710647437900001E-3</v>
      </c>
      <c r="G2611" s="2">
        <v>41417.73333333333</v>
      </c>
      <c r="H2611" s="2">
        <f t="shared" ref="H2611:H2674" si="123">G2611+C2611</f>
        <v>41421.73333333333</v>
      </c>
      <c r="I2611">
        <f t="shared" ref="I2611:I2674" si="124">IF(B2611&gt;0.035,1,0)</f>
        <v>1</v>
      </c>
      <c r="J2611">
        <v>1</v>
      </c>
      <c r="K2611">
        <f t="shared" ref="K2611:K2674" si="125">B2611*3000-16</f>
        <v>110.45278312310001</v>
      </c>
    </row>
    <row r="2612" spans="1:11" x14ac:dyDescent="0.25">
      <c r="A2612" t="s">
        <v>54</v>
      </c>
      <c r="B2612" s="11">
        <v>4.4859717239599996E-3</v>
      </c>
      <c r="C2612">
        <v>6</v>
      </c>
      <c r="D2612">
        <v>13.4579151719</v>
      </c>
      <c r="E2612">
        <v>45.648935084400001</v>
      </c>
      <c r="F2612">
        <v>-1.90839694656E-3</v>
      </c>
      <c r="G2612" s="2">
        <v>41435.73333333333</v>
      </c>
      <c r="H2612" s="2">
        <f t="shared" si="123"/>
        <v>41441.73333333333</v>
      </c>
      <c r="I2612">
        <f t="shared" si="124"/>
        <v>0</v>
      </c>
      <c r="J2612">
        <v>1</v>
      </c>
      <c r="K2612">
        <f t="shared" si="125"/>
        <v>-2.5420848281200019</v>
      </c>
    </row>
    <row r="2613" spans="1:11" x14ac:dyDescent="0.25">
      <c r="A2613" t="s">
        <v>54</v>
      </c>
      <c r="B2613" s="11">
        <v>4.8869323614899998E-2</v>
      </c>
      <c r="C2613">
        <v>4</v>
      </c>
      <c r="D2613">
        <v>130.60797084500001</v>
      </c>
      <c r="E2613">
        <v>42.349333666299998</v>
      </c>
      <c r="F2613">
        <v>1.6393442623E-2</v>
      </c>
      <c r="G2613" s="2">
        <v>41446.73333333333</v>
      </c>
      <c r="H2613" s="2">
        <f t="shared" si="123"/>
        <v>41450.73333333333</v>
      </c>
      <c r="I2613">
        <f t="shared" si="124"/>
        <v>1</v>
      </c>
      <c r="J2613">
        <v>1</v>
      </c>
      <c r="K2613">
        <f t="shared" si="125"/>
        <v>130.60797084469999</v>
      </c>
    </row>
    <row r="2614" spans="1:11" x14ac:dyDescent="0.25">
      <c r="A2614" t="s">
        <v>54</v>
      </c>
      <c r="B2614" s="11">
        <v>5.0489158039600003E-2</v>
      </c>
      <c r="C2614">
        <v>3</v>
      </c>
      <c r="D2614">
        <v>135.467474119</v>
      </c>
      <c r="E2614">
        <v>49.800008832899998</v>
      </c>
      <c r="F2614">
        <v>-8.3547557840599994E-3</v>
      </c>
      <c r="G2614" s="2">
        <v>41457.73333333333</v>
      </c>
      <c r="H2614" s="2">
        <f t="shared" si="123"/>
        <v>41460.73333333333</v>
      </c>
      <c r="I2614">
        <f t="shared" si="124"/>
        <v>1</v>
      </c>
      <c r="J2614">
        <v>1</v>
      </c>
      <c r="K2614">
        <f t="shared" si="125"/>
        <v>135.4674741188</v>
      </c>
    </row>
    <row r="2615" spans="1:11" x14ac:dyDescent="0.25">
      <c r="A2615" t="s">
        <v>54</v>
      </c>
      <c r="B2615" s="11">
        <v>3.5561855028499997E-2</v>
      </c>
      <c r="C2615">
        <v>4</v>
      </c>
      <c r="D2615">
        <v>90.685565085500002</v>
      </c>
      <c r="E2615">
        <v>52.206005837299998</v>
      </c>
      <c r="F2615">
        <v>7.6045627376399999E-3</v>
      </c>
      <c r="G2615" s="2">
        <v>41465.73333333333</v>
      </c>
      <c r="H2615" s="2">
        <f t="shared" si="123"/>
        <v>41469.73333333333</v>
      </c>
      <c r="I2615">
        <f t="shared" si="124"/>
        <v>1</v>
      </c>
      <c r="J2615">
        <v>1</v>
      </c>
      <c r="K2615">
        <f t="shared" si="125"/>
        <v>90.685565085499988</v>
      </c>
    </row>
    <row r="2616" spans="1:11" x14ac:dyDescent="0.25">
      <c r="A2616" t="s">
        <v>54</v>
      </c>
      <c r="B2616" s="11">
        <v>3.3083261181899998E-2</v>
      </c>
      <c r="C2616">
        <v>6</v>
      </c>
      <c r="D2616">
        <v>99.2497835458</v>
      </c>
      <c r="E2616">
        <v>74.135995728099999</v>
      </c>
      <c r="F2616">
        <v>-1.9334049409199999E-2</v>
      </c>
      <c r="G2616" s="2">
        <v>41492.73333333333</v>
      </c>
      <c r="H2616" s="2">
        <f t="shared" si="123"/>
        <v>41498.73333333333</v>
      </c>
      <c r="I2616">
        <f t="shared" si="124"/>
        <v>0</v>
      </c>
      <c r="J2616">
        <v>1</v>
      </c>
      <c r="K2616">
        <f t="shared" si="125"/>
        <v>83.249783545699998</v>
      </c>
    </row>
    <row r="2617" spans="1:11" x14ac:dyDescent="0.25">
      <c r="A2617" t="s">
        <v>54</v>
      </c>
      <c r="B2617" s="11">
        <v>-1.7698293208599999E-2</v>
      </c>
      <c r="C2617">
        <v>6</v>
      </c>
      <c r="D2617">
        <v>-53.094879625799997</v>
      </c>
      <c r="E2617">
        <v>59.466863442499999</v>
      </c>
      <c r="F2617">
        <v>-5.7298772169199997E-3</v>
      </c>
      <c r="G2617" s="2">
        <v>41512.73333333333</v>
      </c>
      <c r="H2617" s="2">
        <f t="shared" si="123"/>
        <v>41518.73333333333</v>
      </c>
      <c r="I2617">
        <f t="shared" si="124"/>
        <v>0</v>
      </c>
      <c r="J2617">
        <v>1</v>
      </c>
      <c r="K2617">
        <f t="shared" si="125"/>
        <v>-69.09487962579999</v>
      </c>
    </row>
    <row r="2618" spans="1:11" x14ac:dyDescent="0.25">
      <c r="A2618" t="s">
        <v>54</v>
      </c>
      <c r="B2618" s="11">
        <v>1.46786699176E-2</v>
      </c>
      <c r="C2618">
        <v>6</v>
      </c>
      <c r="D2618">
        <v>44.036009752799998</v>
      </c>
      <c r="E2618">
        <v>64.792992951100004</v>
      </c>
      <c r="F2618">
        <v>1.7241379310299999E-2</v>
      </c>
      <c r="G2618" s="2">
        <v>41551.73333333333</v>
      </c>
      <c r="H2618" s="2">
        <f t="shared" si="123"/>
        <v>41557.73333333333</v>
      </c>
      <c r="I2618">
        <f t="shared" si="124"/>
        <v>0</v>
      </c>
      <c r="J2618">
        <v>1</v>
      </c>
      <c r="K2618">
        <f t="shared" si="125"/>
        <v>28.036009752799998</v>
      </c>
    </row>
    <row r="2619" spans="1:11" x14ac:dyDescent="0.25">
      <c r="A2619" t="s">
        <v>54</v>
      </c>
      <c r="B2619" s="11">
        <v>-1.9997431857800001E-2</v>
      </c>
      <c r="C2619">
        <v>6</v>
      </c>
      <c r="D2619">
        <v>-59.992295573299998</v>
      </c>
      <c r="E2619">
        <v>66.394570017600003</v>
      </c>
      <c r="F2619">
        <v>-1.3554568824500001E-2</v>
      </c>
      <c r="G2619" s="2">
        <v>41571.73333333333</v>
      </c>
      <c r="H2619" s="2">
        <f t="shared" si="123"/>
        <v>41577.73333333333</v>
      </c>
      <c r="I2619">
        <f t="shared" si="124"/>
        <v>0</v>
      </c>
      <c r="J2619">
        <v>1</v>
      </c>
      <c r="K2619">
        <f t="shared" si="125"/>
        <v>-75.9922955734</v>
      </c>
    </row>
    <row r="2620" spans="1:11" x14ac:dyDescent="0.25">
      <c r="A2620" t="s">
        <v>54</v>
      </c>
      <c r="B2620" s="11">
        <v>-5.1636733056E-2</v>
      </c>
      <c r="C2620">
        <v>6</v>
      </c>
      <c r="D2620">
        <v>-154.91019916799999</v>
      </c>
      <c r="E2620">
        <v>72.611129964200003</v>
      </c>
      <c r="F2620">
        <v>-5.9249506254099998E-3</v>
      </c>
      <c r="G2620" s="2">
        <v>41590.73333333333</v>
      </c>
      <c r="H2620" s="2">
        <f t="shared" si="123"/>
        <v>41596.73333333333</v>
      </c>
      <c r="I2620">
        <f t="shared" si="124"/>
        <v>0</v>
      </c>
      <c r="J2620">
        <v>1</v>
      </c>
      <c r="K2620">
        <f t="shared" si="125"/>
        <v>-170.91019916799999</v>
      </c>
    </row>
    <row r="2621" spans="1:11" x14ac:dyDescent="0.25">
      <c r="A2621" t="s">
        <v>54</v>
      </c>
      <c r="B2621" s="11">
        <v>6.5749758325999996E-3</v>
      </c>
      <c r="C2621">
        <v>6</v>
      </c>
      <c r="D2621">
        <v>19.7249274978</v>
      </c>
      <c r="E2621">
        <v>61.533478758400001</v>
      </c>
      <c r="F2621">
        <v>7.6937872667799997E-3</v>
      </c>
      <c r="G2621" s="2">
        <v>41662.73333333333</v>
      </c>
      <c r="H2621" s="2">
        <f t="shared" si="123"/>
        <v>41668.73333333333</v>
      </c>
      <c r="I2621">
        <f t="shared" si="124"/>
        <v>0</v>
      </c>
      <c r="J2621">
        <v>1</v>
      </c>
      <c r="K2621">
        <f t="shared" si="125"/>
        <v>3.7249274977999995</v>
      </c>
    </row>
    <row r="2622" spans="1:11" x14ac:dyDescent="0.25">
      <c r="A2622" t="s">
        <v>54</v>
      </c>
      <c r="B2622" s="11">
        <v>7.15648250401E-3</v>
      </c>
      <c r="C2622">
        <v>6</v>
      </c>
      <c r="D2622">
        <v>21.469447511999999</v>
      </c>
      <c r="E2622">
        <v>64.263419523500005</v>
      </c>
      <c r="F2622">
        <v>-4.7152702212499998E-3</v>
      </c>
      <c r="G2622" s="2">
        <v>41697.73333333333</v>
      </c>
      <c r="H2622" s="2">
        <f t="shared" si="123"/>
        <v>41703.73333333333</v>
      </c>
      <c r="I2622">
        <f t="shared" si="124"/>
        <v>0</v>
      </c>
      <c r="J2622">
        <v>1</v>
      </c>
      <c r="K2622">
        <f t="shared" si="125"/>
        <v>5.4694475120300012</v>
      </c>
    </row>
    <row r="2623" spans="1:11" x14ac:dyDescent="0.25">
      <c r="A2623" t="s">
        <v>54</v>
      </c>
      <c r="B2623" s="11">
        <v>-5.6115315293499999E-3</v>
      </c>
      <c r="C2623">
        <v>6</v>
      </c>
      <c r="D2623">
        <v>-16.8345945881</v>
      </c>
      <c r="E2623">
        <v>51.545499567500002</v>
      </c>
      <c r="F2623">
        <v>-2.0637898686700001E-2</v>
      </c>
      <c r="G2623" s="2">
        <v>41710.73333333333</v>
      </c>
      <c r="H2623" s="2">
        <f t="shared" si="123"/>
        <v>41716.73333333333</v>
      </c>
      <c r="I2623">
        <f t="shared" si="124"/>
        <v>0</v>
      </c>
      <c r="J2623">
        <v>1</v>
      </c>
      <c r="K2623">
        <f t="shared" si="125"/>
        <v>-32.834594588049995</v>
      </c>
    </row>
    <row r="2624" spans="1:11" x14ac:dyDescent="0.25">
      <c r="A2624" t="s">
        <v>54</v>
      </c>
      <c r="B2624" s="11">
        <v>-0.102995902426</v>
      </c>
      <c r="C2624">
        <v>6</v>
      </c>
      <c r="D2624">
        <v>-308.98770727900001</v>
      </c>
      <c r="E2624">
        <v>51.1855654003</v>
      </c>
      <c r="F2624">
        <v>1.41980046048E-2</v>
      </c>
      <c r="G2624" s="2">
        <v>41736.73333333333</v>
      </c>
      <c r="H2624" s="2">
        <f t="shared" si="123"/>
        <v>41742.73333333333</v>
      </c>
      <c r="I2624">
        <f t="shared" si="124"/>
        <v>0</v>
      </c>
      <c r="J2624">
        <v>1</v>
      </c>
      <c r="K2624">
        <f t="shared" si="125"/>
        <v>-324.98770727800002</v>
      </c>
    </row>
    <row r="2625" spans="1:11" x14ac:dyDescent="0.25">
      <c r="A2625" t="s">
        <v>54</v>
      </c>
      <c r="B2625" s="11">
        <v>-4.54803874388E-2</v>
      </c>
      <c r="C2625">
        <v>6</v>
      </c>
      <c r="D2625">
        <v>-136.441162316</v>
      </c>
      <c r="E2625">
        <v>60.939640659200002</v>
      </c>
      <c r="F2625">
        <v>1.2920908379E-2</v>
      </c>
      <c r="G2625" s="2">
        <v>41800.73333333333</v>
      </c>
      <c r="H2625" s="2">
        <f t="shared" si="123"/>
        <v>41806.73333333333</v>
      </c>
      <c r="I2625">
        <f t="shared" si="124"/>
        <v>0</v>
      </c>
      <c r="J2625">
        <v>1</v>
      </c>
      <c r="K2625">
        <f t="shared" si="125"/>
        <v>-152.44116231640001</v>
      </c>
    </row>
    <row r="2626" spans="1:11" x14ac:dyDescent="0.25">
      <c r="A2626" t="s">
        <v>54</v>
      </c>
      <c r="B2626" s="11">
        <v>3.17513779286E-2</v>
      </c>
      <c r="C2626">
        <v>6</v>
      </c>
      <c r="D2626">
        <v>95.254133785700006</v>
      </c>
      <c r="E2626">
        <v>64.867053853399995</v>
      </c>
      <c r="F2626">
        <v>-8.6169754416199999E-4</v>
      </c>
      <c r="G2626" s="2">
        <v>41887.73333333333</v>
      </c>
      <c r="H2626" s="2">
        <f t="shared" si="123"/>
        <v>41893.73333333333</v>
      </c>
      <c r="I2626">
        <f t="shared" si="124"/>
        <v>0</v>
      </c>
      <c r="J2626">
        <v>1</v>
      </c>
      <c r="K2626">
        <f t="shared" si="125"/>
        <v>79.254133785799993</v>
      </c>
    </row>
    <row r="2627" spans="1:11" x14ac:dyDescent="0.25">
      <c r="A2627" t="s">
        <v>54</v>
      </c>
      <c r="B2627" s="11">
        <v>1.174171144E-2</v>
      </c>
      <c r="C2627">
        <v>6</v>
      </c>
      <c r="D2627">
        <v>35.2251343199</v>
      </c>
      <c r="E2627">
        <v>62.482088166600001</v>
      </c>
      <c r="F2627">
        <v>2.9374737725599998E-3</v>
      </c>
      <c r="G2627" s="2">
        <v>41904.73333333333</v>
      </c>
      <c r="H2627" s="2">
        <f t="shared" si="123"/>
        <v>41910.73333333333</v>
      </c>
      <c r="I2627">
        <f t="shared" si="124"/>
        <v>0</v>
      </c>
      <c r="J2627">
        <v>1</v>
      </c>
      <c r="K2627">
        <f t="shared" si="125"/>
        <v>19.225134320000002</v>
      </c>
    </row>
    <row r="2628" spans="1:11" x14ac:dyDescent="0.25">
      <c r="A2628" t="s">
        <v>54</v>
      </c>
      <c r="B2628" s="11">
        <v>4.0218437087300003E-2</v>
      </c>
      <c r="C2628">
        <v>3</v>
      </c>
      <c r="D2628">
        <v>104.655311262</v>
      </c>
      <c r="E2628">
        <v>47.7926160385</v>
      </c>
      <c r="F2628">
        <v>2.7233115468400002E-2</v>
      </c>
      <c r="G2628" s="2">
        <v>41913.73333333333</v>
      </c>
      <c r="H2628" s="2">
        <f t="shared" si="123"/>
        <v>41916.73333333333</v>
      </c>
      <c r="I2628">
        <f t="shared" si="124"/>
        <v>1</v>
      </c>
      <c r="J2628">
        <v>1</v>
      </c>
      <c r="K2628">
        <f t="shared" si="125"/>
        <v>104.65531126190001</v>
      </c>
    </row>
    <row r="2629" spans="1:11" x14ac:dyDescent="0.25">
      <c r="A2629" t="s">
        <v>54</v>
      </c>
      <c r="B2629" s="11">
        <v>-3.5764300176799997E-2</v>
      </c>
      <c r="C2629">
        <v>6</v>
      </c>
      <c r="D2629">
        <v>-107.292900531</v>
      </c>
      <c r="E2629">
        <v>73.042851905800006</v>
      </c>
      <c r="F2629">
        <v>-2.8660846648000001E-2</v>
      </c>
      <c r="G2629" s="2">
        <v>41981.73333333333</v>
      </c>
      <c r="H2629" s="2">
        <f t="shared" si="123"/>
        <v>41987.73333333333</v>
      </c>
      <c r="I2629">
        <f t="shared" si="124"/>
        <v>0</v>
      </c>
      <c r="J2629">
        <v>1</v>
      </c>
      <c r="K2629">
        <f t="shared" si="125"/>
        <v>-123.29290053039999</v>
      </c>
    </row>
    <row r="2630" spans="1:11" x14ac:dyDescent="0.25">
      <c r="A2630" t="s">
        <v>54</v>
      </c>
      <c r="B2630" s="11">
        <v>-2.6897657789300001E-3</v>
      </c>
      <c r="C2630">
        <v>6</v>
      </c>
      <c r="D2630">
        <v>-8.0692973368000001</v>
      </c>
      <c r="E2630">
        <v>83.224884366500007</v>
      </c>
      <c r="F2630">
        <v>-2.13361781571E-3</v>
      </c>
      <c r="G2630" s="2">
        <v>42033.73333333333</v>
      </c>
      <c r="H2630" s="2">
        <f t="shared" si="123"/>
        <v>42039.73333333333</v>
      </c>
      <c r="I2630">
        <f t="shared" si="124"/>
        <v>0</v>
      </c>
      <c r="J2630">
        <v>1</v>
      </c>
      <c r="K2630">
        <f t="shared" si="125"/>
        <v>-24.069297336790001</v>
      </c>
    </row>
    <row r="2631" spans="1:11" x14ac:dyDescent="0.25">
      <c r="A2631" t="s">
        <v>54</v>
      </c>
      <c r="B2631" s="11">
        <v>-7.2086184355100004E-3</v>
      </c>
      <c r="C2631">
        <v>6</v>
      </c>
      <c r="D2631">
        <v>-21.6258553065</v>
      </c>
      <c r="E2631">
        <v>67.539604620000006</v>
      </c>
      <c r="F2631">
        <v>-2.41802759843E-2</v>
      </c>
      <c r="G2631" s="2">
        <v>42065.73333333333</v>
      </c>
      <c r="H2631" s="2">
        <f t="shared" si="123"/>
        <v>42071.73333333333</v>
      </c>
      <c r="I2631">
        <f t="shared" si="124"/>
        <v>0</v>
      </c>
      <c r="J2631">
        <v>1</v>
      </c>
      <c r="K2631">
        <f t="shared" si="125"/>
        <v>-37.625855306529999</v>
      </c>
    </row>
    <row r="2632" spans="1:11" x14ac:dyDescent="0.25">
      <c r="A2632" t="s">
        <v>54</v>
      </c>
      <c r="B2632" s="11">
        <v>2.1805994140299999E-2</v>
      </c>
      <c r="C2632">
        <v>6</v>
      </c>
      <c r="D2632">
        <v>65.417982421000005</v>
      </c>
      <c r="E2632">
        <v>64.479706866300006</v>
      </c>
      <c r="F2632">
        <v>-1.9598354706E-2</v>
      </c>
      <c r="G2632" s="2">
        <v>42088.73333333333</v>
      </c>
      <c r="H2632" s="2">
        <f t="shared" si="123"/>
        <v>42094.73333333333</v>
      </c>
      <c r="I2632">
        <f t="shared" si="124"/>
        <v>0</v>
      </c>
      <c r="J2632">
        <v>1</v>
      </c>
      <c r="K2632">
        <f t="shared" si="125"/>
        <v>49.417982420900003</v>
      </c>
    </row>
    <row r="2633" spans="1:11" x14ac:dyDescent="0.25">
      <c r="A2633" t="s">
        <v>54</v>
      </c>
      <c r="B2633" s="11">
        <v>-3.6002047955599997E-2</v>
      </c>
      <c r="C2633">
        <v>6</v>
      </c>
      <c r="D2633">
        <v>-108.00614386700001</v>
      </c>
      <c r="E2633">
        <v>62.362234941499999</v>
      </c>
      <c r="F2633">
        <v>-1.51443445338E-2</v>
      </c>
      <c r="G2633" s="2">
        <v>42107.73333333333</v>
      </c>
      <c r="H2633" s="2">
        <f t="shared" si="123"/>
        <v>42113.73333333333</v>
      </c>
      <c r="I2633">
        <f t="shared" si="124"/>
        <v>0</v>
      </c>
      <c r="J2633">
        <v>1</v>
      </c>
      <c r="K2633">
        <f t="shared" si="125"/>
        <v>-124.00614386679999</v>
      </c>
    </row>
    <row r="2634" spans="1:11" x14ac:dyDescent="0.25">
      <c r="A2634" t="s">
        <v>54</v>
      </c>
      <c r="B2634" s="11">
        <v>-5.7842476959699997E-2</v>
      </c>
      <c r="C2634">
        <v>6</v>
      </c>
      <c r="D2634">
        <v>-173.52743087900001</v>
      </c>
      <c r="E2634">
        <v>47.8009949586</v>
      </c>
      <c r="F2634">
        <v>0</v>
      </c>
      <c r="G2634" s="2">
        <v>42122.73333333333</v>
      </c>
      <c r="H2634" s="2">
        <f t="shared" si="123"/>
        <v>42128.73333333333</v>
      </c>
      <c r="I2634">
        <f t="shared" si="124"/>
        <v>0</v>
      </c>
      <c r="J2634">
        <v>1</v>
      </c>
      <c r="K2634">
        <f t="shared" si="125"/>
        <v>-189.5274308791</v>
      </c>
    </row>
    <row r="2635" spans="1:11" x14ac:dyDescent="0.25">
      <c r="A2635" t="s">
        <v>54</v>
      </c>
      <c r="B2635" s="11">
        <v>-2.6068060045000001E-2</v>
      </c>
      <c r="C2635">
        <v>6</v>
      </c>
      <c r="D2635">
        <v>-78.204180135000001</v>
      </c>
      <c r="E2635">
        <v>60.604640349699999</v>
      </c>
      <c r="F2635">
        <v>2.4227968867700001E-2</v>
      </c>
      <c r="G2635" s="2">
        <v>42209.73333333333</v>
      </c>
      <c r="H2635" s="2">
        <f t="shared" si="123"/>
        <v>42215.73333333333</v>
      </c>
      <c r="I2635">
        <f t="shared" si="124"/>
        <v>0</v>
      </c>
      <c r="J2635">
        <v>1</v>
      </c>
      <c r="K2635">
        <f t="shared" si="125"/>
        <v>-94.204180135000001</v>
      </c>
    </row>
    <row r="2636" spans="1:11" x14ac:dyDescent="0.25">
      <c r="A2636" t="s">
        <v>54</v>
      </c>
      <c r="B2636" s="11">
        <v>3.86238588906E-2</v>
      </c>
      <c r="C2636">
        <v>6</v>
      </c>
      <c r="D2636">
        <v>99.871576671900002</v>
      </c>
      <c r="E2636">
        <v>50.795591573999999</v>
      </c>
      <c r="F2636">
        <v>2.9715762273900001E-3</v>
      </c>
      <c r="G2636" s="2">
        <v>42227.73333333333</v>
      </c>
      <c r="H2636" s="2">
        <f t="shared" si="123"/>
        <v>42233.73333333333</v>
      </c>
      <c r="I2636">
        <f t="shared" si="124"/>
        <v>1</v>
      </c>
      <c r="J2636">
        <v>1</v>
      </c>
      <c r="K2636">
        <f t="shared" si="125"/>
        <v>99.8715766718</v>
      </c>
    </row>
    <row r="2637" spans="1:11" x14ac:dyDescent="0.25">
      <c r="A2637" t="s">
        <v>54</v>
      </c>
      <c r="B2637" s="11">
        <v>2.4390499231999999E-2</v>
      </c>
      <c r="C2637">
        <v>6</v>
      </c>
      <c r="D2637">
        <v>73.171497696100005</v>
      </c>
      <c r="E2637">
        <v>51.824203690899999</v>
      </c>
      <c r="F2637">
        <v>-1.3567839195999999E-2</v>
      </c>
      <c r="G2637" s="2">
        <v>42275.73333333333</v>
      </c>
      <c r="H2637" s="2">
        <f t="shared" si="123"/>
        <v>42281.73333333333</v>
      </c>
      <c r="I2637">
        <f t="shared" si="124"/>
        <v>0</v>
      </c>
      <c r="J2637">
        <v>1</v>
      </c>
      <c r="K2637">
        <f t="shared" si="125"/>
        <v>57.171497695999989</v>
      </c>
    </row>
    <row r="2638" spans="1:11" x14ac:dyDescent="0.25">
      <c r="A2638" t="s">
        <v>54</v>
      </c>
      <c r="B2638" s="11">
        <v>3.44027295539E-3</v>
      </c>
      <c r="C2638">
        <v>6</v>
      </c>
      <c r="D2638">
        <v>10.3208188662</v>
      </c>
      <c r="E2638">
        <v>58.706723976299998</v>
      </c>
      <c r="F2638">
        <v>1.8135959644499999E-2</v>
      </c>
      <c r="G2638" s="2">
        <v>42306.73333333333</v>
      </c>
      <c r="H2638" s="2">
        <f t="shared" si="123"/>
        <v>42312.73333333333</v>
      </c>
      <c r="I2638">
        <f t="shared" si="124"/>
        <v>0</v>
      </c>
      <c r="J2638">
        <v>1</v>
      </c>
      <c r="K2638">
        <f t="shared" si="125"/>
        <v>-5.6791811338299993</v>
      </c>
    </row>
    <row r="2639" spans="1:11" x14ac:dyDescent="0.25">
      <c r="A2639" t="s">
        <v>54</v>
      </c>
      <c r="B2639" s="11">
        <v>3.5155185844900003E-2</v>
      </c>
      <c r="C2639">
        <v>3</v>
      </c>
      <c r="D2639">
        <v>89.465557534699997</v>
      </c>
      <c r="E2639">
        <v>55.004150844999998</v>
      </c>
      <c r="F2639">
        <v>3.58632193495E-2</v>
      </c>
      <c r="G2639" s="2">
        <v>42321.73333333333</v>
      </c>
      <c r="H2639" s="2">
        <f t="shared" si="123"/>
        <v>42324.73333333333</v>
      </c>
      <c r="I2639">
        <f t="shared" si="124"/>
        <v>1</v>
      </c>
      <c r="J2639">
        <v>1</v>
      </c>
      <c r="K2639">
        <f t="shared" si="125"/>
        <v>89.465557534700011</v>
      </c>
    </row>
    <row r="2640" spans="1:11" x14ac:dyDescent="0.25">
      <c r="A2640" t="s">
        <v>54</v>
      </c>
      <c r="B2640" s="11">
        <v>2.3510270488000001E-2</v>
      </c>
      <c r="C2640">
        <v>6</v>
      </c>
      <c r="D2640">
        <v>70.530811463899994</v>
      </c>
      <c r="E2640">
        <v>46.133891326499999</v>
      </c>
      <c r="F2640">
        <v>2.79184681902E-2</v>
      </c>
      <c r="G2640" s="2">
        <v>42331.73333333333</v>
      </c>
      <c r="H2640" s="2">
        <f t="shared" si="123"/>
        <v>42337.73333333333</v>
      </c>
      <c r="I2640">
        <f t="shared" si="124"/>
        <v>0</v>
      </c>
      <c r="J2640">
        <v>1</v>
      </c>
      <c r="K2640">
        <f t="shared" si="125"/>
        <v>54.53081146400001</v>
      </c>
    </row>
    <row r="2641" spans="1:11" x14ac:dyDescent="0.25">
      <c r="A2641" t="s">
        <v>54</v>
      </c>
      <c r="B2641" s="11">
        <v>-2.5862145538800001E-2</v>
      </c>
      <c r="C2641">
        <v>6</v>
      </c>
      <c r="D2641">
        <v>-77.586436616499995</v>
      </c>
      <c r="E2641">
        <v>55.681141994999997</v>
      </c>
      <c r="F2641">
        <v>-1.2084592145000001E-3</v>
      </c>
      <c r="G2641" s="2">
        <v>42369.73333333333</v>
      </c>
      <c r="H2641" s="2">
        <f t="shared" si="123"/>
        <v>42375.73333333333</v>
      </c>
      <c r="I2641">
        <f t="shared" si="124"/>
        <v>0</v>
      </c>
      <c r="J2641">
        <v>1</v>
      </c>
      <c r="K2641">
        <f t="shared" si="125"/>
        <v>-93.586436616400007</v>
      </c>
    </row>
    <row r="2642" spans="1:11" x14ac:dyDescent="0.25">
      <c r="A2642" t="s">
        <v>54</v>
      </c>
      <c r="B2642" s="11">
        <v>-2.2430917467800002E-2</v>
      </c>
      <c r="C2642">
        <v>6</v>
      </c>
      <c r="D2642">
        <v>-67.292752403400002</v>
      </c>
      <c r="E2642">
        <v>57.244984150599997</v>
      </c>
      <c r="F2642">
        <v>1.9074733096099999E-2</v>
      </c>
      <c r="G2642" s="2">
        <v>42521.73333333333</v>
      </c>
      <c r="H2642" s="2">
        <f t="shared" si="123"/>
        <v>42527.73333333333</v>
      </c>
      <c r="I2642">
        <f t="shared" si="124"/>
        <v>0</v>
      </c>
      <c r="J2642">
        <v>1</v>
      </c>
      <c r="K2642">
        <f t="shared" si="125"/>
        <v>-83.292752403400002</v>
      </c>
    </row>
    <row r="2643" spans="1:11" x14ac:dyDescent="0.25">
      <c r="A2643" t="s">
        <v>54</v>
      </c>
      <c r="B2643" s="11">
        <v>3.6188960355499997E-2</v>
      </c>
      <c r="C2643">
        <v>1</v>
      </c>
      <c r="D2643">
        <v>92.566881066400001</v>
      </c>
      <c r="E2643">
        <v>60.782845783399999</v>
      </c>
      <c r="F2643">
        <v>-1.2729844412999999E-2</v>
      </c>
      <c r="G2643" s="2">
        <v>42682.73333333333</v>
      </c>
      <c r="H2643" s="2">
        <f t="shared" si="123"/>
        <v>42683.73333333333</v>
      </c>
      <c r="I2643">
        <f t="shared" si="124"/>
        <v>1</v>
      </c>
      <c r="J2643">
        <v>1</v>
      </c>
      <c r="K2643">
        <f t="shared" si="125"/>
        <v>92.566881066499988</v>
      </c>
    </row>
    <row r="2644" spans="1:11" x14ac:dyDescent="0.25">
      <c r="A2644" t="s">
        <v>54</v>
      </c>
      <c r="B2644" s="11">
        <v>3.5352657612899997E-2</v>
      </c>
      <c r="C2644">
        <v>3</v>
      </c>
      <c r="D2644">
        <v>90.057972838599994</v>
      </c>
      <c r="E2644">
        <v>59.545674998800003</v>
      </c>
      <c r="F2644">
        <v>-3.0130442770500001E-2</v>
      </c>
      <c r="G2644" s="2">
        <v>42741.73333333333</v>
      </c>
      <c r="H2644" s="2">
        <f t="shared" si="123"/>
        <v>42744.73333333333</v>
      </c>
      <c r="I2644">
        <f t="shared" si="124"/>
        <v>1</v>
      </c>
      <c r="J2644">
        <v>1</v>
      </c>
      <c r="K2644">
        <f t="shared" si="125"/>
        <v>90.057972838699996</v>
      </c>
    </row>
    <row r="2645" spans="1:11" x14ac:dyDescent="0.25">
      <c r="A2645" t="s">
        <v>54</v>
      </c>
      <c r="B2645" s="11">
        <v>-2.5248343570100001E-2</v>
      </c>
      <c r="C2645">
        <v>6</v>
      </c>
      <c r="D2645">
        <v>-75.745030710199998</v>
      </c>
      <c r="E2645">
        <v>60.734905696399998</v>
      </c>
      <c r="F2645">
        <v>1.32798023471E-2</v>
      </c>
      <c r="G2645" s="2">
        <v>42815.73333333333</v>
      </c>
      <c r="H2645" s="2">
        <f t="shared" si="123"/>
        <v>42821.73333333333</v>
      </c>
      <c r="I2645">
        <f t="shared" si="124"/>
        <v>0</v>
      </c>
      <c r="J2645">
        <v>1</v>
      </c>
      <c r="K2645">
        <f t="shared" si="125"/>
        <v>-91.7450307103</v>
      </c>
    </row>
    <row r="2646" spans="1:11" x14ac:dyDescent="0.25">
      <c r="A2646" t="s">
        <v>54</v>
      </c>
      <c r="B2646" s="11">
        <v>1.12919286348E-2</v>
      </c>
      <c r="C2646">
        <v>6</v>
      </c>
      <c r="D2646">
        <v>33.875785904499999</v>
      </c>
      <c r="E2646">
        <v>58.675554931900002</v>
      </c>
      <c r="F2646">
        <v>4.4184720638499996E-3</v>
      </c>
      <c r="G2646" s="2">
        <v>42881.73333333333</v>
      </c>
      <c r="H2646" s="2">
        <f t="shared" si="123"/>
        <v>42887.73333333333</v>
      </c>
      <c r="I2646">
        <f t="shared" si="124"/>
        <v>0</v>
      </c>
      <c r="J2646">
        <v>1</v>
      </c>
      <c r="K2646">
        <f t="shared" si="125"/>
        <v>17.875785904400004</v>
      </c>
    </row>
    <row r="2647" spans="1:11" x14ac:dyDescent="0.25">
      <c r="A2647" t="s">
        <v>54</v>
      </c>
      <c r="B2647" s="11">
        <v>-5.8436427785299998E-2</v>
      </c>
      <c r="C2647">
        <v>6</v>
      </c>
      <c r="D2647">
        <v>-175.30928335600001</v>
      </c>
      <c r="E2647">
        <v>55.796970829599999</v>
      </c>
      <c r="F2647">
        <v>-4.2277339346099999E-4</v>
      </c>
      <c r="G2647" s="2">
        <v>42933.73333333333</v>
      </c>
      <c r="H2647" s="2">
        <f t="shared" si="123"/>
        <v>42939.73333333333</v>
      </c>
      <c r="I2647">
        <f t="shared" si="124"/>
        <v>0</v>
      </c>
      <c r="J2647">
        <v>1</v>
      </c>
      <c r="K2647">
        <f t="shared" si="125"/>
        <v>-191.30928335589999</v>
      </c>
    </row>
    <row r="2648" spans="1:11" x14ac:dyDescent="0.25">
      <c r="A2648" t="s">
        <v>54</v>
      </c>
      <c r="B2648" s="11">
        <v>4.5256523950299998E-3</v>
      </c>
      <c r="C2648">
        <v>6</v>
      </c>
      <c r="D2648">
        <v>13.576957185099999</v>
      </c>
      <c r="E2648">
        <v>51.4247635372</v>
      </c>
      <c r="F2648">
        <v>1.3311878291400001E-2</v>
      </c>
      <c r="G2648" s="2">
        <v>42964.73333333333</v>
      </c>
      <c r="H2648" s="2">
        <f t="shared" si="123"/>
        <v>42970.73333333333</v>
      </c>
      <c r="I2648">
        <f t="shared" si="124"/>
        <v>0</v>
      </c>
      <c r="J2648">
        <v>1</v>
      </c>
      <c r="K2648">
        <f t="shared" si="125"/>
        <v>-2.4230428149100014</v>
      </c>
    </row>
    <row r="2649" spans="1:11" x14ac:dyDescent="0.25">
      <c r="A2649" t="s">
        <v>55</v>
      </c>
      <c r="B2649" s="11">
        <v>-4.46700629461E-2</v>
      </c>
      <c r="C2649">
        <v>6</v>
      </c>
      <c r="D2649">
        <v>-134.010188838</v>
      </c>
      <c r="E2649">
        <v>66.421293068400004</v>
      </c>
      <c r="F2649">
        <v>-1.9345238095200001E-2</v>
      </c>
      <c r="G2649" s="2">
        <v>39819.73333333333</v>
      </c>
      <c r="H2649" s="2">
        <f t="shared" si="123"/>
        <v>39825.73333333333</v>
      </c>
      <c r="I2649">
        <f t="shared" si="124"/>
        <v>0</v>
      </c>
      <c r="J2649">
        <v>1</v>
      </c>
      <c r="K2649">
        <f t="shared" si="125"/>
        <v>-150.0101888383</v>
      </c>
    </row>
    <row r="2650" spans="1:11" x14ac:dyDescent="0.25">
      <c r="A2650" t="s">
        <v>55</v>
      </c>
      <c r="B2650" s="11">
        <v>4.7289667616499997E-2</v>
      </c>
      <c r="C2650">
        <v>3</v>
      </c>
      <c r="D2650">
        <v>125.869002849</v>
      </c>
      <c r="E2650">
        <v>57.490616414599998</v>
      </c>
      <c r="F2650">
        <v>0</v>
      </c>
      <c r="G2650" s="2">
        <v>39930.73333333333</v>
      </c>
      <c r="H2650" s="2">
        <f t="shared" si="123"/>
        <v>39933.73333333333</v>
      </c>
      <c r="I2650">
        <f t="shared" si="124"/>
        <v>1</v>
      </c>
      <c r="J2650">
        <v>1</v>
      </c>
      <c r="K2650">
        <f t="shared" si="125"/>
        <v>125.86900284949999</v>
      </c>
    </row>
    <row r="2651" spans="1:11" x14ac:dyDescent="0.25">
      <c r="A2651" t="s">
        <v>55</v>
      </c>
      <c r="B2651" s="11">
        <v>-2.43400246262E-2</v>
      </c>
      <c r="C2651">
        <v>6</v>
      </c>
      <c r="D2651">
        <v>-73.0200738785</v>
      </c>
      <c r="E2651">
        <v>44.129428660899997</v>
      </c>
      <c r="F2651">
        <v>2.3688663282600001E-2</v>
      </c>
      <c r="G2651" s="2">
        <v>39980.73333333333</v>
      </c>
      <c r="H2651" s="2">
        <f t="shared" si="123"/>
        <v>39986.73333333333</v>
      </c>
      <c r="I2651">
        <f t="shared" si="124"/>
        <v>0</v>
      </c>
      <c r="J2651">
        <v>1</v>
      </c>
      <c r="K2651">
        <f t="shared" si="125"/>
        <v>-89.020073878600002</v>
      </c>
    </row>
    <row r="2652" spans="1:11" x14ac:dyDescent="0.25">
      <c r="A2652" t="s">
        <v>55</v>
      </c>
      <c r="B2652" s="11">
        <v>-5.0676003589500002E-2</v>
      </c>
      <c r="C2652">
        <v>6</v>
      </c>
      <c r="D2652">
        <v>-152.028010768</v>
      </c>
      <c r="E2652">
        <v>46.847581062700002</v>
      </c>
      <c r="F2652">
        <v>-1.0380622837400001E-2</v>
      </c>
      <c r="G2652" s="2">
        <v>39994.73333333333</v>
      </c>
      <c r="H2652" s="2">
        <f t="shared" si="123"/>
        <v>40000.73333333333</v>
      </c>
      <c r="I2652">
        <f t="shared" si="124"/>
        <v>0</v>
      </c>
      <c r="J2652">
        <v>1</v>
      </c>
      <c r="K2652">
        <f t="shared" si="125"/>
        <v>-168.0280107685</v>
      </c>
    </row>
    <row r="2653" spans="1:11" x14ac:dyDescent="0.25">
      <c r="A2653" t="s">
        <v>55</v>
      </c>
      <c r="B2653" s="11">
        <v>4.3968553656500001E-2</v>
      </c>
      <c r="C2653">
        <v>6</v>
      </c>
      <c r="D2653">
        <v>115.905660969</v>
      </c>
      <c r="E2653">
        <v>60.191237903800001</v>
      </c>
      <c r="F2653">
        <v>1.6542597187800001E-3</v>
      </c>
      <c r="G2653" s="2">
        <v>40039.73333333333</v>
      </c>
      <c r="H2653" s="2">
        <f t="shared" si="123"/>
        <v>40045.73333333333</v>
      </c>
      <c r="I2653">
        <f t="shared" si="124"/>
        <v>1</v>
      </c>
      <c r="J2653">
        <v>1</v>
      </c>
      <c r="K2653">
        <f t="shared" si="125"/>
        <v>115.90566096949999</v>
      </c>
    </row>
    <row r="2654" spans="1:11" x14ac:dyDescent="0.25">
      <c r="A2654" t="s">
        <v>55</v>
      </c>
      <c r="B2654" s="11">
        <v>3.9814272328100003E-2</v>
      </c>
      <c r="C2654">
        <v>5</v>
      </c>
      <c r="D2654">
        <v>103.442816984</v>
      </c>
      <c r="E2654">
        <v>66.7278969929</v>
      </c>
      <c r="F2654">
        <v>9.4191522763000003E-3</v>
      </c>
      <c r="G2654" s="2">
        <v>40057.73333333333</v>
      </c>
      <c r="H2654" s="2">
        <f t="shared" si="123"/>
        <v>40062.73333333333</v>
      </c>
      <c r="I2654">
        <f t="shared" si="124"/>
        <v>1</v>
      </c>
      <c r="J2654">
        <v>1</v>
      </c>
      <c r="K2654">
        <f t="shared" si="125"/>
        <v>103.44281698430001</v>
      </c>
    </row>
    <row r="2655" spans="1:11" x14ac:dyDescent="0.25">
      <c r="A2655" t="s">
        <v>55</v>
      </c>
      <c r="B2655" s="11">
        <v>1.4832180316200001E-2</v>
      </c>
      <c r="C2655">
        <v>6</v>
      </c>
      <c r="D2655">
        <v>44.4965409486</v>
      </c>
      <c r="E2655">
        <v>66.200985091800007</v>
      </c>
      <c r="F2655">
        <v>1.04089219331E-2</v>
      </c>
      <c r="G2655" s="2">
        <v>40079.73333333333</v>
      </c>
      <c r="H2655" s="2">
        <f t="shared" si="123"/>
        <v>40085.73333333333</v>
      </c>
      <c r="I2655">
        <f t="shared" si="124"/>
        <v>0</v>
      </c>
      <c r="J2655">
        <v>1</v>
      </c>
      <c r="K2655">
        <f t="shared" si="125"/>
        <v>28.4965409486</v>
      </c>
    </row>
    <row r="2656" spans="1:11" x14ac:dyDescent="0.25">
      <c r="A2656" t="s">
        <v>55</v>
      </c>
      <c r="B2656" s="11">
        <v>-7.9947713173300003E-3</v>
      </c>
      <c r="C2656">
        <v>6</v>
      </c>
      <c r="D2656">
        <v>-23.984313952000001</v>
      </c>
      <c r="E2656">
        <v>47.288645936400002</v>
      </c>
      <c r="F2656">
        <v>0.02</v>
      </c>
      <c r="G2656" s="2">
        <v>40098.73333333333</v>
      </c>
      <c r="H2656" s="2">
        <f t="shared" si="123"/>
        <v>40104.73333333333</v>
      </c>
      <c r="I2656">
        <f t="shared" si="124"/>
        <v>0</v>
      </c>
      <c r="J2656">
        <v>1</v>
      </c>
      <c r="K2656">
        <f t="shared" si="125"/>
        <v>-39.984313951990003</v>
      </c>
    </row>
    <row r="2657" spans="1:11" x14ac:dyDescent="0.25">
      <c r="A2657" t="s">
        <v>55</v>
      </c>
      <c r="B2657" s="11">
        <v>3.0296303564399999E-2</v>
      </c>
      <c r="C2657">
        <v>6</v>
      </c>
      <c r="D2657">
        <v>90.888910693300005</v>
      </c>
      <c r="E2657">
        <v>47.468413727300003</v>
      </c>
      <c r="F2657">
        <v>1.4960629921299999E-2</v>
      </c>
      <c r="G2657" s="2">
        <v>40143.73333333333</v>
      </c>
      <c r="H2657" s="2">
        <f t="shared" si="123"/>
        <v>40149.73333333333</v>
      </c>
      <c r="I2657">
        <f t="shared" si="124"/>
        <v>0</v>
      </c>
      <c r="J2657">
        <v>1</v>
      </c>
      <c r="K2657">
        <f t="shared" si="125"/>
        <v>74.888910693200003</v>
      </c>
    </row>
    <row r="2658" spans="1:11" x14ac:dyDescent="0.25">
      <c r="A2658" t="s">
        <v>55</v>
      </c>
      <c r="B2658" s="11">
        <v>2.23656795256E-2</v>
      </c>
      <c r="C2658">
        <v>6</v>
      </c>
      <c r="D2658">
        <v>67.097038576700001</v>
      </c>
      <c r="E2658">
        <v>52.7596555282</v>
      </c>
      <c r="F2658">
        <v>8.5337470907700004E-3</v>
      </c>
      <c r="G2658" s="2">
        <v>40155.73333333333</v>
      </c>
      <c r="H2658" s="2">
        <f t="shared" si="123"/>
        <v>40161.73333333333</v>
      </c>
      <c r="I2658">
        <f t="shared" si="124"/>
        <v>0</v>
      </c>
      <c r="J2658">
        <v>1</v>
      </c>
      <c r="K2658">
        <f t="shared" si="125"/>
        <v>51.097038576800003</v>
      </c>
    </row>
    <row r="2659" spans="1:11" x14ac:dyDescent="0.25">
      <c r="A2659" t="s">
        <v>55</v>
      </c>
      <c r="B2659" s="11">
        <v>-2.6559832336000001E-2</v>
      </c>
      <c r="C2659">
        <v>6</v>
      </c>
      <c r="D2659">
        <v>-79.6794970081</v>
      </c>
      <c r="E2659">
        <v>55.225364725600002</v>
      </c>
      <c r="F2659">
        <v>1.199940003E-3</v>
      </c>
      <c r="G2659" s="2">
        <v>40192.73333333333</v>
      </c>
      <c r="H2659" s="2">
        <f t="shared" si="123"/>
        <v>40198.73333333333</v>
      </c>
      <c r="I2659">
        <f t="shared" si="124"/>
        <v>0</v>
      </c>
      <c r="J2659">
        <v>1</v>
      </c>
      <c r="K2659">
        <f t="shared" si="125"/>
        <v>-95.679497007999998</v>
      </c>
    </row>
    <row r="2660" spans="1:11" x14ac:dyDescent="0.25">
      <c r="A2660" t="s">
        <v>55</v>
      </c>
      <c r="B2660" s="11">
        <v>1.2434915932100001E-2</v>
      </c>
      <c r="C2660">
        <v>6</v>
      </c>
      <c r="D2660">
        <v>37.304747796199997</v>
      </c>
      <c r="E2660">
        <v>58.8203014491</v>
      </c>
      <c r="F2660">
        <v>-3.4782608695700002E-3</v>
      </c>
      <c r="G2660" s="2">
        <v>40267.73333333333</v>
      </c>
      <c r="H2660" s="2">
        <f t="shared" si="123"/>
        <v>40273.73333333333</v>
      </c>
      <c r="I2660">
        <f t="shared" si="124"/>
        <v>0</v>
      </c>
      <c r="J2660">
        <v>1</v>
      </c>
      <c r="K2660">
        <f t="shared" si="125"/>
        <v>21.304747796299999</v>
      </c>
    </row>
    <row r="2661" spans="1:11" x14ac:dyDescent="0.25">
      <c r="A2661" t="s">
        <v>55</v>
      </c>
      <c r="B2661" s="11">
        <v>-6.8069849358400006E-2</v>
      </c>
      <c r="C2661">
        <v>6</v>
      </c>
      <c r="D2661">
        <v>-204.20954807499999</v>
      </c>
      <c r="E2661">
        <v>52.519309407500003</v>
      </c>
      <c r="F2661">
        <v>7.5223319228999996E-3</v>
      </c>
      <c r="G2661" s="2">
        <v>40289.73333333333</v>
      </c>
      <c r="H2661" s="2">
        <f t="shared" si="123"/>
        <v>40295.73333333333</v>
      </c>
      <c r="I2661">
        <f t="shared" si="124"/>
        <v>0</v>
      </c>
      <c r="J2661">
        <v>1</v>
      </c>
      <c r="K2661">
        <f t="shared" si="125"/>
        <v>-220.20954807520002</v>
      </c>
    </row>
    <row r="2662" spans="1:11" x14ac:dyDescent="0.25">
      <c r="A2662" t="s">
        <v>55</v>
      </c>
      <c r="B2662" s="11">
        <v>-1.9514456828500001E-3</v>
      </c>
      <c r="C2662">
        <v>6</v>
      </c>
      <c r="D2662">
        <v>-5.8543370485399997</v>
      </c>
      <c r="E2662">
        <v>68.097270983599998</v>
      </c>
      <c r="F2662">
        <v>2.8515416146899998E-3</v>
      </c>
      <c r="G2662" s="2">
        <v>40395.73333333333</v>
      </c>
      <c r="H2662" s="2">
        <f t="shared" si="123"/>
        <v>40401.73333333333</v>
      </c>
      <c r="I2662">
        <f t="shared" si="124"/>
        <v>0</v>
      </c>
      <c r="J2662">
        <v>1</v>
      </c>
      <c r="K2662">
        <f t="shared" si="125"/>
        <v>-21.854337048550001</v>
      </c>
    </row>
    <row r="2663" spans="1:11" x14ac:dyDescent="0.25">
      <c r="A2663" t="s">
        <v>55</v>
      </c>
      <c r="B2663" s="11">
        <v>4.6266188540099997E-4</v>
      </c>
      <c r="C2663">
        <v>6</v>
      </c>
      <c r="D2663">
        <v>1.3879856561999999</v>
      </c>
      <c r="E2663">
        <v>58.4823519443</v>
      </c>
      <c r="F2663">
        <v>1.1413520632100001E-2</v>
      </c>
      <c r="G2663" s="2">
        <v>40437.73333333333</v>
      </c>
      <c r="H2663" s="2">
        <f t="shared" si="123"/>
        <v>40443.73333333333</v>
      </c>
      <c r="I2663">
        <f t="shared" si="124"/>
        <v>0</v>
      </c>
      <c r="J2663">
        <v>1</v>
      </c>
      <c r="K2663">
        <f t="shared" si="125"/>
        <v>-14.612014343797</v>
      </c>
    </row>
    <row r="2664" spans="1:11" x14ac:dyDescent="0.25">
      <c r="A2664" t="s">
        <v>55</v>
      </c>
      <c r="B2664" s="11">
        <v>3.6400902145800003E-4</v>
      </c>
      <c r="C2664">
        <v>6</v>
      </c>
      <c r="D2664">
        <v>1.0920270643700001</v>
      </c>
      <c r="E2664">
        <v>52.928374095899997</v>
      </c>
      <c r="F2664">
        <v>-1.1660777385199999E-2</v>
      </c>
      <c r="G2664" s="2">
        <v>40448.73333333333</v>
      </c>
      <c r="H2664" s="2">
        <f t="shared" si="123"/>
        <v>40454.73333333333</v>
      </c>
      <c r="I2664">
        <f t="shared" si="124"/>
        <v>0</v>
      </c>
      <c r="J2664">
        <v>1</v>
      </c>
      <c r="K2664">
        <f t="shared" si="125"/>
        <v>-14.907972935626001</v>
      </c>
    </row>
    <row r="2665" spans="1:11" x14ac:dyDescent="0.25">
      <c r="A2665" t="s">
        <v>55</v>
      </c>
      <c r="B2665" s="11">
        <v>-1.4930395215400001E-2</v>
      </c>
      <c r="C2665">
        <v>6</v>
      </c>
      <c r="D2665">
        <v>-44.791185646300001</v>
      </c>
      <c r="E2665">
        <v>60.402069577799999</v>
      </c>
      <c r="F2665">
        <v>1.8537074148300001E-2</v>
      </c>
      <c r="G2665" s="2">
        <v>40486.73333333333</v>
      </c>
      <c r="H2665" s="2">
        <f t="shared" si="123"/>
        <v>40492.73333333333</v>
      </c>
      <c r="I2665">
        <f t="shared" si="124"/>
        <v>0</v>
      </c>
      <c r="J2665">
        <v>1</v>
      </c>
      <c r="K2665">
        <f t="shared" si="125"/>
        <v>-60.791185646199999</v>
      </c>
    </row>
    <row r="2666" spans="1:11" x14ac:dyDescent="0.25">
      <c r="A2666" t="s">
        <v>55</v>
      </c>
      <c r="B2666" s="11">
        <v>-4.4771577161300001E-2</v>
      </c>
      <c r="C2666">
        <v>6</v>
      </c>
      <c r="D2666">
        <v>-134.31473148399999</v>
      </c>
      <c r="E2666">
        <v>43.194949671300002</v>
      </c>
      <c r="F2666">
        <v>2.0312500000000001E-2</v>
      </c>
      <c r="G2666" s="2">
        <v>40504.73333333333</v>
      </c>
      <c r="H2666" s="2">
        <f t="shared" si="123"/>
        <v>40510.73333333333</v>
      </c>
      <c r="I2666">
        <f t="shared" si="124"/>
        <v>0</v>
      </c>
      <c r="J2666">
        <v>1</v>
      </c>
      <c r="K2666">
        <f t="shared" si="125"/>
        <v>-150.3147314839</v>
      </c>
    </row>
    <row r="2667" spans="1:11" x14ac:dyDescent="0.25">
      <c r="A2667" t="s">
        <v>55</v>
      </c>
      <c r="B2667" s="11">
        <v>-6.3002982477200001E-3</v>
      </c>
      <c r="C2667">
        <v>6</v>
      </c>
      <c r="D2667">
        <v>-18.900894743199999</v>
      </c>
      <c r="E2667">
        <v>64.140829671299997</v>
      </c>
      <c r="F2667">
        <v>-3.7174721189600001E-3</v>
      </c>
      <c r="G2667" s="2">
        <v>40535.73333333333</v>
      </c>
      <c r="H2667" s="2">
        <f t="shared" si="123"/>
        <v>40541.73333333333</v>
      </c>
      <c r="I2667">
        <f t="shared" si="124"/>
        <v>0</v>
      </c>
      <c r="J2667">
        <v>1</v>
      </c>
      <c r="K2667">
        <f t="shared" si="125"/>
        <v>-34.900894743159995</v>
      </c>
    </row>
    <row r="2668" spans="1:11" x14ac:dyDescent="0.25">
      <c r="A2668" t="s">
        <v>55</v>
      </c>
      <c r="B2668" s="11">
        <v>-2.5192674594599999E-3</v>
      </c>
      <c r="C2668">
        <v>6</v>
      </c>
      <c r="D2668">
        <v>-7.5578023783899999</v>
      </c>
      <c r="E2668">
        <v>64.030564900800002</v>
      </c>
      <c r="F2668">
        <v>3.26797385621E-3</v>
      </c>
      <c r="G2668" s="2">
        <v>40592.73333333333</v>
      </c>
      <c r="H2668" s="2">
        <f t="shared" si="123"/>
        <v>40598.73333333333</v>
      </c>
      <c r="I2668">
        <f t="shared" si="124"/>
        <v>0</v>
      </c>
      <c r="J2668">
        <v>1</v>
      </c>
      <c r="K2668">
        <f t="shared" si="125"/>
        <v>-23.55780237838</v>
      </c>
    </row>
    <row r="2669" spans="1:11" x14ac:dyDescent="0.25">
      <c r="A2669" t="s">
        <v>55</v>
      </c>
      <c r="B2669" s="11">
        <v>-2.0676417667299999E-2</v>
      </c>
      <c r="C2669">
        <v>6</v>
      </c>
      <c r="D2669">
        <v>-62.029253001999997</v>
      </c>
      <c r="E2669">
        <v>48.952020649200001</v>
      </c>
      <c r="F2669">
        <v>9.3097913322600003E-3</v>
      </c>
      <c r="G2669" s="2">
        <v>40603.73333333333</v>
      </c>
      <c r="H2669" s="2">
        <f t="shared" si="123"/>
        <v>40609.73333333333</v>
      </c>
      <c r="I2669">
        <f t="shared" si="124"/>
        <v>0</v>
      </c>
      <c r="J2669">
        <v>1</v>
      </c>
      <c r="K2669">
        <f t="shared" si="125"/>
        <v>-78.029253001900003</v>
      </c>
    </row>
    <row r="2670" spans="1:11" x14ac:dyDescent="0.25">
      <c r="A2670" t="s">
        <v>55</v>
      </c>
      <c r="B2670" s="11">
        <v>7.6568401114199998E-3</v>
      </c>
      <c r="C2670">
        <v>6</v>
      </c>
      <c r="D2670">
        <v>22.970520334300002</v>
      </c>
      <c r="E2670">
        <v>48.899094826000002</v>
      </c>
      <c r="F2670">
        <v>1.36341503003E-2</v>
      </c>
      <c r="G2670" s="2">
        <v>40647.73333333333</v>
      </c>
      <c r="H2670" s="2">
        <f t="shared" si="123"/>
        <v>40653.73333333333</v>
      </c>
      <c r="I2670">
        <f t="shared" si="124"/>
        <v>0</v>
      </c>
      <c r="J2670">
        <v>1</v>
      </c>
      <c r="K2670">
        <f t="shared" si="125"/>
        <v>6.970520334259998</v>
      </c>
    </row>
    <row r="2671" spans="1:11" x14ac:dyDescent="0.25">
      <c r="A2671" t="s">
        <v>55</v>
      </c>
      <c r="B2671" s="11">
        <v>9.0929931186700002E-4</v>
      </c>
      <c r="C2671">
        <v>6</v>
      </c>
      <c r="D2671">
        <v>2.7278979356000002</v>
      </c>
      <c r="E2671">
        <v>49.2960379051</v>
      </c>
      <c r="F2671">
        <v>0</v>
      </c>
      <c r="G2671" s="2">
        <v>40675.73333333333</v>
      </c>
      <c r="H2671" s="2">
        <f t="shared" si="123"/>
        <v>40681.73333333333</v>
      </c>
      <c r="I2671">
        <f t="shared" si="124"/>
        <v>0</v>
      </c>
      <c r="J2671">
        <v>1</v>
      </c>
      <c r="K2671">
        <f t="shared" si="125"/>
        <v>-13.272102064399</v>
      </c>
    </row>
    <row r="2672" spans="1:11" x14ac:dyDescent="0.25">
      <c r="A2672" t="s">
        <v>55</v>
      </c>
      <c r="B2672" s="11">
        <v>4.3061243216600001E-2</v>
      </c>
      <c r="C2672">
        <v>4</v>
      </c>
      <c r="D2672">
        <v>113.18372965</v>
      </c>
      <c r="E2672">
        <v>56.701935453499999</v>
      </c>
      <c r="F2672">
        <v>4.1758241758199997E-2</v>
      </c>
      <c r="G2672" s="2">
        <v>41179.73333333333</v>
      </c>
      <c r="H2672" s="2">
        <f t="shared" si="123"/>
        <v>41183.73333333333</v>
      </c>
      <c r="I2672">
        <f t="shared" si="124"/>
        <v>1</v>
      </c>
      <c r="J2672">
        <v>1</v>
      </c>
      <c r="K2672">
        <f t="shared" si="125"/>
        <v>113.1837296498</v>
      </c>
    </row>
    <row r="2673" spans="1:11" x14ac:dyDescent="0.25">
      <c r="A2673" t="s">
        <v>55</v>
      </c>
      <c r="B2673" s="11">
        <v>3.9882076942699997E-2</v>
      </c>
      <c r="C2673">
        <v>5</v>
      </c>
      <c r="D2673">
        <v>103.646230828</v>
      </c>
      <c r="E2673">
        <v>47.6772449634</v>
      </c>
      <c r="F2673">
        <v>2.0833333333300001E-2</v>
      </c>
      <c r="G2673" s="2">
        <v>41221.73333333333</v>
      </c>
      <c r="H2673" s="2">
        <f t="shared" si="123"/>
        <v>41226.73333333333</v>
      </c>
      <c r="I2673">
        <f t="shared" si="124"/>
        <v>1</v>
      </c>
      <c r="J2673">
        <v>1</v>
      </c>
      <c r="K2673">
        <f t="shared" si="125"/>
        <v>103.64623082809999</v>
      </c>
    </row>
    <row r="2674" spans="1:11" x14ac:dyDescent="0.25">
      <c r="A2674" t="s">
        <v>55</v>
      </c>
      <c r="B2674" s="11">
        <v>-2.7673407814E-2</v>
      </c>
      <c r="C2674">
        <v>6</v>
      </c>
      <c r="D2674">
        <v>-83.020223442000002</v>
      </c>
      <c r="E2674">
        <v>57.322575302799997</v>
      </c>
      <c r="F2674">
        <v>2.2579026593099998E-3</v>
      </c>
      <c r="G2674" s="2">
        <v>41239.73333333333</v>
      </c>
      <c r="H2674" s="2">
        <f t="shared" si="123"/>
        <v>41245.73333333333</v>
      </c>
      <c r="I2674">
        <f t="shared" si="124"/>
        <v>0</v>
      </c>
      <c r="J2674">
        <v>1</v>
      </c>
      <c r="K2674">
        <f t="shared" si="125"/>
        <v>-99.020223442000002</v>
      </c>
    </row>
    <row r="2675" spans="1:11" x14ac:dyDescent="0.25">
      <c r="A2675" t="s">
        <v>55</v>
      </c>
      <c r="B2675" s="11">
        <v>5.7705864148600003E-2</v>
      </c>
      <c r="C2675">
        <v>3</v>
      </c>
      <c r="D2675">
        <v>157.117592446</v>
      </c>
      <c r="E2675">
        <v>63.027289693699998</v>
      </c>
      <c r="F2675">
        <v>1.0882708585199999E-2</v>
      </c>
      <c r="G2675" s="2">
        <v>41271.73333333333</v>
      </c>
      <c r="H2675" s="2">
        <f t="shared" ref="H2675:H2738" si="126">G2675+C2675</f>
        <v>41274.73333333333</v>
      </c>
      <c r="I2675">
        <f t="shared" ref="I2675:I2738" si="127">IF(B2675&gt;0.035,1,0)</f>
        <v>1</v>
      </c>
      <c r="J2675">
        <v>1</v>
      </c>
      <c r="K2675">
        <f t="shared" ref="K2675:K2738" si="128">B2675*3000-16</f>
        <v>157.1175924458</v>
      </c>
    </row>
    <row r="2676" spans="1:11" x14ac:dyDescent="0.25">
      <c r="A2676" t="s">
        <v>55</v>
      </c>
      <c r="B2676" s="11">
        <v>-6.8033417675200006E-2</v>
      </c>
      <c r="C2676">
        <v>6</v>
      </c>
      <c r="D2676">
        <v>-204.10025302599999</v>
      </c>
      <c r="E2676">
        <v>49.5802294983</v>
      </c>
      <c r="F2676">
        <v>1.23001230012E-3</v>
      </c>
      <c r="G2676" s="2">
        <v>41304.73333333333</v>
      </c>
      <c r="H2676" s="2">
        <f t="shared" si="126"/>
        <v>41310.73333333333</v>
      </c>
      <c r="I2676">
        <f t="shared" si="127"/>
        <v>0</v>
      </c>
      <c r="J2676">
        <v>1</v>
      </c>
      <c r="K2676">
        <f t="shared" si="128"/>
        <v>-220.10025302560001</v>
      </c>
    </row>
    <row r="2677" spans="1:11" x14ac:dyDescent="0.25">
      <c r="A2677" t="s">
        <v>55</v>
      </c>
      <c r="B2677" s="11">
        <v>-4.2750162683799997E-2</v>
      </c>
      <c r="C2677">
        <v>6</v>
      </c>
      <c r="D2677">
        <v>-128.25048805099999</v>
      </c>
      <c r="E2677">
        <v>59.909615251399998</v>
      </c>
      <c r="F2677">
        <v>7.3710073710100002E-3</v>
      </c>
      <c r="G2677" s="2">
        <v>41351.73333333333</v>
      </c>
      <c r="H2677" s="2">
        <f t="shared" si="126"/>
        <v>41357.73333333333</v>
      </c>
      <c r="I2677">
        <f t="shared" si="127"/>
        <v>0</v>
      </c>
      <c r="J2677">
        <v>1</v>
      </c>
      <c r="K2677">
        <f t="shared" si="128"/>
        <v>-144.2504880514</v>
      </c>
    </row>
    <row r="2678" spans="1:11" x14ac:dyDescent="0.25">
      <c r="A2678" t="s">
        <v>55</v>
      </c>
      <c r="B2678" s="11">
        <v>4.7289777460099998E-2</v>
      </c>
      <c r="C2678">
        <v>5</v>
      </c>
      <c r="D2678">
        <v>125.86933238</v>
      </c>
      <c r="E2678">
        <v>58.7150368163</v>
      </c>
      <c r="F2678">
        <v>1.21313035205E-2</v>
      </c>
      <c r="G2678" s="2">
        <v>41416.73333333333</v>
      </c>
      <c r="H2678" s="2">
        <f t="shared" si="126"/>
        <v>41421.73333333333</v>
      </c>
      <c r="I2678">
        <f t="shared" si="127"/>
        <v>1</v>
      </c>
      <c r="J2678">
        <v>1</v>
      </c>
      <c r="K2678">
        <f t="shared" si="128"/>
        <v>125.86933238029999</v>
      </c>
    </row>
    <row r="2679" spans="1:11" x14ac:dyDescent="0.25">
      <c r="A2679" t="s">
        <v>55</v>
      </c>
      <c r="B2679" s="11">
        <v>3.1559509458100002E-2</v>
      </c>
      <c r="C2679">
        <v>6</v>
      </c>
      <c r="D2679">
        <v>94.678528374300001</v>
      </c>
      <c r="E2679">
        <v>50.868274595599999</v>
      </c>
      <c r="F2679">
        <v>1.9410496046000002E-2</v>
      </c>
      <c r="G2679" s="2">
        <v>41425.73333333333</v>
      </c>
      <c r="H2679" s="2">
        <f t="shared" si="126"/>
        <v>41431.73333333333</v>
      </c>
      <c r="I2679">
        <f t="shared" si="127"/>
        <v>0</v>
      </c>
      <c r="J2679">
        <v>1</v>
      </c>
      <c r="K2679">
        <f t="shared" si="128"/>
        <v>78.678528374300001</v>
      </c>
    </row>
    <row r="2680" spans="1:11" x14ac:dyDescent="0.25">
      <c r="A2680" t="s">
        <v>55</v>
      </c>
      <c r="B2680" s="11">
        <v>-1.83411201907E-2</v>
      </c>
      <c r="C2680">
        <v>6</v>
      </c>
      <c r="D2680">
        <v>-55.023360572000001</v>
      </c>
      <c r="E2680">
        <v>54.463475244000001</v>
      </c>
      <c r="F2680">
        <v>2.6066350710900001E-3</v>
      </c>
      <c r="G2680" s="2">
        <v>41444.73333333333</v>
      </c>
      <c r="H2680" s="2">
        <f t="shared" si="126"/>
        <v>41450.73333333333</v>
      </c>
      <c r="I2680">
        <f t="shared" si="127"/>
        <v>0</v>
      </c>
      <c r="J2680">
        <v>1</v>
      </c>
      <c r="K2680">
        <f t="shared" si="128"/>
        <v>-71.023360572100003</v>
      </c>
    </row>
    <row r="2681" spans="1:11" x14ac:dyDescent="0.25">
      <c r="A2681" t="s">
        <v>55</v>
      </c>
      <c r="B2681" s="11">
        <v>1.12233812212E-2</v>
      </c>
      <c r="C2681">
        <v>6</v>
      </c>
      <c r="D2681">
        <v>33.670143663600001</v>
      </c>
      <c r="E2681">
        <v>42.965515092700002</v>
      </c>
      <c r="F2681">
        <v>8.7043024123399995E-3</v>
      </c>
      <c r="G2681" s="2">
        <v>41457.73333333333</v>
      </c>
      <c r="H2681" s="2">
        <f t="shared" si="126"/>
        <v>41463.73333333333</v>
      </c>
      <c r="I2681">
        <f t="shared" si="127"/>
        <v>0</v>
      </c>
      <c r="J2681">
        <v>1</v>
      </c>
      <c r="K2681">
        <f t="shared" si="128"/>
        <v>17.670143663600001</v>
      </c>
    </row>
    <row r="2682" spans="1:11" x14ac:dyDescent="0.25">
      <c r="A2682" t="s">
        <v>55</v>
      </c>
      <c r="B2682" s="11">
        <v>1.92091004651E-2</v>
      </c>
      <c r="C2682">
        <v>6</v>
      </c>
      <c r="D2682">
        <v>57.627301395400004</v>
      </c>
      <c r="E2682">
        <v>60.709057007299997</v>
      </c>
      <c r="F2682">
        <v>2.3612750885500002E-3</v>
      </c>
      <c r="G2682" s="2">
        <v>41505.73333333333</v>
      </c>
      <c r="H2682" s="2">
        <f t="shared" si="126"/>
        <v>41511.73333333333</v>
      </c>
      <c r="I2682">
        <f t="shared" si="127"/>
        <v>0</v>
      </c>
      <c r="J2682">
        <v>1</v>
      </c>
      <c r="K2682">
        <f t="shared" si="128"/>
        <v>41.627301395300002</v>
      </c>
    </row>
    <row r="2683" spans="1:11" x14ac:dyDescent="0.25">
      <c r="A2683" t="s">
        <v>55</v>
      </c>
      <c r="B2683" s="11">
        <v>-3.0401654150200002E-3</v>
      </c>
      <c r="C2683">
        <v>6</v>
      </c>
      <c r="D2683">
        <v>-9.1204962450699991</v>
      </c>
      <c r="E2683">
        <v>46.904852047299997</v>
      </c>
      <c r="F2683">
        <v>4.8320850446999996E-3</v>
      </c>
      <c r="G2683" s="2">
        <v>41515.73333333333</v>
      </c>
      <c r="H2683" s="2">
        <f t="shared" si="126"/>
        <v>41521.73333333333</v>
      </c>
      <c r="I2683">
        <f t="shared" si="127"/>
        <v>0</v>
      </c>
      <c r="J2683">
        <v>1</v>
      </c>
      <c r="K2683">
        <f t="shared" si="128"/>
        <v>-25.12049624506</v>
      </c>
    </row>
    <row r="2684" spans="1:11" x14ac:dyDescent="0.25">
      <c r="A2684" t="s">
        <v>55</v>
      </c>
      <c r="B2684" s="11">
        <v>7.0714560192900004E-3</v>
      </c>
      <c r="C2684">
        <v>6</v>
      </c>
      <c r="D2684">
        <v>21.2143680579</v>
      </c>
      <c r="E2684">
        <v>65.369544624</v>
      </c>
      <c r="F2684">
        <v>-7.1494464944699999E-3</v>
      </c>
      <c r="G2684" s="2">
        <v>41544.73333333333</v>
      </c>
      <c r="H2684" s="2">
        <f t="shared" si="126"/>
        <v>41550.73333333333</v>
      </c>
      <c r="I2684">
        <f t="shared" si="127"/>
        <v>0</v>
      </c>
      <c r="J2684">
        <v>1</v>
      </c>
      <c r="K2684">
        <f t="shared" si="128"/>
        <v>5.2143680578700007</v>
      </c>
    </row>
    <row r="2685" spans="1:11" x14ac:dyDescent="0.25">
      <c r="A2685" t="s">
        <v>55</v>
      </c>
      <c r="B2685" s="11">
        <v>2.8358133708899998E-2</v>
      </c>
      <c r="C2685">
        <v>6</v>
      </c>
      <c r="D2685">
        <v>85.074401126599994</v>
      </c>
      <c r="E2685">
        <v>72.811704127100001</v>
      </c>
      <c r="F2685">
        <v>5.0196420776999996E-3</v>
      </c>
      <c r="G2685" s="2">
        <v>41569.73333333333</v>
      </c>
      <c r="H2685" s="2">
        <f t="shared" si="126"/>
        <v>41575.73333333333</v>
      </c>
      <c r="I2685">
        <f t="shared" si="127"/>
        <v>0</v>
      </c>
      <c r="J2685">
        <v>1</v>
      </c>
      <c r="K2685">
        <f t="shared" si="128"/>
        <v>69.074401126699996</v>
      </c>
    </row>
    <row r="2686" spans="1:11" x14ac:dyDescent="0.25">
      <c r="A2686" t="s">
        <v>55</v>
      </c>
      <c r="B2686" s="11">
        <v>-3.3509883371900001E-2</v>
      </c>
      <c r="C2686">
        <v>6</v>
      </c>
      <c r="D2686">
        <v>-100.529650116</v>
      </c>
      <c r="E2686">
        <v>55.939824130399998</v>
      </c>
      <c r="F2686">
        <v>6.1860068259400004E-3</v>
      </c>
      <c r="G2686" s="2">
        <v>41607.73333333333</v>
      </c>
      <c r="H2686" s="2">
        <f t="shared" si="126"/>
        <v>41613.73333333333</v>
      </c>
      <c r="I2686">
        <f t="shared" si="127"/>
        <v>0</v>
      </c>
      <c r="J2686">
        <v>1</v>
      </c>
      <c r="K2686">
        <f t="shared" si="128"/>
        <v>-116.52965011570001</v>
      </c>
    </row>
    <row r="2687" spans="1:11" x14ac:dyDescent="0.25">
      <c r="A2687" t="s">
        <v>55</v>
      </c>
      <c r="B2687" s="11">
        <v>1.53621745787E-2</v>
      </c>
      <c r="C2687">
        <v>6</v>
      </c>
      <c r="D2687">
        <v>46.0865237362</v>
      </c>
      <c r="E2687">
        <v>72.731508113199993</v>
      </c>
      <c r="F2687">
        <v>-8.3039236038999996E-4</v>
      </c>
      <c r="G2687" s="2">
        <v>41698.73333333333</v>
      </c>
      <c r="H2687" s="2">
        <f t="shared" si="126"/>
        <v>41704.73333333333</v>
      </c>
      <c r="I2687">
        <f t="shared" si="127"/>
        <v>0</v>
      </c>
      <c r="J2687">
        <v>1</v>
      </c>
      <c r="K2687">
        <f t="shared" si="128"/>
        <v>30.086523736099998</v>
      </c>
    </row>
    <row r="2688" spans="1:11" x14ac:dyDescent="0.25">
      <c r="A2688" t="s">
        <v>55</v>
      </c>
      <c r="B2688" s="11">
        <v>5.1206609475300001E-2</v>
      </c>
      <c r="C2688">
        <v>6</v>
      </c>
      <c r="D2688">
        <v>137.619828426</v>
      </c>
      <c r="E2688">
        <v>68.144386302800001</v>
      </c>
      <c r="F2688">
        <v>-3.0487804878000001E-3</v>
      </c>
      <c r="G2688" s="2">
        <v>41719.73333333333</v>
      </c>
      <c r="H2688" s="2">
        <f t="shared" si="126"/>
        <v>41725.73333333333</v>
      </c>
      <c r="I2688">
        <f t="shared" si="127"/>
        <v>1</v>
      </c>
      <c r="J2688">
        <v>1</v>
      </c>
      <c r="K2688">
        <f t="shared" si="128"/>
        <v>137.61982842590001</v>
      </c>
    </row>
    <row r="2689" spans="1:11" x14ac:dyDescent="0.25">
      <c r="A2689" t="s">
        <v>55</v>
      </c>
      <c r="B2689" s="11">
        <v>-1.8608137006099999E-2</v>
      </c>
      <c r="C2689">
        <v>6</v>
      </c>
      <c r="D2689">
        <v>-55.824411018200003</v>
      </c>
      <c r="E2689">
        <v>57.775771251400002</v>
      </c>
      <c r="F2689">
        <v>1.5193922431E-2</v>
      </c>
      <c r="G2689" s="2">
        <v>41738.73333333333</v>
      </c>
      <c r="H2689" s="2">
        <f t="shared" si="126"/>
        <v>41744.73333333333</v>
      </c>
      <c r="I2689">
        <f t="shared" si="127"/>
        <v>0</v>
      </c>
      <c r="J2689">
        <v>1</v>
      </c>
      <c r="K2689">
        <f t="shared" si="128"/>
        <v>-71.824411018299998</v>
      </c>
    </row>
    <row r="2690" spans="1:11" x14ac:dyDescent="0.25">
      <c r="A2690" t="s">
        <v>55</v>
      </c>
      <c r="B2690" s="11">
        <v>-3.4548639449200003E-2</v>
      </c>
      <c r="C2690">
        <v>6</v>
      </c>
      <c r="D2690">
        <v>-103.645918348</v>
      </c>
      <c r="E2690">
        <v>75.622182487900005</v>
      </c>
      <c r="F2690">
        <v>-2.6795284030000002E-3</v>
      </c>
      <c r="G2690" s="2">
        <v>41822.73333333333</v>
      </c>
      <c r="H2690" s="2">
        <f t="shared" si="126"/>
        <v>41828.73333333333</v>
      </c>
      <c r="I2690">
        <f t="shared" si="127"/>
        <v>0</v>
      </c>
      <c r="J2690">
        <v>1</v>
      </c>
      <c r="K2690">
        <f t="shared" si="128"/>
        <v>-119.6459183476</v>
      </c>
    </row>
    <row r="2691" spans="1:11" x14ac:dyDescent="0.25">
      <c r="A2691" t="s">
        <v>55</v>
      </c>
      <c r="B2691" s="11">
        <v>-8.1835204458099997E-3</v>
      </c>
      <c r="C2691">
        <v>6</v>
      </c>
      <c r="D2691">
        <v>-24.550561337400001</v>
      </c>
      <c r="E2691">
        <v>67.721298010500007</v>
      </c>
      <c r="F2691">
        <v>-2.03317281969E-2</v>
      </c>
      <c r="G2691" s="2">
        <v>41845.73333333333</v>
      </c>
      <c r="H2691" s="2">
        <f t="shared" si="126"/>
        <v>41851.73333333333</v>
      </c>
      <c r="I2691">
        <f t="shared" si="127"/>
        <v>0</v>
      </c>
      <c r="J2691">
        <v>1</v>
      </c>
      <c r="K2691">
        <f t="shared" si="128"/>
        <v>-40.550561337429997</v>
      </c>
    </row>
    <row r="2692" spans="1:11" x14ac:dyDescent="0.25">
      <c r="A2692" t="s">
        <v>55</v>
      </c>
      <c r="B2692" s="11">
        <v>-1.1690377097800001E-2</v>
      </c>
      <c r="C2692">
        <v>6</v>
      </c>
      <c r="D2692">
        <v>-35.071131293400001</v>
      </c>
      <c r="E2692">
        <v>51.366184639399997</v>
      </c>
      <c r="F2692">
        <v>-5.4486015256099995E-4</v>
      </c>
      <c r="G2692" s="2">
        <v>41856.73333333333</v>
      </c>
      <c r="H2692" s="2">
        <f t="shared" si="126"/>
        <v>41862.73333333333</v>
      </c>
      <c r="I2692">
        <f t="shared" si="127"/>
        <v>0</v>
      </c>
      <c r="J2692">
        <v>1</v>
      </c>
      <c r="K2692">
        <f t="shared" si="128"/>
        <v>-51.071131293400001</v>
      </c>
    </row>
    <row r="2693" spans="1:11" x14ac:dyDescent="0.25">
      <c r="A2693" t="s">
        <v>55</v>
      </c>
      <c r="B2693" s="11">
        <v>-1.36141494778E-2</v>
      </c>
      <c r="C2693">
        <v>6</v>
      </c>
      <c r="D2693">
        <v>-40.842448433400001</v>
      </c>
      <c r="E2693">
        <v>64.403368703500007</v>
      </c>
      <c r="F2693">
        <v>4.57343887423E-3</v>
      </c>
      <c r="G2693" s="2">
        <v>41890.73333333333</v>
      </c>
      <c r="H2693" s="2">
        <f t="shared" si="126"/>
        <v>41896.73333333333</v>
      </c>
      <c r="I2693">
        <f t="shared" si="127"/>
        <v>0</v>
      </c>
      <c r="J2693">
        <v>1</v>
      </c>
      <c r="K2693">
        <f t="shared" si="128"/>
        <v>-56.842448433400001</v>
      </c>
    </row>
    <row r="2694" spans="1:11" x14ac:dyDescent="0.25">
      <c r="A2694" t="s">
        <v>55</v>
      </c>
      <c r="B2694" s="11">
        <v>-1.9509058907199998E-2</v>
      </c>
      <c r="C2694">
        <v>6</v>
      </c>
      <c r="D2694">
        <v>-58.527176721499998</v>
      </c>
      <c r="E2694">
        <v>57.907032925099998</v>
      </c>
      <c r="F2694">
        <v>-1.3448947088999999E-2</v>
      </c>
      <c r="G2694" s="2">
        <v>41913.73333333333</v>
      </c>
      <c r="H2694" s="2">
        <f t="shared" si="126"/>
        <v>41919.73333333333</v>
      </c>
      <c r="I2694">
        <f t="shared" si="127"/>
        <v>0</v>
      </c>
      <c r="J2694">
        <v>1</v>
      </c>
      <c r="K2694">
        <f t="shared" si="128"/>
        <v>-74.5271767216</v>
      </c>
    </row>
    <row r="2695" spans="1:11" x14ac:dyDescent="0.25">
      <c r="A2695" t="s">
        <v>55</v>
      </c>
      <c r="B2695" s="11">
        <v>7.5764721973300003E-3</v>
      </c>
      <c r="C2695">
        <v>6</v>
      </c>
      <c r="D2695">
        <v>22.729416592</v>
      </c>
      <c r="E2695">
        <v>72.376915743400005</v>
      </c>
      <c r="F2695">
        <v>-5.7229422656100001E-3</v>
      </c>
      <c r="G2695" s="2">
        <v>41974.73333333333</v>
      </c>
      <c r="H2695" s="2">
        <f t="shared" si="126"/>
        <v>41980.73333333333</v>
      </c>
      <c r="I2695">
        <f t="shared" si="127"/>
        <v>0</v>
      </c>
      <c r="J2695">
        <v>1</v>
      </c>
      <c r="K2695">
        <f t="shared" si="128"/>
        <v>6.7294165919900024</v>
      </c>
    </row>
    <row r="2696" spans="1:11" x14ac:dyDescent="0.25">
      <c r="A2696" t="s">
        <v>55</v>
      </c>
      <c r="B2696" s="11">
        <v>1.7950479860599999E-2</v>
      </c>
      <c r="C2696">
        <v>6</v>
      </c>
      <c r="D2696">
        <v>53.851439581699999</v>
      </c>
      <c r="E2696">
        <v>42.8598893152</v>
      </c>
      <c r="F2696">
        <v>9.08281389136E-3</v>
      </c>
      <c r="G2696" s="2">
        <v>41984.73333333333</v>
      </c>
      <c r="H2696" s="2">
        <f t="shared" si="126"/>
        <v>41990.73333333333</v>
      </c>
      <c r="I2696">
        <f t="shared" si="127"/>
        <v>0</v>
      </c>
      <c r="J2696">
        <v>1</v>
      </c>
      <c r="K2696">
        <f t="shared" si="128"/>
        <v>37.851439581800001</v>
      </c>
    </row>
    <row r="2697" spans="1:11" x14ac:dyDescent="0.25">
      <c r="A2697" t="s">
        <v>55</v>
      </c>
      <c r="B2697" s="11">
        <v>-3.8807554805900001E-3</v>
      </c>
      <c r="C2697">
        <v>6</v>
      </c>
      <c r="D2697">
        <v>-11.6422664418</v>
      </c>
      <c r="E2697">
        <v>71.915913756899997</v>
      </c>
      <c r="F2697">
        <v>1.46866840731E-3</v>
      </c>
      <c r="G2697" s="2">
        <v>42034.73333333333</v>
      </c>
      <c r="H2697" s="2">
        <f t="shared" si="126"/>
        <v>42040.73333333333</v>
      </c>
      <c r="I2697">
        <f t="shared" si="127"/>
        <v>0</v>
      </c>
      <c r="J2697">
        <v>1</v>
      </c>
      <c r="K2697">
        <f t="shared" si="128"/>
        <v>-27.642266441770001</v>
      </c>
    </row>
    <row r="2698" spans="1:11" x14ac:dyDescent="0.25">
      <c r="A2698" t="s">
        <v>55</v>
      </c>
      <c r="B2698" s="11">
        <v>-3.6800802212699998E-3</v>
      </c>
      <c r="C2698">
        <v>6</v>
      </c>
      <c r="D2698">
        <v>-11.040240663800001</v>
      </c>
      <c r="E2698">
        <v>58.344319150300002</v>
      </c>
      <c r="F2698">
        <v>7.4208443271800003E-3</v>
      </c>
      <c r="G2698" s="2">
        <v>42065.73333333333</v>
      </c>
      <c r="H2698" s="2">
        <f t="shared" si="126"/>
        <v>42071.73333333333</v>
      </c>
      <c r="I2698">
        <f t="shared" si="127"/>
        <v>0</v>
      </c>
      <c r="J2698">
        <v>1</v>
      </c>
      <c r="K2698">
        <f t="shared" si="128"/>
        <v>-27.04024066381</v>
      </c>
    </row>
    <row r="2699" spans="1:11" x14ac:dyDescent="0.25">
      <c r="A2699" t="s">
        <v>55</v>
      </c>
      <c r="B2699" s="11">
        <v>3.2107560226800002E-3</v>
      </c>
      <c r="C2699">
        <v>6</v>
      </c>
      <c r="D2699">
        <v>9.6322680680499992</v>
      </c>
      <c r="E2699">
        <v>56.369468295399997</v>
      </c>
      <c r="F2699">
        <v>7.7049180327899997E-3</v>
      </c>
      <c r="G2699" s="2">
        <v>42088.73333333333</v>
      </c>
      <c r="H2699" s="2">
        <f t="shared" si="126"/>
        <v>42094.73333333333</v>
      </c>
      <c r="I2699">
        <f t="shared" si="127"/>
        <v>0</v>
      </c>
      <c r="J2699">
        <v>1</v>
      </c>
      <c r="K2699">
        <f t="shared" si="128"/>
        <v>-6.3677319319599999</v>
      </c>
    </row>
    <row r="2700" spans="1:11" x14ac:dyDescent="0.25">
      <c r="A2700" t="s">
        <v>55</v>
      </c>
      <c r="B2700" s="11">
        <v>2.4581468525399999E-4</v>
      </c>
      <c r="C2700">
        <v>6</v>
      </c>
      <c r="D2700">
        <v>0.73744405576100003</v>
      </c>
      <c r="E2700">
        <v>52.037289572500001</v>
      </c>
      <c r="F2700">
        <v>9.1923834537100003E-3</v>
      </c>
      <c r="G2700" s="2">
        <v>42110.73333333333</v>
      </c>
      <c r="H2700" s="2">
        <f t="shared" si="126"/>
        <v>42116.73333333333</v>
      </c>
      <c r="I2700">
        <f t="shared" si="127"/>
        <v>0</v>
      </c>
      <c r="J2700">
        <v>1</v>
      </c>
      <c r="K2700">
        <f t="shared" si="128"/>
        <v>-15.262555944238001</v>
      </c>
    </row>
    <row r="2701" spans="1:11" x14ac:dyDescent="0.25">
      <c r="A2701" t="s">
        <v>55</v>
      </c>
      <c r="B2701" s="11">
        <v>-1.21636835689E-2</v>
      </c>
      <c r="C2701">
        <v>6</v>
      </c>
      <c r="D2701">
        <v>-36.491050706700001</v>
      </c>
      <c r="E2701">
        <v>49.011458567299997</v>
      </c>
      <c r="F2701">
        <v>1.35514790944E-2</v>
      </c>
      <c r="G2701" s="2">
        <v>42123.73333333333</v>
      </c>
      <c r="H2701" s="2">
        <f t="shared" si="126"/>
        <v>42129.73333333333</v>
      </c>
      <c r="I2701">
        <f t="shared" si="127"/>
        <v>0</v>
      </c>
      <c r="J2701">
        <v>1</v>
      </c>
      <c r="K2701">
        <f t="shared" si="128"/>
        <v>-52.491050706700001</v>
      </c>
    </row>
    <row r="2702" spans="1:11" x14ac:dyDescent="0.25">
      <c r="A2702" t="s">
        <v>55</v>
      </c>
      <c r="B2702" s="11">
        <v>-7.11564977396E-4</v>
      </c>
      <c r="C2702">
        <v>6</v>
      </c>
      <c r="D2702">
        <v>-2.1346949321899999</v>
      </c>
      <c r="E2702">
        <v>69.179269297199994</v>
      </c>
      <c r="F2702">
        <v>4.6801872074899997E-3</v>
      </c>
      <c r="G2702" s="2">
        <v>42146.73333333333</v>
      </c>
      <c r="H2702" s="2">
        <f t="shared" si="126"/>
        <v>42152.73333333333</v>
      </c>
      <c r="I2702">
        <f t="shared" si="127"/>
        <v>0</v>
      </c>
      <c r="J2702">
        <v>1</v>
      </c>
      <c r="K2702">
        <f t="shared" si="128"/>
        <v>-18.134694932188001</v>
      </c>
    </row>
    <row r="2703" spans="1:11" x14ac:dyDescent="0.25">
      <c r="A2703" t="s">
        <v>55</v>
      </c>
      <c r="B2703" s="11">
        <v>3.18342440723E-3</v>
      </c>
      <c r="C2703">
        <v>6</v>
      </c>
      <c r="D2703">
        <v>9.5502732216900004</v>
      </c>
      <c r="E2703">
        <v>46.764824956299996</v>
      </c>
      <c r="F2703">
        <v>6.5199674001600004E-4</v>
      </c>
      <c r="G2703" s="2">
        <v>42167.73333333333</v>
      </c>
      <c r="H2703" s="2">
        <f t="shared" si="126"/>
        <v>42173.73333333333</v>
      </c>
      <c r="I2703">
        <f t="shared" si="127"/>
        <v>0</v>
      </c>
      <c r="J2703">
        <v>1</v>
      </c>
      <c r="K2703">
        <f t="shared" si="128"/>
        <v>-6.4497267783099996</v>
      </c>
    </row>
    <row r="2704" spans="1:11" x14ac:dyDescent="0.25">
      <c r="A2704" t="s">
        <v>55</v>
      </c>
      <c r="B2704" s="11">
        <v>5.2144045442800002E-3</v>
      </c>
      <c r="C2704">
        <v>6</v>
      </c>
      <c r="D2704">
        <v>15.6432136328</v>
      </c>
      <c r="E2704">
        <v>52.108760371499997</v>
      </c>
      <c r="F2704">
        <v>2.3525721455499998E-3</v>
      </c>
      <c r="G2704" s="2">
        <v>42227.73333333333</v>
      </c>
      <c r="H2704" s="2">
        <f t="shared" si="126"/>
        <v>42233.73333333333</v>
      </c>
      <c r="I2704">
        <f t="shared" si="127"/>
        <v>0</v>
      </c>
      <c r="J2704">
        <v>1</v>
      </c>
      <c r="K2704">
        <f t="shared" si="128"/>
        <v>-0.35678636715999978</v>
      </c>
    </row>
    <row r="2705" spans="1:11" x14ac:dyDescent="0.25">
      <c r="A2705" t="s">
        <v>55</v>
      </c>
      <c r="B2705" s="11">
        <v>-3.1182482770600001E-2</v>
      </c>
      <c r="C2705">
        <v>6</v>
      </c>
      <c r="D2705">
        <v>-93.547448311899998</v>
      </c>
      <c r="E2705">
        <v>44.635764200300002</v>
      </c>
      <c r="F2705">
        <v>9.0865614538499992E-3</v>
      </c>
      <c r="G2705" s="2">
        <v>42236.73333333333</v>
      </c>
      <c r="H2705" s="2">
        <f t="shared" si="126"/>
        <v>42242.73333333333</v>
      </c>
      <c r="I2705">
        <f t="shared" si="127"/>
        <v>0</v>
      </c>
      <c r="J2705">
        <v>1</v>
      </c>
      <c r="K2705">
        <f t="shared" si="128"/>
        <v>-109.54744831180001</v>
      </c>
    </row>
    <row r="2706" spans="1:11" x14ac:dyDescent="0.25">
      <c r="A2706" t="s">
        <v>55</v>
      </c>
      <c r="B2706" s="11">
        <v>2.8632950044800001E-2</v>
      </c>
      <c r="C2706">
        <v>6</v>
      </c>
      <c r="D2706">
        <v>85.898850134300005</v>
      </c>
      <c r="E2706">
        <v>59.724125324100001</v>
      </c>
      <c r="F2706">
        <v>7.44878957169E-3</v>
      </c>
      <c r="G2706" s="2">
        <v>42320.73333333333</v>
      </c>
      <c r="H2706" s="2">
        <f t="shared" si="126"/>
        <v>42326.73333333333</v>
      </c>
      <c r="I2706">
        <f t="shared" si="127"/>
        <v>0</v>
      </c>
      <c r="J2706">
        <v>1</v>
      </c>
      <c r="K2706">
        <f t="shared" si="128"/>
        <v>69.898850134400007</v>
      </c>
    </row>
    <row r="2707" spans="1:11" x14ac:dyDescent="0.25">
      <c r="A2707" t="s">
        <v>55</v>
      </c>
      <c r="B2707" s="11">
        <v>2.9032732236599999E-2</v>
      </c>
      <c r="C2707">
        <v>6</v>
      </c>
      <c r="D2707">
        <v>87.098196709700005</v>
      </c>
      <c r="E2707">
        <v>61.061557059800002</v>
      </c>
      <c r="F2707">
        <v>2.4502297090399998E-3</v>
      </c>
      <c r="G2707" s="2">
        <v>42331.73333333333</v>
      </c>
      <c r="H2707" s="2">
        <f t="shared" si="126"/>
        <v>42337.73333333333</v>
      </c>
      <c r="I2707">
        <f t="shared" si="127"/>
        <v>0</v>
      </c>
      <c r="J2707">
        <v>1</v>
      </c>
      <c r="K2707">
        <f t="shared" si="128"/>
        <v>71.098196709799993</v>
      </c>
    </row>
    <row r="2708" spans="1:11" x14ac:dyDescent="0.25">
      <c r="A2708" t="s">
        <v>55</v>
      </c>
      <c r="B2708" s="11">
        <v>-6.3994930993499998E-4</v>
      </c>
      <c r="C2708">
        <v>6</v>
      </c>
      <c r="D2708">
        <v>-1.91984792981</v>
      </c>
      <c r="E2708">
        <v>53.501763926999999</v>
      </c>
      <c r="F2708">
        <v>5.8015267175599997E-3</v>
      </c>
      <c r="G2708" s="2">
        <v>42369.73333333333</v>
      </c>
      <c r="H2708" s="2">
        <f t="shared" si="126"/>
        <v>42375.73333333333</v>
      </c>
      <c r="I2708">
        <f t="shared" si="127"/>
        <v>0</v>
      </c>
      <c r="J2708">
        <v>1</v>
      </c>
      <c r="K2708">
        <f t="shared" si="128"/>
        <v>-17.919847929805002</v>
      </c>
    </row>
    <row r="2709" spans="1:11" x14ac:dyDescent="0.25">
      <c r="A2709" t="s">
        <v>55</v>
      </c>
      <c r="B2709" s="11">
        <v>-3.6710609967199999E-2</v>
      </c>
      <c r="C2709">
        <v>6</v>
      </c>
      <c r="D2709">
        <v>-110.13182990200001</v>
      </c>
      <c r="E2709">
        <v>52.851859244099998</v>
      </c>
      <c r="F2709">
        <v>2.4875621890500001E-3</v>
      </c>
      <c r="G2709" s="2">
        <v>42402.73333333333</v>
      </c>
      <c r="H2709" s="2">
        <f t="shared" si="126"/>
        <v>42408.73333333333</v>
      </c>
      <c r="I2709">
        <f t="shared" si="127"/>
        <v>0</v>
      </c>
      <c r="J2709">
        <v>1</v>
      </c>
      <c r="K2709">
        <f t="shared" si="128"/>
        <v>-126.1318299016</v>
      </c>
    </row>
    <row r="2710" spans="1:11" x14ac:dyDescent="0.25">
      <c r="A2710" t="s">
        <v>55</v>
      </c>
      <c r="B2710" s="11">
        <v>3.1928877634000001E-3</v>
      </c>
      <c r="C2710">
        <v>6</v>
      </c>
      <c r="D2710">
        <v>9.5786632902100006</v>
      </c>
      <c r="E2710">
        <v>50.192114397300003</v>
      </c>
      <c r="F2710">
        <v>1.27952755906E-2</v>
      </c>
      <c r="G2710" s="2">
        <v>42521.73333333333</v>
      </c>
      <c r="H2710" s="2">
        <f t="shared" si="126"/>
        <v>42527.73333333333</v>
      </c>
      <c r="I2710">
        <f t="shared" si="127"/>
        <v>0</v>
      </c>
      <c r="J2710">
        <v>1</v>
      </c>
      <c r="K2710">
        <f t="shared" si="128"/>
        <v>-6.4213367098000003</v>
      </c>
    </row>
    <row r="2711" spans="1:11" x14ac:dyDescent="0.25">
      <c r="A2711" t="s">
        <v>55</v>
      </c>
      <c r="B2711" s="11">
        <v>3.9074888001499998E-3</v>
      </c>
      <c r="C2711">
        <v>6</v>
      </c>
      <c r="D2711">
        <v>11.7224664005</v>
      </c>
      <c r="E2711">
        <v>54.524940864900003</v>
      </c>
      <c r="F2711">
        <v>8.2061381913699997E-4</v>
      </c>
      <c r="G2711" s="2">
        <v>42583.73333333333</v>
      </c>
      <c r="H2711" s="2">
        <f t="shared" si="126"/>
        <v>42589.73333333333</v>
      </c>
      <c r="I2711">
        <f t="shared" si="127"/>
        <v>0</v>
      </c>
      <c r="J2711">
        <v>1</v>
      </c>
      <c r="K2711">
        <f t="shared" si="128"/>
        <v>-4.2775335995500008</v>
      </c>
    </row>
    <row r="2712" spans="1:11" x14ac:dyDescent="0.25">
      <c r="A2712" t="s">
        <v>55</v>
      </c>
      <c r="B2712" s="11">
        <v>-2.12375597733E-2</v>
      </c>
      <c r="C2712">
        <v>6</v>
      </c>
      <c r="D2712">
        <v>-63.712679319999999</v>
      </c>
      <c r="E2712">
        <v>54.037209670199999</v>
      </c>
      <c r="F2712">
        <v>8.2290980908499998E-4</v>
      </c>
      <c r="G2712" s="2">
        <v>42597.73333333333</v>
      </c>
      <c r="H2712" s="2">
        <f t="shared" si="126"/>
        <v>42603.73333333333</v>
      </c>
      <c r="I2712">
        <f t="shared" si="127"/>
        <v>0</v>
      </c>
      <c r="J2712">
        <v>1</v>
      </c>
      <c r="K2712">
        <f t="shared" si="128"/>
        <v>-79.712679319899991</v>
      </c>
    </row>
    <row r="2713" spans="1:11" x14ac:dyDescent="0.25">
      <c r="A2713" t="s">
        <v>55</v>
      </c>
      <c r="B2713" s="11">
        <v>-2.2043039515600001E-2</v>
      </c>
      <c r="C2713">
        <v>6</v>
      </c>
      <c r="D2713">
        <v>-66.129118546900003</v>
      </c>
      <c r="E2713">
        <v>59.405807846199998</v>
      </c>
      <c r="F2713">
        <v>-9.3749999999999997E-3</v>
      </c>
      <c r="G2713" s="2">
        <v>42621.73333333333</v>
      </c>
      <c r="H2713" s="2">
        <f t="shared" si="126"/>
        <v>42627.73333333333</v>
      </c>
      <c r="I2713">
        <f t="shared" si="127"/>
        <v>0</v>
      </c>
      <c r="J2713">
        <v>1</v>
      </c>
      <c r="K2713">
        <f t="shared" si="128"/>
        <v>-82.129118546800001</v>
      </c>
    </row>
    <row r="2714" spans="1:11" x14ac:dyDescent="0.25">
      <c r="A2714" t="s">
        <v>55</v>
      </c>
      <c r="B2714" s="11">
        <v>-8.1657132288700009E-3</v>
      </c>
      <c r="C2714">
        <v>6</v>
      </c>
      <c r="D2714">
        <v>-24.497139686600001</v>
      </c>
      <c r="E2714">
        <v>59.893145793400002</v>
      </c>
      <c r="F2714">
        <v>8.7491898898300006E-3</v>
      </c>
      <c r="G2714" s="2">
        <v>42675.73333333333</v>
      </c>
      <c r="H2714" s="2">
        <f t="shared" si="126"/>
        <v>42681.73333333333</v>
      </c>
      <c r="I2714">
        <f t="shared" si="127"/>
        <v>0</v>
      </c>
      <c r="J2714">
        <v>1</v>
      </c>
      <c r="K2714">
        <f t="shared" si="128"/>
        <v>-40.497139686609998</v>
      </c>
    </row>
    <row r="2715" spans="1:11" x14ac:dyDescent="0.25">
      <c r="A2715" t="s">
        <v>55</v>
      </c>
      <c r="B2715" s="11">
        <v>-1.2414120057300001E-2</v>
      </c>
      <c r="C2715">
        <v>6</v>
      </c>
      <c r="D2715">
        <v>-37.242360171999998</v>
      </c>
      <c r="E2715">
        <v>62.057048826699997</v>
      </c>
      <c r="F2715">
        <v>1.5454693346299999E-2</v>
      </c>
      <c r="G2715" s="2">
        <v>42739.73333333333</v>
      </c>
      <c r="H2715" s="2">
        <f t="shared" si="126"/>
        <v>42745.73333333333</v>
      </c>
      <c r="I2715">
        <f t="shared" si="127"/>
        <v>0</v>
      </c>
      <c r="J2715">
        <v>1</v>
      </c>
      <c r="K2715">
        <f t="shared" si="128"/>
        <v>-53.242360171900003</v>
      </c>
    </row>
    <row r="2716" spans="1:11" x14ac:dyDescent="0.25">
      <c r="A2716" t="s">
        <v>55</v>
      </c>
      <c r="B2716" s="11">
        <v>4.2345674514399998E-3</v>
      </c>
      <c r="C2716">
        <v>6</v>
      </c>
      <c r="D2716">
        <v>12.703702354300001</v>
      </c>
      <c r="E2716">
        <v>59.666048748500003</v>
      </c>
      <c r="F2716">
        <v>1.0220952953599999E-2</v>
      </c>
      <c r="G2716" s="2">
        <v>42843.73333333333</v>
      </c>
      <c r="H2716" s="2">
        <f t="shared" si="126"/>
        <v>42849.73333333333</v>
      </c>
      <c r="I2716">
        <f t="shared" si="127"/>
        <v>0</v>
      </c>
      <c r="J2716">
        <v>1</v>
      </c>
      <c r="K2716">
        <f t="shared" si="128"/>
        <v>-3.2962976456800011</v>
      </c>
    </row>
    <row r="2717" spans="1:11" x14ac:dyDescent="0.25">
      <c r="A2717" t="s">
        <v>55</v>
      </c>
      <c r="B2717" s="11">
        <v>1.51783912096E-2</v>
      </c>
      <c r="C2717">
        <v>6</v>
      </c>
      <c r="D2717">
        <v>45.535173628800003</v>
      </c>
      <c r="E2717">
        <v>60.685726931600001</v>
      </c>
      <c r="F2717">
        <v>5.5702140134900003E-3</v>
      </c>
      <c r="G2717" s="2">
        <v>42865.73333333333</v>
      </c>
      <c r="H2717" s="2">
        <f t="shared" si="126"/>
        <v>42871.73333333333</v>
      </c>
      <c r="I2717">
        <f t="shared" si="127"/>
        <v>0</v>
      </c>
      <c r="J2717">
        <v>1</v>
      </c>
      <c r="K2717">
        <f t="shared" si="128"/>
        <v>29.535173628800003</v>
      </c>
    </row>
    <row r="2718" spans="1:11" x14ac:dyDescent="0.25">
      <c r="A2718" t="s">
        <v>55</v>
      </c>
      <c r="B2718" s="11">
        <v>1.7923603083499998E-2</v>
      </c>
      <c r="C2718">
        <v>6</v>
      </c>
      <c r="D2718">
        <v>53.770809250600003</v>
      </c>
      <c r="E2718">
        <v>62.610640678999999</v>
      </c>
      <c r="F2718">
        <v>5.8741258741300002E-3</v>
      </c>
      <c r="G2718" s="2">
        <v>42895.73333333333</v>
      </c>
      <c r="H2718" s="2">
        <f t="shared" si="126"/>
        <v>42901.73333333333</v>
      </c>
      <c r="I2718">
        <f t="shared" si="127"/>
        <v>0</v>
      </c>
      <c r="J2718">
        <v>1</v>
      </c>
      <c r="K2718">
        <f t="shared" si="128"/>
        <v>37.770809250499994</v>
      </c>
    </row>
    <row r="2719" spans="1:11" x14ac:dyDescent="0.25">
      <c r="A2719" t="s">
        <v>55</v>
      </c>
      <c r="B2719" s="11">
        <v>-1.83078820965E-2</v>
      </c>
      <c r="C2719">
        <v>6</v>
      </c>
      <c r="D2719">
        <v>-54.923646289600001</v>
      </c>
      <c r="E2719">
        <v>41.9756059097</v>
      </c>
      <c r="F2719">
        <v>1.8786127167600001E-3</v>
      </c>
      <c r="G2719" s="2">
        <v>42920.73333333333</v>
      </c>
      <c r="H2719" s="2">
        <f t="shared" si="126"/>
        <v>42926.73333333333</v>
      </c>
      <c r="I2719">
        <f t="shared" si="127"/>
        <v>0</v>
      </c>
      <c r="J2719">
        <v>1</v>
      </c>
      <c r="K2719">
        <f t="shared" si="128"/>
        <v>-70.923646289499999</v>
      </c>
    </row>
    <row r="2720" spans="1:11" x14ac:dyDescent="0.25">
      <c r="A2720" t="s">
        <v>55</v>
      </c>
      <c r="B2720" s="11">
        <v>-9.2867440879200007E-3</v>
      </c>
      <c r="C2720">
        <v>6</v>
      </c>
      <c r="D2720">
        <v>-27.860232263699999</v>
      </c>
      <c r="E2720">
        <v>47.130781328200001</v>
      </c>
      <c r="F2720">
        <v>4.5097468722700004E-3</v>
      </c>
      <c r="G2720" s="2">
        <v>42936.73333333333</v>
      </c>
      <c r="H2720" s="2">
        <f t="shared" si="126"/>
        <v>42942.73333333333</v>
      </c>
      <c r="I2720">
        <f t="shared" si="127"/>
        <v>0</v>
      </c>
      <c r="J2720">
        <v>1</v>
      </c>
      <c r="K2720">
        <f t="shared" si="128"/>
        <v>-43.860232263759997</v>
      </c>
    </row>
    <row r="2721" spans="1:11" x14ac:dyDescent="0.25">
      <c r="A2721" t="s">
        <v>55</v>
      </c>
      <c r="B2721" s="11">
        <v>3.3733346700500003E-2</v>
      </c>
      <c r="C2721">
        <v>6</v>
      </c>
      <c r="D2721">
        <v>101.200040102</v>
      </c>
      <c r="E2721">
        <v>51.345431471700003</v>
      </c>
      <c r="F2721">
        <v>-1.4611338398599999E-4</v>
      </c>
      <c r="G2721" s="2">
        <v>42956.73333333333</v>
      </c>
      <c r="H2721" s="2">
        <f t="shared" si="126"/>
        <v>42962.73333333333</v>
      </c>
      <c r="I2721">
        <f t="shared" si="127"/>
        <v>0</v>
      </c>
      <c r="J2721">
        <v>1</v>
      </c>
      <c r="K2721">
        <f t="shared" si="128"/>
        <v>85.200040101500008</v>
      </c>
    </row>
    <row r="2722" spans="1:11" x14ac:dyDescent="0.25">
      <c r="A2722" t="s">
        <v>55</v>
      </c>
      <c r="B2722" s="11">
        <v>1.22404547483E-3</v>
      </c>
      <c r="C2722">
        <v>6</v>
      </c>
      <c r="D2722">
        <v>3.6721364244900001</v>
      </c>
      <c r="E2722">
        <v>51.864626827999999</v>
      </c>
      <c r="F2722">
        <v>2.3154848046299998E-3</v>
      </c>
      <c r="G2722" s="2">
        <v>42975.73333333333</v>
      </c>
      <c r="H2722" s="2">
        <f t="shared" si="126"/>
        <v>42981.73333333333</v>
      </c>
      <c r="I2722">
        <f t="shared" si="127"/>
        <v>0</v>
      </c>
      <c r="J2722">
        <v>1</v>
      </c>
      <c r="K2722">
        <f t="shared" si="128"/>
        <v>-12.327863575509999</v>
      </c>
    </row>
    <row r="2723" spans="1:11" x14ac:dyDescent="0.25">
      <c r="A2723" t="s">
        <v>56</v>
      </c>
      <c r="B2723" s="11">
        <v>1.2960464364399999E-2</v>
      </c>
      <c r="C2723">
        <v>6</v>
      </c>
      <c r="D2723">
        <v>38.881393093200003</v>
      </c>
      <c r="E2723">
        <v>70.707615427999997</v>
      </c>
      <c r="F2723">
        <v>2.4242424242400001E-2</v>
      </c>
      <c r="G2723" s="2">
        <v>39563.73333333333</v>
      </c>
      <c r="H2723" s="2">
        <f t="shared" si="126"/>
        <v>39569.73333333333</v>
      </c>
      <c r="I2723">
        <f t="shared" si="127"/>
        <v>0</v>
      </c>
      <c r="J2723">
        <v>1</v>
      </c>
      <c r="K2723">
        <f t="shared" si="128"/>
        <v>22.881393093199996</v>
      </c>
    </row>
    <row r="2724" spans="1:11" x14ac:dyDescent="0.25">
      <c r="A2724" t="s">
        <v>56</v>
      </c>
      <c r="B2724" s="11">
        <v>2.8653393619E-2</v>
      </c>
      <c r="C2724">
        <v>6</v>
      </c>
      <c r="D2724">
        <v>85.960180857099999</v>
      </c>
      <c r="E2724">
        <v>45.479537840900001</v>
      </c>
      <c r="F2724">
        <v>5.0793650793699999E-3</v>
      </c>
      <c r="G2724" s="2">
        <v>39589.73333333333</v>
      </c>
      <c r="H2724" s="2">
        <f t="shared" si="126"/>
        <v>39595.73333333333</v>
      </c>
      <c r="I2724">
        <f t="shared" si="127"/>
        <v>0</v>
      </c>
      <c r="J2724">
        <v>1</v>
      </c>
      <c r="K2724">
        <f t="shared" si="128"/>
        <v>69.960180856999997</v>
      </c>
    </row>
    <row r="2725" spans="1:11" x14ac:dyDescent="0.25">
      <c r="A2725" t="s">
        <v>56</v>
      </c>
      <c r="B2725" s="11">
        <v>-3.2763704164399998E-2</v>
      </c>
      <c r="C2725">
        <v>6</v>
      </c>
      <c r="D2725">
        <v>-98.291112493100002</v>
      </c>
      <c r="E2725">
        <v>50.134052268799998</v>
      </c>
      <c r="F2725">
        <v>-1.26823081801E-3</v>
      </c>
      <c r="G2725" s="2">
        <v>39611.73333333333</v>
      </c>
      <c r="H2725" s="2">
        <f t="shared" si="126"/>
        <v>39617.73333333333</v>
      </c>
      <c r="I2725">
        <f t="shared" si="127"/>
        <v>0</v>
      </c>
      <c r="J2725">
        <v>1</v>
      </c>
      <c r="K2725">
        <f t="shared" si="128"/>
        <v>-114.29111249319999</v>
      </c>
    </row>
    <row r="2726" spans="1:11" x14ac:dyDescent="0.25">
      <c r="A2726" t="s">
        <v>56</v>
      </c>
      <c r="B2726" s="11">
        <v>0.18138929304099999</v>
      </c>
      <c r="C2726">
        <v>6</v>
      </c>
      <c r="D2726">
        <v>528.16787912200004</v>
      </c>
      <c r="E2726">
        <v>67.165920256199996</v>
      </c>
      <c r="F2726">
        <v>1.0638297872299999E-2</v>
      </c>
      <c r="G2726" s="2">
        <v>39969.73333333333</v>
      </c>
      <c r="H2726" s="2">
        <f t="shared" si="126"/>
        <v>39975.73333333333</v>
      </c>
      <c r="I2726">
        <f t="shared" si="127"/>
        <v>1</v>
      </c>
      <c r="J2726">
        <v>1</v>
      </c>
      <c r="K2726">
        <f t="shared" si="128"/>
        <v>528.16787912299992</v>
      </c>
    </row>
    <row r="2727" spans="1:11" x14ac:dyDescent="0.25">
      <c r="A2727" t="s">
        <v>56</v>
      </c>
      <c r="B2727" s="11">
        <v>4.1096767450800001E-2</v>
      </c>
      <c r="C2727">
        <v>1</v>
      </c>
      <c r="D2727">
        <v>107.290302352</v>
      </c>
      <c r="E2727">
        <v>70.310948006199993</v>
      </c>
      <c r="F2727">
        <v>-4.5871559633000004E-3</v>
      </c>
      <c r="G2727" s="2">
        <v>39980.73333333333</v>
      </c>
      <c r="H2727" s="2">
        <f t="shared" si="126"/>
        <v>39981.73333333333</v>
      </c>
      <c r="I2727">
        <f t="shared" si="127"/>
        <v>1</v>
      </c>
      <c r="J2727">
        <v>1</v>
      </c>
      <c r="K2727">
        <f t="shared" si="128"/>
        <v>107.2903023524</v>
      </c>
    </row>
    <row r="2728" spans="1:11" x14ac:dyDescent="0.25">
      <c r="A2728" t="s">
        <v>56</v>
      </c>
      <c r="B2728" s="11">
        <v>5.4177447057300002E-2</v>
      </c>
      <c r="C2728">
        <v>1</v>
      </c>
      <c r="D2728">
        <v>146.532341172</v>
      </c>
      <c r="E2728">
        <v>59.694982267299999</v>
      </c>
      <c r="F2728">
        <v>-2.80193236715E-2</v>
      </c>
      <c r="G2728" s="2">
        <v>39986.73333333333</v>
      </c>
      <c r="H2728" s="2">
        <f t="shared" si="126"/>
        <v>39987.73333333333</v>
      </c>
      <c r="I2728">
        <f t="shared" si="127"/>
        <v>1</v>
      </c>
      <c r="J2728">
        <v>1</v>
      </c>
      <c r="K2728">
        <f t="shared" si="128"/>
        <v>146.53234117190001</v>
      </c>
    </row>
    <row r="2729" spans="1:11" x14ac:dyDescent="0.25">
      <c r="A2729" t="s">
        <v>56</v>
      </c>
      <c r="B2729" s="11">
        <v>1.7478603056199998E-2</v>
      </c>
      <c r="C2729">
        <v>6</v>
      </c>
      <c r="D2729">
        <v>52.435809168500001</v>
      </c>
      <c r="E2729">
        <v>56.504405535499998</v>
      </c>
      <c r="F2729">
        <v>1.0010010010000001E-3</v>
      </c>
      <c r="G2729" s="2">
        <v>40036.73333333333</v>
      </c>
      <c r="H2729" s="2">
        <f t="shared" si="126"/>
        <v>40042.73333333333</v>
      </c>
      <c r="I2729">
        <f t="shared" si="127"/>
        <v>0</v>
      </c>
      <c r="J2729">
        <v>1</v>
      </c>
      <c r="K2729">
        <f t="shared" si="128"/>
        <v>36.435809168599995</v>
      </c>
    </row>
    <row r="2730" spans="1:11" x14ac:dyDescent="0.25">
      <c r="A2730" t="s">
        <v>56</v>
      </c>
      <c r="B2730" s="11">
        <v>-3.1152561121899999E-2</v>
      </c>
      <c r="C2730">
        <v>6</v>
      </c>
      <c r="D2730">
        <v>-93.457683365700007</v>
      </c>
      <c r="E2730">
        <v>62.200093328999998</v>
      </c>
      <c r="F2730">
        <v>-2.2482893450599999E-2</v>
      </c>
      <c r="G2730" s="2">
        <v>40051.73333333333</v>
      </c>
      <c r="H2730" s="2">
        <f t="shared" si="126"/>
        <v>40057.73333333333</v>
      </c>
      <c r="I2730">
        <f t="shared" si="127"/>
        <v>0</v>
      </c>
      <c r="J2730">
        <v>1</v>
      </c>
      <c r="K2730">
        <f t="shared" si="128"/>
        <v>-109.45768336569999</v>
      </c>
    </row>
    <row r="2731" spans="1:11" x14ac:dyDescent="0.25">
      <c r="A2731" t="s">
        <v>56</v>
      </c>
      <c r="B2731" s="11">
        <v>4.0946108715799998E-2</v>
      </c>
      <c r="C2731">
        <v>2</v>
      </c>
      <c r="D2731">
        <v>106.838326147</v>
      </c>
      <c r="E2731">
        <v>49.567073469</v>
      </c>
      <c r="F2731">
        <v>0</v>
      </c>
      <c r="G2731" s="2">
        <v>40067.73333333333</v>
      </c>
      <c r="H2731" s="2">
        <f t="shared" si="126"/>
        <v>40069.73333333333</v>
      </c>
      <c r="I2731">
        <f t="shared" si="127"/>
        <v>1</v>
      </c>
      <c r="J2731">
        <v>1</v>
      </c>
      <c r="K2731">
        <f t="shared" si="128"/>
        <v>106.8383261474</v>
      </c>
    </row>
    <row r="2732" spans="1:11" x14ac:dyDescent="0.25">
      <c r="A2732" t="s">
        <v>56</v>
      </c>
      <c r="B2732" s="11">
        <v>3.0173444353200001E-2</v>
      </c>
      <c r="C2732">
        <v>6</v>
      </c>
      <c r="D2732">
        <v>90.520333059600006</v>
      </c>
      <c r="E2732">
        <v>69.8486915971</v>
      </c>
      <c r="F2732">
        <v>1.42984807864E-2</v>
      </c>
      <c r="G2732" s="2">
        <v>40081.73333333333</v>
      </c>
      <c r="H2732" s="2">
        <f t="shared" si="126"/>
        <v>40087.73333333333</v>
      </c>
      <c r="I2732">
        <f t="shared" si="127"/>
        <v>0</v>
      </c>
      <c r="J2732">
        <v>1</v>
      </c>
      <c r="K2732">
        <f t="shared" si="128"/>
        <v>74.520333059600006</v>
      </c>
    </row>
    <row r="2733" spans="1:11" x14ac:dyDescent="0.25">
      <c r="A2733" t="s">
        <v>56</v>
      </c>
      <c r="B2733" s="11">
        <v>-5.4338989274899997E-4</v>
      </c>
      <c r="C2733">
        <v>6</v>
      </c>
      <c r="D2733">
        <v>-1.6301696782499999</v>
      </c>
      <c r="E2733">
        <v>42.148751129600001</v>
      </c>
      <c r="F2733">
        <v>0</v>
      </c>
      <c r="G2733" s="2">
        <v>40148.73333333333</v>
      </c>
      <c r="H2733" s="2">
        <f t="shared" si="126"/>
        <v>40154.73333333333</v>
      </c>
      <c r="I2733">
        <f t="shared" si="127"/>
        <v>0</v>
      </c>
      <c r="J2733">
        <v>1</v>
      </c>
      <c r="K2733">
        <f t="shared" si="128"/>
        <v>-17.630169678247</v>
      </c>
    </row>
    <row r="2734" spans="1:11" x14ac:dyDescent="0.25">
      <c r="A2734" t="s">
        <v>56</v>
      </c>
      <c r="B2734" s="11">
        <v>-2.18527433357E-2</v>
      </c>
      <c r="C2734">
        <v>6</v>
      </c>
      <c r="D2734">
        <v>-65.558230007099993</v>
      </c>
      <c r="E2734">
        <v>52.682499585499997</v>
      </c>
      <c r="F2734">
        <v>2.6484018264799999E-2</v>
      </c>
      <c r="G2734" s="2">
        <v>40199.73333333333</v>
      </c>
      <c r="H2734" s="2">
        <f t="shared" si="126"/>
        <v>40205.73333333333</v>
      </c>
      <c r="I2734">
        <f t="shared" si="127"/>
        <v>0</v>
      </c>
      <c r="J2734">
        <v>1</v>
      </c>
      <c r="K2734">
        <f t="shared" si="128"/>
        <v>-81.558230007099993</v>
      </c>
    </row>
    <row r="2735" spans="1:11" x14ac:dyDescent="0.25">
      <c r="A2735" t="s">
        <v>56</v>
      </c>
      <c r="B2735" s="11">
        <v>1.12836662245E-2</v>
      </c>
      <c r="C2735">
        <v>6</v>
      </c>
      <c r="D2735">
        <v>33.850998673500001</v>
      </c>
      <c r="E2735">
        <v>74.201047082100004</v>
      </c>
      <c r="F2735">
        <v>5.2677787532899997E-3</v>
      </c>
      <c r="G2735" s="2">
        <v>40267.73333333333</v>
      </c>
      <c r="H2735" s="2">
        <f t="shared" si="126"/>
        <v>40273.73333333333</v>
      </c>
      <c r="I2735">
        <f t="shared" si="127"/>
        <v>0</v>
      </c>
      <c r="J2735">
        <v>1</v>
      </c>
      <c r="K2735">
        <f t="shared" si="128"/>
        <v>17.850998673500001</v>
      </c>
    </row>
    <row r="2736" spans="1:11" x14ac:dyDescent="0.25">
      <c r="A2736" t="s">
        <v>56</v>
      </c>
      <c r="B2736" s="11">
        <v>4.2529244448399998E-2</v>
      </c>
      <c r="C2736">
        <v>3</v>
      </c>
      <c r="D2736">
        <v>111.587733345</v>
      </c>
      <c r="E2736">
        <v>74.945078699199996</v>
      </c>
      <c r="F2736">
        <v>1.2145748987899999E-2</v>
      </c>
      <c r="G2736" s="2">
        <v>40290.73333333333</v>
      </c>
      <c r="H2736" s="2">
        <f t="shared" si="126"/>
        <v>40293.73333333333</v>
      </c>
      <c r="I2736">
        <f t="shared" si="127"/>
        <v>1</v>
      </c>
      <c r="J2736">
        <v>1</v>
      </c>
      <c r="K2736">
        <f t="shared" si="128"/>
        <v>111.58773334519999</v>
      </c>
    </row>
    <row r="2737" spans="1:11" x14ac:dyDescent="0.25">
      <c r="A2737" t="s">
        <v>56</v>
      </c>
      <c r="B2737" s="11">
        <v>4.1394887311400001E-2</v>
      </c>
      <c r="C2737">
        <v>1</v>
      </c>
      <c r="D2737">
        <v>108.184661934</v>
      </c>
      <c r="E2737">
        <v>52.9171284269</v>
      </c>
      <c r="F2737">
        <v>2.7431421446400001E-2</v>
      </c>
      <c r="G2737" s="2">
        <v>40302.73333333333</v>
      </c>
      <c r="H2737" s="2">
        <f t="shared" si="126"/>
        <v>40303.73333333333</v>
      </c>
      <c r="I2737">
        <f t="shared" si="127"/>
        <v>1</v>
      </c>
      <c r="J2737">
        <v>1</v>
      </c>
      <c r="K2737">
        <f t="shared" si="128"/>
        <v>108.18466193420001</v>
      </c>
    </row>
    <row r="2738" spans="1:11" x14ac:dyDescent="0.25">
      <c r="A2738" t="s">
        <v>56</v>
      </c>
      <c r="B2738" s="11">
        <v>4.8341755846999998E-2</v>
      </c>
      <c r="C2738">
        <v>1</v>
      </c>
      <c r="D2738">
        <v>129.02526754100001</v>
      </c>
      <c r="E2738">
        <v>40.743616968300003</v>
      </c>
      <c r="F2738">
        <v>4.8823016565000002E-2</v>
      </c>
      <c r="G2738" s="2">
        <v>40304.73333333333</v>
      </c>
      <c r="H2738" s="2">
        <f t="shared" si="126"/>
        <v>40305.73333333333</v>
      </c>
      <c r="I2738">
        <f t="shared" si="127"/>
        <v>1</v>
      </c>
      <c r="J2738">
        <v>1</v>
      </c>
      <c r="K2738">
        <f t="shared" si="128"/>
        <v>129.02526754100001</v>
      </c>
    </row>
    <row r="2739" spans="1:11" x14ac:dyDescent="0.25">
      <c r="A2739" t="s">
        <v>56</v>
      </c>
      <c r="B2739" s="11">
        <v>4.0894574797699999E-2</v>
      </c>
      <c r="C2739">
        <v>2</v>
      </c>
      <c r="D2739">
        <v>106.68372439300001</v>
      </c>
      <c r="E2739">
        <v>50.454159783999998</v>
      </c>
      <c r="F2739">
        <v>4.2766151046399997E-2</v>
      </c>
      <c r="G2739" s="2">
        <v>40358.73333333333</v>
      </c>
      <c r="H2739" s="2">
        <f t="shared" ref="H2739:H2802" si="129">G2739+C2739</f>
        <v>40360.73333333333</v>
      </c>
      <c r="I2739">
        <f t="shared" ref="I2739:I2802" si="130">IF(B2739&gt;0.035,1,0)</f>
        <v>1</v>
      </c>
      <c r="J2739">
        <v>1</v>
      </c>
      <c r="K2739">
        <f t="shared" ref="K2739:K2802" si="131">B2739*3000-16</f>
        <v>106.68372439309999</v>
      </c>
    </row>
    <row r="2740" spans="1:11" x14ac:dyDescent="0.25">
      <c r="A2740" t="s">
        <v>56</v>
      </c>
      <c r="B2740" s="11">
        <v>4.1469805606399998E-2</v>
      </c>
      <c r="C2740">
        <v>1</v>
      </c>
      <c r="D2740">
        <v>108.409416819</v>
      </c>
      <c r="E2740">
        <v>57.699024727400001</v>
      </c>
      <c r="F2740">
        <v>-1.2121212121200001E-2</v>
      </c>
      <c r="G2740" s="2">
        <v>40372.73333333333</v>
      </c>
      <c r="H2740" s="2">
        <f t="shared" si="129"/>
        <v>40373.73333333333</v>
      </c>
      <c r="I2740">
        <f t="shared" si="130"/>
        <v>1</v>
      </c>
      <c r="J2740">
        <v>1</v>
      </c>
      <c r="K2740">
        <f t="shared" si="131"/>
        <v>108.40941681919999</v>
      </c>
    </row>
    <row r="2741" spans="1:11" x14ac:dyDescent="0.25">
      <c r="A2741" t="s">
        <v>56</v>
      </c>
      <c r="B2741" s="11">
        <v>-2.49914099322E-2</v>
      </c>
      <c r="C2741">
        <v>6</v>
      </c>
      <c r="D2741">
        <v>-74.9742297966</v>
      </c>
      <c r="E2741">
        <v>55.7168226426</v>
      </c>
      <c r="F2741">
        <v>-7.8465562336499997E-3</v>
      </c>
      <c r="G2741" s="2">
        <v>40400.73333333333</v>
      </c>
      <c r="H2741" s="2">
        <f t="shared" si="129"/>
        <v>40406.73333333333</v>
      </c>
      <c r="I2741">
        <f t="shared" si="130"/>
        <v>0</v>
      </c>
      <c r="J2741">
        <v>1</v>
      </c>
      <c r="K2741">
        <f t="shared" si="131"/>
        <v>-90.9742297966</v>
      </c>
    </row>
    <row r="2742" spans="1:11" x14ac:dyDescent="0.25">
      <c r="A2742" t="s">
        <v>56</v>
      </c>
      <c r="B2742" s="11">
        <v>2.49161991621E-2</v>
      </c>
      <c r="C2742">
        <v>6</v>
      </c>
      <c r="D2742">
        <v>74.7485974863</v>
      </c>
      <c r="E2742">
        <v>53.416430614600003</v>
      </c>
      <c r="F2742">
        <v>-6.7722075637599993E-2</v>
      </c>
      <c r="G2742" s="2">
        <v>40413.73333333333</v>
      </c>
      <c r="H2742" s="2">
        <f t="shared" si="129"/>
        <v>40419.73333333333</v>
      </c>
      <c r="I2742">
        <f t="shared" si="130"/>
        <v>0</v>
      </c>
      <c r="J2742">
        <v>1</v>
      </c>
      <c r="K2742">
        <f t="shared" si="131"/>
        <v>58.7485974863</v>
      </c>
    </row>
    <row r="2743" spans="1:11" x14ac:dyDescent="0.25">
      <c r="A2743" t="s">
        <v>56</v>
      </c>
      <c r="B2743" s="11">
        <v>4.6765183265699999E-2</v>
      </c>
      <c r="C2743">
        <v>1</v>
      </c>
      <c r="D2743">
        <v>124.29554979700001</v>
      </c>
      <c r="E2743">
        <v>55.315346308300001</v>
      </c>
      <c r="F2743">
        <v>3.19488817891E-3</v>
      </c>
      <c r="G2743" s="2">
        <v>40438.73333333333</v>
      </c>
      <c r="H2743" s="2">
        <f t="shared" si="129"/>
        <v>40439.73333333333</v>
      </c>
      <c r="I2743">
        <f t="shared" si="130"/>
        <v>1</v>
      </c>
      <c r="J2743">
        <v>1</v>
      </c>
      <c r="K2743">
        <f t="shared" si="131"/>
        <v>124.29554979709999</v>
      </c>
    </row>
    <row r="2744" spans="1:11" x14ac:dyDescent="0.25">
      <c r="A2744" t="s">
        <v>56</v>
      </c>
      <c r="B2744" s="11">
        <v>-4.1853404899899999E-2</v>
      </c>
      <c r="C2744">
        <v>6</v>
      </c>
      <c r="D2744">
        <v>-125.5602147</v>
      </c>
      <c r="E2744">
        <v>69.611577047099999</v>
      </c>
      <c r="F2744">
        <v>-8.3740404745299996E-3</v>
      </c>
      <c r="G2744" s="2">
        <v>40492.73333333333</v>
      </c>
      <c r="H2744" s="2">
        <f t="shared" si="129"/>
        <v>40498.73333333333</v>
      </c>
      <c r="I2744">
        <f t="shared" si="130"/>
        <v>0</v>
      </c>
      <c r="J2744">
        <v>1</v>
      </c>
      <c r="K2744">
        <f t="shared" si="131"/>
        <v>-141.5602146997</v>
      </c>
    </row>
    <row r="2745" spans="1:11" x14ac:dyDescent="0.25">
      <c r="A2745" t="s">
        <v>56</v>
      </c>
      <c r="B2745" s="11">
        <v>4.1792684637100001E-2</v>
      </c>
      <c r="C2745">
        <v>1</v>
      </c>
      <c r="D2745">
        <v>109.37805391099999</v>
      </c>
      <c r="E2745">
        <v>51.844273447200003</v>
      </c>
      <c r="F2745">
        <v>7.3260073260100001E-3</v>
      </c>
      <c r="G2745" s="2">
        <v>40504.73333333333</v>
      </c>
      <c r="H2745" s="2">
        <f t="shared" si="129"/>
        <v>40505.73333333333</v>
      </c>
      <c r="I2745">
        <f t="shared" si="130"/>
        <v>1</v>
      </c>
      <c r="J2745">
        <v>1</v>
      </c>
      <c r="K2745">
        <f t="shared" si="131"/>
        <v>109.3780539113</v>
      </c>
    </row>
    <row r="2746" spans="1:11" x14ac:dyDescent="0.25">
      <c r="A2746" t="s">
        <v>56</v>
      </c>
      <c r="B2746" s="11">
        <v>4.3419572599599998E-2</v>
      </c>
      <c r="C2746">
        <v>1</v>
      </c>
      <c r="D2746">
        <v>114.258717799</v>
      </c>
      <c r="E2746">
        <v>39.640089341100001</v>
      </c>
      <c r="F2746">
        <v>3.861003861E-3</v>
      </c>
      <c r="G2746" s="2">
        <v>40511.73333333333</v>
      </c>
      <c r="H2746" s="2">
        <f t="shared" si="129"/>
        <v>40512.73333333333</v>
      </c>
      <c r="I2746">
        <f t="shared" si="130"/>
        <v>1</v>
      </c>
      <c r="J2746">
        <v>1</v>
      </c>
      <c r="K2746">
        <f t="shared" si="131"/>
        <v>114.25871779880001</v>
      </c>
    </row>
    <row r="2747" spans="1:11" x14ac:dyDescent="0.25">
      <c r="A2747" t="s">
        <v>56</v>
      </c>
      <c r="B2747" s="11">
        <v>2.8676731125400002E-3</v>
      </c>
      <c r="C2747">
        <v>6</v>
      </c>
      <c r="D2747">
        <v>8.6030193376300002</v>
      </c>
      <c r="E2747">
        <v>54.618995790299998</v>
      </c>
      <c r="F2747">
        <v>6.9589422407800002E-3</v>
      </c>
      <c r="G2747" s="2">
        <v>40550.73333333333</v>
      </c>
      <c r="H2747" s="2">
        <f t="shared" si="129"/>
        <v>40556.73333333333</v>
      </c>
      <c r="I2747">
        <f t="shared" si="130"/>
        <v>0</v>
      </c>
      <c r="J2747">
        <v>1</v>
      </c>
      <c r="K2747">
        <f t="shared" si="131"/>
        <v>-7.396980662379999</v>
      </c>
    </row>
    <row r="2748" spans="1:11" x14ac:dyDescent="0.25">
      <c r="A2748" t="s">
        <v>56</v>
      </c>
      <c r="B2748" s="11">
        <v>1.8312536538899998E-2</v>
      </c>
      <c r="C2748">
        <v>6</v>
      </c>
      <c r="D2748">
        <v>54.937609616700001</v>
      </c>
      <c r="E2748">
        <v>59.1138885226</v>
      </c>
      <c r="F2748">
        <v>1.94805194805E-3</v>
      </c>
      <c r="G2748" s="2">
        <v>40616.73333333333</v>
      </c>
      <c r="H2748" s="2">
        <f t="shared" si="129"/>
        <v>40622.73333333333</v>
      </c>
      <c r="I2748">
        <f t="shared" si="130"/>
        <v>0</v>
      </c>
      <c r="J2748">
        <v>1</v>
      </c>
      <c r="K2748">
        <f t="shared" si="131"/>
        <v>38.937609616699994</v>
      </c>
    </row>
    <row r="2749" spans="1:11" x14ac:dyDescent="0.25">
      <c r="A2749" t="s">
        <v>56</v>
      </c>
      <c r="B2749" s="11">
        <v>4.4670803698500003E-2</v>
      </c>
      <c r="C2749">
        <v>6</v>
      </c>
      <c r="D2749">
        <v>118.012411095</v>
      </c>
      <c r="E2749">
        <v>59.6358694734</v>
      </c>
      <c r="F2749">
        <v>-2.85714285714E-2</v>
      </c>
      <c r="G2749" s="2">
        <v>40667.73333333333</v>
      </c>
      <c r="H2749" s="2">
        <f t="shared" si="129"/>
        <v>40673.73333333333</v>
      </c>
      <c r="I2749">
        <f t="shared" si="130"/>
        <v>1</v>
      </c>
      <c r="J2749">
        <v>1</v>
      </c>
      <c r="K2749">
        <f t="shared" si="131"/>
        <v>118.0124110955</v>
      </c>
    </row>
    <row r="2750" spans="1:11" x14ac:dyDescent="0.25">
      <c r="A2750" t="s">
        <v>56</v>
      </c>
      <c r="B2750" s="11">
        <v>-1.29258998091E-2</v>
      </c>
      <c r="C2750">
        <v>6</v>
      </c>
      <c r="D2750">
        <v>-38.7776994273</v>
      </c>
      <c r="E2750">
        <v>65.619675926300005</v>
      </c>
      <c r="F2750">
        <v>-1.88679245283E-3</v>
      </c>
      <c r="G2750" s="2">
        <v>40679.73333333333</v>
      </c>
      <c r="H2750" s="2">
        <f t="shared" si="129"/>
        <v>40685.73333333333</v>
      </c>
      <c r="I2750">
        <f t="shared" si="130"/>
        <v>0</v>
      </c>
      <c r="J2750">
        <v>1</v>
      </c>
      <c r="K2750">
        <f t="shared" si="131"/>
        <v>-54.7776994273</v>
      </c>
    </row>
    <row r="2751" spans="1:11" x14ac:dyDescent="0.25">
      <c r="A2751" t="s">
        <v>56</v>
      </c>
      <c r="B2751" s="11">
        <v>-3.4331559918499999E-3</v>
      </c>
      <c r="C2751">
        <v>6</v>
      </c>
      <c r="D2751">
        <v>-10.299467975500001</v>
      </c>
      <c r="E2751">
        <v>60.138206610799998</v>
      </c>
      <c r="F2751">
        <v>1.8785222291799999E-3</v>
      </c>
      <c r="G2751" s="2">
        <v>40696.73333333333</v>
      </c>
      <c r="H2751" s="2">
        <f t="shared" si="129"/>
        <v>40702.73333333333</v>
      </c>
      <c r="I2751">
        <f t="shared" si="130"/>
        <v>0</v>
      </c>
      <c r="J2751">
        <v>1</v>
      </c>
      <c r="K2751">
        <f t="shared" si="131"/>
        <v>-26.299467975550002</v>
      </c>
    </row>
    <row r="2752" spans="1:11" x14ac:dyDescent="0.25">
      <c r="A2752" t="s">
        <v>56</v>
      </c>
      <c r="B2752" s="11">
        <v>4.6251826087999999E-2</v>
      </c>
      <c r="C2752">
        <v>3</v>
      </c>
      <c r="D2752">
        <v>122.755478264</v>
      </c>
      <c r="E2752">
        <v>66.092302085399993</v>
      </c>
      <c r="F2752">
        <v>6.06428138266E-4</v>
      </c>
      <c r="G2752" s="2">
        <v>40729.73333333333</v>
      </c>
      <c r="H2752" s="2">
        <f t="shared" si="129"/>
        <v>40732.73333333333</v>
      </c>
      <c r="I2752">
        <f t="shared" si="130"/>
        <v>1</v>
      </c>
      <c r="J2752">
        <v>1</v>
      </c>
      <c r="K2752">
        <f t="shared" si="131"/>
        <v>122.755478264</v>
      </c>
    </row>
    <row r="2753" spans="1:11" x14ac:dyDescent="0.25">
      <c r="A2753" t="s">
        <v>56</v>
      </c>
      <c r="B2753" s="11">
        <v>4.5055021435200002E-2</v>
      </c>
      <c r="C2753">
        <v>2</v>
      </c>
      <c r="D2753">
        <v>119.165064306</v>
      </c>
      <c r="E2753">
        <v>58.6620019231</v>
      </c>
      <c r="F2753">
        <v>1.9536019536E-2</v>
      </c>
      <c r="G2753" s="2">
        <v>40735.73333333333</v>
      </c>
      <c r="H2753" s="2">
        <f t="shared" si="129"/>
        <v>40737.73333333333</v>
      </c>
      <c r="I2753">
        <f t="shared" si="130"/>
        <v>1</v>
      </c>
      <c r="J2753">
        <v>1</v>
      </c>
      <c r="K2753">
        <f t="shared" si="131"/>
        <v>119.1650643056</v>
      </c>
    </row>
    <row r="2754" spans="1:11" x14ac:dyDescent="0.25">
      <c r="A2754" t="s">
        <v>56</v>
      </c>
      <c r="B2754" s="11">
        <v>3.5431996517399998E-2</v>
      </c>
      <c r="C2754">
        <v>1</v>
      </c>
      <c r="D2754">
        <v>90.2959895523</v>
      </c>
      <c r="E2754">
        <v>54.071638648300002</v>
      </c>
      <c r="F2754">
        <v>1.2269938650300001E-2</v>
      </c>
      <c r="G2754" s="2">
        <v>40739.73333333333</v>
      </c>
      <c r="H2754" s="2">
        <f t="shared" si="129"/>
        <v>40740.73333333333</v>
      </c>
      <c r="I2754">
        <f t="shared" si="130"/>
        <v>1</v>
      </c>
      <c r="J2754">
        <v>1</v>
      </c>
      <c r="K2754">
        <f t="shared" si="131"/>
        <v>90.295989552199998</v>
      </c>
    </row>
    <row r="2755" spans="1:11" x14ac:dyDescent="0.25">
      <c r="A2755" t="s">
        <v>56</v>
      </c>
      <c r="B2755" s="11">
        <v>-2.7896579427499998E-2</v>
      </c>
      <c r="C2755">
        <v>6</v>
      </c>
      <c r="D2755">
        <v>-83.6897382824</v>
      </c>
      <c r="E2755">
        <v>69.098422901399999</v>
      </c>
      <c r="F2755">
        <v>1.4545454545500001E-3</v>
      </c>
      <c r="G2755" s="2">
        <v>40954.73333333333</v>
      </c>
      <c r="H2755" s="2">
        <f t="shared" si="129"/>
        <v>40960.73333333333</v>
      </c>
      <c r="I2755">
        <f t="shared" si="130"/>
        <v>0</v>
      </c>
      <c r="J2755">
        <v>1</v>
      </c>
      <c r="K2755">
        <f t="shared" si="131"/>
        <v>-99.689738282500002</v>
      </c>
    </row>
    <row r="2756" spans="1:11" x14ac:dyDescent="0.25">
      <c r="A2756" t="s">
        <v>56</v>
      </c>
      <c r="B2756" s="11">
        <v>2.8543935901E-2</v>
      </c>
      <c r="C2756">
        <v>6</v>
      </c>
      <c r="D2756">
        <v>85.631807703000007</v>
      </c>
      <c r="E2756">
        <v>52.549897468200001</v>
      </c>
      <c r="F2756">
        <v>-1.3503375844E-2</v>
      </c>
      <c r="G2756" s="2">
        <v>40963.73333333333</v>
      </c>
      <c r="H2756" s="2">
        <f t="shared" si="129"/>
        <v>40969.73333333333</v>
      </c>
      <c r="I2756">
        <f t="shared" si="130"/>
        <v>0</v>
      </c>
      <c r="J2756">
        <v>1</v>
      </c>
      <c r="K2756">
        <f t="shared" si="131"/>
        <v>69.631807702999993</v>
      </c>
    </row>
    <row r="2757" spans="1:11" x14ac:dyDescent="0.25">
      <c r="A2757" t="s">
        <v>56</v>
      </c>
      <c r="B2757" s="11">
        <v>-1.3346157583300001E-3</v>
      </c>
      <c r="C2757">
        <v>6</v>
      </c>
      <c r="D2757">
        <v>-4.00384727499</v>
      </c>
      <c r="E2757">
        <v>53.826679922899999</v>
      </c>
      <c r="F2757">
        <v>7.4794315631999996E-4</v>
      </c>
      <c r="G2757" s="2">
        <v>40974.73333333333</v>
      </c>
      <c r="H2757" s="2">
        <f t="shared" si="129"/>
        <v>40980.73333333333</v>
      </c>
      <c r="I2757">
        <f t="shared" si="130"/>
        <v>0</v>
      </c>
      <c r="J2757">
        <v>1</v>
      </c>
      <c r="K2757">
        <f t="shared" si="131"/>
        <v>-20.003847274990001</v>
      </c>
    </row>
    <row r="2758" spans="1:11" x14ac:dyDescent="0.25">
      <c r="A2758" t="s">
        <v>56</v>
      </c>
      <c r="B2758" s="11">
        <v>-7.8433359104600007E-3</v>
      </c>
      <c r="C2758">
        <v>6</v>
      </c>
      <c r="D2758">
        <v>-23.530007731400001</v>
      </c>
      <c r="E2758">
        <v>56.359876473299998</v>
      </c>
      <c r="F2758">
        <v>-2.83091048202E-2</v>
      </c>
      <c r="G2758" s="2">
        <v>41152.73333333333</v>
      </c>
      <c r="H2758" s="2">
        <f t="shared" si="129"/>
        <v>41158.73333333333</v>
      </c>
      <c r="I2758">
        <f t="shared" si="130"/>
        <v>0</v>
      </c>
      <c r="J2758">
        <v>1</v>
      </c>
      <c r="K2758">
        <f t="shared" si="131"/>
        <v>-39.530007731380003</v>
      </c>
    </row>
    <row r="2759" spans="1:11" x14ac:dyDescent="0.25">
      <c r="A2759" t="s">
        <v>56</v>
      </c>
      <c r="B2759" s="11">
        <v>-4.3050590757900001E-3</v>
      </c>
      <c r="C2759">
        <v>6</v>
      </c>
      <c r="D2759">
        <v>-12.915177227399999</v>
      </c>
      <c r="E2759">
        <v>49.083062268500001</v>
      </c>
      <c r="F2759">
        <v>2.2624434389100002E-3</v>
      </c>
      <c r="G2759" s="2">
        <v>41204.73333333333</v>
      </c>
      <c r="H2759" s="2">
        <f t="shared" si="129"/>
        <v>41210.73333333333</v>
      </c>
      <c r="I2759">
        <f t="shared" si="130"/>
        <v>0</v>
      </c>
      <c r="J2759">
        <v>1</v>
      </c>
      <c r="K2759">
        <f t="shared" si="131"/>
        <v>-28.915177227370002</v>
      </c>
    </row>
    <row r="2760" spans="1:11" x14ac:dyDescent="0.25">
      <c r="A2760" t="s">
        <v>56</v>
      </c>
      <c r="B2760" s="11">
        <v>4.6695119566900001E-3</v>
      </c>
      <c r="C2760">
        <v>6</v>
      </c>
      <c r="D2760">
        <v>14.008535870099999</v>
      </c>
      <c r="E2760">
        <v>49.988101925099997</v>
      </c>
      <c r="F2760">
        <v>-1.4404852160699999E-2</v>
      </c>
      <c r="G2760" s="2">
        <v>41213.73333333333</v>
      </c>
      <c r="H2760" s="2">
        <f t="shared" si="129"/>
        <v>41219.73333333333</v>
      </c>
      <c r="I2760">
        <f t="shared" si="130"/>
        <v>0</v>
      </c>
      <c r="J2760">
        <v>1</v>
      </c>
      <c r="K2760">
        <f t="shared" si="131"/>
        <v>-1.9914641299299998</v>
      </c>
    </row>
    <row r="2761" spans="1:11" x14ac:dyDescent="0.25">
      <c r="A2761" t="s">
        <v>56</v>
      </c>
      <c r="B2761" s="11">
        <v>3.2843624351800001E-2</v>
      </c>
      <c r="C2761">
        <v>6</v>
      </c>
      <c r="D2761">
        <v>98.530873055399994</v>
      </c>
      <c r="E2761">
        <v>51.998919000400001</v>
      </c>
      <c r="F2761">
        <v>8.4097859327199997E-3</v>
      </c>
      <c r="G2761" s="2">
        <v>41271.73333333333</v>
      </c>
      <c r="H2761" s="2">
        <f t="shared" si="129"/>
        <v>41277.73333333333</v>
      </c>
      <c r="I2761">
        <f t="shared" si="130"/>
        <v>0</v>
      </c>
      <c r="J2761">
        <v>1</v>
      </c>
      <c r="K2761">
        <f t="shared" si="131"/>
        <v>82.530873055400008</v>
      </c>
    </row>
    <row r="2762" spans="1:11" x14ac:dyDescent="0.25">
      <c r="A2762" t="s">
        <v>56</v>
      </c>
      <c r="B2762" s="11">
        <v>-1.04229971793E-2</v>
      </c>
      <c r="C2762">
        <v>6</v>
      </c>
      <c r="D2762">
        <v>-31.2689915379</v>
      </c>
      <c r="E2762">
        <v>57.605883660700002</v>
      </c>
      <c r="F2762">
        <v>1.49152542373E-2</v>
      </c>
      <c r="G2762" s="2">
        <v>41354.73333333333</v>
      </c>
      <c r="H2762" s="2">
        <f t="shared" si="129"/>
        <v>41360.73333333333</v>
      </c>
      <c r="I2762">
        <f t="shared" si="130"/>
        <v>0</v>
      </c>
      <c r="J2762">
        <v>1</v>
      </c>
      <c r="K2762">
        <f t="shared" si="131"/>
        <v>-47.2689915379</v>
      </c>
    </row>
    <row r="2763" spans="1:11" x14ac:dyDescent="0.25">
      <c r="A2763" t="s">
        <v>56</v>
      </c>
      <c r="B2763" s="11">
        <v>-1.6374480179399999E-2</v>
      </c>
      <c r="C2763">
        <v>6</v>
      </c>
      <c r="D2763">
        <v>-49.123440538200001</v>
      </c>
      <c r="E2763">
        <v>56.589436663100003</v>
      </c>
      <c r="F2763">
        <v>9.5044127630699998E-3</v>
      </c>
      <c r="G2763" s="2">
        <v>41381.73333333333</v>
      </c>
      <c r="H2763" s="2">
        <f t="shared" si="129"/>
        <v>41387.73333333333</v>
      </c>
      <c r="I2763">
        <f t="shared" si="130"/>
        <v>0</v>
      </c>
      <c r="J2763">
        <v>1</v>
      </c>
      <c r="K2763">
        <f t="shared" si="131"/>
        <v>-65.123440538199986</v>
      </c>
    </row>
    <row r="2764" spans="1:11" x14ac:dyDescent="0.25">
      <c r="A2764" t="s">
        <v>56</v>
      </c>
      <c r="B2764" s="11">
        <v>-1.4102792787400001E-2</v>
      </c>
      <c r="C2764">
        <v>6</v>
      </c>
      <c r="D2764">
        <v>-42.308378362299997</v>
      </c>
      <c r="E2764">
        <v>51.3043634028</v>
      </c>
      <c r="F2764">
        <v>-2.0618556700999998E-3</v>
      </c>
      <c r="G2764" s="2">
        <v>41414.73333333333</v>
      </c>
      <c r="H2764" s="2">
        <f t="shared" si="129"/>
        <v>41420.73333333333</v>
      </c>
      <c r="I2764">
        <f t="shared" si="130"/>
        <v>0</v>
      </c>
      <c r="J2764">
        <v>1</v>
      </c>
      <c r="K2764">
        <f t="shared" si="131"/>
        <v>-58.308378362200003</v>
      </c>
    </row>
    <row r="2765" spans="1:11" x14ac:dyDescent="0.25">
      <c r="A2765" t="s">
        <v>56</v>
      </c>
      <c r="B2765" s="11">
        <v>-2.99263256443E-3</v>
      </c>
      <c r="C2765">
        <v>6</v>
      </c>
      <c r="D2765">
        <v>-8.9778976932799992</v>
      </c>
      <c r="E2765">
        <v>76.249929982400005</v>
      </c>
      <c r="F2765">
        <v>-3.6511156186600002E-2</v>
      </c>
      <c r="G2765" s="2">
        <v>41506.73333333333</v>
      </c>
      <c r="H2765" s="2">
        <f t="shared" si="129"/>
        <v>41512.73333333333</v>
      </c>
      <c r="I2765">
        <f t="shared" si="130"/>
        <v>0</v>
      </c>
      <c r="J2765">
        <v>1</v>
      </c>
      <c r="K2765">
        <f t="shared" si="131"/>
        <v>-24.97789769329</v>
      </c>
    </row>
    <row r="2766" spans="1:11" x14ac:dyDescent="0.25">
      <c r="A2766" t="s">
        <v>56</v>
      </c>
      <c r="B2766" s="11">
        <v>2.2076056217300001E-2</v>
      </c>
      <c r="C2766">
        <v>6</v>
      </c>
      <c r="D2766">
        <v>66.228168651999994</v>
      </c>
      <c r="E2766">
        <v>47.312957652599998</v>
      </c>
      <c r="F2766">
        <v>6.3157894736800002E-3</v>
      </c>
      <c r="G2766" s="2">
        <v>41521.73333333333</v>
      </c>
      <c r="H2766" s="2">
        <f t="shared" si="129"/>
        <v>41527.73333333333</v>
      </c>
      <c r="I2766">
        <f t="shared" si="130"/>
        <v>0</v>
      </c>
      <c r="J2766">
        <v>1</v>
      </c>
      <c r="K2766">
        <f t="shared" si="131"/>
        <v>50.228168651900006</v>
      </c>
    </row>
    <row r="2767" spans="1:11" x14ac:dyDescent="0.25">
      <c r="A2767" t="s">
        <v>56</v>
      </c>
      <c r="B2767" s="11">
        <v>-3.82804175644E-3</v>
      </c>
      <c r="C2767">
        <v>6</v>
      </c>
      <c r="D2767">
        <v>-11.4841252693</v>
      </c>
      <c r="E2767">
        <v>60.604936753700002</v>
      </c>
      <c r="F2767">
        <v>8.8315217391300004E-3</v>
      </c>
      <c r="G2767" s="2">
        <v>41540.73333333333</v>
      </c>
      <c r="H2767" s="2">
        <f t="shared" si="129"/>
        <v>41546.73333333333</v>
      </c>
      <c r="I2767">
        <f t="shared" si="130"/>
        <v>0</v>
      </c>
      <c r="J2767">
        <v>1</v>
      </c>
      <c r="K2767">
        <f t="shared" si="131"/>
        <v>-27.48412526932</v>
      </c>
    </row>
    <row r="2768" spans="1:11" x14ac:dyDescent="0.25">
      <c r="A2768" t="s">
        <v>56</v>
      </c>
      <c r="B2768" s="11">
        <v>3.9860436158200001E-2</v>
      </c>
      <c r="C2768">
        <v>5</v>
      </c>
      <c r="D2768">
        <v>103.581308475</v>
      </c>
      <c r="E2768">
        <v>53.504500557699998</v>
      </c>
      <c r="F2768">
        <v>2.0547945205499998E-3</v>
      </c>
      <c r="G2768" s="2">
        <v>41558.73333333333</v>
      </c>
      <c r="H2768" s="2">
        <f t="shared" si="129"/>
        <v>41563.73333333333</v>
      </c>
      <c r="I2768">
        <f t="shared" si="130"/>
        <v>1</v>
      </c>
      <c r="J2768">
        <v>1</v>
      </c>
      <c r="K2768">
        <f t="shared" si="131"/>
        <v>103.58130847460001</v>
      </c>
    </row>
    <row r="2769" spans="1:11" x14ac:dyDescent="0.25">
      <c r="A2769" t="s">
        <v>56</v>
      </c>
      <c r="B2769" s="11">
        <v>-9.3770139933900005E-3</v>
      </c>
      <c r="C2769">
        <v>6</v>
      </c>
      <c r="D2769">
        <v>-28.131041980199999</v>
      </c>
      <c r="E2769">
        <v>61.314739330800002</v>
      </c>
      <c r="F2769">
        <v>-5.1347881899899998E-3</v>
      </c>
      <c r="G2769" s="2">
        <v>41603.73333333333</v>
      </c>
      <c r="H2769" s="2">
        <f t="shared" si="129"/>
        <v>41609.73333333333</v>
      </c>
      <c r="I2769">
        <f t="shared" si="130"/>
        <v>0</v>
      </c>
      <c r="J2769">
        <v>1</v>
      </c>
      <c r="K2769">
        <f t="shared" si="131"/>
        <v>-44.131041980169996</v>
      </c>
    </row>
    <row r="2770" spans="1:11" x14ac:dyDescent="0.25">
      <c r="A2770" t="s">
        <v>56</v>
      </c>
      <c r="B2770" s="11">
        <v>2.13358753167E-2</v>
      </c>
      <c r="C2770">
        <v>6</v>
      </c>
      <c r="D2770">
        <v>64.007625950100007</v>
      </c>
      <c r="E2770">
        <v>53.692341999699998</v>
      </c>
      <c r="F2770">
        <v>-1.10533159948E-2</v>
      </c>
      <c r="G2770" s="2">
        <v>41613.73333333333</v>
      </c>
      <c r="H2770" s="2">
        <f t="shared" si="129"/>
        <v>41619.73333333333</v>
      </c>
      <c r="I2770">
        <f t="shared" si="130"/>
        <v>0</v>
      </c>
      <c r="J2770">
        <v>1</v>
      </c>
      <c r="K2770">
        <f t="shared" si="131"/>
        <v>48.007625950100007</v>
      </c>
    </row>
    <row r="2771" spans="1:11" x14ac:dyDescent="0.25">
      <c r="A2771" t="s">
        <v>56</v>
      </c>
      <c r="B2771" s="11">
        <v>1.62295159227E-2</v>
      </c>
      <c r="C2771">
        <v>6</v>
      </c>
      <c r="D2771">
        <v>48.688547768100001</v>
      </c>
      <c r="E2771">
        <v>42.9821471351</v>
      </c>
      <c r="F2771">
        <v>-6.6225165562900003E-3</v>
      </c>
      <c r="G2771" s="2">
        <v>41628.73333333333</v>
      </c>
      <c r="H2771" s="2">
        <f t="shared" si="129"/>
        <v>41634.73333333333</v>
      </c>
      <c r="I2771">
        <f t="shared" si="130"/>
        <v>0</v>
      </c>
      <c r="J2771">
        <v>1</v>
      </c>
      <c r="K2771">
        <f t="shared" si="131"/>
        <v>32.688547768100001</v>
      </c>
    </row>
    <row r="2772" spans="1:11" x14ac:dyDescent="0.25">
      <c r="A2772" t="s">
        <v>56</v>
      </c>
      <c r="B2772" s="11">
        <v>-2.5081313252200001E-2</v>
      </c>
      <c r="C2772">
        <v>6</v>
      </c>
      <c r="D2772">
        <v>-75.243939756700001</v>
      </c>
      <c r="E2772">
        <v>64.498129131100001</v>
      </c>
      <c r="F2772">
        <v>6.1387354204999996E-4</v>
      </c>
      <c r="G2772" s="2">
        <v>41662.73333333333</v>
      </c>
      <c r="H2772" s="2">
        <f t="shared" si="129"/>
        <v>41668.73333333333</v>
      </c>
      <c r="I2772">
        <f t="shared" si="130"/>
        <v>0</v>
      </c>
      <c r="J2772">
        <v>1</v>
      </c>
      <c r="K2772">
        <f t="shared" si="131"/>
        <v>-91.2439397566</v>
      </c>
    </row>
    <row r="2773" spans="1:11" x14ac:dyDescent="0.25">
      <c r="A2773" t="s">
        <v>56</v>
      </c>
      <c r="B2773" s="11">
        <v>3.6922705351700003E-2</v>
      </c>
      <c r="C2773">
        <v>4</v>
      </c>
      <c r="D2773">
        <v>94.768116055099995</v>
      </c>
      <c r="E2773">
        <v>63.0809942124</v>
      </c>
      <c r="F2773">
        <v>-2.0112630732100002E-2</v>
      </c>
      <c r="G2773" s="2">
        <v>41997.73333333333</v>
      </c>
      <c r="H2773" s="2">
        <f t="shared" si="129"/>
        <v>42001.73333333333</v>
      </c>
      <c r="I2773">
        <f t="shared" si="130"/>
        <v>1</v>
      </c>
      <c r="J2773">
        <v>1</v>
      </c>
      <c r="K2773">
        <f t="shared" si="131"/>
        <v>94.768116055100009</v>
      </c>
    </row>
    <row r="2774" spans="1:11" x14ac:dyDescent="0.25">
      <c r="A2774" t="s">
        <v>56</v>
      </c>
      <c r="B2774" s="11">
        <v>4.3682908409300003E-2</v>
      </c>
      <c r="C2774">
        <v>5</v>
      </c>
      <c r="D2774">
        <v>115.048725228</v>
      </c>
      <c r="E2774">
        <v>59.096442151799998</v>
      </c>
      <c r="F2774">
        <v>2.2953328232599999E-3</v>
      </c>
      <c r="G2774" s="2">
        <v>42058.73333333333</v>
      </c>
      <c r="H2774" s="2">
        <f t="shared" si="129"/>
        <v>42063.73333333333</v>
      </c>
      <c r="I2774">
        <f t="shared" si="130"/>
        <v>1</v>
      </c>
      <c r="J2774">
        <v>1</v>
      </c>
      <c r="K2774">
        <f t="shared" si="131"/>
        <v>115.04872522790001</v>
      </c>
    </row>
    <row r="2775" spans="1:11" x14ac:dyDescent="0.25">
      <c r="A2775" t="s">
        <v>56</v>
      </c>
      <c r="B2775" s="11">
        <v>2.5069565408700001E-3</v>
      </c>
      <c r="C2775">
        <v>6</v>
      </c>
      <c r="D2775">
        <v>7.5208696226100002</v>
      </c>
      <c r="E2775">
        <v>69.429071288499998</v>
      </c>
      <c r="F2775">
        <v>6.4516129032300001E-3</v>
      </c>
      <c r="G2775" s="2">
        <v>42111.73333333333</v>
      </c>
      <c r="H2775" s="2">
        <f t="shared" si="129"/>
        <v>42117.73333333333</v>
      </c>
      <c r="I2775">
        <f t="shared" si="130"/>
        <v>0</v>
      </c>
      <c r="J2775">
        <v>1</v>
      </c>
      <c r="K2775">
        <f t="shared" si="131"/>
        <v>-8.4791303773899998</v>
      </c>
    </row>
    <row r="2776" spans="1:11" x14ac:dyDescent="0.25">
      <c r="A2776" t="s">
        <v>56</v>
      </c>
      <c r="B2776" s="11">
        <v>1.15159096023E-4</v>
      </c>
      <c r="C2776">
        <v>6</v>
      </c>
      <c r="D2776">
        <v>0.34547728807</v>
      </c>
      <c r="E2776">
        <v>47.4361273978</v>
      </c>
      <c r="F2776">
        <v>2.6578073089700002E-2</v>
      </c>
      <c r="G2776" s="2">
        <v>42128.73333333333</v>
      </c>
      <c r="H2776" s="2">
        <f t="shared" si="129"/>
        <v>42134.73333333333</v>
      </c>
      <c r="I2776">
        <f t="shared" si="130"/>
        <v>0</v>
      </c>
      <c r="J2776">
        <v>1</v>
      </c>
      <c r="K2776">
        <f t="shared" si="131"/>
        <v>-15.654522711931</v>
      </c>
    </row>
    <row r="2777" spans="1:11" x14ac:dyDescent="0.25">
      <c r="A2777" t="s">
        <v>56</v>
      </c>
      <c r="B2777" s="11">
        <v>9.53268347679E-3</v>
      </c>
      <c r="C2777">
        <v>6</v>
      </c>
      <c r="D2777">
        <v>28.598050430400001</v>
      </c>
      <c r="E2777">
        <v>42.347172330100001</v>
      </c>
      <c r="F2777">
        <v>-1.1541072640899999E-2</v>
      </c>
      <c r="G2777" s="2">
        <v>42139.73333333333</v>
      </c>
      <c r="H2777" s="2">
        <f t="shared" si="129"/>
        <v>42145.73333333333</v>
      </c>
      <c r="I2777">
        <f t="shared" si="130"/>
        <v>0</v>
      </c>
      <c r="J2777">
        <v>1</v>
      </c>
      <c r="K2777">
        <f t="shared" si="131"/>
        <v>12.598050430370002</v>
      </c>
    </row>
    <row r="2778" spans="1:11" x14ac:dyDescent="0.25">
      <c r="A2778" t="s">
        <v>56</v>
      </c>
      <c r="B2778" s="11">
        <v>4.5119082137799998E-2</v>
      </c>
      <c r="C2778">
        <v>6</v>
      </c>
      <c r="D2778">
        <v>119.357246413</v>
      </c>
      <c r="E2778">
        <v>69.535437376600001</v>
      </c>
      <c r="F2778">
        <v>6.0753341433800005E-4</v>
      </c>
      <c r="G2778" s="2">
        <v>42227.73333333333</v>
      </c>
      <c r="H2778" s="2">
        <f t="shared" si="129"/>
        <v>42233.73333333333</v>
      </c>
      <c r="I2778">
        <f t="shared" si="130"/>
        <v>1</v>
      </c>
      <c r="J2778">
        <v>1</v>
      </c>
      <c r="K2778">
        <f t="shared" si="131"/>
        <v>119.35724641339999</v>
      </c>
    </row>
    <row r="2779" spans="1:11" x14ac:dyDescent="0.25">
      <c r="A2779" t="s">
        <v>56</v>
      </c>
      <c r="B2779" s="11">
        <v>-1.9336537081800002E-2</v>
      </c>
      <c r="C2779">
        <v>6</v>
      </c>
      <c r="D2779">
        <v>-58.0096112453</v>
      </c>
      <c r="E2779">
        <v>53.8615794026</v>
      </c>
      <c r="F2779">
        <v>2.7043638598600001E-2</v>
      </c>
      <c r="G2779" s="2">
        <v>42237.73333333333</v>
      </c>
      <c r="H2779" s="2">
        <f t="shared" si="129"/>
        <v>42243.73333333333</v>
      </c>
      <c r="I2779">
        <f t="shared" si="130"/>
        <v>0</v>
      </c>
      <c r="J2779">
        <v>1</v>
      </c>
      <c r="K2779">
        <f t="shared" si="131"/>
        <v>-74.009611245400009</v>
      </c>
    </row>
    <row r="2780" spans="1:11" x14ac:dyDescent="0.25">
      <c r="A2780" t="s">
        <v>56</v>
      </c>
      <c r="B2780" s="11">
        <v>-7.2310629009500003E-3</v>
      </c>
      <c r="C2780">
        <v>6</v>
      </c>
      <c r="D2780">
        <v>-21.693188702800001</v>
      </c>
      <c r="E2780">
        <v>51.641564932400001</v>
      </c>
      <c r="F2780">
        <v>-5.9523809523799997E-3</v>
      </c>
      <c r="G2780" s="2">
        <v>42356.73333333333</v>
      </c>
      <c r="H2780" s="2">
        <f t="shared" si="129"/>
        <v>42362.73333333333</v>
      </c>
      <c r="I2780">
        <f t="shared" si="130"/>
        <v>0</v>
      </c>
      <c r="J2780">
        <v>1</v>
      </c>
      <c r="K2780">
        <f t="shared" si="131"/>
        <v>-37.693188702850001</v>
      </c>
    </row>
    <row r="2781" spans="1:11" x14ac:dyDescent="0.25">
      <c r="A2781" t="s">
        <v>56</v>
      </c>
      <c r="B2781" s="11">
        <v>2.24206603629E-2</v>
      </c>
      <c r="C2781">
        <v>6</v>
      </c>
      <c r="D2781">
        <v>67.261981088599995</v>
      </c>
      <c r="E2781">
        <v>57.342104949099998</v>
      </c>
      <c r="F2781">
        <v>-1.06801573918E-2</v>
      </c>
      <c r="G2781" s="2">
        <v>42450.73333333333</v>
      </c>
      <c r="H2781" s="2">
        <f t="shared" si="129"/>
        <v>42456.73333333333</v>
      </c>
      <c r="I2781">
        <f t="shared" si="130"/>
        <v>0</v>
      </c>
      <c r="J2781">
        <v>1</v>
      </c>
      <c r="K2781">
        <f t="shared" si="131"/>
        <v>51.261981088699997</v>
      </c>
    </row>
    <row r="2782" spans="1:11" x14ac:dyDescent="0.25">
      <c r="A2782" t="s">
        <v>56</v>
      </c>
      <c r="B2782" s="11">
        <v>2.1599553237899999E-2</v>
      </c>
      <c r="C2782">
        <v>6</v>
      </c>
      <c r="D2782">
        <v>64.798659713800006</v>
      </c>
      <c r="E2782">
        <v>41.028691197900002</v>
      </c>
      <c r="F2782">
        <v>2.2598870056499999E-2</v>
      </c>
      <c r="G2782" s="2">
        <v>42521.73333333333</v>
      </c>
      <c r="H2782" s="2">
        <f t="shared" si="129"/>
        <v>42527.73333333333</v>
      </c>
      <c r="I2782">
        <f t="shared" si="130"/>
        <v>0</v>
      </c>
      <c r="J2782">
        <v>1</v>
      </c>
      <c r="K2782">
        <f t="shared" si="131"/>
        <v>48.79865971369999</v>
      </c>
    </row>
    <row r="2783" spans="1:11" x14ac:dyDescent="0.25">
      <c r="A2783" t="s">
        <v>56</v>
      </c>
      <c r="B2783" s="11">
        <v>-1.16649466943E-2</v>
      </c>
      <c r="C2783">
        <v>6</v>
      </c>
      <c r="D2783">
        <v>-34.994840082899998</v>
      </c>
      <c r="E2783">
        <v>52.838457492099998</v>
      </c>
      <c r="F2783">
        <v>-1.6666666666700001E-2</v>
      </c>
      <c r="G2783" s="2">
        <v>42542.73333333333</v>
      </c>
      <c r="H2783" s="2">
        <f t="shared" si="129"/>
        <v>42548.73333333333</v>
      </c>
      <c r="I2783">
        <f t="shared" si="130"/>
        <v>0</v>
      </c>
      <c r="J2783">
        <v>1</v>
      </c>
      <c r="K2783">
        <f t="shared" si="131"/>
        <v>-50.994840082899998</v>
      </c>
    </row>
    <row r="2784" spans="1:11" x14ac:dyDescent="0.25">
      <c r="A2784" t="s">
        <v>56</v>
      </c>
      <c r="B2784" s="11">
        <v>3.9311559093500002E-2</v>
      </c>
      <c r="C2784">
        <v>6</v>
      </c>
      <c r="D2784">
        <v>101.93467728</v>
      </c>
      <c r="E2784">
        <v>71.6503833079</v>
      </c>
      <c r="F2784">
        <v>-1.2402388608199999E-2</v>
      </c>
      <c r="G2784" s="2">
        <v>42711.73333333333</v>
      </c>
      <c r="H2784" s="2">
        <f t="shared" si="129"/>
        <v>42717.73333333333</v>
      </c>
      <c r="I2784">
        <f t="shared" si="130"/>
        <v>1</v>
      </c>
      <c r="J2784">
        <v>1</v>
      </c>
      <c r="K2784">
        <f t="shared" si="131"/>
        <v>101.93467728050001</v>
      </c>
    </row>
    <row r="2785" spans="1:11" x14ac:dyDescent="0.25">
      <c r="A2785" t="s">
        <v>56</v>
      </c>
      <c r="B2785" s="11">
        <v>5.0896604514E-2</v>
      </c>
      <c r="C2785">
        <v>4</v>
      </c>
      <c r="D2785">
        <v>136.689813542</v>
      </c>
      <c r="E2785">
        <v>76.789114431100003</v>
      </c>
      <c r="F2785">
        <v>-6.1394005056E-3</v>
      </c>
      <c r="G2785" s="2">
        <v>42788.73333333333</v>
      </c>
      <c r="H2785" s="2">
        <f t="shared" si="129"/>
        <v>42792.73333333333</v>
      </c>
      <c r="I2785">
        <f t="shared" si="130"/>
        <v>1</v>
      </c>
      <c r="J2785">
        <v>1</v>
      </c>
      <c r="K2785">
        <f t="shared" si="131"/>
        <v>136.689813542</v>
      </c>
    </row>
    <row r="2786" spans="1:11" x14ac:dyDescent="0.25">
      <c r="A2786" t="s">
        <v>56</v>
      </c>
      <c r="B2786" s="11">
        <v>-4.2912282905699997E-3</v>
      </c>
      <c r="C2786">
        <v>6</v>
      </c>
      <c r="D2786">
        <v>-12.8736848717</v>
      </c>
      <c r="E2786">
        <v>62.819833586900003</v>
      </c>
      <c r="F2786">
        <v>3.2819166393199997E-2</v>
      </c>
      <c r="G2786" s="2">
        <v>42817.73333333333</v>
      </c>
      <c r="H2786" s="2">
        <f t="shared" si="129"/>
        <v>42823.73333333333</v>
      </c>
      <c r="I2786">
        <f t="shared" si="130"/>
        <v>0</v>
      </c>
      <c r="J2786">
        <v>1</v>
      </c>
      <c r="K2786">
        <f t="shared" si="131"/>
        <v>-28.873684871709997</v>
      </c>
    </row>
    <row r="2787" spans="1:11" x14ac:dyDescent="0.25">
      <c r="A2787" t="s">
        <v>56</v>
      </c>
      <c r="B2787" s="11">
        <v>6.1386662863300002E-2</v>
      </c>
      <c r="C2787">
        <v>5</v>
      </c>
      <c r="D2787">
        <v>168.15998859000001</v>
      </c>
      <c r="E2787">
        <v>54.483727705100002</v>
      </c>
      <c r="F2787">
        <v>-1.5867768595000002E-2</v>
      </c>
      <c r="G2787" s="2">
        <v>42865.73333333333</v>
      </c>
      <c r="H2787" s="2">
        <f t="shared" si="129"/>
        <v>42870.73333333333</v>
      </c>
      <c r="I2787">
        <f t="shared" si="130"/>
        <v>1</v>
      </c>
      <c r="J2787">
        <v>1</v>
      </c>
      <c r="K2787">
        <f t="shared" si="131"/>
        <v>168.1599885899</v>
      </c>
    </row>
    <row r="2788" spans="1:11" x14ac:dyDescent="0.25">
      <c r="A2788" t="s">
        <v>56</v>
      </c>
      <c r="B2788" s="11">
        <v>1.0073359798399999E-2</v>
      </c>
      <c r="C2788">
        <v>6</v>
      </c>
      <c r="D2788">
        <v>30.220079395300001</v>
      </c>
      <c r="E2788">
        <v>56.654389045099997</v>
      </c>
      <c r="F2788">
        <v>1.68666882906E-2</v>
      </c>
      <c r="G2788" s="2">
        <v>42874.73333333333</v>
      </c>
      <c r="H2788" s="2">
        <f t="shared" si="129"/>
        <v>42880.73333333333</v>
      </c>
      <c r="I2788">
        <f t="shared" si="130"/>
        <v>0</v>
      </c>
      <c r="J2788">
        <v>1</v>
      </c>
      <c r="K2788">
        <f t="shared" si="131"/>
        <v>14.220079395199999</v>
      </c>
    </row>
    <row r="2789" spans="1:11" x14ac:dyDescent="0.25">
      <c r="A2789" t="s">
        <v>56</v>
      </c>
      <c r="B2789" s="11">
        <v>4.2824411136000003E-2</v>
      </c>
      <c r="C2789">
        <v>3</v>
      </c>
      <c r="D2789">
        <v>112.473233408</v>
      </c>
      <c r="E2789">
        <v>46.442177270899997</v>
      </c>
      <c r="F2789">
        <v>6.9329811819099996E-3</v>
      </c>
      <c r="G2789" s="2">
        <v>42894.73333333333</v>
      </c>
      <c r="H2789" s="2">
        <f t="shared" si="129"/>
        <v>42897.73333333333</v>
      </c>
      <c r="I2789">
        <f t="shared" si="130"/>
        <v>1</v>
      </c>
      <c r="J2789">
        <v>1</v>
      </c>
      <c r="K2789">
        <f t="shared" si="131"/>
        <v>112.473233408</v>
      </c>
    </row>
    <row r="2790" spans="1:11" x14ac:dyDescent="0.25">
      <c r="A2790" t="s">
        <v>56</v>
      </c>
      <c r="B2790" s="11">
        <v>2.0566272610500001E-2</v>
      </c>
      <c r="C2790">
        <v>6</v>
      </c>
      <c r="D2790">
        <v>61.698817831600003</v>
      </c>
      <c r="E2790">
        <v>46.944008685199996</v>
      </c>
      <c r="F2790">
        <v>3.3003300330000001E-3</v>
      </c>
      <c r="G2790" s="2">
        <v>42901.73333333333</v>
      </c>
      <c r="H2790" s="2">
        <f t="shared" si="129"/>
        <v>42907.73333333333</v>
      </c>
      <c r="I2790">
        <f t="shared" si="130"/>
        <v>0</v>
      </c>
      <c r="J2790">
        <v>1</v>
      </c>
      <c r="K2790">
        <f t="shared" si="131"/>
        <v>45.698817831500001</v>
      </c>
    </row>
    <row r="2791" spans="1:11" x14ac:dyDescent="0.25">
      <c r="A2791" t="s">
        <v>57</v>
      </c>
      <c r="B2791" s="11">
        <v>4.0386957805199998E-2</v>
      </c>
      <c r="C2791">
        <v>1</v>
      </c>
      <c r="D2791">
        <v>105.160873416</v>
      </c>
      <c r="E2791">
        <v>64.301325964499995</v>
      </c>
      <c r="F2791">
        <v>-3.1722054380699999E-2</v>
      </c>
      <c r="G2791" s="2">
        <v>39672.73333333333</v>
      </c>
      <c r="H2791" s="2">
        <f t="shared" si="129"/>
        <v>39673.73333333333</v>
      </c>
      <c r="I2791">
        <f t="shared" si="130"/>
        <v>1</v>
      </c>
      <c r="J2791">
        <v>1</v>
      </c>
      <c r="K2791">
        <f t="shared" si="131"/>
        <v>105.16087341559999</v>
      </c>
    </row>
    <row r="2792" spans="1:11" x14ac:dyDescent="0.25">
      <c r="A2792" t="s">
        <v>57</v>
      </c>
      <c r="B2792" s="11">
        <v>3.75716550444E-2</v>
      </c>
      <c r="C2792">
        <v>1</v>
      </c>
      <c r="D2792">
        <v>96.714965133099994</v>
      </c>
      <c r="E2792">
        <v>54.0411531074</v>
      </c>
      <c r="F2792">
        <v>-7.8003120124799999E-3</v>
      </c>
      <c r="G2792" s="2">
        <v>39694.73333333333</v>
      </c>
      <c r="H2792" s="2">
        <f t="shared" si="129"/>
        <v>39695.73333333333</v>
      </c>
      <c r="I2792">
        <f t="shared" si="130"/>
        <v>1</v>
      </c>
      <c r="J2792">
        <v>1</v>
      </c>
      <c r="K2792">
        <f t="shared" si="131"/>
        <v>96.714965133199996</v>
      </c>
    </row>
    <row r="2793" spans="1:11" x14ac:dyDescent="0.25">
      <c r="A2793" t="s">
        <v>57</v>
      </c>
      <c r="B2793" s="11">
        <v>4.7044056264600002E-2</v>
      </c>
      <c r="C2793">
        <v>1</v>
      </c>
      <c r="D2793">
        <v>125.13216879399999</v>
      </c>
      <c r="E2793">
        <v>52.652273332599997</v>
      </c>
      <c r="F2793">
        <v>4.5088566827700002E-2</v>
      </c>
      <c r="G2793" s="2">
        <v>39720.73333333333</v>
      </c>
      <c r="H2793" s="2">
        <f t="shared" si="129"/>
        <v>39721.73333333333</v>
      </c>
      <c r="I2793">
        <f t="shared" si="130"/>
        <v>1</v>
      </c>
      <c r="J2793">
        <v>1</v>
      </c>
      <c r="K2793">
        <f t="shared" si="131"/>
        <v>125.13216879380002</v>
      </c>
    </row>
    <row r="2794" spans="1:11" x14ac:dyDescent="0.25">
      <c r="A2794" t="s">
        <v>57</v>
      </c>
      <c r="B2794" s="11">
        <v>4.5044941823E-2</v>
      </c>
      <c r="C2794">
        <v>1</v>
      </c>
      <c r="D2794">
        <v>119.13482546900001</v>
      </c>
      <c r="E2794">
        <v>60.754668470200002</v>
      </c>
      <c r="F2794">
        <v>9.1883614088800001E-3</v>
      </c>
      <c r="G2794" s="2">
        <v>39820.73333333333</v>
      </c>
      <c r="H2794" s="2">
        <f t="shared" si="129"/>
        <v>39821.73333333333</v>
      </c>
      <c r="I2794">
        <f t="shared" si="130"/>
        <v>1</v>
      </c>
      <c r="J2794">
        <v>1</v>
      </c>
      <c r="K2794">
        <f t="shared" si="131"/>
        <v>119.13482546899999</v>
      </c>
    </row>
    <row r="2795" spans="1:11" x14ac:dyDescent="0.25">
      <c r="A2795" t="s">
        <v>57</v>
      </c>
      <c r="B2795" s="11">
        <v>4.8827039992199998E-2</v>
      </c>
      <c r="C2795">
        <v>1</v>
      </c>
      <c r="D2795">
        <v>130.48111997699999</v>
      </c>
      <c r="E2795">
        <v>44.737645523499999</v>
      </c>
      <c r="F2795">
        <v>2.74914089347E-2</v>
      </c>
      <c r="G2795" s="2">
        <v>39827.73333333333</v>
      </c>
      <c r="H2795" s="2">
        <f t="shared" si="129"/>
        <v>39828.73333333333</v>
      </c>
      <c r="I2795">
        <f t="shared" si="130"/>
        <v>1</v>
      </c>
      <c r="J2795">
        <v>1</v>
      </c>
      <c r="K2795">
        <f t="shared" si="131"/>
        <v>130.48111997659998</v>
      </c>
    </row>
    <row r="2796" spans="1:11" x14ac:dyDescent="0.25">
      <c r="A2796" t="s">
        <v>57</v>
      </c>
      <c r="B2796" s="11">
        <v>3.8088110675800001E-2</v>
      </c>
      <c r="C2796">
        <v>1</v>
      </c>
      <c r="D2796">
        <v>98.264332027500004</v>
      </c>
      <c r="E2796">
        <v>55.7307315328</v>
      </c>
      <c r="F2796">
        <v>-1.5873015872999999E-2</v>
      </c>
      <c r="G2796" s="2">
        <v>39860.73333333333</v>
      </c>
      <c r="H2796" s="2">
        <f t="shared" si="129"/>
        <v>39861.73333333333</v>
      </c>
      <c r="I2796">
        <f t="shared" si="130"/>
        <v>1</v>
      </c>
      <c r="J2796">
        <v>1</v>
      </c>
      <c r="K2796">
        <f t="shared" si="131"/>
        <v>98.264332027400002</v>
      </c>
    </row>
    <row r="2797" spans="1:11" x14ac:dyDescent="0.25">
      <c r="A2797" t="s">
        <v>57</v>
      </c>
      <c r="B2797" s="11">
        <v>4.0886579560400003E-2</v>
      </c>
      <c r="C2797">
        <v>1</v>
      </c>
      <c r="D2797">
        <v>106.65973868099999</v>
      </c>
      <c r="E2797">
        <v>69.551023874999998</v>
      </c>
      <c r="F2797">
        <v>-4.8062015503899998E-2</v>
      </c>
      <c r="G2797" s="2">
        <v>39906.73333333333</v>
      </c>
      <c r="H2797" s="2">
        <f t="shared" si="129"/>
        <v>39907.73333333333</v>
      </c>
      <c r="I2797">
        <f t="shared" si="130"/>
        <v>1</v>
      </c>
      <c r="J2797">
        <v>1</v>
      </c>
      <c r="K2797">
        <f t="shared" si="131"/>
        <v>106.65973868120001</v>
      </c>
    </row>
    <row r="2798" spans="1:11" x14ac:dyDescent="0.25">
      <c r="A2798" t="s">
        <v>57</v>
      </c>
      <c r="B2798" s="11">
        <v>4.0970681114700001E-2</v>
      </c>
      <c r="C2798">
        <v>1</v>
      </c>
      <c r="D2798">
        <v>106.912043344</v>
      </c>
      <c r="E2798">
        <v>67.591061628800006</v>
      </c>
      <c r="F2798">
        <v>-1.5174506828499999E-3</v>
      </c>
      <c r="G2798" s="2">
        <v>39919.73333333333</v>
      </c>
      <c r="H2798" s="2">
        <f t="shared" si="129"/>
        <v>39920.73333333333</v>
      </c>
      <c r="I2798">
        <f t="shared" si="130"/>
        <v>1</v>
      </c>
      <c r="J2798">
        <v>1</v>
      </c>
      <c r="K2798">
        <f t="shared" si="131"/>
        <v>106.9120433441</v>
      </c>
    </row>
    <row r="2799" spans="1:11" x14ac:dyDescent="0.25">
      <c r="A2799" t="s">
        <v>57</v>
      </c>
      <c r="B2799" s="11">
        <v>3.5907673129799998E-2</v>
      </c>
      <c r="C2799">
        <v>1</v>
      </c>
      <c r="D2799">
        <v>91.723019389399994</v>
      </c>
      <c r="E2799">
        <v>53.343605455400002</v>
      </c>
      <c r="F2799">
        <v>9.1883614088800001E-3</v>
      </c>
      <c r="G2799" s="2">
        <v>39948.73333333333</v>
      </c>
      <c r="H2799" s="2">
        <f t="shared" si="129"/>
        <v>39949.73333333333</v>
      </c>
      <c r="I2799">
        <f t="shared" si="130"/>
        <v>1</v>
      </c>
      <c r="J2799">
        <v>1</v>
      </c>
      <c r="K2799">
        <f t="shared" si="131"/>
        <v>91.723019389399994</v>
      </c>
    </row>
    <row r="2800" spans="1:11" x14ac:dyDescent="0.25">
      <c r="A2800" t="s">
        <v>57</v>
      </c>
      <c r="B2800" s="11">
        <v>-9.4725958674499993E-3</v>
      </c>
      <c r="C2800">
        <v>6</v>
      </c>
      <c r="D2800">
        <v>-28.417787602299999</v>
      </c>
      <c r="E2800">
        <v>66.109852655400005</v>
      </c>
      <c r="F2800">
        <v>-0.02</v>
      </c>
      <c r="G2800" s="2">
        <v>39976.73333333333</v>
      </c>
      <c r="H2800" s="2">
        <f t="shared" si="129"/>
        <v>39982.73333333333</v>
      </c>
      <c r="I2800">
        <f t="shared" si="130"/>
        <v>0</v>
      </c>
      <c r="J2800">
        <v>1</v>
      </c>
      <c r="K2800">
        <f t="shared" si="131"/>
        <v>-44.417787602349996</v>
      </c>
    </row>
    <row r="2801" spans="1:11" x14ac:dyDescent="0.25">
      <c r="A2801" t="s">
        <v>57</v>
      </c>
      <c r="B2801" s="11">
        <v>2.2997556199199999E-2</v>
      </c>
      <c r="C2801">
        <v>6</v>
      </c>
      <c r="D2801">
        <v>68.992668597600002</v>
      </c>
      <c r="E2801">
        <v>62.517658868600002</v>
      </c>
      <c r="F2801">
        <v>-1.30548302872E-2</v>
      </c>
      <c r="G2801" s="2">
        <v>40039.73333333333</v>
      </c>
      <c r="H2801" s="2">
        <f t="shared" si="129"/>
        <v>40045.73333333333</v>
      </c>
      <c r="I2801">
        <f t="shared" si="130"/>
        <v>0</v>
      </c>
      <c r="J2801">
        <v>1</v>
      </c>
      <c r="K2801">
        <f t="shared" si="131"/>
        <v>52.992668597600002</v>
      </c>
    </row>
    <row r="2802" spans="1:11" x14ac:dyDescent="0.25">
      <c r="A2802" t="s">
        <v>57</v>
      </c>
      <c r="B2802" s="11">
        <v>1.9875834236699998E-2</v>
      </c>
      <c r="C2802">
        <v>6</v>
      </c>
      <c r="D2802">
        <v>59.627502710199998</v>
      </c>
      <c r="E2802">
        <v>51.665251637799997</v>
      </c>
      <c r="F2802">
        <v>-1.33511348465E-3</v>
      </c>
      <c r="G2802" s="2">
        <v>40057.73333333333</v>
      </c>
      <c r="H2802" s="2">
        <f t="shared" si="129"/>
        <v>40063.73333333333</v>
      </c>
      <c r="I2802">
        <f t="shared" si="130"/>
        <v>0</v>
      </c>
      <c r="J2802">
        <v>1</v>
      </c>
      <c r="K2802">
        <f t="shared" si="131"/>
        <v>43.627502710099996</v>
      </c>
    </row>
    <row r="2803" spans="1:11" x14ac:dyDescent="0.25">
      <c r="A2803" t="s">
        <v>57</v>
      </c>
      <c r="B2803" s="11">
        <v>2.3300600258899999E-3</v>
      </c>
      <c r="C2803">
        <v>6</v>
      </c>
      <c r="D2803">
        <v>6.9901800776599998</v>
      </c>
      <c r="E2803">
        <v>59.3206525736</v>
      </c>
      <c r="F2803">
        <v>-7.4906367041200003E-3</v>
      </c>
      <c r="G2803" s="2">
        <v>40085.73333333333</v>
      </c>
      <c r="H2803" s="2">
        <f t="shared" ref="H2803:H2866" si="132">G2803+C2803</f>
        <v>40091.73333333333</v>
      </c>
      <c r="I2803">
        <f t="shared" ref="I2803:I2866" si="133">IF(B2803&gt;0.035,1,0)</f>
        <v>0</v>
      </c>
      <c r="J2803">
        <v>1</v>
      </c>
      <c r="K2803">
        <f t="shared" ref="K2803:K2866" si="134">B2803*3000-16</f>
        <v>-9.0098199223299993</v>
      </c>
    </row>
    <row r="2804" spans="1:11" x14ac:dyDescent="0.25">
      <c r="A2804" t="s">
        <v>57</v>
      </c>
      <c r="B2804" s="11">
        <v>3.0575686154100001E-2</v>
      </c>
      <c r="C2804">
        <v>6</v>
      </c>
      <c r="D2804">
        <v>91.727058462299993</v>
      </c>
      <c r="E2804">
        <v>56.743252095700001</v>
      </c>
      <c r="F2804">
        <v>2.4944071588400001E-2</v>
      </c>
      <c r="G2804" s="2">
        <v>40199.73333333333</v>
      </c>
      <c r="H2804" s="2">
        <f t="shared" si="132"/>
        <v>40205.73333333333</v>
      </c>
      <c r="I2804">
        <f t="shared" si="133"/>
        <v>0</v>
      </c>
      <c r="J2804">
        <v>1</v>
      </c>
      <c r="K2804">
        <f t="shared" si="134"/>
        <v>75.727058462300008</v>
      </c>
    </row>
    <row r="2805" spans="1:11" x14ac:dyDescent="0.25">
      <c r="A2805" t="s">
        <v>57</v>
      </c>
      <c r="B2805" s="11">
        <v>-4.5915943618599998E-2</v>
      </c>
      <c r="C2805">
        <v>6</v>
      </c>
      <c r="D2805">
        <v>-137.74783085600001</v>
      </c>
      <c r="E2805">
        <v>61.509566079700001</v>
      </c>
      <c r="F2805">
        <v>-7.7190693629000003E-3</v>
      </c>
      <c r="G2805" s="2">
        <v>40211.73333333333</v>
      </c>
      <c r="H2805" s="2">
        <f t="shared" si="132"/>
        <v>40217.73333333333</v>
      </c>
      <c r="I2805">
        <f t="shared" si="133"/>
        <v>0</v>
      </c>
      <c r="J2805">
        <v>1</v>
      </c>
      <c r="K2805">
        <f t="shared" si="134"/>
        <v>-153.7478308558</v>
      </c>
    </row>
    <row r="2806" spans="1:11" x14ac:dyDescent="0.25">
      <c r="A2806" t="s">
        <v>57</v>
      </c>
      <c r="B2806" s="11">
        <v>-8.6310930222900008E-3</v>
      </c>
      <c r="C2806">
        <v>6</v>
      </c>
      <c r="D2806">
        <v>-25.8932790669</v>
      </c>
      <c r="E2806">
        <v>61.240238117700002</v>
      </c>
      <c r="F2806">
        <v>-5.0403225806500002E-3</v>
      </c>
      <c r="G2806" s="2">
        <v>40283.73333333333</v>
      </c>
      <c r="H2806" s="2">
        <f t="shared" si="132"/>
        <v>40289.73333333333</v>
      </c>
      <c r="I2806">
        <f t="shared" si="133"/>
        <v>0</v>
      </c>
      <c r="J2806">
        <v>1</v>
      </c>
      <c r="K2806">
        <f t="shared" si="134"/>
        <v>-41.893279066870001</v>
      </c>
    </row>
    <row r="2807" spans="1:11" x14ac:dyDescent="0.25">
      <c r="A2807" t="s">
        <v>57</v>
      </c>
      <c r="B2807" s="11">
        <v>-2.7003341540599999E-2</v>
      </c>
      <c r="C2807">
        <v>6</v>
      </c>
      <c r="D2807">
        <v>-81.010024621900001</v>
      </c>
      <c r="E2807">
        <v>43.230692112900002</v>
      </c>
      <c r="F2807">
        <v>2.57623554154E-2</v>
      </c>
      <c r="G2807" s="2">
        <v>40295.73333333333</v>
      </c>
      <c r="H2807" s="2">
        <f t="shared" si="132"/>
        <v>40301.73333333333</v>
      </c>
      <c r="I2807">
        <f t="shared" si="133"/>
        <v>0</v>
      </c>
      <c r="J2807">
        <v>1</v>
      </c>
      <c r="K2807">
        <f t="shared" si="134"/>
        <v>-97.0100246218</v>
      </c>
    </row>
    <row r="2808" spans="1:11" x14ac:dyDescent="0.25">
      <c r="A2808" t="s">
        <v>57</v>
      </c>
      <c r="B2808" s="11">
        <v>3.9326592820599998E-2</v>
      </c>
      <c r="C2808">
        <v>1</v>
      </c>
      <c r="D2808">
        <v>101.979778462</v>
      </c>
      <c r="E2808">
        <v>52.955476353199998</v>
      </c>
      <c r="F2808">
        <v>4.7095761381500002E-3</v>
      </c>
      <c r="G2808" s="2">
        <v>40311.73333333333</v>
      </c>
      <c r="H2808" s="2">
        <f t="shared" si="132"/>
        <v>40312.73333333333</v>
      </c>
      <c r="I2808">
        <f t="shared" si="133"/>
        <v>1</v>
      </c>
      <c r="J2808">
        <v>1</v>
      </c>
      <c r="K2808">
        <f t="shared" si="134"/>
        <v>101.9797784618</v>
      </c>
    </row>
    <row r="2809" spans="1:11" x14ac:dyDescent="0.25">
      <c r="A2809" t="s">
        <v>57</v>
      </c>
      <c r="B2809" s="11">
        <v>4.9176722409199999E-2</v>
      </c>
      <c r="C2809">
        <v>4</v>
      </c>
      <c r="D2809">
        <v>131.53016722800001</v>
      </c>
      <c r="E2809">
        <v>67.714227024300001</v>
      </c>
      <c r="F2809">
        <v>-8.6058519793499998E-3</v>
      </c>
      <c r="G2809" s="2">
        <v>40442.73333333333</v>
      </c>
      <c r="H2809" s="2">
        <f t="shared" si="132"/>
        <v>40446.73333333333</v>
      </c>
      <c r="I2809">
        <f t="shared" si="133"/>
        <v>1</v>
      </c>
      <c r="J2809">
        <v>1</v>
      </c>
      <c r="K2809">
        <f t="shared" si="134"/>
        <v>131.5301672276</v>
      </c>
    </row>
    <row r="2810" spans="1:11" x14ac:dyDescent="0.25">
      <c r="A2810" t="s">
        <v>57</v>
      </c>
      <c r="B2810" s="11">
        <v>3.7325767639200001E-2</v>
      </c>
      <c r="C2810">
        <v>6</v>
      </c>
      <c r="D2810">
        <v>95.977302917700001</v>
      </c>
      <c r="E2810">
        <v>60.264310690599999</v>
      </c>
      <c r="F2810">
        <v>3.4334763948499999E-3</v>
      </c>
      <c r="G2810" s="2">
        <v>40451.73333333333</v>
      </c>
      <c r="H2810" s="2">
        <f t="shared" si="132"/>
        <v>40457.73333333333</v>
      </c>
      <c r="I2810">
        <f t="shared" si="133"/>
        <v>1</v>
      </c>
      <c r="J2810">
        <v>1</v>
      </c>
      <c r="K2810">
        <f t="shared" si="134"/>
        <v>95.977302917599999</v>
      </c>
    </row>
    <row r="2811" spans="1:11" x14ac:dyDescent="0.25">
      <c r="A2811" t="s">
        <v>57</v>
      </c>
      <c r="B2811" s="11">
        <v>-1.0454806231300001E-2</v>
      </c>
      <c r="C2811">
        <v>6</v>
      </c>
      <c r="D2811">
        <v>-31.364418694000001</v>
      </c>
      <c r="E2811">
        <v>49.580579098900003</v>
      </c>
      <c r="F2811">
        <v>5.9931506849299999E-3</v>
      </c>
      <c r="G2811" s="2">
        <v>40486.73333333333</v>
      </c>
      <c r="H2811" s="2">
        <f t="shared" si="132"/>
        <v>40492.73333333333</v>
      </c>
      <c r="I2811">
        <f t="shared" si="133"/>
        <v>0</v>
      </c>
      <c r="J2811">
        <v>1</v>
      </c>
      <c r="K2811">
        <f t="shared" si="134"/>
        <v>-47.364418693900006</v>
      </c>
    </row>
    <row r="2812" spans="1:11" x14ac:dyDescent="0.25">
      <c r="A2812" t="s">
        <v>57</v>
      </c>
      <c r="B2812" s="11">
        <v>5.9265503531999997E-2</v>
      </c>
      <c r="C2812">
        <v>6</v>
      </c>
      <c r="D2812">
        <v>161.79651059599999</v>
      </c>
      <c r="E2812">
        <v>57.838455215000003</v>
      </c>
      <c r="F2812">
        <v>-2.0868113522499999E-2</v>
      </c>
      <c r="G2812" s="2">
        <v>40507.73333333333</v>
      </c>
      <c r="H2812" s="2">
        <f t="shared" si="132"/>
        <v>40513.73333333333</v>
      </c>
      <c r="I2812">
        <f t="shared" si="133"/>
        <v>1</v>
      </c>
      <c r="J2812">
        <v>1</v>
      </c>
      <c r="K2812">
        <f t="shared" si="134"/>
        <v>161.79651059599999</v>
      </c>
    </row>
    <row r="2813" spans="1:11" x14ac:dyDescent="0.25">
      <c r="A2813" t="s">
        <v>57</v>
      </c>
      <c r="B2813" s="11">
        <v>-3.2723096296699998E-2</v>
      </c>
      <c r="C2813">
        <v>6</v>
      </c>
      <c r="D2813">
        <v>-98.169288890199994</v>
      </c>
      <c r="E2813">
        <v>58.947056249500001</v>
      </c>
      <c r="F2813">
        <v>7.2057646116899998E-3</v>
      </c>
      <c r="G2813" s="2">
        <v>40526.73333333333</v>
      </c>
      <c r="H2813" s="2">
        <f t="shared" si="132"/>
        <v>40532.73333333333</v>
      </c>
      <c r="I2813">
        <f t="shared" si="133"/>
        <v>0</v>
      </c>
      <c r="J2813">
        <v>1</v>
      </c>
      <c r="K2813">
        <f t="shared" si="134"/>
        <v>-114.16928889009999</v>
      </c>
    </row>
    <row r="2814" spans="1:11" x14ac:dyDescent="0.25">
      <c r="A2814" t="s">
        <v>57</v>
      </c>
      <c r="B2814" s="11">
        <v>-1.36328381761E-2</v>
      </c>
      <c r="C2814">
        <v>6</v>
      </c>
      <c r="D2814">
        <v>-40.898514528299998</v>
      </c>
      <c r="E2814">
        <v>43.589351842799999</v>
      </c>
      <c r="F2814">
        <v>1.2931034482800001E-2</v>
      </c>
      <c r="G2814" s="2">
        <v>40535.73333333333</v>
      </c>
      <c r="H2814" s="2">
        <f t="shared" si="132"/>
        <v>40541.73333333333</v>
      </c>
      <c r="I2814">
        <f t="shared" si="133"/>
        <v>0</v>
      </c>
      <c r="J2814">
        <v>1</v>
      </c>
      <c r="K2814">
        <f t="shared" si="134"/>
        <v>-56.898514528299998</v>
      </c>
    </row>
    <row r="2815" spans="1:11" x14ac:dyDescent="0.25">
      <c r="A2815" t="s">
        <v>57</v>
      </c>
      <c r="B2815" s="11">
        <v>4.2317869037600001E-2</v>
      </c>
      <c r="C2815">
        <v>5</v>
      </c>
      <c r="D2815">
        <v>110.953607113</v>
      </c>
      <c r="E2815">
        <v>61.213903616499998</v>
      </c>
      <c r="F2815">
        <v>3.32225913621E-3</v>
      </c>
      <c r="G2815" s="2">
        <v>40665.73333333333</v>
      </c>
      <c r="H2815" s="2">
        <f t="shared" si="132"/>
        <v>40670.73333333333</v>
      </c>
      <c r="I2815">
        <f t="shared" si="133"/>
        <v>1</v>
      </c>
      <c r="J2815">
        <v>1</v>
      </c>
      <c r="K2815">
        <f t="shared" si="134"/>
        <v>110.9536071128</v>
      </c>
    </row>
    <row r="2816" spans="1:11" x14ac:dyDescent="0.25">
      <c r="A2816" t="s">
        <v>57</v>
      </c>
      <c r="B2816" s="11">
        <v>-1.0011627092E-2</v>
      </c>
      <c r="C2816">
        <v>6</v>
      </c>
      <c r="D2816">
        <v>-30.034881276099998</v>
      </c>
      <c r="E2816">
        <v>59.114009300299998</v>
      </c>
      <c r="F2816">
        <v>4.7961630695399996E-3</v>
      </c>
      <c r="G2816" s="2">
        <v>40695.73333333333</v>
      </c>
      <c r="H2816" s="2">
        <f t="shared" si="132"/>
        <v>40701.73333333333</v>
      </c>
      <c r="I2816">
        <f t="shared" si="133"/>
        <v>0</v>
      </c>
      <c r="J2816">
        <v>1</v>
      </c>
      <c r="K2816">
        <f t="shared" si="134"/>
        <v>-46.034881276</v>
      </c>
    </row>
    <row r="2817" spans="1:11" x14ac:dyDescent="0.25">
      <c r="A2817" t="s">
        <v>57</v>
      </c>
      <c r="B2817" s="11">
        <v>4.56224294516E-2</v>
      </c>
      <c r="C2817">
        <v>3</v>
      </c>
      <c r="D2817">
        <v>120.867288355</v>
      </c>
      <c r="E2817">
        <v>45.9926714307</v>
      </c>
      <c r="F2817">
        <v>2.4752475247499998E-3</v>
      </c>
      <c r="G2817" s="2">
        <v>40711.73333333333</v>
      </c>
      <c r="H2817" s="2">
        <f t="shared" si="132"/>
        <v>40714.73333333333</v>
      </c>
      <c r="I2817">
        <f t="shared" si="133"/>
        <v>1</v>
      </c>
      <c r="J2817">
        <v>1</v>
      </c>
      <c r="K2817">
        <f t="shared" si="134"/>
        <v>120.8672883548</v>
      </c>
    </row>
    <row r="2818" spans="1:11" x14ac:dyDescent="0.25">
      <c r="A2818" t="s">
        <v>57</v>
      </c>
      <c r="B2818" s="11">
        <v>7.7482925254800002E-3</v>
      </c>
      <c r="C2818">
        <v>6</v>
      </c>
      <c r="D2818">
        <v>23.2448775764</v>
      </c>
      <c r="E2818">
        <v>52.274443199799997</v>
      </c>
      <c r="F2818">
        <v>1.19426751592E-2</v>
      </c>
      <c r="G2818" s="2">
        <v>40735.73333333333</v>
      </c>
      <c r="H2818" s="2">
        <f t="shared" si="132"/>
        <v>40741.73333333333</v>
      </c>
      <c r="I2818">
        <f t="shared" si="133"/>
        <v>0</v>
      </c>
      <c r="J2818">
        <v>1</v>
      </c>
      <c r="K2818">
        <f t="shared" si="134"/>
        <v>7.2448775764400004</v>
      </c>
    </row>
    <row r="2819" spans="1:11" x14ac:dyDescent="0.25">
      <c r="A2819" t="s">
        <v>57</v>
      </c>
      <c r="B2819" s="11">
        <v>-9.0750831361500001E-2</v>
      </c>
      <c r="C2819">
        <v>6</v>
      </c>
      <c r="D2819">
        <v>-272.25249408399998</v>
      </c>
      <c r="E2819">
        <v>46.668036542800003</v>
      </c>
      <c r="F2819">
        <v>1.4411529223399999E-2</v>
      </c>
      <c r="G2819" s="2">
        <v>40756.73333333333</v>
      </c>
      <c r="H2819" s="2">
        <f t="shared" si="132"/>
        <v>40762.73333333333</v>
      </c>
      <c r="I2819">
        <f t="shared" si="133"/>
        <v>0</v>
      </c>
      <c r="J2819">
        <v>1</v>
      </c>
      <c r="K2819">
        <f t="shared" si="134"/>
        <v>-288.25249408450003</v>
      </c>
    </row>
    <row r="2820" spans="1:11" x14ac:dyDescent="0.25">
      <c r="A2820" t="s">
        <v>57</v>
      </c>
      <c r="B2820" s="11">
        <v>1.01698674007E-2</v>
      </c>
      <c r="C2820">
        <v>6</v>
      </c>
      <c r="D2820">
        <v>30.509602202</v>
      </c>
      <c r="E2820">
        <v>50.694208401099999</v>
      </c>
      <c r="F2820">
        <v>3.8783269962000003E-2</v>
      </c>
      <c r="G2820" s="2">
        <v>40847.73333333333</v>
      </c>
      <c r="H2820" s="2">
        <f t="shared" si="132"/>
        <v>40853.73333333333</v>
      </c>
      <c r="I2820">
        <f t="shared" si="133"/>
        <v>0</v>
      </c>
      <c r="J2820">
        <v>1</v>
      </c>
      <c r="K2820">
        <f t="shared" si="134"/>
        <v>14.509602202100002</v>
      </c>
    </row>
    <row r="2821" spans="1:11" x14ac:dyDescent="0.25">
      <c r="A2821" t="s">
        <v>57</v>
      </c>
      <c r="B2821" s="11">
        <v>5.5250805299899997E-3</v>
      </c>
      <c r="C2821">
        <v>6</v>
      </c>
      <c r="D2821">
        <v>16.575241590000001</v>
      </c>
      <c r="E2821">
        <v>54.036526479300001</v>
      </c>
      <c r="F2821">
        <v>5.8266569555700002E-3</v>
      </c>
      <c r="G2821" s="2">
        <v>40973.73333333333</v>
      </c>
      <c r="H2821" s="2">
        <f t="shared" si="132"/>
        <v>40979.73333333333</v>
      </c>
      <c r="I2821">
        <f t="shared" si="133"/>
        <v>0</v>
      </c>
      <c r="J2821">
        <v>1</v>
      </c>
      <c r="K2821">
        <f t="shared" si="134"/>
        <v>0.5752415899699983</v>
      </c>
    </row>
    <row r="2822" spans="1:11" x14ac:dyDescent="0.25">
      <c r="A2822" t="s">
        <v>57</v>
      </c>
      <c r="B2822" s="11">
        <v>-1.09398324256E-2</v>
      </c>
      <c r="C2822">
        <v>6</v>
      </c>
      <c r="D2822">
        <v>-32.819497276900002</v>
      </c>
      <c r="E2822">
        <v>64.643638691800007</v>
      </c>
      <c r="F2822">
        <v>-1.6438356164399998E-2</v>
      </c>
      <c r="G2822" s="2">
        <v>41002.73333333333</v>
      </c>
      <c r="H2822" s="2">
        <f t="shared" si="132"/>
        <v>41008.73333333333</v>
      </c>
      <c r="I2822">
        <f t="shared" si="133"/>
        <v>0</v>
      </c>
      <c r="J2822">
        <v>1</v>
      </c>
      <c r="K2822">
        <f t="shared" si="134"/>
        <v>-48.8194972768</v>
      </c>
    </row>
    <row r="2823" spans="1:11" x14ac:dyDescent="0.25">
      <c r="A2823" t="s">
        <v>57</v>
      </c>
      <c r="B2823" s="11">
        <v>4.4038315207400001E-2</v>
      </c>
      <c r="C2823">
        <v>5</v>
      </c>
      <c r="D2823">
        <v>116.11494562199999</v>
      </c>
      <c r="E2823">
        <v>55.472425295400001</v>
      </c>
      <c r="F2823">
        <v>1.8113678950699999E-2</v>
      </c>
      <c r="G2823" s="2">
        <v>41110.73333333333</v>
      </c>
      <c r="H2823" s="2">
        <f t="shared" si="132"/>
        <v>41115.73333333333</v>
      </c>
      <c r="I2823">
        <f t="shared" si="133"/>
        <v>1</v>
      </c>
      <c r="J2823">
        <v>1</v>
      </c>
      <c r="K2823">
        <f t="shared" si="134"/>
        <v>116.1149456222</v>
      </c>
    </row>
    <row r="2824" spans="1:11" x14ac:dyDescent="0.25">
      <c r="A2824" t="s">
        <v>57</v>
      </c>
      <c r="B2824" s="11">
        <v>6.5837163269300003E-2</v>
      </c>
      <c r="C2824">
        <v>3</v>
      </c>
      <c r="D2824">
        <v>181.51148980799999</v>
      </c>
      <c r="E2824">
        <v>57.676584398000003</v>
      </c>
      <c r="F2824">
        <v>4.21432871764E-2</v>
      </c>
      <c r="G2824" s="2">
        <v>41122.73333333333</v>
      </c>
      <c r="H2824" s="2">
        <f t="shared" si="132"/>
        <v>41125.73333333333</v>
      </c>
      <c r="I2824">
        <f t="shared" si="133"/>
        <v>1</v>
      </c>
      <c r="J2824">
        <v>1</v>
      </c>
      <c r="K2824">
        <f t="shared" si="134"/>
        <v>181.51148980790001</v>
      </c>
    </row>
    <row r="2825" spans="1:11" x14ac:dyDescent="0.25">
      <c r="A2825" t="s">
        <v>57</v>
      </c>
      <c r="B2825" s="11">
        <v>2.0320857462300002E-2</v>
      </c>
      <c r="C2825">
        <v>6</v>
      </c>
      <c r="D2825">
        <v>60.9625723869</v>
      </c>
      <c r="E2825">
        <v>57.187162998300003</v>
      </c>
      <c r="F2825">
        <v>2.5025025025000001E-2</v>
      </c>
      <c r="G2825" s="2">
        <v>41219.73333333333</v>
      </c>
      <c r="H2825" s="2">
        <f t="shared" si="132"/>
        <v>41225.73333333333</v>
      </c>
      <c r="I2825">
        <f t="shared" si="133"/>
        <v>0</v>
      </c>
      <c r="J2825">
        <v>1</v>
      </c>
      <c r="K2825">
        <f t="shared" si="134"/>
        <v>44.962572386900007</v>
      </c>
    </row>
    <row r="2826" spans="1:11" x14ac:dyDescent="0.25">
      <c r="A2826" t="s">
        <v>57</v>
      </c>
      <c r="B2826" s="11">
        <v>-4.4688031356799997E-3</v>
      </c>
      <c r="C2826">
        <v>6</v>
      </c>
      <c r="D2826">
        <v>-13.406409407</v>
      </c>
      <c r="E2826">
        <v>58.259637846499999</v>
      </c>
      <c r="F2826">
        <v>2.0772946859899999E-2</v>
      </c>
      <c r="G2826" s="2">
        <v>41246.73333333333</v>
      </c>
      <c r="H2826" s="2">
        <f t="shared" si="132"/>
        <v>41252.73333333333</v>
      </c>
      <c r="I2826">
        <f t="shared" si="133"/>
        <v>0</v>
      </c>
      <c r="J2826">
        <v>1</v>
      </c>
      <c r="K2826">
        <f t="shared" si="134"/>
        <v>-29.406409407040002</v>
      </c>
    </row>
    <row r="2827" spans="1:11" x14ac:dyDescent="0.25">
      <c r="A2827" t="s">
        <v>57</v>
      </c>
      <c r="B2827" s="11">
        <v>1.7587678675599999E-2</v>
      </c>
      <c r="C2827">
        <v>6</v>
      </c>
      <c r="D2827">
        <v>52.763036026899997</v>
      </c>
      <c r="E2827">
        <v>54.337658317500001</v>
      </c>
      <c r="F2827">
        <v>2.62910798122E-2</v>
      </c>
      <c r="G2827" s="2">
        <v>41278.73333333333</v>
      </c>
      <c r="H2827" s="2">
        <f t="shared" si="132"/>
        <v>41284.73333333333</v>
      </c>
      <c r="I2827">
        <f t="shared" si="133"/>
        <v>0</v>
      </c>
      <c r="J2827">
        <v>1</v>
      </c>
      <c r="K2827">
        <f t="shared" si="134"/>
        <v>36.763036026799995</v>
      </c>
    </row>
    <row r="2828" spans="1:11" x14ac:dyDescent="0.25">
      <c r="A2828" t="s">
        <v>57</v>
      </c>
      <c r="B2828" s="11">
        <v>-3.98379246485E-2</v>
      </c>
      <c r="C2828">
        <v>6</v>
      </c>
      <c r="D2828">
        <v>-119.513773946</v>
      </c>
      <c r="E2828">
        <v>57.313871240799998</v>
      </c>
      <c r="F2828">
        <v>4.6576618537500002E-4</v>
      </c>
      <c r="G2828" s="2">
        <v>41299.73333333333</v>
      </c>
      <c r="H2828" s="2">
        <f t="shared" si="132"/>
        <v>41305.73333333333</v>
      </c>
      <c r="I2828">
        <f t="shared" si="133"/>
        <v>0</v>
      </c>
      <c r="J2828">
        <v>1</v>
      </c>
      <c r="K2828">
        <f t="shared" si="134"/>
        <v>-135.51377394550002</v>
      </c>
    </row>
    <row r="2829" spans="1:11" x14ac:dyDescent="0.25">
      <c r="A2829" t="s">
        <v>57</v>
      </c>
      <c r="B2829" s="11">
        <v>-3.7979037041000001E-3</v>
      </c>
      <c r="C2829">
        <v>6</v>
      </c>
      <c r="D2829">
        <v>-11.3937111123</v>
      </c>
      <c r="E2829">
        <v>52.086784563800002</v>
      </c>
      <c r="F2829">
        <v>1.3724562233799999E-2</v>
      </c>
      <c r="G2829" s="2">
        <v>41346.73333333333</v>
      </c>
      <c r="H2829" s="2">
        <f t="shared" si="132"/>
        <v>41352.73333333333</v>
      </c>
      <c r="I2829">
        <f t="shared" si="133"/>
        <v>0</v>
      </c>
      <c r="J2829">
        <v>1</v>
      </c>
      <c r="K2829">
        <f t="shared" si="134"/>
        <v>-27.3937111123</v>
      </c>
    </row>
    <row r="2830" spans="1:11" x14ac:dyDescent="0.25">
      <c r="A2830" t="s">
        <v>57</v>
      </c>
      <c r="B2830" s="11">
        <v>1.7277762023E-2</v>
      </c>
      <c r="C2830">
        <v>6</v>
      </c>
      <c r="D2830">
        <v>51.833286069099998</v>
      </c>
      <c r="E2830">
        <v>55.561804028099999</v>
      </c>
      <c r="F2830">
        <v>1.1684518013599999E-2</v>
      </c>
      <c r="G2830" s="2">
        <v>41505.73333333333</v>
      </c>
      <c r="H2830" s="2">
        <f t="shared" si="132"/>
        <v>41511.73333333333</v>
      </c>
      <c r="I2830">
        <f t="shared" si="133"/>
        <v>0</v>
      </c>
      <c r="J2830">
        <v>1</v>
      </c>
      <c r="K2830">
        <f t="shared" si="134"/>
        <v>35.833286068999996</v>
      </c>
    </row>
    <row r="2831" spans="1:11" x14ac:dyDescent="0.25">
      <c r="A2831" t="s">
        <v>57</v>
      </c>
      <c r="B2831" s="11">
        <v>-7.8373646233499995E-3</v>
      </c>
      <c r="C2831">
        <v>6</v>
      </c>
      <c r="D2831">
        <v>-23.512093870000001</v>
      </c>
      <c r="E2831">
        <v>64.073927315800006</v>
      </c>
      <c r="F2831">
        <v>1.6806722689099999E-2</v>
      </c>
      <c r="G2831" s="2">
        <v>41582.73333333333</v>
      </c>
      <c r="H2831" s="2">
        <f t="shared" si="132"/>
        <v>41588.73333333333</v>
      </c>
      <c r="I2831">
        <f t="shared" si="133"/>
        <v>0</v>
      </c>
      <c r="J2831">
        <v>1</v>
      </c>
      <c r="K2831">
        <f t="shared" si="134"/>
        <v>-39.512093870049995</v>
      </c>
    </row>
    <row r="2832" spans="1:11" x14ac:dyDescent="0.25">
      <c r="A2832" t="s">
        <v>57</v>
      </c>
      <c r="B2832" s="11">
        <v>1.55265450951E-2</v>
      </c>
      <c r="C2832">
        <v>6</v>
      </c>
      <c r="D2832">
        <v>46.5796352853</v>
      </c>
      <c r="E2832">
        <v>46.455558943699998</v>
      </c>
      <c r="F2832">
        <v>1.77105831533E-2</v>
      </c>
      <c r="G2832" s="2">
        <v>41597.73333333333</v>
      </c>
      <c r="H2832" s="2">
        <f t="shared" si="132"/>
        <v>41603.73333333333</v>
      </c>
      <c r="I2832">
        <f t="shared" si="133"/>
        <v>0</v>
      </c>
      <c r="J2832">
        <v>1</v>
      </c>
      <c r="K2832">
        <f t="shared" si="134"/>
        <v>30.5796352853</v>
      </c>
    </row>
    <row r="2833" spans="1:11" x14ac:dyDescent="0.25">
      <c r="A2833" t="s">
        <v>57</v>
      </c>
      <c r="B2833" s="11">
        <v>-1.28583192537E-2</v>
      </c>
      <c r="C2833">
        <v>6</v>
      </c>
      <c r="D2833">
        <v>-38.574957761</v>
      </c>
      <c r="E2833">
        <v>41.224999337500002</v>
      </c>
      <c r="F2833">
        <v>8.3223828296100002E-3</v>
      </c>
      <c r="G2833" s="2">
        <v>41613.73333333333</v>
      </c>
      <c r="H2833" s="2">
        <f t="shared" si="132"/>
        <v>41619.73333333333</v>
      </c>
      <c r="I2833">
        <f t="shared" si="133"/>
        <v>0</v>
      </c>
      <c r="J2833">
        <v>1</v>
      </c>
      <c r="K2833">
        <f t="shared" si="134"/>
        <v>-54.574957761100002</v>
      </c>
    </row>
    <row r="2834" spans="1:11" x14ac:dyDescent="0.25">
      <c r="A2834" t="s">
        <v>57</v>
      </c>
      <c r="B2834" s="11">
        <v>-4.16143019325E-2</v>
      </c>
      <c r="C2834">
        <v>6</v>
      </c>
      <c r="D2834">
        <v>-124.842905798</v>
      </c>
      <c r="E2834">
        <v>54.406710020399998</v>
      </c>
      <c r="F2834">
        <v>8.8346655448000005E-3</v>
      </c>
      <c r="G2834" s="2">
        <v>41661.73333333333</v>
      </c>
      <c r="H2834" s="2">
        <f t="shared" si="132"/>
        <v>41667.73333333333</v>
      </c>
      <c r="I2834">
        <f t="shared" si="133"/>
        <v>0</v>
      </c>
      <c r="J2834">
        <v>1</v>
      </c>
      <c r="K2834">
        <f t="shared" si="134"/>
        <v>-140.84290579750001</v>
      </c>
    </row>
    <row r="2835" spans="1:11" x14ac:dyDescent="0.25">
      <c r="A2835" t="s">
        <v>57</v>
      </c>
      <c r="B2835" s="11">
        <v>-2.30307840602E-2</v>
      </c>
      <c r="C2835">
        <v>6</v>
      </c>
      <c r="D2835">
        <v>-69.092352180600002</v>
      </c>
      <c r="E2835">
        <v>70.687457874399996</v>
      </c>
      <c r="F2835">
        <v>-2.05329838357E-2</v>
      </c>
      <c r="G2835" s="2">
        <v>41824.73333333333</v>
      </c>
      <c r="H2835" s="2">
        <f t="shared" si="132"/>
        <v>41830.73333333333</v>
      </c>
      <c r="I2835">
        <f t="shared" si="133"/>
        <v>0</v>
      </c>
      <c r="J2835">
        <v>1</v>
      </c>
      <c r="K2835">
        <f t="shared" si="134"/>
        <v>-85.092352180600002</v>
      </c>
    </row>
    <row r="2836" spans="1:11" x14ac:dyDescent="0.25">
      <c r="A2836" t="s">
        <v>57</v>
      </c>
      <c r="B2836" s="11">
        <v>-2.9409330292700001E-2</v>
      </c>
      <c r="C2836">
        <v>6</v>
      </c>
      <c r="D2836">
        <v>-88.227990878200004</v>
      </c>
      <c r="E2836">
        <v>42.843287441500003</v>
      </c>
      <c r="F2836">
        <v>1.96751315488E-2</v>
      </c>
      <c r="G2836" s="2">
        <v>41851.73333333333</v>
      </c>
      <c r="H2836" s="2">
        <f t="shared" si="132"/>
        <v>41857.73333333333</v>
      </c>
      <c r="I2836">
        <f t="shared" si="133"/>
        <v>0</v>
      </c>
      <c r="J2836">
        <v>1</v>
      </c>
      <c r="K2836">
        <f t="shared" si="134"/>
        <v>-104.2279908781</v>
      </c>
    </row>
    <row r="2837" spans="1:11" x14ac:dyDescent="0.25">
      <c r="A2837" t="s">
        <v>57</v>
      </c>
      <c r="B2837" s="11">
        <v>-4.0023734542700001E-2</v>
      </c>
      <c r="C2837">
        <v>6</v>
      </c>
      <c r="D2837">
        <v>-120.07120362800001</v>
      </c>
      <c r="E2837">
        <v>65.703529578399994</v>
      </c>
      <c r="F2837">
        <v>-5.57700557701E-3</v>
      </c>
      <c r="G2837" s="2">
        <v>41898.73333333333</v>
      </c>
      <c r="H2837" s="2">
        <f t="shared" si="132"/>
        <v>41904.73333333333</v>
      </c>
      <c r="I2837">
        <f t="shared" si="133"/>
        <v>0</v>
      </c>
      <c r="J2837">
        <v>1</v>
      </c>
      <c r="K2837">
        <f t="shared" si="134"/>
        <v>-136.07120362810002</v>
      </c>
    </row>
    <row r="2838" spans="1:11" x14ac:dyDescent="0.25">
      <c r="A2838" t="s">
        <v>57</v>
      </c>
      <c r="B2838" s="11">
        <v>3.6003483314899998E-2</v>
      </c>
      <c r="C2838">
        <v>3</v>
      </c>
      <c r="D2838">
        <v>92.010449944800001</v>
      </c>
      <c r="E2838">
        <v>61.0146417598</v>
      </c>
      <c r="F2838">
        <v>-1.3596491228099999E-2</v>
      </c>
      <c r="G2838" s="2">
        <v>41962.73333333333</v>
      </c>
      <c r="H2838" s="2">
        <f t="shared" si="132"/>
        <v>41965.73333333333</v>
      </c>
      <c r="I2838">
        <f t="shared" si="133"/>
        <v>1</v>
      </c>
      <c r="J2838">
        <v>1</v>
      </c>
      <c r="K2838">
        <f t="shared" si="134"/>
        <v>92.010449944699999</v>
      </c>
    </row>
    <row r="2839" spans="1:11" x14ac:dyDescent="0.25">
      <c r="A2839" t="s">
        <v>57</v>
      </c>
      <c r="B2839" s="11">
        <v>-3.8767968045200003E-2</v>
      </c>
      <c r="C2839">
        <v>6</v>
      </c>
      <c r="D2839">
        <v>-116.303904136</v>
      </c>
      <c r="E2839">
        <v>58.616210519399999</v>
      </c>
      <c r="F2839">
        <v>-1.41146278871E-2</v>
      </c>
      <c r="G2839" s="2">
        <v>41981.73333333333</v>
      </c>
      <c r="H2839" s="2">
        <f t="shared" si="132"/>
        <v>41987.73333333333</v>
      </c>
      <c r="I2839">
        <f t="shared" si="133"/>
        <v>0</v>
      </c>
      <c r="J2839">
        <v>1</v>
      </c>
      <c r="K2839">
        <f t="shared" si="134"/>
        <v>-132.30390413560002</v>
      </c>
    </row>
    <row r="2840" spans="1:11" x14ac:dyDescent="0.25">
      <c r="A2840" t="s">
        <v>57</v>
      </c>
      <c r="B2840" s="11">
        <v>1.3746338257600001E-2</v>
      </c>
      <c r="C2840">
        <v>6</v>
      </c>
      <c r="D2840">
        <v>41.239014772799997</v>
      </c>
      <c r="E2840">
        <v>57.373801106400002</v>
      </c>
      <c r="F2840">
        <v>6.1168529846000004E-3</v>
      </c>
      <c r="G2840" s="2">
        <v>42004.73333333333</v>
      </c>
      <c r="H2840" s="2">
        <f t="shared" si="132"/>
        <v>42010.73333333333</v>
      </c>
      <c r="I2840">
        <f t="shared" si="133"/>
        <v>0</v>
      </c>
      <c r="J2840">
        <v>1</v>
      </c>
      <c r="K2840">
        <f t="shared" si="134"/>
        <v>25.239014772800004</v>
      </c>
    </row>
    <row r="2841" spans="1:11" x14ac:dyDescent="0.25">
      <c r="A2841" t="s">
        <v>57</v>
      </c>
      <c r="B2841" s="11">
        <v>3.9937237567099999E-2</v>
      </c>
      <c r="C2841">
        <v>6</v>
      </c>
      <c r="D2841">
        <v>103.811712701</v>
      </c>
      <c r="E2841">
        <v>61.603427031099997</v>
      </c>
      <c r="F2841">
        <v>9.5347063310500003E-3</v>
      </c>
      <c r="G2841" s="2">
        <v>42041.73333333333</v>
      </c>
      <c r="H2841" s="2">
        <f t="shared" si="132"/>
        <v>42047.73333333333</v>
      </c>
      <c r="I2841">
        <f t="shared" si="133"/>
        <v>1</v>
      </c>
      <c r="J2841">
        <v>1</v>
      </c>
      <c r="K2841">
        <f t="shared" si="134"/>
        <v>103.8117127013</v>
      </c>
    </row>
    <row r="2842" spans="1:11" x14ac:dyDescent="0.25">
      <c r="A2842" t="s">
        <v>57</v>
      </c>
      <c r="B2842" s="11">
        <v>-1.1801073207300001E-2</v>
      </c>
      <c r="C2842">
        <v>6</v>
      </c>
      <c r="D2842">
        <v>-35.4032196219</v>
      </c>
      <c r="E2842">
        <v>66.139588984400007</v>
      </c>
      <c r="F2842">
        <v>-3.1943212067400001E-3</v>
      </c>
      <c r="G2842" s="2">
        <v>42066.73333333333</v>
      </c>
      <c r="H2842" s="2">
        <f t="shared" si="132"/>
        <v>42072.73333333333</v>
      </c>
      <c r="I2842">
        <f t="shared" si="133"/>
        <v>0</v>
      </c>
      <c r="J2842">
        <v>1</v>
      </c>
      <c r="K2842">
        <f t="shared" si="134"/>
        <v>-51.4032196219</v>
      </c>
    </row>
    <row r="2843" spans="1:11" x14ac:dyDescent="0.25">
      <c r="A2843" t="s">
        <v>57</v>
      </c>
      <c r="B2843" s="11">
        <v>1.7926003418500001E-2</v>
      </c>
      <c r="C2843">
        <v>6</v>
      </c>
      <c r="D2843">
        <v>53.778010255600002</v>
      </c>
      <c r="E2843">
        <v>63.689308667600002</v>
      </c>
      <c r="F2843">
        <v>1.12775626999E-2</v>
      </c>
      <c r="G2843" s="2">
        <v>42088.73333333333</v>
      </c>
      <c r="H2843" s="2">
        <f t="shared" si="132"/>
        <v>42094.73333333333</v>
      </c>
      <c r="I2843">
        <f t="shared" si="133"/>
        <v>0</v>
      </c>
      <c r="J2843">
        <v>1</v>
      </c>
      <c r="K2843">
        <f t="shared" si="134"/>
        <v>37.778010255500007</v>
      </c>
    </row>
    <row r="2844" spans="1:11" x14ac:dyDescent="0.25">
      <c r="A2844" t="s">
        <v>57</v>
      </c>
      <c r="B2844" s="11">
        <v>-2.5770491897400001E-2</v>
      </c>
      <c r="C2844">
        <v>6</v>
      </c>
      <c r="D2844">
        <v>-77.311475692200005</v>
      </c>
      <c r="E2844">
        <v>58.2784462332</v>
      </c>
      <c r="F2844">
        <v>8.89914304548E-3</v>
      </c>
      <c r="G2844" s="2">
        <v>42110.73333333333</v>
      </c>
      <c r="H2844" s="2">
        <f t="shared" si="132"/>
        <v>42116.73333333333</v>
      </c>
      <c r="I2844">
        <f t="shared" si="133"/>
        <v>0</v>
      </c>
      <c r="J2844">
        <v>1</v>
      </c>
      <c r="K2844">
        <f t="shared" si="134"/>
        <v>-93.311475692200005</v>
      </c>
    </row>
    <row r="2845" spans="1:11" x14ac:dyDescent="0.25">
      <c r="A2845" t="s">
        <v>57</v>
      </c>
      <c r="B2845" s="11">
        <v>-3.8694755483100002E-2</v>
      </c>
      <c r="C2845">
        <v>6</v>
      </c>
      <c r="D2845">
        <v>-116.084266449</v>
      </c>
      <c r="E2845">
        <v>49.552688213400003</v>
      </c>
      <c r="F2845">
        <v>-7.9620531932900005E-3</v>
      </c>
      <c r="G2845" s="2">
        <v>42122.73333333333</v>
      </c>
      <c r="H2845" s="2">
        <f t="shared" si="132"/>
        <v>42128.73333333333</v>
      </c>
      <c r="I2845">
        <f t="shared" si="133"/>
        <v>0</v>
      </c>
      <c r="J2845">
        <v>1</v>
      </c>
      <c r="K2845">
        <f t="shared" si="134"/>
        <v>-132.0842664493</v>
      </c>
    </row>
    <row r="2846" spans="1:11" x14ac:dyDescent="0.25">
      <c r="A2846" t="s">
        <v>57</v>
      </c>
      <c r="B2846" s="11">
        <v>7.5479418691400003E-3</v>
      </c>
      <c r="C2846">
        <v>6</v>
      </c>
      <c r="D2846">
        <v>22.6438256074</v>
      </c>
      <c r="E2846">
        <v>62.6638381912</v>
      </c>
      <c r="F2846">
        <v>-2.1636570684899999E-2</v>
      </c>
      <c r="G2846" s="2">
        <v>42152.73333333333</v>
      </c>
      <c r="H2846" s="2">
        <f t="shared" si="132"/>
        <v>42158.73333333333</v>
      </c>
      <c r="I2846">
        <f t="shared" si="133"/>
        <v>0</v>
      </c>
      <c r="J2846">
        <v>1</v>
      </c>
      <c r="K2846">
        <f t="shared" si="134"/>
        <v>6.6438256074200019</v>
      </c>
    </row>
    <row r="2847" spans="1:11" x14ac:dyDescent="0.25">
      <c r="A2847" t="s">
        <v>57</v>
      </c>
      <c r="B2847" s="11">
        <v>1.5799214014900001E-3</v>
      </c>
      <c r="C2847">
        <v>6</v>
      </c>
      <c r="D2847">
        <v>4.7397642044700001</v>
      </c>
      <c r="E2847">
        <v>56.567176027499997</v>
      </c>
      <c r="F2847">
        <v>9.1786675106799998E-3</v>
      </c>
      <c r="G2847" s="2">
        <v>42227.73333333333</v>
      </c>
      <c r="H2847" s="2">
        <f t="shared" si="132"/>
        <v>42233.73333333333</v>
      </c>
      <c r="I2847">
        <f t="shared" si="133"/>
        <v>0</v>
      </c>
      <c r="J2847">
        <v>1</v>
      </c>
      <c r="K2847">
        <f t="shared" si="134"/>
        <v>-11.260235795530001</v>
      </c>
    </row>
    <row r="2848" spans="1:11" x14ac:dyDescent="0.25">
      <c r="A2848" t="s">
        <v>57</v>
      </c>
      <c r="B2848" s="11">
        <v>5.0711317825599997E-2</v>
      </c>
      <c r="C2848">
        <v>6</v>
      </c>
      <c r="D2848">
        <v>136.13395347700001</v>
      </c>
      <c r="E2848">
        <v>53.9622945996</v>
      </c>
      <c r="F2848">
        <v>-1.19281292466E-2</v>
      </c>
      <c r="G2848" s="2">
        <v>42331.73333333333</v>
      </c>
      <c r="H2848" s="2">
        <f t="shared" si="132"/>
        <v>42337.73333333333</v>
      </c>
      <c r="I2848">
        <f t="shared" si="133"/>
        <v>1</v>
      </c>
      <c r="J2848">
        <v>1</v>
      </c>
      <c r="K2848">
        <f t="shared" si="134"/>
        <v>136.1339534768</v>
      </c>
    </row>
    <row r="2849" spans="1:11" x14ac:dyDescent="0.25">
      <c r="A2849" t="s">
        <v>57</v>
      </c>
      <c r="B2849" s="11">
        <v>3.6649478907499998E-2</v>
      </c>
      <c r="C2849">
        <v>3</v>
      </c>
      <c r="D2849">
        <v>93.948436722500006</v>
      </c>
      <c r="E2849">
        <v>52.181251218900002</v>
      </c>
      <c r="F2849">
        <v>1.7373071738800001E-2</v>
      </c>
      <c r="G2849" s="2">
        <v>42341.73333333333</v>
      </c>
      <c r="H2849" s="2">
        <f t="shared" si="132"/>
        <v>42344.73333333333</v>
      </c>
      <c r="I2849">
        <f t="shared" si="133"/>
        <v>1</v>
      </c>
      <c r="J2849">
        <v>1</v>
      </c>
      <c r="K2849">
        <f t="shared" si="134"/>
        <v>93.948436722499991</v>
      </c>
    </row>
    <row r="2850" spans="1:11" x14ac:dyDescent="0.25">
      <c r="A2850" t="s">
        <v>57</v>
      </c>
      <c r="B2850" s="11">
        <v>-3.9551360392099999E-2</v>
      </c>
      <c r="C2850">
        <v>6</v>
      </c>
      <c r="D2850">
        <v>-118.65408117600001</v>
      </c>
      <c r="E2850">
        <v>43.982935827200002</v>
      </c>
      <c r="F2850">
        <v>1.7828968128699999E-2</v>
      </c>
      <c r="G2850" s="2">
        <v>42369.73333333333</v>
      </c>
      <c r="H2850" s="2">
        <f t="shared" si="132"/>
        <v>42375.73333333333</v>
      </c>
      <c r="I2850">
        <f t="shared" si="133"/>
        <v>0</v>
      </c>
      <c r="J2850">
        <v>1</v>
      </c>
      <c r="K2850">
        <f t="shared" si="134"/>
        <v>-134.6540811763</v>
      </c>
    </row>
    <row r="2851" spans="1:11" x14ac:dyDescent="0.25">
      <c r="A2851" t="s">
        <v>57</v>
      </c>
      <c r="B2851" s="11">
        <v>2.3618733374999999E-2</v>
      </c>
      <c r="C2851">
        <v>6</v>
      </c>
      <c r="D2851">
        <v>70.856200125000001</v>
      </c>
      <c r="E2851">
        <v>53.863267119500001</v>
      </c>
      <c r="F2851">
        <v>6.4286922686500004E-3</v>
      </c>
      <c r="G2851" s="2">
        <v>42530.73333333333</v>
      </c>
      <c r="H2851" s="2">
        <f t="shared" si="132"/>
        <v>42536.73333333333</v>
      </c>
      <c r="I2851">
        <f t="shared" si="133"/>
        <v>0</v>
      </c>
      <c r="J2851">
        <v>1</v>
      </c>
      <c r="K2851">
        <f t="shared" si="134"/>
        <v>54.856200125000001</v>
      </c>
    </row>
    <row r="2852" spans="1:11" x14ac:dyDescent="0.25">
      <c r="A2852" t="s">
        <v>57</v>
      </c>
      <c r="B2852" s="11">
        <v>-1.65549892601E-2</v>
      </c>
      <c r="C2852">
        <v>6</v>
      </c>
      <c r="D2852">
        <v>-49.664967780300003</v>
      </c>
      <c r="E2852">
        <v>64.482027029299999</v>
      </c>
      <c r="F2852">
        <v>-1.7941310627900001E-2</v>
      </c>
      <c r="G2852" s="2">
        <v>42621.73333333333</v>
      </c>
      <c r="H2852" s="2">
        <f t="shared" si="132"/>
        <v>42627.73333333333</v>
      </c>
      <c r="I2852">
        <f t="shared" si="133"/>
        <v>0</v>
      </c>
      <c r="J2852">
        <v>1</v>
      </c>
      <c r="K2852">
        <f t="shared" si="134"/>
        <v>-65.664967780300003</v>
      </c>
    </row>
    <row r="2853" spans="1:11" x14ac:dyDescent="0.25">
      <c r="A2853" t="s">
        <v>57</v>
      </c>
      <c r="B2853" s="11">
        <v>-6.0643750670299999E-3</v>
      </c>
      <c r="C2853">
        <v>6</v>
      </c>
      <c r="D2853">
        <v>-18.193125201099999</v>
      </c>
      <c r="E2853">
        <v>53.418518519700001</v>
      </c>
      <c r="F2853">
        <v>5.65230675222E-3</v>
      </c>
      <c r="G2853" s="2">
        <v>42649.73333333333</v>
      </c>
      <c r="H2853" s="2">
        <f t="shared" si="132"/>
        <v>42655.73333333333</v>
      </c>
      <c r="I2853">
        <f t="shared" si="133"/>
        <v>0</v>
      </c>
      <c r="J2853">
        <v>1</v>
      </c>
      <c r="K2853">
        <f t="shared" si="134"/>
        <v>-34.193125201089998</v>
      </c>
    </row>
    <row r="2854" spans="1:11" x14ac:dyDescent="0.25">
      <c r="A2854" t="s">
        <v>57</v>
      </c>
      <c r="B2854" s="11">
        <v>-3.3691901971399998E-2</v>
      </c>
      <c r="C2854">
        <v>6</v>
      </c>
      <c r="D2854">
        <v>-101.075705914</v>
      </c>
      <c r="E2854">
        <v>51.427274839699997</v>
      </c>
      <c r="F2854">
        <v>-2.4502297090399998E-3</v>
      </c>
      <c r="G2854" s="2">
        <v>42670.73333333333</v>
      </c>
      <c r="H2854" s="2">
        <f t="shared" si="132"/>
        <v>42676.73333333333</v>
      </c>
      <c r="I2854">
        <f t="shared" si="133"/>
        <v>0</v>
      </c>
      <c r="J2854">
        <v>1</v>
      </c>
      <c r="K2854">
        <f t="shared" si="134"/>
        <v>-117.0757059142</v>
      </c>
    </row>
    <row r="2855" spans="1:11" x14ac:dyDescent="0.25">
      <c r="A2855" t="s">
        <v>57</v>
      </c>
      <c r="B2855" s="11">
        <v>1.4545805893000001E-2</v>
      </c>
      <c r="C2855">
        <v>6</v>
      </c>
      <c r="D2855">
        <v>43.637417679099997</v>
      </c>
      <c r="E2855">
        <v>57.245629396299996</v>
      </c>
      <c r="F2855">
        <v>-1.0844306739E-3</v>
      </c>
      <c r="G2855" s="2">
        <v>42704.73333333333</v>
      </c>
      <c r="H2855" s="2">
        <f t="shared" si="132"/>
        <v>42710.73333333333</v>
      </c>
      <c r="I2855">
        <f t="shared" si="133"/>
        <v>0</v>
      </c>
      <c r="J2855">
        <v>1</v>
      </c>
      <c r="K2855">
        <f t="shared" si="134"/>
        <v>27.637417679000002</v>
      </c>
    </row>
    <row r="2856" spans="1:11" x14ac:dyDescent="0.25">
      <c r="A2856" t="s">
        <v>57</v>
      </c>
      <c r="B2856" s="11">
        <v>-6.7653862278500001E-3</v>
      </c>
      <c r="C2856">
        <v>6</v>
      </c>
      <c r="D2856">
        <v>-20.2961586835</v>
      </c>
      <c r="E2856">
        <v>51.783096574699996</v>
      </c>
      <c r="F2856">
        <v>4.8024786986799999E-3</v>
      </c>
      <c r="G2856" s="2">
        <v>42738.73333333333</v>
      </c>
      <c r="H2856" s="2">
        <f t="shared" si="132"/>
        <v>42744.73333333333</v>
      </c>
      <c r="I2856">
        <f t="shared" si="133"/>
        <v>0</v>
      </c>
      <c r="J2856">
        <v>1</v>
      </c>
      <c r="K2856">
        <f t="shared" si="134"/>
        <v>-36.296158683550004</v>
      </c>
    </row>
    <row r="2857" spans="1:11" x14ac:dyDescent="0.25">
      <c r="A2857" t="s">
        <v>57</v>
      </c>
      <c r="B2857" s="11">
        <v>-2.5560530398999999E-3</v>
      </c>
      <c r="C2857">
        <v>6</v>
      </c>
      <c r="D2857">
        <v>-7.6681591197100003</v>
      </c>
      <c r="E2857">
        <v>77.597318605300003</v>
      </c>
      <c r="F2857">
        <v>-1.1505273250199999E-2</v>
      </c>
      <c r="G2857" s="2">
        <v>42865.73333333333</v>
      </c>
      <c r="H2857" s="2">
        <f t="shared" si="132"/>
        <v>42871.73333333333</v>
      </c>
      <c r="I2857">
        <f t="shared" si="133"/>
        <v>0</v>
      </c>
      <c r="J2857">
        <v>1</v>
      </c>
      <c r="K2857">
        <f t="shared" si="134"/>
        <v>-23.6681591197</v>
      </c>
    </row>
    <row r="2858" spans="1:11" x14ac:dyDescent="0.25">
      <c r="A2858" t="s">
        <v>57</v>
      </c>
      <c r="B2858" s="11">
        <v>-2.1178823163200002E-2</v>
      </c>
      <c r="C2858">
        <v>6</v>
      </c>
      <c r="D2858">
        <v>-63.5364694895</v>
      </c>
      <c r="E2858">
        <v>57.244764032299997</v>
      </c>
      <c r="F2858">
        <v>-5.7684384013199997E-3</v>
      </c>
      <c r="G2858" s="2">
        <v>42895.73333333333</v>
      </c>
      <c r="H2858" s="2">
        <f t="shared" si="132"/>
        <v>42901.73333333333</v>
      </c>
      <c r="I2858">
        <f t="shared" si="133"/>
        <v>0</v>
      </c>
      <c r="J2858">
        <v>1</v>
      </c>
      <c r="K2858">
        <f t="shared" si="134"/>
        <v>-79.536469489599995</v>
      </c>
    </row>
    <row r="2859" spans="1:11" x14ac:dyDescent="0.25">
      <c r="A2859" t="s">
        <v>57</v>
      </c>
      <c r="B2859" s="11">
        <v>-4.4119586983599997E-3</v>
      </c>
      <c r="C2859">
        <v>6</v>
      </c>
      <c r="D2859">
        <v>-13.2358760951</v>
      </c>
      <c r="E2859">
        <v>35.053909095500003</v>
      </c>
      <c r="F2859">
        <v>1.1582452584300001E-2</v>
      </c>
      <c r="G2859" s="2">
        <v>42914.73333333333</v>
      </c>
      <c r="H2859" s="2">
        <f t="shared" si="132"/>
        <v>42920.73333333333</v>
      </c>
      <c r="I2859">
        <f t="shared" si="133"/>
        <v>0</v>
      </c>
      <c r="J2859">
        <v>1</v>
      </c>
      <c r="K2859">
        <f t="shared" si="134"/>
        <v>-29.235876095079998</v>
      </c>
    </row>
    <row r="2860" spans="1:11" x14ac:dyDescent="0.25">
      <c r="A2860" t="s">
        <v>58</v>
      </c>
      <c r="B2860" s="11">
        <v>-1.7151322254700001E-2</v>
      </c>
      <c r="C2860">
        <v>6</v>
      </c>
      <c r="D2860">
        <v>-51.453966764199997</v>
      </c>
      <c r="E2860">
        <v>46.778853899399998</v>
      </c>
      <c r="F2860">
        <v>6.09756097561E-3</v>
      </c>
      <c r="G2860" s="2">
        <v>39545.73333333333</v>
      </c>
      <c r="H2860" s="2">
        <f t="shared" si="132"/>
        <v>39551.73333333333</v>
      </c>
      <c r="I2860">
        <f t="shared" si="133"/>
        <v>0</v>
      </c>
      <c r="J2860">
        <v>1</v>
      </c>
      <c r="K2860">
        <f t="shared" si="134"/>
        <v>-67.453966764100002</v>
      </c>
    </row>
    <row r="2861" spans="1:11" x14ac:dyDescent="0.25">
      <c r="A2861" t="s">
        <v>58</v>
      </c>
      <c r="B2861" s="11">
        <v>7.1318053135E-3</v>
      </c>
      <c r="C2861">
        <v>6</v>
      </c>
      <c r="D2861">
        <v>21.395415940500001</v>
      </c>
      <c r="E2861">
        <v>59.722237144300003</v>
      </c>
      <c r="F2861">
        <v>-1.09409190372E-3</v>
      </c>
      <c r="G2861" s="2">
        <v>39590.73333333333</v>
      </c>
      <c r="H2861" s="2">
        <f t="shared" si="132"/>
        <v>39596.73333333333</v>
      </c>
      <c r="I2861">
        <f t="shared" si="133"/>
        <v>0</v>
      </c>
      <c r="J2861">
        <v>1</v>
      </c>
      <c r="K2861">
        <f t="shared" si="134"/>
        <v>5.3954159405000013</v>
      </c>
    </row>
    <row r="2862" spans="1:11" x14ac:dyDescent="0.25">
      <c r="A2862" t="s">
        <v>58</v>
      </c>
      <c r="B2862" s="11">
        <v>-6.0570266943699998E-2</v>
      </c>
      <c r="C2862">
        <v>6</v>
      </c>
      <c r="D2862">
        <v>-181.710800831</v>
      </c>
      <c r="E2862">
        <v>52.759552661900003</v>
      </c>
      <c r="F2862">
        <v>-2.8702640642899999E-3</v>
      </c>
      <c r="G2862" s="2">
        <v>39694.73333333333</v>
      </c>
      <c r="H2862" s="2">
        <f t="shared" si="132"/>
        <v>39700.73333333333</v>
      </c>
      <c r="I2862">
        <f t="shared" si="133"/>
        <v>0</v>
      </c>
      <c r="J2862">
        <v>1</v>
      </c>
      <c r="K2862">
        <f t="shared" si="134"/>
        <v>-197.71080083109999</v>
      </c>
    </row>
    <row r="2863" spans="1:11" x14ac:dyDescent="0.25">
      <c r="A2863" t="s">
        <v>58</v>
      </c>
      <c r="B2863" s="11">
        <v>9.4446545320999997E-3</v>
      </c>
      <c r="C2863">
        <v>6</v>
      </c>
      <c r="D2863">
        <v>28.333963596299998</v>
      </c>
      <c r="E2863">
        <v>52.5536187875</v>
      </c>
      <c r="F2863">
        <v>3.6855036855000002E-2</v>
      </c>
      <c r="G2863" s="2">
        <v>39822.73333333333</v>
      </c>
      <c r="H2863" s="2">
        <f t="shared" si="132"/>
        <v>39828.73333333333</v>
      </c>
      <c r="I2863">
        <f t="shared" si="133"/>
        <v>0</v>
      </c>
      <c r="J2863">
        <v>1</v>
      </c>
      <c r="K2863">
        <f t="shared" si="134"/>
        <v>12.333963596299998</v>
      </c>
    </row>
    <row r="2864" spans="1:11" x14ac:dyDescent="0.25">
      <c r="A2864" t="s">
        <v>58</v>
      </c>
      <c r="B2864" s="11">
        <v>-2.7239632217100001E-2</v>
      </c>
      <c r="C2864">
        <v>6</v>
      </c>
      <c r="D2864">
        <v>-81.7188966513</v>
      </c>
      <c r="E2864">
        <v>60.006130634000002</v>
      </c>
      <c r="F2864">
        <v>8.1148564294600007E-3</v>
      </c>
      <c r="G2864" s="2">
        <v>39965.73333333333</v>
      </c>
      <c r="H2864" s="2">
        <f t="shared" si="132"/>
        <v>39971.73333333333</v>
      </c>
      <c r="I2864">
        <f t="shared" si="133"/>
        <v>0</v>
      </c>
      <c r="J2864">
        <v>1</v>
      </c>
      <c r="K2864">
        <f t="shared" si="134"/>
        <v>-97.7188966513</v>
      </c>
    </row>
    <row r="2865" spans="1:11" x14ac:dyDescent="0.25">
      <c r="A2865" t="s">
        <v>58</v>
      </c>
      <c r="B2865" s="11">
        <v>-1.101318104E-2</v>
      </c>
      <c r="C2865">
        <v>6</v>
      </c>
      <c r="D2865">
        <v>-33.039543119900003</v>
      </c>
      <c r="E2865">
        <v>47.403297179799999</v>
      </c>
      <c r="F2865">
        <v>3.5523978685600001E-3</v>
      </c>
      <c r="G2865" s="2">
        <v>40106.73333333333</v>
      </c>
      <c r="H2865" s="2">
        <f t="shared" si="132"/>
        <v>40112.73333333333</v>
      </c>
      <c r="I2865">
        <f t="shared" si="133"/>
        <v>0</v>
      </c>
      <c r="J2865">
        <v>1</v>
      </c>
      <c r="K2865">
        <f t="shared" si="134"/>
        <v>-49.039543119999998</v>
      </c>
    </row>
    <row r="2866" spans="1:11" x14ac:dyDescent="0.25">
      <c r="A2866" t="s">
        <v>58</v>
      </c>
      <c r="B2866" s="11">
        <v>9.1589827798800004E-3</v>
      </c>
      <c r="C2866">
        <v>6</v>
      </c>
      <c r="D2866">
        <v>27.4769483396</v>
      </c>
      <c r="E2866">
        <v>63.066865607300002</v>
      </c>
      <c r="F2866">
        <v>-1.2004801920799999E-2</v>
      </c>
      <c r="G2866" s="2">
        <v>40183.73333333333</v>
      </c>
      <c r="H2866" s="2">
        <f t="shared" si="132"/>
        <v>40189.73333333333</v>
      </c>
      <c r="I2866">
        <f t="shared" si="133"/>
        <v>0</v>
      </c>
      <c r="J2866">
        <v>1</v>
      </c>
      <c r="K2866">
        <f t="shared" si="134"/>
        <v>11.47694833964</v>
      </c>
    </row>
    <row r="2867" spans="1:11" x14ac:dyDescent="0.25">
      <c r="A2867" t="s">
        <v>58</v>
      </c>
      <c r="B2867" s="11">
        <v>-4.3204307669500001E-2</v>
      </c>
      <c r="C2867">
        <v>6</v>
      </c>
      <c r="D2867">
        <v>-129.612923008</v>
      </c>
      <c r="E2867">
        <v>65.818542266099996</v>
      </c>
      <c r="F2867">
        <v>-4.2060988433199999E-3</v>
      </c>
      <c r="G2867" s="2">
        <v>40448.73333333333</v>
      </c>
      <c r="H2867" s="2">
        <f t="shared" ref="H2867:H2930" si="135">G2867+C2867</f>
        <v>40454.73333333333</v>
      </c>
      <c r="I2867">
        <f t="shared" ref="I2867:I2930" si="136">IF(B2867&gt;0.035,1,0)</f>
        <v>0</v>
      </c>
      <c r="J2867">
        <v>1</v>
      </c>
      <c r="K2867">
        <f t="shared" ref="K2867:K2930" si="137">B2867*3000-16</f>
        <v>-145.61292300849999</v>
      </c>
    </row>
    <row r="2868" spans="1:11" x14ac:dyDescent="0.25">
      <c r="A2868" t="s">
        <v>58</v>
      </c>
      <c r="B2868" s="11">
        <v>4.1913981732599999E-3</v>
      </c>
      <c r="C2868">
        <v>6</v>
      </c>
      <c r="D2868">
        <v>12.574194519800001</v>
      </c>
      <c r="E2868">
        <v>58.179788948499997</v>
      </c>
      <c r="F2868">
        <v>8.0083565459600006E-3</v>
      </c>
      <c r="G2868" s="2">
        <v>40477.73333333333</v>
      </c>
      <c r="H2868" s="2">
        <f t="shared" si="135"/>
        <v>40483.73333333333</v>
      </c>
      <c r="I2868">
        <f t="shared" si="136"/>
        <v>0</v>
      </c>
      <c r="J2868">
        <v>1</v>
      </c>
      <c r="K2868">
        <f t="shared" si="137"/>
        <v>-3.4258054802200011</v>
      </c>
    </row>
    <row r="2869" spans="1:11" x14ac:dyDescent="0.25">
      <c r="A2869" t="s">
        <v>58</v>
      </c>
      <c r="B2869" s="11">
        <v>-1.6130198042299999E-2</v>
      </c>
      <c r="C2869">
        <v>6</v>
      </c>
      <c r="D2869">
        <v>-48.390594126800003</v>
      </c>
      <c r="E2869">
        <v>42.620950668500001</v>
      </c>
      <c r="F2869">
        <v>0</v>
      </c>
      <c r="G2869" s="2">
        <v>40493.73333333333</v>
      </c>
      <c r="H2869" s="2">
        <f t="shared" si="135"/>
        <v>40499.73333333333</v>
      </c>
      <c r="I2869">
        <f t="shared" si="136"/>
        <v>0</v>
      </c>
      <c r="J2869">
        <v>1</v>
      </c>
      <c r="K2869">
        <f t="shared" si="137"/>
        <v>-64.390594126899998</v>
      </c>
    </row>
    <row r="2870" spans="1:11" x14ac:dyDescent="0.25">
      <c r="A2870" t="s">
        <v>58</v>
      </c>
      <c r="B2870" s="11">
        <v>1.9256184260999998E-2</v>
      </c>
      <c r="C2870">
        <v>6</v>
      </c>
      <c r="D2870">
        <v>57.768552783099999</v>
      </c>
      <c r="E2870">
        <v>57.516806002899997</v>
      </c>
      <c r="F2870">
        <v>1.9545131485399998E-2</v>
      </c>
      <c r="G2870" s="2">
        <v>40595.73333333333</v>
      </c>
      <c r="H2870" s="2">
        <f t="shared" si="135"/>
        <v>40601.73333333333</v>
      </c>
      <c r="I2870">
        <f t="shared" si="136"/>
        <v>0</v>
      </c>
      <c r="J2870">
        <v>1</v>
      </c>
      <c r="K2870">
        <f t="shared" si="137"/>
        <v>41.768552782999997</v>
      </c>
    </row>
    <row r="2871" spans="1:11" x14ac:dyDescent="0.25">
      <c r="A2871" t="s">
        <v>58</v>
      </c>
      <c r="B2871" s="11">
        <v>-1.11361587075E-2</v>
      </c>
      <c r="C2871">
        <v>6</v>
      </c>
      <c r="D2871">
        <v>-33.408476122499998</v>
      </c>
      <c r="E2871">
        <v>44.709037808700003</v>
      </c>
      <c r="F2871">
        <v>8.0058224163000007E-3</v>
      </c>
      <c r="G2871" s="2">
        <v>40612.73333333333</v>
      </c>
      <c r="H2871" s="2">
        <f t="shared" si="135"/>
        <v>40618.73333333333</v>
      </c>
      <c r="I2871">
        <f t="shared" si="136"/>
        <v>0</v>
      </c>
      <c r="J2871">
        <v>1</v>
      </c>
      <c r="K2871">
        <f t="shared" si="137"/>
        <v>-49.408476122499998</v>
      </c>
    </row>
    <row r="2872" spans="1:11" x14ac:dyDescent="0.25">
      <c r="A2872" t="s">
        <v>58</v>
      </c>
      <c r="B2872" s="11">
        <v>4.3618138089299999E-2</v>
      </c>
      <c r="C2872">
        <v>6</v>
      </c>
      <c r="D2872">
        <v>114.854414268</v>
      </c>
      <c r="E2872">
        <v>70.398648113099995</v>
      </c>
      <c r="F2872">
        <v>-3.9011703511099998E-3</v>
      </c>
      <c r="G2872" s="2">
        <v>40666.73333333333</v>
      </c>
      <c r="H2872" s="2">
        <f t="shared" si="135"/>
        <v>40672.73333333333</v>
      </c>
      <c r="I2872">
        <f t="shared" si="136"/>
        <v>1</v>
      </c>
      <c r="J2872">
        <v>1</v>
      </c>
      <c r="K2872">
        <f t="shared" si="137"/>
        <v>114.85441426789998</v>
      </c>
    </row>
    <row r="2873" spans="1:11" x14ac:dyDescent="0.25">
      <c r="A2873" t="s">
        <v>58</v>
      </c>
      <c r="B2873" s="11">
        <v>-5.2840147686700001E-3</v>
      </c>
      <c r="C2873">
        <v>6</v>
      </c>
      <c r="D2873">
        <v>-15.852044306</v>
      </c>
      <c r="E2873">
        <v>45.983578411300002</v>
      </c>
      <c r="F2873">
        <v>1.21334681496E-2</v>
      </c>
      <c r="G2873" s="2">
        <v>40683.73333333333</v>
      </c>
      <c r="H2873" s="2">
        <f t="shared" si="135"/>
        <v>40689.73333333333</v>
      </c>
      <c r="I2873">
        <f t="shared" si="136"/>
        <v>0</v>
      </c>
      <c r="J2873">
        <v>1</v>
      </c>
      <c r="K2873">
        <f t="shared" si="137"/>
        <v>-31.852044306010001</v>
      </c>
    </row>
    <row r="2874" spans="1:11" x14ac:dyDescent="0.25">
      <c r="A2874" t="s">
        <v>58</v>
      </c>
      <c r="B2874" s="11">
        <v>-9.7072962263700005E-2</v>
      </c>
      <c r="C2874">
        <v>6</v>
      </c>
      <c r="D2874">
        <v>-291.21888679099999</v>
      </c>
      <c r="E2874">
        <v>55.153074840199999</v>
      </c>
      <c r="F2874">
        <v>9.2592592592599995E-3</v>
      </c>
      <c r="G2874" s="2">
        <v>40962.73333333333</v>
      </c>
      <c r="H2874" s="2">
        <f t="shared" si="135"/>
        <v>40968.73333333333</v>
      </c>
      <c r="I2874">
        <f t="shared" si="136"/>
        <v>0</v>
      </c>
      <c r="J2874">
        <v>1</v>
      </c>
      <c r="K2874">
        <f t="shared" si="137"/>
        <v>-307.21888679110003</v>
      </c>
    </row>
    <row r="2875" spans="1:11" x14ac:dyDescent="0.25">
      <c r="A2875" t="s">
        <v>58</v>
      </c>
      <c r="B2875" s="11">
        <v>3.5203143086199998E-2</v>
      </c>
      <c r="C2875">
        <v>1</v>
      </c>
      <c r="D2875">
        <v>89.609429258500001</v>
      </c>
      <c r="E2875">
        <v>66.218137582099999</v>
      </c>
      <c r="F2875">
        <v>1.8587360594800002E-2</v>
      </c>
      <c r="G2875" s="2">
        <v>41142.73333333333</v>
      </c>
      <c r="H2875" s="2">
        <f t="shared" si="135"/>
        <v>41143.73333333333</v>
      </c>
      <c r="I2875">
        <f t="shared" si="136"/>
        <v>1</v>
      </c>
      <c r="J2875">
        <v>1</v>
      </c>
      <c r="K2875">
        <f t="shared" si="137"/>
        <v>89.609429258599988</v>
      </c>
    </row>
    <row r="2876" spans="1:11" x14ac:dyDescent="0.25">
      <c r="A2876" t="s">
        <v>58</v>
      </c>
      <c r="B2876" s="11">
        <v>-1.2847927324100001E-2</v>
      </c>
      <c r="C2876">
        <v>6</v>
      </c>
      <c r="D2876">
        <v>-38.543781972300003</v>
      </c>
      <c r="E2876">
        <v>56.887025823099997</v>
      </c>
      <c r="F2876">
        <v>-2.7451959071600001E-3</v>
      </c>
      <c r="G2876" s="2">
        <v>41177.73333333333</v>
      </c>
      <c r="H2876" s="2">
        <f t="shared" si="135"/>
        <v>41183.73333333333</v>
      </c>
      <c r="I2876">
        <f t="shared" si="136"/>
        <v>0</v>
      </c>
      <c r="J2876">
        <v>1</v>
      </c>
      <c r="K2876">
        <f t="shared" si="137"/>
        <v>-54.543781972300003</v>
      </c>
    </row>
    <row r="2877" spans="1:11" x14ac:dyDescent="0.25">
      <c r="A2877" t="s">
        <v>58</v>
      </c>
      <c r="B2877" s="11">
        <v>4.2253388253399998E-2</v>
      </c>
      <c r="C2877">
        <v>6</v>
      </c>
      <c r="D2877">
        <v>110.76016475999999</v>
      </c>
      <c r="E2877">
        <v>60.5022258407</v>
      </c>
      <c r="F2877">
        <v>5.7050592034400003E-3</v>
      </c>
      <c r="G2877" s="2">
        <v>41249.73333333333</v>
      </c>
      <c r="H2877" s="2">
        <f t="shared" si="135"/>
        <v>41255.73333333333</v>
      </c>
      <c r="I2877">
        <f t="shared" si="136"/>
        <v>1</v>
      </c>
      <c r="J2877">
        <v>1</v>
      </c>
      <c r="K2877">
        <f t="shared" si="137"/>
        <v>110.7601647602</v>
      </c>
    </row>
    <row r="2878" spans="1:11" x14ac:dyDescent="0.25">
      <c r="A2878" t="s">
        <v>58</v>
      </c>
      <c r="B2878" s="11">
        <v>3.3046487529699999E-2</v>
      </c>
      <c r="C2878">
        <v>6</v>
      </c>
      <c r="D2878">
        <v>99.139462589100006</v>
      </c>
      <c r="E2878">
        <v>71.428398122600001</v>
      </c>
      <c r="F2878">
        <v>-7.1599045346100003E-3</v>
      </c>
      <c r="G2878" s="2">
        <v>41270.73333333333</v>
      </c>
      <c r="H2878" s="2">
        <f t="shared" si="135"/>
        <v>41276.73333333333</v>
      </c>
      <c r="I2878">
        <f t="shared" si="136"/>
        <v>0</v>
      </c>
      <c r="J2878">
        <v>1</v>
      </c>
      <c r="K2878">
        <f t="shared" si="137"/>
        <v>83.139462589099992</v>
      </c>
    </row>
    <row r="2879" spans="1:11" x14ac:dyDescent="0.25">
      <c r="A2879" t="s">
        <v>58</v>
      </c>
      <c r="B2879" s="11">
        <v>5.2376241666899997E-2</v>
      </c>
      <c r="C2879">
        <v>5</v>
      </c>
      <c r="D2879">
        <v>141.12872500099999</v>
      </c>
      <c r="E2879">
        <v>52.053853957800001</v>
      </c>
      <c r="F2879">
        <v>4.9701789264399998E-3</v>
      </c>
      <c r="G2879" s="2">
        <v>41297.73333333333</v>
      </c>
      <c r="H2879" s="2">
        <f t="shared" si="135"/>
        <v>41302.73333333333</v>
      </c>
      <c r="I2879">
        <f t="shared" si="136"/>
        <v>1</v>
      </c>
      <c r="J2879">
        <v>1</v>
      </c>
      <c r="K2879">
        <f t="shared" si="137"/>
        <v>141.1287250007</v>
      </c>
    </row>
    <row r="2880" spans="1:11" x14ac:dyDescent="0.25">
      <c r="A2880" t="s">
        <v>58</v>
      </c>
      <c r="B2880" s="11">
        <v>-1.06290353202E-2</v>
      </c>
      <c r="C2880">
        <v>6</v>
      </c>
      <c r="D2880">
        <v>-31.887105960700001</v>
      </c>
      <c r="E2880">
        <v>43.020603786599999</v>
      </c>
      <c r="F2880">
        <v>6.8646796136699995E-2</v>
      </c>
      <c r="G2880" s="2">
        <v>41305.73333333333</v>
      </c>
      <c r="H2880" s="2">
        <f t="shared" si="135"/>
        <v>41311.73333333333</v>
      </c>
      <c r="I2880">
        <f t="shared" si="136"/>
        <v>0</v>
      </c>
      <c r="J2880">
        <v>1</v>
      </c>
      <c r="K2880">
        <f t="shared" si="137"/>
        <v>-47.887105960599996</v>
      </c>
    </row>
    <row r="2881" spans="1:11" x14ac:dyDescent="0.25">
      <c r="A2881" t="s">
        <v>58</v>
      </c>
      <c r="B2881" s="11">
        <v>-2.1947147400400002E-2</v>
      </c>
      <c r="C2881">
        <v>6</v>
      </c>
      <c r="D2881">
        <v>-65.841442201199996</v>
      </c>
      <c r="E2881">
        <v>52.2458607409</v>
      </c>
      <c r="F2881">
        <v>-2.47623027897E-2</v>
      </c>
      <c r="G2881" s="2">
        <v>41333.73333333333</v>
      </c>
      <c r="H2881" s="2">
        <f t="shared" si="135"/>
        <v>41339.73333333333</v>
      </c>
      <c r="I2881">
        <f t="shared" si="136"/>
        <v>0</v>
      </c>
      <c r="J2881">
        <v>1</v>
      </c>
      <c r="K2881">
        <f t="shared" si="137"/>
        <v>-81.84144220120001</v>
      </c>
    </row>
    <row r="2882" spans="1:11" x14ac:dyDescent="0.25">
      <c r="A2882" t="s">
        <v>58</v>
      </c>
      <c r="B2882" s="11">
        <v>1.80331333852E-2</v>
      </c>
      <c r="C2882">
        <v>6</v>
      </c>
      <c r="D2882">
        <v>54.0994001555</v>
      </c>
      <c r="E2882">
        <v>63.022930056900002</v>
      </c>
      <c r="F2882">
        <v>1.4150943396200001E-2</v>
      </c>
      <c r="G2882" s="2">
        <v>41414.73333333333</v>
      </c>
      <c r="H2882" s="2">
        <f t="shared" si="135"/>
        <v>41420.73333333333</v>
      </c>
      <c r="I2882">
        <f t="shared" si="136"/>
        <v>0</v>
      </c>
      <c r="J2882">
        <v>1</v>
      </c>
      <c r="K2882">
        <f t="shared" si="137"/>
        <v>38.099400155600001</v>
      </c>
    </row>
    <row r="2883" spans="1:11" x14ac:dyDescent="0.25">
      <c r="A2883" t="s">
        <v>58</v>
      </c>
      <c r="B2883" s="11">
        <v>6.4342756624199998E-2</v>
      </c>
      <c r="C2883">
        <v>5</v>
      </c>
      <c r="D2883">
        <v>177.028269873</v>
      </c>
      <c r="E2883">
        <v>53.8492006261</v>
      </c>
      <c r="F2883">
        <v>1.8660287081299999E-2</v>
      </c>
      <c r="G2883" s="2">
        <v>41424.73333333333</v>
      </c>
      <c r="H2883" s="2">
        <f t="shared" si="135"/>
        <v>41429.73333333333</v>
      </c>
      <c r="I2883">
        <f t="shared" si="136"/>
        <v>1</v>
      </c>
      <c r="J2883">
        <v>1</v>
      </c>
      <c r="K2883">
        <f t="shared" si="137"/>
        <v>177.02826987259999</v>
      </c>
    </row>
    <row r="2884" spans="1:11" x14ac:dyDescent="0.25">
      <c r="A2884" t="s">
        <v>58</v>
      </c>
      <c r="B2884" s="11">
        <v>-2.37024805911E-2</v>
      </c>
      <c r="C2884">
        <v>6</v>
      </c>
      <c r="D2884">
        <v>-71.107441773299996</v>
      </c>
      <c r="E2884">
        <v>51.106793908299998</v>
      </c>
      <c r="F2884">
        <v>-8.5714285714299995E-3</v>
      </c>
      <c r="G2884" s="2">
        <v>41444.73333333333</v>
      </c>
      <c r="H2884" s="2">
        <f t="shared" si="135"/>
        <v>41450.73333333333</v>
      </c>
      <c r="I2884">
        <f t="shared" si="136"/>
        <v>0</v>
      </c>
      <c r="J2884">
        <v>1</v>
      </c>
      <c r="K2884">
        <f t="shared" si="137"/>
        <v>-87.107441773299996</v>
      </c>
    </row>
    <row r="2885" spans="1:11" x14ac:dyDescent="0.25">
      <c r="A2885" t="s">
        <v>58</v>
      </c>
      <c r="B2885" s="11">
        <v>4.2821386732599998E-2</v>
      </c>
      <c r="C2885">
        <v>5</v>
      </c>
      <c r="D2885">
        <v>112.464160198</v>
      </c>
      <c r="E2885">
        <v>46.347390377799996</v>
      </c>
      <c r="F2885">
        <v>8.5316569375800001E-3</v>
      </c>
      <c r="G2885" s="2">
        <v>41521.73333333333</v>
      </c>
      <c r="H2885" s="2">
        <f t="shared" si="135"/>
        <v>41526.73333333333</v>
      </c>
      <c r="I2885">
        <f t="shared" si="136"/>
        <v>1</v>
      </c>
      <c r="J2885">
        <v>1</v>
      </c>
      <c r="K2885">
        <f t="shared" si="137"/>
        <v>112.4641601978</v>
      </c>
    </row>
    <row r="2886" spans="1:11" x14ac:dyDescent="0.25">
      <c r="A2886" t="s">
        <v>58</v>
      </c>
      <c r="B2886" s="11">
        <v>5.7889866137599999E-2</v>
      </c>
      <c r="C2886">
        <v>4</v>
      </c>
      <c r="D2886">
        <v>157.66959841299999</v>
      </c>
      <c r="E2886">
        <v>47.2256816724</v>
      </c>
      <c r="F2886">
        <v>4.17592181253E-2</v>
      </c>
      <c r="G2886" s="2">
        <v>41554.73333333333</v>
      </c>
      <c r="H2886" s="2">
        <f t="shared" si="135"/>
        <v>41558.73333333333</v>
      </c>
      <c r="I2886">
        <f t="shared" si="136"/>
        <v>1</v>
      </c>
      <c r="J2886">
        <v>1</v>
      </c>
      <c r="K2886">
        <f t="shared" si="137"/>
        <v>157.66959841279998</v>
      </c>
    </row>
    <row r="2887" spans="1:11" x14ac:dyDescent="0.25">
      <c r="A2887" t="s">
        <v>58</v>
      </c>
      <c r="B2887" s="11">
        <v>1.1207633622600001E-3</v>
      </c>
      <c r="C2887">
        <v>6</v>
      </c>
      <c r="D2887">
        <v>3.3622900867799999</v>
      </c>
      <c r="E2887">
        <v>64.664071204999999</v>
      </c>
      <c r="F2887">
        <v>-1.8548387096800002E-2</v>
      </c>
      <c r="G2887" s="2">
        <v>41569.73333333333</v>
      </c>
      <c r="H2887" s="2">
        <f t="shared" si="135"/>
        <v>41575.73333333333</v>
      </c>
      <c r="I2887">
        <f t="shared" si="136"/>
        <v>0</v>
      </c>
      <c r="J2887">
        <v>1</v>
      </c>
      <c r="K2887">
        <f t="shared" si="137"/>
        <v>-12.63770991322</v>
      </c>
    </row>
    <row r="2888" spans="1:11" x14ac:dyDescent="0.25">
      <c r="A2888" t="s">
        <v>58</v>
      </c>
      <c r="B2888" s="11">
        <v>-5.7244882530300002E-2</v>
      </c>
      <c r="C2888">
        <v>6</v>
      </c>
      <c r="D2888">
        <v>-171.734647591</v>
      </c>
      <c r="E2888">
        <v>58.1447836866</v>
      </c>
      <c r="F2888">
        <v>-4.10846343468E-3</v>
      </c>
      <c r="G2888" s="2">
        <v>41578.73333333333</v>
      </c>
      <c r="H2888" s="2">
        <f t="shared" si="135"/>
        <v>41584.73333333333</v>
      </c>
      <c r="I2888">
        <f t="shared" si="136"/>
        <v>0</v>
      </c>
      <c r="J2888">
        <v>1</v>
      </c>
      <c r="K2888">
        <f t="shared" si="137"/>
        <v>-187.73464759090001</v>
      </c>
    </row>
    <row r="2889" spans="1:11" x14ac:dyDescent="0.25">
      <c r="A2889" t="s">
        <v>58</v>
      </c>
      <c r="B2889" s="11">
        <v>2.64201471205E-2</v>
      </c>
      <c r="C2889">
        <v>6</v>
      </c>
      <c r="D2889">
        <v>79.260441361600002</v>
      </c>
      <c r="E2889">
        <v>43.705961696800003</v>
      </c>
      <c r="F2889">
        <v>7.1079520213200003E-3</v>
      </c>
      <c r="G2889" s="2">
        <v>41597.73333333333</v>
      </c>
      <c r="H2889" s="2">
        <f t="shared" si="135"/>
        <v>41603.73333333333</v>
      </c>
      <c r="I2889">
        <f t="shared" si="136"/>
        <v>0</v>
      </c>
      <c r="J2889">
        <v>1</v>
      </c>
      <c r="K2889">
        <f t="shared" si="137"/>
        <v>63.2604413615</v>
      </c>
    </row>
    <row r="2890" spans="1:11" x14ac:dyDescent="0.25">
      <c r="A2890" t="s">
        <v>58</v>
      </c>
      <c r="B2890" s="11">
        <v>6.18239270407E-2</v>
      </c>
      <c r="C2890">
        <v>5</v>
      </c>
      <c r="D2890">
        <v>169.47178112200001</v>
      </c>
      <c r="E2890">
        <v>67.215805855900001</v>
      </c>
      <c r="F2890">
        <v>5.7589469354200002E-3</v>
      </c>
      <c r="G2890" s="2">
        <v>41639.73333333333</v>
      </c>
      <c r="H2890" s="2">
        <f t="shared" si="135"/>
        <v>41644.73333333333</v>
      </c>
      <c r="I2890">
        <f t="shared" si="136"/>
        <v>1</v>
      </c>
      <c r="J2890">
        <v>1</v>
      </c>
      <c r="K2890">
        <f t="shared" si="137"/>
        <v>169.4717811221</v>
      </c>
    </row>
    <row r="2891" spans="1:11" x14ac:dyDescent="0.25">
      <c r="A2891" t="s">
        <v>58</v>
      </c>
      <c r="B2891" s="11">
        <v>5.6011677153900005E-4</v>
      </c>
      <c r="C2891">
        <v>6</v>
      </c>
      <c r="D2891">
        <v>1.6803503146200001</v>
      </c>
      <c r="E2891">
        <v>68.607192285799997</v>
      </c>
      <c r="F2891">
        <v>2.5510204081599999E-3</v>
      </c>
      <c r="G2891" s="2">
        <v>41662.73333333333</v>
      </c>
      <c r="H2891" s="2">
        <f t="shared" si="135"/>
        <v>41668.73333333333</v>
      </c>
      <c r="I2891">
        <f t="shared" si="136"/>
        <v>0</v>
      </c>
      <c r="J2891">
        <v>1</v>
      </c>
      <c r="K2891">
        <f t="shared" si="137"/>
        <v>-14.319649685383</v>
      </c>
    </row>
    <row r="2892" spans="1:11" x14ac:dyDescent="0.25">
      <c r="A2892" t="s">
        <v>58</v>
      </c>
      <c r="B2892" s="11">
        <v>6.0935703277100002E-3</v>
      </c>
      <c r="C2892">
        <v>6</v>
      </c>
      <c r="D2892">
        <v>18.280710983100001</v>
      </c>
      <c r="E2892">
        <v>64.211557198799994</v>
      </c>
      <c r="F2892">
        <v>-1.4482259232400001E-3</v>
      </c>
      <c r="G2892" s="2">
        <v>41696.73333333333</v>
      </c>
      <c r="H2892" s="2">
        <f t="shared" si="135"/>
        <v>41702.73333333333</v>
      </c>
      <c r="I2892">
        <f t="shared" si="136"/>
        <v>0</v>
      </c>
      <c r="J2892">
        <v>1</v>
      </c>
      <c r="K2892">
        <f t="shared" si="137"/>
        <v>2.2807109831299996</v>
      </c>
    </row>
    <row r="2893" spans="1:11" x14ac:dyDescent="0.25">
      <c r="A2893" t="s">
        <v>58</v>
      </c>
      <c r="B2893" s="11">
        <v>4.38323374508E-2</v>
      </c>
      <c r="C2893">
        <v>6</v>
      </c>
      <c r="D2893">
        <v>115.497012352</v>
      </c>
      <c r="E2893">
        <v>59.380077003499999</v>
      </c>
      <c r="F2893">
        <v>2.3296858453900001E-2</v>
      </c>
      <c r="G2893" s="2">
        <v>41719.73333333333</v>
      </c>
      <c r="H2893" s="2">
        <f t="shared" si="135"/>
        <v>41725.73333333333</v>
      </c>
      <c r="I2893">
        <f t="shared" si="136"/>
        <v>1</v>
      </c>
      <c r="J2893">
        <v>1</v>
      </c>
      <c r="K2893">
        <f t="shared" si="137"/>
        <v>115.49701235239999</v>
      </c>
    </row>
    <row r="2894" spans="1:11" x14ac:dyDescent="0.25">
      <c r="A2894" t="s">
        <v>58</v>
      </c>
      <c r="B2894" s="11">
        <v>-5.7630881248199997E-2</v>
      </c>
      <c r="C2894">
        <v>6</v>
      </c>
      <c r="D2894">
        <v>-172.89264374499999</v>
      </c>
      <c r="E2894">
        <v>65.148642826200003</v>
      </c>
      <c r="F2894">
        <v>2.03804347826E-3</v>
      </c>
      <c r="G2894" s="2">
        <v>41733.73333333333</v>
      </c>
      <c r="H2894" s="2">
        <f t="shared" si="135"/>
        <v>41739.73333333333</v>
      </c>
      <c r="I2894">
        <f t="shared" si="136"/>
        <v>0</v>
      </c>
      <c r="J2894">
        <v>1</v>
      </c>
      <c r="K2894">
        <f t="shared" si="137"/>
        <v>-188.89264374459998</v>
      </c>
    </row>
    <row r="2895" spans="1:11" x14ac:dyDescent="0.25">
      <c r="A2895" t="s">
        <v>58</v>
      </c>
      <c r="B2895" s="11">
        <v>3.8630198735099999E-2</v>
      </c>
      <c r="C2895">
        <v>3</v>
      </c>
      <c r="D2895">
        <v>99.890596205199998</v>
      </c>
      <c r="E2895">
        <v>49.9423068595</v>
      </c>
      <c r="F2895">
        <v>2.6421854008100001E-2</v>
      </c>
      <c r="G2895" s="2">
        <v>42065.73333333333</v>
      </c>
      <c r="H2895" s="2">
        <f t="shared" si="135"/>
        <v>42068.73333333333</v>
      </c>
      <c r="I2895">
        <f t="shared" si="136"/>
        <v>1</v>
      </c>
      <c r="J2895">
        <v>1</v>
      </c>
      <c r="K2895">
        <f t="shared" si="137"/>
        <v>99.8905962053</v>
      </c>
    </row>
    <row r="2896" spans="1:11" x14ac:dyDescent="0.25">
      <c r="A2896" t="s">
        <v>58</v>
      </c>
      <c r="B2896" s="11">
        <v>3.9137507329899998E-2</v>
      </c>
      <c r="C2896">
        <v>5</v>
      </c>
      <c r="D2896">
        <v>101.41252199</v>
      </c>
      <c r="E2896">
        <v>64.611247761800001</v>
      </c>
      <c r="F2896">
        <v>0</v>
      </c>
      <c r="G2896" s="2">
        <v>42072.73333333333</v>
      </c>
      <c r="H2896" s="2">
        <f t="shared" si="135"/>
        <v>42077.73333333333</v>
      </c>
      <c r="I2896">
        <f t="shared" si="136"/>
        <v>1</v>
      </c>
      <c r="J2896">
        <v>1</v>
      </c>
      <c r="K2896">
        <f t="shared" si="137"/>
        <v>101.4125219897</v>
      </c>
    </row>
    <row r="2897" spans="1:11" x14ac:dyDescent="0.25">
      <c r="A2897" t="s">
        <v>58</v>
      </c>
      <c r="B2897" s="11">
        <v>1.0683004400099999E-2</v>
      </c>
      <c r="C2897">
        <v>6</v>
      </c>
      <c r="D2897">
        <v>32.049013200200001</v>
      </c>
      <c r="E2897">
        <v>67.7963975543</v>
      </c>
      <c r="F2897">
        <v>-3.11804008909E-3</v>
      </c>
      <c r="G2897" s="2">
        <v>42110.73333333333</v>
      </c>
      <c r="H2897" s="2">
        <f t="shared" si="135"/>
        <v>42116.73333333333</v>
      </c>
      <c r="I2897">
        <f t="shared" si="136"/>
        <v>0</v>
      </c>
      <c r="J2897">
        <v>1</v>
      </c>
      <c r="K2897">
        <f t="shared" si="137"/>
        <v>16.049013200299996</v>
      </c>
    </row>
    <row r="2898" spans="1:11" x14ac:dyDescent="0.25">
      <c r="A2898" t="s">
        <v>58</v>
      </c>
      <c r="B2898" s="11">
        <v>-6.2891595225699995E-2</v>
      </c>
      <c r="C2898">
        <v>6</v>
      </c>
      <c r="D2898">
        <v>-188.67478567699999</v>
      </c>
      <c r="E2898">
        <v>61.816373323299999</v>
      </c>
      <c r="F2898">
        <v>-2.5198938992E-2</v>
      </c>
      <c r="G2898" s="2">
        <v>42122.73333333333</v>
      </c>
      <c r="H2898" s="2">
        <f t="shared" si="135"/>
        <v>42128.73333333333</v>
      </c>
      <c r="I2898">
        <f t="shared" si="136"/>
        <v>0</v>
      </c>
      <c r="J2898">
        <v>1</v>
      </c>
      <c r="K2898">
        <f t="shared" si="137"/>
        <v>-204.67478567709998</v>
      </c>
    </row>
    <row r="2899" spans="1:11" x14ac:dyDescent="0.25">
      <c r="A2899" t="s">
        <v>58</v>
      </c>
      <c r="B2899" s="11">
        <v>-1.25460173079E-2</v>
      </c>
      <c r="C2899">
        <v>6</v>
      </c>
      <c r="D2899">
        <v>-37.638051923600003</v>
      </c>
      <c r="E2899">
        <v>32.242211011400002</v>
      </c>
      <c r="F2899">
        <v>7.7319587628899997E-2</v>
      </c>
      <c r="G2899" s="2">
        <v>42136.73333333333</v>
      </c>
      <c r="H2899" s="2">
        <f t="shared" si="135"/>
        <v>42142.73333333333</v>
      </c>
      <c r="I2899">
        <f t="shared" si="136"/>
        <v>0</v>
      </c>
      <c r="J2899">
        <v>1</v>
      </c>
      <c r="K2899">
        <f t="shared" si="137"/>
        <v>-53.638051923699997</v>
      </c>
    </row>
    <row r="2900" spans="1:11" x14ac:dyDescent="0.25">
      <c r="A2900" t="s">
        <v>58</v>
      </c>
      <c r="B2900" s="11">
        <v>-5.5450383824900001E-2</v>
      </c>
      <c r="C2900">
        <v>6</v>
      </c>
      <c r="D2900">
        <v>-166.35115147499999</v>
      </c>
      <c r="E2900">
        <v>68.470399689600001</v>
      </c>
      <c r="F2900">
        <v>-9.3833780160900004E-3</v>
      </c>
      <c r="G2900" s="2">
        <v>42209.73333333333</v>
      </c>
      <c r="H2900" s="2">
        <f t="shared" si="135"/>
        <v>42215.73333333333</v>
      </c>
      <c r="I2900">
        <f t="shared" si="136"/>
        <v>0</v>
      </c>
      <c r="J2900">
        <v>1</v>
      </c>
      <c r="K2900">
        <f t="shared" si="137"/>
        <v>-182.3511514747</v>
      </c>
    </row>
    <row r="2901" spans="1:11" x14ac:dyDescent="0.25">
      <c r="A2901" t="s">
        <v>58</v>
      </c>
      <c r="B2901" s="11">
        <v>-5.8434038444900001E-3</v>
      </c>
      <c r="C2901">
        <v>6</v>
      </c>
      <c r="D2901">
        <v>-17.530211533500001</v>
      </c>
      <c r="E2901">
        <v>53.502490701299998</v>
      </c>
      <c r="F2901">
        <v>2.38987816307E-2</v>
      </c>
      <c r="G2901" s="2">
        <v>42226.73333333333</v>
      </c>
      <c r="H2901" s="2">
        <f t="shared" si="135"/>
        <v>42232.73333333333</v>
      </c>
      <c r="I2901">
        <f t="shared" si="136"/>
        <v>0</v>
      </c>
      <c r="J2901">
        <v>1</v>
      </c>
      <c r="K2901">
        <f t="shared" si="137"/>
        <v>-33.530211533470002</v>
      </c>
    </row>
    <row r="2902" spans="1:11" x14ac:dyDescent="0.25">
      <c r="A2902" t="s">
        <v>58</v>
      </c>
      <c r="B2902" s="11">
        <v>-1.03109543491E-3</v>
      </c>
      <c r="C2902">
        <v>6</v>
      </c>
      <c r="D2902">
        <v>-3.0932863047199999</v>
      </c>
      <c r="E2902">
        <v>54.688568417100001</v>
      </c>
      <c r="F2902">
        <v>9.5766129032299994E-3</v>
      </c>
      <c r="G2902" s="2">
        <v>42289.73333333333</v>
      </c>
      <c r="H2902" s="2">
        <f t="shared" si="135"/>
        <v>42295.73333333333</v>
      </c>
      <c r="I2902">
        <f t="shared" si="136"/>
        <v>0</v>
      </c>
      <c r="J2902">
        <v>1</v>
      </c>
      <c r="K2902">
        <f t="shared" si="137"/>
        <v>-19.09328630473</v>
      </c>
    </row>
    <row r="2903" spans="1:11" x14ac:dyDescent="0.25">
      <c r="A2903" t="s">
        <v>58</v>
      </c>
      <c r="B2903" s="11">
        <v>-2.2478979873200002E-2</v>
      </c>
      <c r="C2903">
        <v>6</v>
      </c>
      <c r="D2903">
        <v>-67.436939619499995</v>
      </c>
      <c r="E2903">
        <v>63.0774935552</v>
      </c>
      <c r="F2903">
        <v>-4.80307396734E-4</v>
      </c>
      <c r="G2903" s="2">
        <v>42314.73333333333</v>
      </c>
      <c r="H2903" s="2">
        <f t="shared" si="135"/>
        <v>42320.73333333333</v>
      </c>
      <c r="I2903">
        <f t="shared" si="136"/>
        <v>0</v>
      </c>
      <c r="J2903">
        <v>1</v>
      </c>
      <c r="K2903">
        <f t="shared" si="137"/>
        <v>-83.436939619600011</v>
      </c>
    </row>
    <row r="2904" spans="1:11" x14ac:dyDescent="0.25">
      <c r="A2904" t="s">
        <v>58</v>
      </c>
      <c r="B2904" s="11">
        <v>4.8247518865100002E-2</v>
      </c>
      <c r="C2904">
        <v>3</v>
      </c>
      <c r="D2904">
        <v>128.742556595</v>
      </c>
      <c r="E2904">
        <v>61.944118036100001</v>
      </c>
      <c r="F2904">
        <v>-3.5816618911199999E-2</v>
      </c>
      <c r="G2904" s="2">
        <v>42474.73333333333</v>
      </c>
      <c r="H2904" s="2">
        <f t="shared" si="135"/>
        <v>42477.73333333333</v>
      </c>
      <c r="I2904">
        <f t="shared" si="136"/>
        <v>1</v>
      </c>
      <c r="J2904">
        <v>1</v>
      </c>
      <c r="K2904">
        <f t="shared" si="137"/>
        <v>128.74255659530002</v>
      </c>
    </row>
    <row r="2905" spans="1:11" x14ac:dyDescent="0.25">
      <c r="A2905" t="s">
        <v>58</v>
      </c>
      <c r="B2905" s="11">
        <v>-1.3808976939E-2</v>
      </c>
      <c r="C2905">
        <v>6</v>
      </c>
      <c r="D2905">
        <v>-41.426930816899997</v>
      </c>
      <c r="E2905">
        <v>56.7190473645</v>
      </c>
      <c r="F2905">
        <v>0</v>
      </c>
      <c r="G2905" s="2">
        <v>42488.73333333333</v>
      </c>
      <c r="H2905" s="2">
        <f t="shared" si="135"/>
        <v>42494.73333333333</v>
      </c>
      <c r="I2905">
        <f t="shared" si="136"/>
        <v>0</v>
      </c>
      <c r="J2905">
        <v>1</v>
      </c>
      <c r="K2905">
        <f t="shared" si="137"/>
        <v>-57.426930816999999</v>
      </c>
    </row>
    <row r="2906" spans="1:11" x14ac:dyDescent="0.25">
      <c r="A2906" t="s">
        <v>58</v>
      </c>
      <c r="B2906" s="11">
        <v>-4.5111412311100003E-2</v>
      </c>
      <c r="C2906">
        <v>6</v>
      </c>
      <c r="D2906">
        <v>-135.334236933</v>
      </c>
      <c r="E2906">
        <v>47.485911248500003</v>
      </c>
      <c r="F2906">
        <v>-1.7025538307500001E-2</v>
      </c>
      <c r="G2906" s="2">
        <v>42529.73333333333</v>
      </c>
      <c r="H2906" s="2">
        <f t="shared" si="135"/>
        <v>42535.73333333333</v>
      </c>
      <c r="I2906">
        <f t="shared" si="136"/>
        <v>0</v>
      </c>
      <c r="J2906">
        <v>1</v>
      </c>
      <c r="K2906">
        <f t="shared" si="137"/>
        <v>-151.33423693330002</v>
      </c>
    </row>
    <row r="2907" spans="1:11" x14ac:dyDescent="0.25">
      <c r="A2907" t="s">
        <v>58</v>
      </c>
      <c r="B2907" s="11">
        <v>7.6623538905600001E-3</v>
      </c>
      <c r="C2907">
        <v>6</v>
      </c>
      <c r="D2907">
        <v>22.987061671700001</v>
      </c>
      <c r="E2907">
        <v>70.937978960400002</v>
      </c>
      <c r="F2907">
        <v>-4.2753313381799999E-4</v>
      </c>
      <c r="G2907" s="2">
        <v>42606.73333333333</v>
      </c>
      <c r="H2907" s="2">
        <f t="shared" si="135"/>
        <v>42612.73333333333</v>
      </c>
      <c r="I2907">
        <f t="shared" si="136"/>
        <v>0</v>
      </c>
      <c r="J2907">
        <v>1</v>
      </c>
      <c r="K2907">
        <f t="shared" si="137"/>
        <v>6.9870616716799994</v>
      </c>
    </row>
    <row r="2908" spans="1:11" x14ac:dyDescent="0.25">
      <c r="A2908" t="s">
        <v>58</v>
      </c>
      <c r="B2908" s="11">
        <v>3.7538969774099998E-2</v>
      </c>
      <c r="C2908">
        <v>5</v>
      </c>
      <c r="D2908">
        <v>96.616909322400005</v>
      </c>
      <c r="E2908">
        <v>55.039313078799999</v>
      </c>
      <c r="F2908">
        <v>1.7083333333300001E-2</v>
      </c>
      <c r="G2908" s="2">
        <v>42640.73333333333</v>
      </c>
      <c r="H2908" s="2">
        <f t="shared" si="135"/>
        <v>42645.73333333333</v>
      </c>
      <c r="I2908">
        <f t="shared" si="136"/>
        <v>1</v>
      </c>
      <c r="J2908">
        <v>1</v>
      </c>
      <c r="K2908">
        <f t="shared" si="137"/>
        <v>96.616909322299989</v>
      </c>
    </row>
    <row r="2909" spans="1:11" x14ac:dyDescent="0.25">
      <c r="A2909" t="s">
        <v>58</v>
      </c>
      <c r="B2909" s="11">
        <v>-3.63626526554E-2</v>
      </c>
      <c r="C2909">
        <v>6</v>
      </c>
      <c r="D2909">
        <v>-109.087957966</v>
      </c>
      <c r="E2909">
        <v>58.162855089799997</v>
      </c>
      <c r="F2909">
        <v>-6.5600656006600004E-3</v>
      </c>
      <c r="G2909" s="2">
        <v>42649.73333333333</v>
      </c>
      <c r="H2909" s="2">
        <f t="shared" si="135"/>
        <v>42655.73333333333</v>
      </c>
      <c r="I2909">
        <f t="shared" si="136"/>
        <v>0</v>
      </c>
      <c r="J2909">
        <v>1</v>
      </c>
      <c r="K2909">
        <f t="shared" si="137"/>
        <v>-125.08795796620001</v>
      </c>
    </row>
    <row r="2910" spans="1:11" x14ac:dyDescent="0.25">
      <c r="A2910" t="s">
        <v>58</v>
      </c>
      <c r="B2910" s="11">
        <v>-3.4828136250800001E-2</v>
      </c>
      <c r="C2910">
        <v>6</v>
      </c>
      <c r="D2910">
        <v>-104.48440875199999</v>
      </c>
      <c r="E2910">
        <v>43.219470580799999</v>
      </c>
      <c r="F2910">
        <v>9.5155709342600002E-3</v>
      </c>
      <c r="G2910" s="2">
        <v>42668.73333333333</v>
      </c>
      <c r="H2910" s="2">
        <f t="shared" si="135"/>
        <v>42674.73333333333</v>
      </c>
      <c r="I2910">
        <f t="shared" si="136"/>
        <v>0</v>
      </c>
      <c r="J2910">
        <v>1</v>
      </c>
      <c r="K2910">
        <f t="shared" si="137"/>
        <v>-120.4844087524</v>
      </c>
    </row>
    <row r="2911" spans="1:11" x14ac:dyDescent="0.25">
      <c r="A2911" t="s">
        <v>58</v>
      </c>
      <c r="B2911" s="11">
        <v>8.6383435629500002E-2</v>
      </c>
      <c r="C2911">
        <v>3</v>
      </c>
      <c r="D2911">
        <v>243.15030688799999</v>
      </c>
      <c r="E2911">
        <v>61.262601728999996</v>
      </c>
      <c r="F2911">
        <v>9.5671981776799999E-3</v>
      </c>
      <c r="G2911" s="2">
        <v>42788.73333333333</v>
      </c>
      <c r="H2911" s="2">
        <f t="shared" si="135"/>
        <v>42791.73333333333</v>
      </c>
      <c r="I2911">
        <f t="shared" si="136"/>
        <v>1</v>
      </c>
      <c r="J2911">
        <v>1</v>
      </c>
      <c r="K2911">
        <f t="shared" si="137"/>
        <v>243.15030688849998</v>
      </c>
    </row>
    <row r="2912" spans="1:11" x14ac:dyDescent="0.25">
      <c r="A2912" t="s">
        <v>58</v>
      </c>
      <c r="B2912" s="11">
        <v>4.0671458479900002E-2</v>
      </c>
      <c r="C2912">
        <v>4</v>
      </c>
      <c r="D2912">
        <v>106.01437543999999</v>
      </c>
      <c r="E2912">
        <v>59.8684305815</v>
      </c>
      <c r="F2912">
        <v>1.3542107490499999E-2</v>
      </c>
      <c r="G2912" s="2">
        <v>42815.73333333333</v>
      </c>
      <c r="H2912" s="2">
        <f t="shared" si="135"/>
        <v>42819.73333333333</v>
      </c>
      <c r="I2912">
        <f t="shared" si="136"/>
        <v>1</v>
      </c>
      <c r="J2912">
        <v>1</v>
      </c>
      <c r="K2912">
        <f t="shared" si="137"/>
        <v>106.0143754397</v>
      </c>
    </row>
    <row r="2913" spans="1:11" x14ac:dyDescent="0.25">
      <c r="A2913" t="s">
        <v>58</v>
      </c>
      <c r="B2913" s="11">
        <v>5.7851526998800001E-2</v>
      </c>
      <c r="C2913">
        <v>6</v>
      </c>
      <c r="D2913">
        <v>157.55458099699999</v>
      </c>
      <c r="E2913">
        <v>62.675586048900001</v>
      </c>
      <c r="F2913">
        <v>-1.6734693877600001E-2</v>
      </c>
      <c r="G2913" s="2">
        <v>42838.73333333333</v>
      </c>
      <c r="H2913" s="2">
        <f t="shared" si="135"/>
        <v>42844.73333333333</v>
      </c>
      <c r="I2913">
        <f t="shared" si="136"/>
        <v>1</v>
      </c>
      <c r="J2913">
        <v>1</v>
      </c>
      <c r="K2913">
        <f t="shared" si="137"/>
        <v>157.55458099640001</v>
      </c>
    </row>
    <row r="2914" spans="1:11" x14ac:dyDescent="0.25">
      <c r="A2914" t="s">
        <v>58</v>
      </c>
      <c r="B2914" s="11">
        <v>-5.7887165347600002E-2</v>
      </c>
      <c r="C2914">
        <v>6</v>
      </c>
      <c r="D2914">
        <v>-173.661496043</v>
      </c>
      <c r="E2914">
        <v>56.592696954899999</v>
      </c>
      <c r="F2914">
        <v>2.43137254902E-2</v>
      </c>
      <c r="G2914" s="2">
        <v>42866.73333333333</v>
      </c>
      <c r="H2914" s="2">
        <f t="shared" si="135"/>
        <v>42872.73333333333</v>
      </c>
      <c r="I2914">
        <f t="shared" si="136"/>
        <v>0</v>
      </c>
      <c r="J2914">
        <v>1</v>
      </c>
      <c r="K2914">
        <f t="shared" si="137"/>
        <v>-189.6614960428</v>
      </c>
    </row>
    <row r="2915" spans="1:11" x14ac:dyDescent="0.25">
      <c r="A2915" t="s">
        <v>58</v>
      </c>
      <c r="B2915" s="11">
        <v>7.9720839835300001E-3</v>
      </c>
      <c r="C2915">
        <v>6</v>
      </c>
      <c r="D2915">
        <v>23.9162519506</v>
      </c>
      <c r="E2915">
        <v>62.295647022799997</v>
      </c>
      <c r="F2915">
        <v>-4.2129452317100002E-3</v>
      </c>
      <c r="G2915" s="2">
        <v>42895.73333333333</v>
      </c>
      <c r="H2915" s="2">
        <f t="shared" si="135"/>
        <v>42901.73333333333</v>
      </c>
      <c r="I2915">
        <f t="shared" si="136"/>
        <v>0</v>
      </c>
      <c r="J2915">
        <v>1</v>
      </c>
      <c r="K2915">
        <f t="shared" si="137"/>
        <v>7.9162519505899986</v>
      </c>
    </row>
    <row r="2916" spans="1:11" x14ac:dyDescent="0.25">
      <c r="A2916" t="s">
        <v>58</v>
      </c>
      <c r="B2916" s="11">
        <v>2.2703486576500002E-3</v>
      </c>
      <c r="C2916">
        <v>6</v>
      </c>
      <c r="D2916">
        <v>6.8110459729599997</v>
      </c>
      <c r="E2916">
        <v>51.772016044499999</v>
      </c>
      <c r="F2916">
        <v>2.3273855702099999E-2</v>
      </c>
      <c r="G2916" s="2">
        <v>42914.73333333333</v>
      </c>
      <c r="H2916" s="2">
        <f t="shared" si="135"/>
        <v>42920.73333333333</v>
      </c>
      <c r="I2916">
        <f t="shared" si="136"/>
        <v>0</v>
      </c>
      <c r="J2916">
        <v>1</v>
      </c>
      <c r="K2916">
        <f t="shared" si="137"/>
        <v>-9.1889540270499985</v>
      </c>
    </row>
    <row r="2917" spans="1:11" x14ac:dyDescent="0.25">
      <c r="A2917" t="s">
        <v>58</v>
      </c>
      <c r="B2917" s="11">
        <v>-6.7299628617699999E-3</v>
      </c>
      <c r="C2917">
        <v>6</v>
      </c>
      <c r="D2917">
        <v>-20.1898885853</v>
      </c>
      <c r="E2917">
        <v>57.338359441900003</v>
      </c>
      <c r="F2917">
        <v>3.3532041728799998E-2</v>
      </c>
      <c r="G2917" s="2">
        <v>42940.73333333333</v>
      </c>
      <c r="H2917" s="2">
        <f t="shared" si="135"/>
        <v>42946.73333333333</v>
      </c>
      <c r="I2917">
        <f t="shared" si="136"/>
        <v>0</v>
      </c>
      <c r="J2917">
        <v>1</v>
      </c>
      <c r="K2917">
        <f t="shared" si="137"/>
        <v>-36.189888585310001</v>
      </c>
    </row>
    <row r="2918" spans="1:11" x14ac:dyDescent="0.25">
      <c r="A2918" t="s">
        <v>58</v>
      </c>
      <c r="B2918" s="11">
        <v>4.1338896257399997E-3</v>
      </c>
      <c r="C2918">
        <v>6</v>
      </c>
      <c r="D2918">
        <v>12.401668877200001</v>
      </c>
      <c r="E2918">
        <v>60.911811685499998</v>
      </c>
      <c r="F2918">
        <v>-1.2401352874900001E-2</v>
      </c>
      <c r="G2918" s="2">
        <v>42975.73333333333</v>
      </c>
      <c r="H2918" s="2">
        <f t="shared" si="135"/>
        <v>42981.73333333333</v>
      </c>
      <c r="I2918">
        <f t="shared" si="136"/>
        <v>0</v>
      </c>
      <c r="J2918">
        <v>1</v>
      </c>
      <c r="K2918">
        <f t="shared" si="137"/>
        <v>-3.5983311227800012</v>
      </c>
    </row>
    <row r="2919" spans="1:11" x14ac:dyDescent="0.25">
      <c r="A2919" t="s">
        <v>59</v>
      </c>
      <c r="B2919" s="11">
        <v>4.0432803332999999E-2</v>
      </c>
      <c r="C2919">
        <v>1</v>
      </c>
      <c r="D2919">
        <v>105.298409999</v>
      </c>
      <c r="E2919">
        <v>69.951480591500001</v>
      </c>
      <c r="F2919">
        <v>-8.3769633507899996E-2</v>
      </c>
      <c r="G2919" s="2">
        <v>40043.73333333333</v>
      </c>
      <c r="H2919" s="2">
        <f t="shared" si="135"/>
        <v>40044.73333333333</v>
      </c>
      <c r="I2919">
        <f t="shared" si="136"/>
        <v>1</v>
      </c>
      <c r="J2919">
        <v>1</v>
      </c>
      <c r="K2919">
        <f t="shared" si="137"/>
        <v>105.298409999</v>
      </c>
    </row>
    <row r="2920" spans="1:11" x14ac:dyDescent="0.25">
      <c r="A2920" t="s">
        <v>59</v>
      </c>
      <c r="B2920" s="11">
        <v>3.9890879565899998E-2</v>
      </c>
      <c r="C2920">
        <v>1</v>
      </c>
      <c r="D2920">
        <v>103.672638698</v>
      </c>
      <c r="E2920">
        <v>58.358790689999999</v>
      </c>
      <c r="F2920">
        <v>-4.4943820224699997E-2</v>
      </c>
      <c r="G2920" s="2">
        <v>40087.73333333333</v>
      </c>
      <c r="H2920" s="2">
        <f t="shared" si="135"/>
        <v>40088.73333333333</v>
      </c>
      <c r="I2920">
        <f t="shared" si="136"/>
        <v>1</v>
      </c>
      <c r="J2920">
        <v>1</v>
      </c>
      <c r="K2920">
        <f t="shared" si="137"/>
        <v>103.67263869769999</v>
      </c>
    </row>
    <row r="2921" spans="1:11" x14ac:dyDescent="0.25">
      <c r="A2921" t="s">
        <v>59</v>
      </c>
      <c r="B2921" s="11">
        <v>4.2345653306799999E-2</v>
      </c>
      <c r="C2921">
        <v>1</v>
      </c>
      <c r="D2921">
        <v>111.03695992</v>
      </c>
      <c r="E2921">
        <v>41.430817787300001</v>
      </c>
      <c r="F2921">
        <v>3.7037037037000002E-2</v>
      </c>
      <c r="G2921" s="2">
        <v>40101.73333333333</v>
      </c>
      <c r="H2921" s="2">
        <f t="shared" si="135"/>
        <v>40102.73333333333</v>
      </c>
      <c r="I2921">
        <f t="shared" si="136"/>
        <v>1</v>
      </c>
      <c r="J2921">
        <v>1</v>
      </c>
      <c r="K2921">
        <f t="shared" si="137"/>
        <v>111.03695992039999</v>
      </c>
    </row>
    <row r="2922" spans="1:11" x14ac:dyDescent="0.25">
      <c r="A2922" t="s">
        <v>59</v>
      </c>
      <c r="B2922" s="11">
        <v>4.2160337122999998E-2</v>
      </c>
      <c r="C2922">
        <v>1</v>
      </c>
      <c r="D2922">
        <v>110.481011369</v>
      </c>
      <c r="E2922">
        <v>36.406739849700003</v>
      </c>
      <c r="F2922">
        <v>6.4935064935099998E-3</v>
      </c>
      <c r="G2922" s="2">
        <v>40106.73333333333</v>
      </c>
      <c r="H2922" s="2">
        <f t="shared" si="135"/>
        <v>40107.73333333333</v>
      </c>
      <c r="I2922">
        <f t="shared" si="136"/>
        <v>1</v>
      </c>
      <c r="J2922">
        <v>1</v>
      </c>
      <c r="K2922">
        <f t="shared" si="137"/>
        <v>110.481011369</v>
      </c>
    </row>
    <row r="2923" spans="1:11" x14ac:dyDescent="0.25">
      <c r="A2923" t="s">
        <v>59</v>
      </c>
      <c r="B2923" s="11">
        <v>-2.0650810319199998E-2</v>
      </c>
      <c r="C2923">
        <v>6</v>
      </c>
      <c r="D2923">
        <v>-61.952430957499999</v>
      </c>
      <c r="E2923">
        <v>72.451565274000004</v>
      </c>
      <c r="F2923">
        <v>-5.6818181818200003E-2</v>
      </c>
      <c r="G2923" s="2">
        <v>40155.73333333333</v>
      </c>
      <c r="H2923" s="2">
        <f t="shared" si="135"/>
        <v>40161.73333333333</v>
      </c>
      <c r="I2923">
        <f t="shared" si="136"/>
        <v>0</v>
      </c>
      <c r="J2923">
        <v>1</v>
      </c>
      <c r="K2923">
        <f t="shared" si="137"/>
        <v>-77.952430957600001</v>
      </c>
    </row>
    <row r="2924" spans="1:11" x14ac:dyDescent="0.25">
      <c r="A2924" t="s">
        <v>59</v>
      </c>
      <c r="B2924" s="11">
        <v>8.8114542797100001E-2</v>
      </c>
      <c r="C2924">
        <v>1</v>
      </c>
      <c r="D2924">
        <v>248.34362839100001</v>
      </c>
      <c r="E2924">
        <v>66.5742644539</v>
      </c>
      <c r="F2924">
        <v>0.10843373494</v>
      </c>
      <c r="G2924" s="2">
        <v>40583.73333333333</v>
      </c>
      <c r="H2924" s="2">
        <f t="shared" si="135"/>
        <v>40584.73333333333</v>
      </c>
      <c r="I2924">
        <f t="shared" si="136"/>
        <v>1</v>
      </c>
      <c r="J2924">
        <v>1</v>
      </c>
      <c r="K2924">
        <f t="shared" si="137"/>
        <v>248.3436283913</v>
      </c>
    </row>
    <row r="2925" spans="1:11" x14ac:dyDescent="0.25">
      <c r="A2925" t="s">
        <v>59</v>
      </c>
      <c r="B2925" s="11">
        <v>2.7292633522900001E-3</v>
      </c>
      <c r="C2925">
        <v>6</v>
      </c>
      <c r="D2925">
        <v>8.1877900568600008</v>
      </c>
      <c r="E2925">
        <v>42.679018859300001</v>
      </c>
      <c r="F2925">
        <v>2.7027027027000002E-2</v>
      </c>
      <c r="G2925" s="2">
        <v>40667.73333333333</v>
      </c>
      <c r="H2925" s="2">
        <f t="shared" si="135"/>
        <v>40673.73333333333</v>
      </c>
      <c r="I2925">
        <f t="shared" si="136"/>
        <v>0</v>
      </c>
      <c r="J2925">
        <v>1</v>
      </c>
      <c r="K2925">
        <f t="shared" si="137"/>
        <v>-7.8122099431300001</v>
      </c>
    </row>
    <row r="2926" spans="1:11" x14ac:dyDescent="0.25">
      <c r="A2926" t="s">
        <v>59</v>
      </c>
      <c r="B2926" s="11">
        <v>-0.10215453777</v>
      </c>
      <c r="C2926">
        <v>6</v>
      </c>
      <c r="D2926">
        <v>-306.46361331100002</v>
      </c>
      <c r="E2926">
        <v>97.761810923900001</v>
      </c>
      <c r="F2926">
        <v>-0.98871287128700003</v>
      </c>
      <c r="G2926" s="2">
        <v>40729.73333333333</v>
      </c>
      <c r="H2926" s="2">
        <f t="shared" si="135"/>
        <v>40735.73333333333</v>
      </c>
      <c r="I2926">
        <f t="shared" si="136"/>
        <v>0</v>
      </c>
      <c r="J2926">
        <v>1</v>
      </c>
      <c r="K2926">
        <f t="shared" si="137"/>
        <v>-322.46361330999997</v>
      </c>
    </row>
    <row r="2927" spans="1:11" x14ac:dyDescent="0.25">
      <c r="A2927" t="s">
        <v>59</v>
      </c>
      <c r="B2927" s="11">
        <v>5.3722035450899999E-2</v>
      </c>
      <c r="C2927">
        <v>1</v>
      </c>
      <c r="D2927">
        <v>145.166106353</v>
      </c>
      <c r="E2927">
        <v>71.072038549400006</v>
      </c>
      <c r="F2927">
        <v>3.0531068587400002E-2</v>
      </c>
      <c r="G2927" s="2">
        <v>40756.73333333333</v>
      </c>
      <c r="H2927" s="2">
        <f t="shared" si="135"/>
        <v>40757.73333333333</v>
      </c>
      <c r="I2927">
        <f t="shared" si="136"/>
        <v>1</v>
      </c>
      <c r="J2927">
        <v>1</v>
      </c>
      <c r="K2927">
        <f t="shared" si="137"/>
        <v>145.16610635269998</v>
      </c>
    </row>
    <row r="2928" spans="1:11" x14ac:dyDescent="0.25">
      <c r="A2928" t="s">
        <v>59</v>
      </c>
      <c r="B2928" s="11">
        <v>6.0997739475999999E-2</v>
      </c>
      <c r="C2928">
        <v>1</v>
      </c>
      <c r="D2928">
        <v>166.99321842800001</v>
      </c>
      <c r="E2928">
        <v>60.823376696899999</v>
      </c>
      <c r="F2928">
        <v>9.1784037558700002E-2</v>
      </c>
      <c r="G2928" s="2">
        <v>40758.73333333333</v>
      </c>
      <c r="H2928" s="2">
        <f t="shared" si="135"/>
        <v>40759.73333333333</v>
      </c>
      <c r="I2928">
        <f t="shared" si="136"/>
        <v>1</v>
      </c>
      <c r="J2928">
        <v>1</v>
      </c>
      <c r="K2928">
        <f t="shared" si="137"/>
        <v>166.99321842800001</v>
      </c>
    </row>
    <row r="2929" spans="1:11" x14ac:dyDescent="0.25">
      <c r="A2929" t="s">
        <v>59</v>
      </c>
      <c r="B2929" s="11">
        <v>7.5397305436699993E-2</v>
      </c>
      <c r="C2929">
        <v>1</v>
      </c>
      <c r="D2929">
        <v>210.19191631000001</v>
      </c>
      <c r="E2929">
        <v>50.661123965000002</v>
      </c>
      <c r="F2929">
        <v>2.5392670157099999E-2</v>
      </c>
      <c r="G2929" s="2">
        <v>40763.73333333333</v>
      </c>
      <c r="H2929" s="2">
        <f t="shared" si="135"/>
        <v>40764.73333333333</v>
      </c>
      <c r="I2929">
        <f t="shared" si="136"/>
        <v>1</v>
      </c>
      <c r="J2929">
        <v>1</v>
      </c>
      <c r="K2929">
        <f t="shared" si="137"/>
        <v>210.19191631009997</v>
      </c>
    </row>
    <row r="2930" spans="1:11" x14ac:dyDescent="0.25">
      <c r="A2930" t="s">
        <v>59</v>
      </c>
      <c r="B2930" s="11">
        <v>6.8342090363699995E-2</v>
      </c>
      <c r="C2930">
        <v>1</v>
      </c>
      <c r="D2930">
        <v>189.02627109100001</v>
      </c>
      <c r="E2930">
        <v>49.311289352899998</v>
      </c>
      <c r="F2930">
        <v>2.2192513369000001E-2</v>
      </c>
      <c r="G2930" s="2">
        <v>40788.73333333333</v>
      </c>
      <c r="H2930" s="2">
        <f t="shared" si="135"/>
        <v>40789.73333333333</v>
      </c>
      <c r="I2930">
        <f t="shared" si="136"/>
        <v>1</v>
      </c>
      <c r="J2930">
        <v>1</v>
      </c>
      <c r="K2930">
        <f t="shared" si="137"/>
        <v>189.02627109109997</v>
      </c>
    </row>
    <row r="2931" spans="1:11" x14ac:dyDescent="0.25">
      <c r="A2931" t="s">
        <v>59</v>
      </c>
      <c r="B2931" s="11">
        <v>6.8047891599199994E-2</v>
      </c>
      <c r="C2931">
        <v>1</v>
      </c>
      <c r="D2931">
        <v>188.14367479699999</v>
      </c>
      <c r="E2931">
        <v>40.3488644671</v>
      </c>
      <c r="F2931">
        <v>1.7171129220000001E-2</v>
      </c>
      <c r="G2931" s="2">
        <v>40794.73333333333</v>
      </c>
      <c r="H2931" s="2">
        <f t="shared" ref="H2931:H2994" si="138">G2931+C2931</f>
        <v>40795.73333333333</v>
      </c>
      <c r="I2931">
        <f t="shared" ref="I2931:I2994" si="139">IF(B2931&gt;0.035,1,0)</f>
        <v>1</v>
      </c>
      <c r="J2931">
        <v>1</v>
      </c>
      <c r="K2931">
        <f t="shared" ref="K2931:K2994" si="140">B2931*3000-16</f>
        <v>188.14367479759997</v>
      </c>
    </row>
    <row r="2932" spans="1:11" x14ac:dyDescent="0.25">
      <c r="A2932" t="s">
        <v>59</v>
      </c>
      <c r="B2932" s="11">
        <v>6.0072635287399999E-2</v>
      </c>
      <c r="C2932">
        <v>1</v>
      </c>
      <c r="D2932">
        <v>164.21790586200001</v>
      </c>
      <c r="E2932">
        <v>46.653601177399999</v>
      </c>
      <c r="F2932">
        <v>-3.5223880596999997E-2</v>
      </c>
      <c r="G2932" s="2">
        <v>40807.73333333333</v>
      </c>
      <c r="H2932" s="2">
        <f t="shared" si="138"/>
        <v>40808.73333333333</v>
      </c>
      <c r="I2932">
        <f t="shared" si="139"/>
        <v>1</v>
      </c>
      <c r="J2932">
        <v>1</v>
      </c>
      <c r="K2932">
        <f t="shared" si="140"/>
        <v>164.21790586219998</v>
      </c>
    </row>
    <row r="2933" spans="1:11" x14ac:dyDescent="0.25">
      <c r="A2933" t="s">
        <v>59</v>
      </c>
      <c r="B2933" s="11">
        <v>6.8720447637900001E-2</v>
      </c>
      <c r="C2933">
        <v>1</v>
      </c>
      <c r="D2933">
        <v>190.16134291399999</v>
      </c>
      <c r="E2933">
        <v>39.135521689000001</v>
      </c>
      <c r="F2933">
        <v>9.8360655737700003E-2</v>
      </c>
      <c r="G2933" s="2">
        <v>40809.73333333333</v>
      </c>
      <c r="H2933" s="2">
        <f t="shared" si="138"/>
        <v>40810.73333333333</v>
      </c>
      <c r="I2933">
        <f t="shared" si="139"/>
        <v>1</v>
      </c>
      <c r="J2933">
        <v>1</v>
      </c>
      <c r="K2933">
        <f t="shared" si="140"/>
        <v>190.1613429137</v>
      </c>
    </row>
    <row r="2934" spans="1:11" x14ac:dyDescent="0.25">
      <c r="A2934" t="s">
        <v>59</v>
      </c>
      <c r="B2934" s="11">
        <v>4.2285571914899997E-2</v>
      </c>
      <c r="C2934">
        <v>1</v>
      </c>
      <c r="D2934">
        <v>110.856715745</v>
      </c>
      <c r="E2934">
        <v>62.861199829999997</v>
      </c>
      <c r="F2934">
        <v>3.34448160535E-3</v>
      </c>
      <c r="G2934" s="2">
        <v>41208.73333333333</v>
      </c>
      <c r="H2934" s="2">
        <f t="shared" si="138"/>
        <v>41209.73333333333</v>
      </c>
      <c r="I2934">
        <f t="shared" si="139"/>
        <v>1</v>
      </c>
      <c r="J2934">
        <v>1</v>
      </c>
      <c r="K2934">
        <f t="shared" si="140"/>
        <v>110.8567157447</v>
      </c>
    </row>
    <row r="2935" spans="1:11" x14ac:dyDescent="0.25">
      <c r="A2935" t="s">
        <v>59</v>
      </c>
      <c r="B2935" s="11">
        <v>4.9448376704500002E-2</v>
      </c>
      <c r="C2935">
        <v>1</v>
      </c>
      <c r="D2935">
        <v>132.34513011300001</v>
      </c>
      <c r="E2935">
        <v>41.642402251599997</v>
      </c>
      <c r="F2935">
        <v>4.89766081871E-2</v>
      </c>
      <c r="G2935" s="2">
        <v>41222.73333333333</v>
      </c>
      <c r="H2935" s="2">
        <f t="shared" si="138"/>
        <v>41223.73333333333</v>
      </c>
      <c r="I2935">
        <f t="shared" si="139"/>
        <v>1</v>
      </c>
      <c r="J2935">
        <v>1</v>
      </c>
      <c r="K2935">
        <f t="shared" si="140"/>
        <v>132.34513011350001</v>
      </c>
    </row>
    <row r="2936" spans="1:11" x14ac:dyDescent="0.25">
      <c r="A2936" t="s">
        <v>59</v>
      </c>
      <c r="B2936" s="11">
        <v>4.1605604597800001E-2</v>
      </c>
      <c r="C2936">
        <v>1</v>
      </c>
      <c r="D2936">
        <v>108.81681379299999</v>
      </c>
      <c r="E2936">
        <v>61.938602085699998</v>
      </c>
      <c r="F2936">
        <v>-7.4754901960799994E-2</v>
      </c>
      <c r="G2936" s="2">
        <v>41270.73333333333</v>
      </c>
      <c r="H2936" s="2">
        <f t="shared" si="138"/>
        <v>41271.73333333333</v>
      </c>
      <c r="I2936">
        <f t="shared" si="139"/>
        <v>1</v>
      </c>
      <c r="J2936">
        <v>1</v>
      </c>
      <c r="K2936">
        <f t="shared" si="140"/>
        <v>108.8168137934</v>
      </c>
    </row>
    <row r="2937" spans="1:11" x14ac:dyDescent="0.25">
      <c r="A2937" t="s">
        <v>59</v>
      </c>
      <c r="B2937" s="11">
        <v>6.9935211310300005E-2</v>
      </c>
      <c r="C2937">
        <v>1</v>
      </c>
      <c r="D2937">
        <v>193.80563393099999</v>
      </c>
      <c r="E2937">
        <v>64.422322057599999</v>
      </c>
      <c r="F2937">
        <v>-9.9353796445900006E-2</v>
      </c>
      <c r="G2937" s="2">
        <v>41432.73333333333</v>
      </c>
      <c r="H2937" s="2">
        <f t="shared" si="138"/>
        <v>41433.73333333333</v>
      </c>
      <c r="I2937">
        <f t="shared" si="139"/>
        <v>1</v>
      </c>
      <c r="J2937">
        <v>1</v>
      </c>
      <c r="K2937">
        <f t="shared" si="140"/>
        <v>193.8056339309</v>
      </c>
    </row>
    <row r="2938" spans="1:11" x14ac:dyDescent="0.25">
      <c r="A2938" t="s">
        <v>59</v>
      </c>
      <c r="B2938" s="11">
        <v>4.2258320864799997E-2</v>
      </c>
      <c r="C2938">
        <v>1</v>
      </c>
      <c r="D2938">
        <v>110.774962594</v>
      </c>
      <c r="E2938">
        <v>50.817201004899999</v>
      </c>
      <c r="F2938">
        <v>9.3457943925200002E-3</v>
      </c>
      <c r="G2938" s="2">
        <v>41505.73333333333</v>
      </c>
      <c r="H2938" s="2">
        <f t="shared" si="138"/>
        <v>41506.73333333333</v>
      </c>
      <c r="I2938">
        <f t="shared" si="139"/>
        <v>1</v>
      </c>
      <c r="J2938">
        <v>1</v>
      </c>
      <c r="K2938">
        <f t="shared" si="140"/>
        <v>110.77496259439999</v>
      </c>
    </row>
    <row r="2939" spans="1:11" x14ac:dyDescent="0.25">
      <c r="A2939" t="s">
        <v>59</v>
      </c>
      <c r="B2939" s="11">
        <v>4.0525980675400003E-2</v>
      </c>
      <c r="C2939">
        <v>4</v>
      </c>
      <c r="D2939">
        <v>105.577942026</v>
      </c>
      <c r="E2939">
        <v>64.328442545900003</v>
      </c>
      <c r="F2939">
        <v>-2.97462817148E-2</v>
      </c>
      <c r="G2939" s="2">
        <v>41536.73333333333</v>
      </c>
      <c r="H2939" s="2">
        <f t="shared" si="138"/>
        <v>41540.73333333333</v>
      </c>
      <c r="I2939">
        <f t="shared" si="139"/>
        <v>1</v>
      </c>
      <c r="J2939">
        <v>1</v>
      </c>
      <c r="K2939">
        <f t="shared" si="140"/>
        <v>105.57794202620001</v>
      </c>
    </row>
    <row r="2940" spans="1:11" x14ac:dyDescent="0.25">
      <c r="A2940" t="s">
        <v>59</v>
      </c>
      <c r="B2940" s="11">
        <v>3.8500962230599997E-2</v>
      </c>
      <c r="C2940">
        <v>1</v>
      </c>
      <c r="D2940">
        <v>99.502886691800001</v>
      </c>
      <c r="E2940">
        <v>58.807040634899998</v>
      </c>
      <c r="F2940">
        <v>-2.45762711864E-2</v>
      </c>
      <c r="G2940" s="2">
        <v>41543.73333333333</v>
      </c>
      <c r="H2940" s="2">
        <f t="shared" si="138"/>
        <v>41544.73333333333</v>
      </c>
      <c r="I2940">
        <f t="shared" si="139"/>
        <v>1</v>
      </c>
      <c r="J2940">
        <v>1</v>
      </c>
      <c r="K2940">
        <f t="shared" si="140"/>
        <v>99.502886691799986</v>
      </c>
    </row>
    <row r="2941" spans="1:11" x14ac:dyDescent="0.25">
      <c r="A2941" t="s">
        <v>59</v>
      </c>
      <c r="B2941" s="11">
        <v>5.3252124790499997E-2</v>
      </c>
      <c r="C2941">
        <v>1</v>
      </c>
      <c r="D2941">
        <v>143.75637437200001</v>
      </c>
      <c r="E2941">
        <v>50.067817433099997</v>
      </c>
      <c r="F2941">
        <v>-8.1300813008099992E-3</v>
      </c>
      <c r="G2941" s="2">
        <v>41557.73333333333</v>
      </c>
      <c r="H2941" s="2">
        <f t="shared" si="138"/>
        <v>41558.73333333333</v>
      </c>
      <c r="I2941">
        <f t="shared" si="139"/>
        <v>1</v>
      </c>
      <c r="J2941">
        <v>1</v>
      </c>
      <c r="K2941">
        <f t="shared" si="140"/>
        <v>143.75637437149999</v>
      </c>
    </row>
    <row r="2942" spans="1:11" x14ac:dyDescent="0.25">
      <c r="A2942" t="s">
        <v>59</v>
      </c>
      <c r="B2942" s="11">
        <v>8.1012158704399997E-2</v>
      </c>
      <c r="C2942">
        <v>1</v>
      </c>
      <c r="D2942">
        <v>227.03647611299999</v>
      </c>
      <c r="E2942">
        <v>54.483966907499997</v>
      </c>
      <c r="F2942">
        <v>8.3333333333299994E-2</v>
      </c>
      <c r="G2942" s="2">
        <v>41575.73333333333</v>
      </c>
      <c r="H2942" s="2">
        <f t="shared" si="138"/>
        <v>41576.73333333333</v>
      </c>
      <c r="I2942">
        <f t="shared" si="139"/>
        <v>1</v>
      </c>
      <c r="J2942">
        <v>1</v>
      </c>
      <c r="K2942">
        <f t="shared" si="140"/>
        <v>227.0364761132</v>
      </c>
    </row>
    <row r="2943" spans="1:11" x14ac:dyDescent="0.25">
      <c r="A2943" t="s">
        <v>59</v>
      </c>
      <c r="B2943" s="11">
        <v>8.8319935335500005E-2</v>
      </c>
      <c r="C2943">
        <v>1</v>
      </c>
      <c r="D2943">
        <v>248.95980600600001</v>
      </c>
      <c r="E2943">
        <v>64.836226612800004</v>
      </c>
      <c r="F2943">
        <v>4.7682119205300001E-2</v>
      </c>
      <c r="G2943" s="2">
        <v>41584.73333333333</v>
      </c>
      <c r="H2943" s="2">
        <f t="shared" si="138"/>
        <v>41585.73333333333</v>
      </c>
      <c r="I2943">
        <f t="shared" si="139"/>
        <v>1</v>
      </c>
      <c r="J2943">
        <v>1</v>
      </c>
      <c r="K2943">
        <f t="shared" si="140"/>
        <v>248.9598060065</v>
      </c>
    </row>
    <row r="2944" spans="1:11" x14ac:dyDescent="0.25">
      <c r="A2944" t="s">
        <v>59</v>
      </c>
      <c r="B2944" s="11">
        <v>6.0537069942799997E-2</v>
      </c>
      <c r="C2944">
        <v>1</v>
      </c>
      <c r="D2944">
        <v>165.611209828</v>
      </c>
      <c r="E2944">
        <v>48.147568533399998</v>
      </c>
      <c r="F2944">
        <v>-2.3923444976099999E-3</v>
      </c>
      <c r="G2944" s="2">
        <v>41611.73333333333</v>
      </c>
      <c r="H2944" s="2">
        <f t="shared" si="138"/>
        <v>41612.73333333333</v>
      </c>
      <c r="I2944">
        <f t="shared" si="139"/>
        <v>1</v>
      </c>
      <c r="J2944">
        <v>1</v>
      </c>
      <c r="K2944">
        <f t="shared" si="140"/>
        <v>165.61120982839998</v>
      </c>
    </row>
    <row r="2945" spans="1:11" x14ac:dyDescent="0.25">
      <c r="A2945" t="s">
        <v>59</v>
      </c>
      <c r="B2945" s="11">
        <v>9.4982293995799993E-2</v>
      </c>
      <c r="C2945">
        <v>1</v>
      </c>
      <c r="D2945">
        <v>268.94688198699998</v>
      </c>
      <c r="E2945">
        <v>57.268206380400002</v>
      </c>
      <c r="F2945">
        <v>1.32501948558E-2</v>
      </c>
      <c r="G2945" s="2">
        <v>41660.73333333333</v>
      </c>
      <c r="H2945" s="2">
        <f t="shared" si="138"/>
        <v>41661.73333333333</v>
      </c>
      <c r="I2945">
        <f t="shared" si="139"/>
        <v>1</v>
      </c>
      <c r="J2945">
        <v>1</v>
      </c>
      <c r="K2945">
        <f t="shared" si="140"/>
        <v>268.94688198739999</v>
      </c>
    </row>
    <row r="2946" spans="1:11" x14ac:dyDescent="0.25">
      <c r="A2946" t="s">
        <v>59</v>
      </c>
      <c r="B2946" s="11">
        <v>7.2586804685899994E-2</v>
      </c>
      <c r="C2946">
        <v>1</v>
      </c>
      <c r="D2946">
        <v>201.76041405800001</v>
      </c>
      <c r="E2946">
        <v>60.419652548999998</v>
      </c>
      <c r="F2946">
        <v>6.4701653486699999E-3</v>
      </c>
      <c r="G2946" s="2">
        <v>41689.73333333333</v>
      </c>
      <c r="H2946" s="2">
        <f t="shared" si="138"/>
        <v>41690.73333333333</v>
      </c>
      <c r="I2946">
        <f t="shared" si="139"/>
        <v>1</v>
      </c>
      <c r="J2946">
        <v>1</v>
      </c>
      <c r="K2946">
        <f t="shared" si="140"/>
        <v>201.76041405769999</v>
      </c>
    </row>
    <row r="2947" spans="1:11" x14ac:dyDescent="0.25">
      <c r="A2947" t="s">
        <v>59</v>
      </c>
      <c r="B2947" s="11">
        <v>5.26799868972E-2</v>
      </c>
      <c r="C2947">
        <v>1</v>
      </c>
      <c r="D2947">
        <v>142.039960691</v>
      </c>
      <c r="E2947">
        <v>67.243680613199999</v>
      </c>
      <c r="F2947">
        <v>0</v>
      </c>
      <c r="G2947" s="2">
        <v>41698.73333333333</v>
      </c>
      <c r="H2947" s="2">
        <f t="shared" si="138"/>
        <v>41699.73333333333</v>
      </c>
      <c r="I2947">
        <f t="shared" si="139"/>
        <v>1</v>
      </c>
      <c r="J2947">
        <v>1</v>
      </c>
      <c r="K2947">
        <f t="shared" si="140"/>
        <v>142.03996069159999</v>
      </c>
    </row>
    <row r="2948" spans="1:11" x14ac:dyDescent="0.25">
      <c r="A2948" t="s">
        <v>59</v>
      </c>
      <c r="B2948" s="11">
        <v>7.6431450354300004E-2</v>
      </c>
      <c r="C2948">
        <v>1</v>
      </c>
      <c r="D2948">
        <v>213.29435106299999</v>
      </c>
      <c r="E2948">
        <v>62.6160769297</v>
      </c>
      <c r="F2948">
        <v>5.7220708446899998E-2</v>
      </c>
      <c r="G2948" s="2">
        <v>41711.73333333333</v>
      </c>
      <c r="H2948" s="2">
        <f t="shared" si="138"/>
        <v>41712.73333333333</v>
      </c>
      <c r="I2948">
        <f t="shared" si="139"/>
        <v>1</v>
      </c>
      <c r="J2948">
        <v>1</v>
      </c>
      <c r="K2948">
        <f t="shared" si="140"/>
        <v>213.29435106290001</v>
      </c>
    </row>
    <row r="2949" spans="1:11" x14ac:dyDescent="0.25">
      <c r="A2949" t="s">
        <v>59</v>
      </c>
      <c r="B2949" s="11">
        <v>4.1844643395500002E-2</v>
      </c>
      <c r="C2949">
        <v>1</v>
      </c>
      <c r="D2949">
        <v>109.53393018600001</v>
      </c>
      <c r="E2949">
        <v>76.842675701199994</v>
      </c>
      <c r="F2949">
        <v>-0.17016806722700001</v>
      </c>
      <c r="G2949" s="2">
        <v>41739.73333333333</v>
      </c>
      <c r="H2949" s="2">
        <f t="shared" si="138"/>
        <v>41740.73333333333</v>
      </c>
      <c r="I2949">
        <f t="shared" si="139"/>
        <v>1</v>
      </c>
      <c r="J2949">
        <v>1</v>
      </c>
      <c r="K2949">
        <f t="shared" si="140"/>
        <v>109.5339301865</v>
      </c>
    </row>
    <row r="2950" spans="1:11" x14ac:dyDescent="0.25">
      <c r="A2950" t="s">
        <v>59</v>
      </c>
      <c r="B2950" s="11">
        <v>-2.33846179996E-2</v>
      </c>
      <c r="C2950">
        <v>6</v>
      </c>
      <c r="D2950">
        <v>-70.153853998900004</v>
      </c>
      <c r="E2950">
        <v>59.414381971499999</v>
      </c>
      <c r="F2950">
        <v>6.7226890756300001E-3</v>
      </c>
      <c r="G2950" s="2">
        <v>41891.73333333333</v>
      </c>
      <c r="H2950" s="2">
        <f t="shared" si="138"/>
        <v>41897.73333333333</v>
      </c>
      <c r="I2950">
        <f t="shared" si="139"/>
        <v>0</v>
      </c>
      <c r="J2950">
        <v>1</v>
      </c>
      <c r="K2950">
        <f t="shared" si="140"/>
        <v>-86.153853998800003</v>
      </c>
    </row>
    <row r="2951" spans="1:11" x14ac:dyDescent="0.25">
      <c r="A2951" t="s">
        <v>59</v>
      </c>
      <c r="B2951" s="11">
        <v>-5.4796521669800001E-2</v>
      </c>
      <c r="C2951">
        <v>6</v>
      </c>
      <c r="D2951">
        <v>-164.38956500899999</v>
      </c>
      <c r="E2951">
        <v>64.580333934400002</v>
      </c>
      <c r="F2951">
        <v>-1.67785234899E-3</v>
      </c>
      <c r="G2951" s="2">
        <v>41981.73333333333</v>
      </c>
      <c r="H2951" s="2">
        <f t="shared" si="138"/>
        <v>41987.73333333333</v>
      </c>
      <c r="I2951">
        <f t="shared" si="139"/>
        <v>0</v>
      </c>
      <c r="J2951">
        <v>1</v>
      </c>
      <c r="K2951">
        <f t="shared" si="140"/>
        <v>-180.3895650094</v>
      </c>
    </row>
    <row r="2952" spans="1:11" x14ac:dyDescent="0.25">
      <c r="A2952" t="s">
        <v>59</v>
      </c>
      <c r="B2952" s="11">
        <v>-1.44537314659E-2</v>
      </c>
      <c r="C2952">
        <v>6</v>
      </c>
      <c r="D2952">
        <v>-43.361194397600002</v>
      </c>
      <c r="E2952">
        <v>61.709009232900002</v>
      </c>
      <c r="F2952">
        <v>3.0674846625800001E-2</v>
      </c>
      <c r="G2952" s="2">
        <v>42065.73333333333</v>
      </c>
      <c r="H2952" s="2">
        <f t="shared" si="138"/>
        <v>42071.73333333333</v>
      </c>
      <c r="I2952">
        <f t="shared" si="139"/>
        <v>0</v>
      </c>
      <c r="J2952">
        <v>1</v>
      </c>
      <c r="K2952">
        <f t="shared" si="140"/>
        <v>-59.361194397699997</v>
      </c>
    </row>
    <row r="2953" spans="1:11" x14ac:dyDescent="0.25">
      <c r="A2953" t="s">
        <v>59</v>
      </c>
      <c r="B2953" s="11">
        <v>-6.12845933817E-3</v>
      </c>
      <c r="C2953">
        <v>6</v>
      </c>
      <c r="D2953">
        <v>-18.385378014499999</v>
      </c>
      <c r="E2953">
        <v>46.6847891695</v>
      </c>
      <c r="F2953">
        <v>9.6774193548400007E-3</v>
      </c>
      <c r="G2953" s="2">
        <v>42109.73333333333</v>
      </c>
      <c r="H2953" s="2">
        <f t="shared" si="138"/>
        <v>42115.73333333333</v>
      </c>
      <c r="I2953">
        <f t="shared" si="139"/>
        <v>0</v>
      </c>
      <c r="J2953">
        <v>1</v>
      </c>
      <c r="K2953">
        <f t="shared" si="140"/>
        <v>-34.385378014509996</v>
      </c>
    </row>
    <row r="2954" spans="1:11" x14ac:dyDescent="0.25">
      <c r="A2954" t="s">
        <v>59</v>
      </c>
      <c r="B2954" s="11">
        <v>9.4283665509600004E-3</v>
      </c>
      <c r="C2954">
        <v>6</v>
      </c>
      <c r="D2954">
        <v>28.285099652900001</v>
      </c>
      <c r="E2954">
        <v>53.207017262000001</v>
      </c>
      <c r="F2954">
        <v>1.10759493671E-2</v>
      </c>
      <c r="G2954" s="2">
        <v>42146.73333333333</v>
      </c>
      <c r="H2954" s="2">
        <f t="shared" si="138"/>
        <v>42152.73333333333</v>
      </c>
      <c r="I2954">
        <f t="shared" si="139"/>
        <v>0</v>
      </c>
      <c r="J2954">
        <v>1</v>
      </c>
      <c r="K2954">
        <f t="shared" si="140"/>
        <v>12.28509965288</v>
      </c>
    </row>
    <row r="2955" spans="1:11" x14ac:dyDescent="0.25">
      <c r="A2955" t="s">
        <v>59</v>
      </c>
      <c r="B2955" s="11">
        <v>7.0621570328900001E-4</v>
      </c>
      <c r="C2955">
        <v>6</v>
      </c>
      <c r="D2955">
        <v>2.1186471098699999</v>
      </c>
      <c r="E2955">
        <v>49.814188676299999</v>
      </c>
      <c r="F2955">
        <v>-6.4000000000000003E-3</v>
      </c>
      <c r="G2955" s="2">
        <v>42167.73333333333</v>
      </c>
      <c r="H2955" s="2">
        <f t="shared" si="138"/>
        <v>42173.73333333333</v>
      </c>
      <c r="I2955">
        <f t="shared" si="139"/>
        <v>0</v>
      </c>
      <c r="J2955">
        <v>1</v>
      </c>
      <c r="K2955">
        <f t="shared" si="140"/>
        <v>-13.881352890133</v>
      </c>
    </row>
    <row r="2956" spans="1:11" x14ac:dyDescent="0.25">
      <c r="A2956" t="s">
        <v>59</v>
      </c>
      <c r="B2956" s="11">
        <v>2.2682492873999999E-2</v>
      </c>
      <c r="C2956">
        <v>6</v>
      </c>
      <c r="D2956">
        <v>68.047478621899998</v>
      </c>
      <c r="E2956">
        <v>63.428906161599997</v>
      </c>
      <c r="F2956">
        <v>-1.49031296572E-3</v>
      </c>
      <c r="G2956" s="2">
        <v>42207.73333333333</v>
      </c>
      <c r="H2956" s="2">
        <f t="shared" si="138"/>
        <v>42213.73333333333</v>
      </c>
      <c r="I2956">
        <f t="shared" si="139"/>
        <v>0</v>
      </c>
      <c r="J2956">
        <v>1</v>
      </c>
      <c r="K2956">
        <f t="shared" si="140"/>
        <v>52.047478622</v>
      </c>
    </row>
    <row r="2957" spans="1:11" x14ac:dyDescent="0.25">
      <c r="A2957" t="s">
        <v>59</v>
      </c>
      <c r="B2957" s="11">
        <v>-3.8773321944899999E-3</v>
      </c>
      <c r="C2957">
        <v>6</v>
      </c>
      <c r="D2957">
        <v>-11.631996583499999</v>
      </c>
      <c r="E2957">
        <v>59.520640098000001</v>
      </c>
      <c r="F2957">
        <v>1.4749262536899999E-2</v>
      </c>
      <c r="G2957" s="2">
        <v>42226.73333333333</v>
      </c>
      <c r="H2957" s="2">
        <f t="shared" si="138"/>
        <v>42232.73333333333</v>
      </c>
      <c r="I2957">
        <f t="shared" si="139"/>
        <v>0</v>
      </c>
      <c r="J2957">
        <v>1</v>
      </c>
      <c r="K2957">
        <f t="shared" si="140"/>
        <v>-27.631996583469999</v>
      </c>
    </row>
    <row r="2958" spans="1:11" x14ac:dyDescent="0.25">
      <c r="A2958" t="s">
        <v>59</v>
      </c>
      <c r="B2958" s="11">
        <v>2.3081631703200001E-3</v>
      </c>
      <c r="C2958">
        <v>6</v>
      </c>
      <c r="D2958">
        <v>6.92448951096</v>
      </c>
      <c r="E2958">
        <v>42.578717286699998</v>
      </c>
      <c r="F2958">
        <v>4.17310664606E-2</v>
      </c>
      <c r="G2958" s="2">
        <v>42237.73333333333</v>
      </c>
      <c r="H2958" s="2">
        <f t="shared" si="138"/>
        <v>42243.73333333333</v>
      </c>
      <c r="I2958">
        <f t="shared" si="139"/>
        <v>0</v>
      </c>
      <c r="J2958">
        <v>1</v>
      </c>
      <c r="K2958">
        <f t="shared" si="140"/>
        <v>-9.0755104890399991</v>
      </c>
    </row>
    <row r="2959" spans="1:11" x14ac:dyDescent="0.25">
      <c r="A2959" t="s">
        <v>59</v>
      </c>
      <c r="B2959" s="11">
        <v>1.7172896436899999E-2</v>
      </c>
      <c r="C2959">
        <v>6</v>
      </c>
      <c r="D2959">
        <v>51.518689310699997</v>
      </c>
      <c r="E2959">
        <v>69.221031952399997</v>
      </c>
      <c r="F2959">
        <v>-5.8823529411799998E-3</v>
      </c>
      <c r="G2959" s="2">
        <v>42306.73333333333</v>
      </c>
      <c r="H2959" s="2">
        <f t="shared" si="138"/>
        <v>42312.73333333333</v>
      </c>
      <c r="I2959">
        <f t="shared" si="139"/>
        <v>0</v>
      </c>
      <c r="J2959">
        <v>1</v>
      </c>
      <c r="K2959">
        <f t="shared" si="140"/>
        <v>35.518689310699997</v>
      </c>
    </row>
    <row r="2960" spans="1:11" x14ac:dyDescent="0.25">
      <c r="A2960" t="s">
        <v>59</v>
      </c>
      <c r="B2960" s="11">
        <v>1.84743643322E-2</v>
      </c>
      <c r="C2960">
        <v>6</v>
      </c>
      <c r="D2960">
        <v>55.423092996699999</v>
      </c>
      <c r="E2960">
        <v>56.159670569699998</v>
      </c>
      <c r="F2960">
        <v>0</v>
      </c>
      <c r="G2960" s="2">
        <v>42319.73333333333</v>
      </c>
      <c r="H2960" s="2">
        <f t="shared" si="138"/>
        <v>42325.73333333333</v>
      </c>
      <c r="I2960">
        <f t="shared" si="139"/>
        <v>0</v>
      </c>
      <c r="J2960">
        <v>1</v>
      </c>
      <c r="K2960">
        <f t="shared" si="140"/>
        <v>39.423092996599998</v>
      </c>
    </row>
    <row r="2961" spans="1:11" x14ac:dyDescent="0.25">
      <c r="A2961" t="s">
        <v>59</v>
      </c>
      <c r="B2961" s="11">
        <v>-3.3523840209899999E-2</v>
      </c>
      <c r="C2961">
        <v>6</v>
      </c>
      <c r="D2961">
        <v>-100.57152062999999</v>
      </c>
      <c r="E2961">
        <v>64.248913517299997</v>
      </c>
      <c r="F2961">
        <v>-1.4598540146E-2</v>
      </c>
      <c r="G2961" s="2">
        <v>42345.73333333333</v>
      </c>
      <c r="H2961" s="2">
        <f t="shared" si="138"/>
        <v>42351.73333333333</v>
      </c>
      <c r="I2961">
        <f t="shared" si="139"/>
        <v>0</v>
      </c>
      <c r="J2961">
        <v>1</v>
      </c>
      <c r="K2961">
        <f t="shared" si="140"/>
        <v>-116.5715206297</v>
      </c>
    </row>
    <row r="2962" spans="1:11" x14ac:dyDescent="0.25">
      <c r="A2962" t="s">
        <v>59</v>
      </c>
      <c r="B2962" s="11">
        <v>1.5449842226800001E-2</v>
      </c>
      <c r="C2962">
        <v>6</v>
      </c>
      <c r="D2962">
        <v>46.349526680399997</v>
      </c>
      <c r="E2962">
        <v>45.986163488599999</v>
      </c>
      <c r="F2962">
        <v>1.53139356815E-3</v>
      </c>
      <c r="G2962" s="2">
        <v>42356.73333333333</v>
      </c>
      <c r="H2962" s="2">
        <f t="shared" si="138"/>
        <v>42362.73333333333</v>
      </c>
      <c r="I2962">
        <f t="shared" si="139"/>
        <v>0</v>
      </c>
      <c r="J2962">
        <v>1</v>
      </c>
      <c r="K2962">
        <f t="shared" si="140"/>
        <v>30.349526680400004</v>
      </c>
    </row>
    <row r="2963" spans="1:11" x14ac:dyDescent="0.25">
      <c r="A2963" t="s">
        <v>59</v>
      </c>
      <c r="B2963" s="11">
        <v>-4.7725964860300001E-2</v>
      </c>
      <c r="C2963">
        <v>6</v>
      </c>
      <c r="D2963">
        <v>-143.177894581</v>
      </c>
      <c r="E2963">
        <v>51.159930316999997</v>
      </c>
      <c r="F2963">
        <v>-1.5243902439E-2</v>
      </c>
      <c r="G2963" s="2">
        <v>42368.73333333333</v>
      </c>
      <c r="H2963" s="2">
        <f t="shared" si="138"/>
        <v>42374.73333333333</v>
      </c>
      <c r="I2963">
        <f t="shared" si="139"/>
        <v>0</v>
      </c>
      <c r="J2963">
        <v>1</v>
      </c>
      <c r="K2963">
        <f t="shared" si="140"/>
        <v>-159.17789458089999</v>
      </c>
    </row>
    <row r="2964" spans="1:11" x14ac:dyDescent="0.25">
      <c r="A2964" t="s">
        <v>59</v>
      </c>
      <c r="B2964" s="11">
        <v>3.0466078459100003E-4</v>
      </c>
      <c r="C2964">
        <v>6</v>
      </c>
      <c r="D2964">
        <v>0.91398235377199999</v>
      </c>
      <c r="E2964">
        <v>55.742764939300002</v>
      </c>
      <c r="F2964">
        <v>3.53302611367E-2</v>
      </c>
      <c r="G2964" s="2">
        <v>42460.73333333333</v>
      </c>
      <c r="H2964" s="2">
        <f t="shared" si="138"/>
        <v>42466.73333333333</v>
      </c>
      <c r="I2964">
        <f t="shared" si="139"/>
        <v>0</v>
      </c>
      <c r="J2964">
        <v>1</v>
      </c>
      <c r="K2964">
        <f t="shared" si="140"/>
        <v>-15.086017646226999</v>
      </c>
    </row>
    <row r="2965" spans="1:11" x14ac:dyDescent="0.25">
      <c r="A2965" t="s">
        <v>59</v>
      </c>
      <c r="B2965" s="11">
        <v>-1.94711112389E-2</v>
      </c>
      <c r="C2965">
        <v>6</v>
      </c>
      <c r="D2965">
        <v>-58.413333716700002</v>
      </c>
      <c r="E2965">
        <v>56.302423603500003</v>
      </c>
      <c r="F2965">
        <v>2.9940119760499999E-3</v>
      </c>
      <c r="G2965" s="2">
        <v>42493.73333333333</v>
      </c>
      <c r="H2965" s="2">
        <f t="shared" si="138"/>
        <v>42499.73333333333</v>
      </c>
      <c r="I2965">
        <f t="shared" si="139"/>
        <v>0</v>
      </c>
      <c r="J2965">
        <v>1</v>
      </c>
      <c r="K2965">
        <f t="shared" si="140"/>
        <v>-74.413333716700009</v>
      </c>
    </row>
    <row r="2966" spans="1:11" x14ac:dyDescent="0.25">
      <c r="A2966" t="s">
        <v>59</v>
      </c>
      <c r="B2966" s="11">
        <v>5.8565696912700003E-3</v>
      </c>
      <c r="C2966">
        <v>6</v>
      </c>
      <c r="D2966">
        <v>17.569709073799999</v>
      </c>
      <c r="E2966">
        <v>58.416391350300003</v>
      </c>
      <c r="F2966">
        <v>2.3141452126099998E-2</v>
      </c>
      <c r="G2966" s="2">
        <v>42584.73333333333</v>
      </c>
      <c r="H2966" s="2">
        <f t="shared" si="138"/>
        <v>42590.73333333333</v>
      </c>
      <c r="I2966">
        <f t="shared" si="139"/>
        <v>0</v>
      </c>
      <c r="J2966">
        <v>1</v>
      </c>
      <c r="K2966">
        <f t="shared" si="140"/>
        <v>1.5697090738099995</v>
      </c>
    </row>
    <row r="2967" spans="1:11" x14ac:dyDescent="0.25">
      <c r="A2967" t="s">
        <v>59</v>
      </c>
      <c r="B2967" s="11">
        <v>-4.6067954454999997E-2</v>
      </c>
      <c r="C2967">
        <v>6</v>
      </c>
      <c r="D2967">
        <v>-138.20386336499999</v>
      </c>
      <c r="E2967">
        <v>61.4741860651</v>
      </c>
      <c r="F2967">
        <v>-1.1940298507500001E-2</v>
      </c>
      <c r="G2967" s="2">
        <v>42668.73333333333</v>
      </c>
      <c r="H2967" s="2">
        <f t="shared" si="138"/>
        <v>42674.73333333333</v>
      </c>
      <c r="I2967">
        <f t="shared" si="139"/>
        <v>0</v>
      </c>
      <c r="J2967">
        <v>1</v>
      </c>
      <c r="K2967">
        <f t="shared" si="140"/>
        <v>-154.20386336499999</v>
      </c>
    </row>
    <row r="2968" spans="1:11" x14ac:dyDescent="0.25">
      <c r="A2968" t="s">
        <v>59</v>
      </c>
      <c r="B2968" s="11">
        <v>-1.48240794961E-2</v>
      </c>
      <c r="C2968">
        <v>6</v>
      </c>
      <c r="D2968">
        <v>-44.472238488199999</v>
      </c>
      <c r="E2968">
        <v>64.568603471499998</v>
      </c>
      <c r="F2968">
        <v>8.3616780045399994E-3</v>
      </c>
      <c r="G2968" s="2">
        <v>42789.73333333333</v>
      </c>
      <c r="H2968" s="2">
        <f t="shared" si="138"/>
        <v>42795.73333333333</v>
      </c>
      <c r="I2968">
        <f t="shared" si="139"/>
        <v>0</v>
      </c>
      <c r="J2968">
        <v>1</v>
      </c>
      <c r="K2968">
        <f t="shared" si="140"/>
        <v>-60.4722384883</v>
      </c>
    </row>
    <row r="2969" spans="1:11" x14ac:dyDescent="0.25">
      <c r="A2969" t="s">
        <v>59</v>
      </c>
      <c r="B2969" s="11">
        <v>2.71673614743E-2</v>
      </c>
      <c r="C2969">
        <v>6</v>
      </c>
      <c r="D2969">
        <v>81.502084422799996</v>
      </c>
      <c r="E2969">
        <v>55.824312843100003</v>
      </c>
      <c r="F2969">
        <v>1.23351765206E-2</v>
      </c>
      <c r="G2969" s="2">
        <v>42844.73333333333</v>
      </c>
      <c r="H2969" s="2">
        <f t="shared" si="138"/>
        <v>42850.73333333333</v>
      </c>
      <c r="I2969">
        <f t="shared" si="139"/>
        <v>0</v>
      </c>
      <c r="J2969">
        <v>1</v>
      </c>
      <c r="K2969">
        <f t="shared" si="140"/>
        <v>65.502084422899998</v>
      </c>
    </row>
    <row r="2970" spans="1:11" x14ac:dyDescent="0.25">
      <c r="A2970" t="s">
        <v>59</v>
      </c>
      <c r="B2970" s="11">
        <v>1.9233252832499999E-2</v>
      </c>
      <c r="C2970">
        <v>6</v>
      </c>
      <c r="D2970">
        <v>57.699758497399998</v>
      </c>
      <c r="E2970">
        <v>53.574378383800003</v>
      </c>
      <c r="F2970">
        <v>1.5256588072099999E-2</v>
      </c>
      <c r="G2970" s="2">
        <v>42872.73333333333</v>
      </c>
      <c r="H2970" s="2">
        <f t="shared" si="138"/>
        <v>42878.73333333333</v>
      </c>
      <c r="I2970">
        <f t="shared" si="139"/>
        <v>0</v>
      </c>
      <c r="J2970">
        <v>1</v>
      </c>
      <c r="K2970">
        <f t="shared" si="140"/>
        <v>41.6997584975</v>
      </c>
    </row>
    <row r="2971" spans="1:11" x14ac:dyDescent="0.25">
      <c r="A2971" t="s">
        <v>59</v>
      </c>
      <c r="B2971" s="11">
        <v>-6.4339637788199998E-3</v>
      </c>
      <c r="C2971">
        <v>6</v>
      </c>
      <c r="D2971">
        <v>-19.301891336400001</v>
      </c>
      <c r="E2971">
        <v>60.334059742500003</v>
      </c>
      <c r="F2971">
        <v>1.70715692712E-3</v>
      </c>
      <c r="G2971" s="2">
        <v>42920.73333333333</v>
      </c>
      <c r="H2971" s="2">
        <f t="shared" si="138"/>
        <v>42926.73333333333</v>
      </c>
      <c r="I2971">
        <f t="shared" si="139"/>
        <v>0</v>
      </c>
      <c r="J2971">
        <v>1</v>
      </c>
      <c r="K2971">
        <f t="shared" si="140"/>
        <v>-35.301891336460002</v>
      </c>
    </row>
    <row r="2972" spans="1:11" x14ac:dyDescent="0.25">
      <c r="A2972" t="s">
        <v>59</v>
      </c>
      <c r="B2972" s="11">
        <v>8.8154742479999992E-3</v>
      </c>
      <c r="C2972">
        <v>6</v>
      </c>
      <c r="D2972">
        <v>26.446422743999999</v>
      </c>
      <c r="E2972">
        <v>69.055748268399995</v>
      </c>
      <c r="F2972">
        <v>6.6298342541400001E-3</v>
      </c>
      <c r="G2972" s="2">
        <v>42957.73333333333</v>
      </c>
      <c r="H2972" s="2">
        <f t="shared" si="138"/>
        <v>42963.73333333333</v>
      </c>
      <c r="I2972">
        <f t="shared" si="139"/>
        <v>0</v>
      </c>
      <c r="J2972">
        <v>1</v>
      </c>
      <c r="K2972">
        <f t="shared" si="140"/>
        <v>10.446422743999996</v>
      </c>
    </row>
    <row r="2973" spans="1:11" x14ac:dyDescent="0.25">
      <c r="A2973" t="s">
        <v>60</v>
      </c>
      <c r="B2973" s="11">
        <v>5.8015599573800002E-2</v>
      </c>
      <c r="C2973">
        <v>3</v>
      </c>
      <c r="D2973">
        <v>158.04679872099999</v>
      </c>
      <c r="E2973">
        <v>75.626720985600002</v>
      </c>
      <c r="F2973">
        <v>-3.3942558746699998E-2</v>
      </c>
      <c r="G2973" s="2">
        <v>39973.73333333333</v>
      </c>
      <c r="H2973" s="2">
        <f t="shared" si="138"/>
        <v>39976.73333333333</v>
      </c>
      <c r="I2973">
        <f t="shared" si="139"/>
        <v>1</v>
      </c>
      <c r="J2973">
        <v>1</v>
      </c>
      <c r="K2973">
        <f t="shared" si="140"/>
        <v>158.04679872139999</v>
      </c>
    </row>
    <row r="2974" spans="1:11" x14ac:dyDescent="0.25">
      <c r="A2974" t="s">
        <v>60</v>
      </c>
      <c r="B2974" s="11">
        <v>6.8337923072699994E-2</v>
      </c>
      <c r="C2974">
        <v>4</v>
      </c>
      <c r="D2974">
        <v>189.01376921799999</v>
      </c>
      <c r="E2974">
        <v>38.349533133199998</v>
      </c>
      <c r="F2974">
        <v>9.6163428002000007E-2</v>
      </c>
      <c r="G2974" s="2">
        <v>40015.73333333333</v>
      </c>
      <c r="H2974" s="2">
        <f t="shared" si="138"/>
        <v>40019.73333333333</v>
      </c>
      <c r="I2974">
        <f t="shared" si="139"/>
        <v>1</v>
      </c>
      <c r="J2974">
        <v>1</v>
      </c>
      <c r="K2974">
        <f t="shared" si="140"/>
        <v>189.01376921809998</v>
      </c>
    </row>
    <row r="2975" spans="1:11" x14ac:dyDescent="0.25">
      <c r="A2975" t="s">
        <v>60</v>
      </c>
      <c r="B2975" s="11">
        <v>-1.518062588E-2</v>
      </c>
      <c r="C2975">
        <v>6</v>
      </c>
      <c r="D2975">
        <v>-45.541877640099997</v>
      </c>
      <c r="E2975">
        <v>43.443953101699996</v>
      </c>
      <c r="F2975">
        <v>8.4577114427900002E-2</v>
      </c>
      <c r="G2975" s="2">
        <v>40024.73333333333</v>
      </c>
      <c r="H2975" s="2">
        <f t="shared" si="138"/>
        <v>40030.73333333333</v>
      </c>
      <c r="I2975">
        <f t="shared" si="139"/>
        <v>0</v>
      </c>
      <c r="J2975">
        <v>1</v>
      </c>
      <c r="K2975">
        <f t="shared" si="140"/>
        <v>-61.541877639999996</v>
      </c>
    </row>
    <row r="2976" spans="1:11" x14ac:dyDescent="0.25">
      <c r="A2976" t="s">
        <v>60</v>
      </c>
      <c r="B2976" s="11">
        <v>-4.0543000192499998E-2</v>
      </c>
      <c r="C2976">
        <v>6</v>
      </c>
      <c r="D2976">
        <v>-121.629000577</v>
      </c>
      <c r="E2976">
        <v>61.135970487999998</v>
      </c>
      <c r="F2976">
        <v>1.83823529412E-3</v>
      </c>
      <c r="G2976" s="2">
        <v>40049.73333333333</v>
      </c>
      <c r="H2976" s="2">
        <f t="shared" si="138"/>
        <v>40055.73333333333</v>
      </c>
      <c r="I2976">
        <f t="shared" si="139"/>
        <v>0</v>
      </c>
      <c r="J2976">
        <v>1</v>
      </c>
      <c r="K2976">
        <f t="shared" si="140"/>
        <v>-137.62900057749999</v>
      </c>
    </row>
    <row r="2977" spans="1:11" x14ac:dyDescent="0.25">
      <c r="A2977" t="s">
        <v>60</v>
      </c>
      <c r="B2977" s="11">
        <v>1.31557753013E-2</v>
      </c>
      <c r="C2977">
        <v>6</v>
      </c>
      <c r="D2977">
        <v>39.467325903899997</v>
      </c>
      <c r="E2977">
        <v>50.644401512199998</v>
      </c>
      <c r="F2977">
        <v>1.86335403727E-2</v>
      </c>
      <c r="G2977" s="2">
        <v>40367.73333333333</v>
      </c>
      <c r="H2977" s="2">
        <f t="shared" si="138"/>
        <v>40373.73333333333</v>
      </c>
      <c r="I2977">
        <f t="shared" si="139"/>
        <v>0</v>
      </c>
      <c r="J2977">
        <v>1</v>
      </c>
      <c r="K2977">
        <f t="shared" si="140"/>
        <v>23.467325903900004</v>
      </c>
    </row>
    <row r="2978" spans="1:11" x14ac:dyDescent="0.25">
      <c r="A2978" t="s">
        <v>60</v>
      </c>
      <c r="B2978" s="11">
        <v>-1.2525740128399999E-2</v>
      </c>
      <c r="C2978">
        <v>6</v>
      </c>
      <c r="D2978">
        <v>-37.5772203852</v>
      </c>
      <c r="E2978">
        <v>53.481809302899997</v>
      </c>
      <c r="F2978">
        <v>6.8649885583499997E-3</v>
      </c>
      <c r="G2978" s="2">
        <v>41347.73333333333</v>
      </c>
      <c r="H2978" s="2">
        <f t="shared" si="138"/>
        <v>41353.73333333333</v>
      </c>
      <c r="I2978">
        <f t="shared" si="139"/>
        <v>0</v>
      </c>
      <c r="J2978">
        <v>1</v>
      </c>
      <c r="K2978">
        <f t="shared" si="140"/>
        <v>-53.5772203852</v>
      </c>
    </row>
    <row r="2979" spans="1:11" x14ac:dyDescent="0.25">
      <c r="A2979" t="s">
        <v>60</v>
      </c>
      <c r="B2979" s="11">
        <v>-8.1097719366099996E-2</v>
      </c>
      <c r="C2979">
        <v>6</v>
      </c>
      <c r="D2979">
        <v>-243.29315809799999</v>
      </c>
      <c r="E2979">
        <v>83.713867174200004</v>
      </c>
      <c r="F2979">
        <v>-6.2893081761000003E-2</v>
      </c>
      <c r="G2979" s="2">
        <v>41536.73333333333</v>
      </c>
      <c r="H2979" s="2">
        <f t="shared" si="138"/>
        <v>41542.73333333333</v>
      </c>
      <c r="I2979">
        <f t="shared" si="139"/>
        <v>0</v>
      </c>
      <c r="J2979">
        <v>1</v>
      </c>
      <c r="K2979">
        <f t="shared" si="140"/>
        <v>-259.29315809829995</v>
      </c>
    </row>
    <row r="2980" spans="1:11" x14ac:dyDescent="0.25">
      <c r="A2980" t="s">
        <v>60</v>
      </c>
      <c r="B2980" s="11">
        <v>0.10235305825</v>
      </c>
      <c r="C2980">
        <v>6</v>
      </c>
      <c r="D2980">
        <v>291.05917474900002</v>
      </c>
      <c r="E2980">
        <v>71.789278538000005</v>
      </c>
      <c r="F2980">
        <v>2.0754716981099999E-2</v>
      </c>
      <c r="G2980" s="2">
        <v>41572.73333333333</v>
      </c>
      <c r="H2980" s="2">
        <f t="shared" si="138"/>
        <v>41578.73333333333</v>
      </c>
      <c r="I2980">
        <f t="shared" si="139"/>
        <v>1</v>
      </c>
      <c r="J2980">
        <v>1</v>
      </c>
      <c r="K2980">
        <f t="shared" si="140"/>
        <v>291.05917475000001</v>
      </c>
    </row>
    <row r="2981" spans="1:11" x14ac:dyDescent="0.25">
      <c r="A2981" t="s">
        <v>60</v>
      </c>
      <c r="B2981" s="11">
        <v>8.4515706710500002E-2</v>
      </c>
      <c r="C2981">
        <v>4</v>
      </c>
      <c r="D2981">
        <v>237.54712013100001</v>
      </c>
      <c r="E2981">
        <v>80.225312923800004</v>
      </c>
      <c r="F2981">
        <v>2.5641025641000001E-2</v>
      </c>
      <c r="G2981" s="2">
        <v>41598.73333333333</v>
      </c>
      <c r="H2981" s="2">
        <f t="shared" si="138"/>
        <v>41602.73333333333</v>
      </c>
      <c r="I2981">
        <f t="shared" si="139"/>
        <v>1</v>
      </c>
      <c r="J2981">
        <v>1</v>
      </c>
      <c r="K2981">
        <f t="shared" si="140"/>
        <v>237.54712013150001</v>
      </c>
    </row>
    <row r="2982" spans="1:11" x14ac:dyDescent="0.25">
      <c r="A2982" t="s">
        <v>60</v>
      </c>
      <c r="B2982" s="11">
        <v>-1.6805050175099999E-2</v>
      </c>
      <c r="C2982">
        <v>6</v>
      </c>
      <c r="D2982">
        <v>-50.415150525400001</v>
      </c>
      <c r="E2982">
        <v>96.720737119999995</v>
      </c>
      <c r="F2982">
        <v>-0.137659187386</v>
      </c>
      <c r="G2982" s="2">
        <v>41618.73333333333</v>
      </c>
      <c r="H2982" s="2">
        <f t="shared" si="138"/>
        <v>41624.73333333333</v>
      </c>
      <c r="I2982">
        <f t="shared" si="139"/>
        <v>0</v>
      </c>
      <c r="J2982">
        <v>1</v>
      </c>
      <c r="K2982">
        <f t="shared" si="140"/>
        <v>-66.415150525299993</v>
      </c>
    </row>
    <row r="2983" spans="1:11" x14ac:dyDescent="0.25">
      <c r="A2983" t="s">
        <v>60</v>
      </c>
      <c r="B2983" s="11">
        <v>1.26657700763E-3</v>
      </c>
      <c r="C2983">
        <v>6</v>
      </c>
      <c r="D2983">
        <v>3.7997310228800001</v>
      </c>
      <c r="E2983">
        <v>51.950382374199997</v>
      </c>
      <c r="F2983">
        <v>3.4482758620700001E-2</v>
      </c>
      <c r="G2983" s="2">
        <v>41652.73333333333</v>
      </c>
      <c r="H2983" s="2">
        <f t="shared" si="138"/>
        <v>41658.73333333333</v>
      </c>
      <c r="I2983">
        <f t="shared" si="139"/>
        <v>0</v>
      </c>
      <c r="J2983">
        <v>1</v>
      </c>
      <c r="K2983">
        <f t="shared" si="140"/>
        <v>-12.200268977109999</v>
      </c>
    </row>
    <row r="2984" spans="1:11" x14ac:dyDescent="0.25">
      <c r="A2984" t="s">
        <v>60</v>
      </c>
      <c r="B2984" s="11">
        <v>-4.5926397899E-2</v>
      </c>
      <c r="C2984">
        <v>6</v>
      </c>
      <c r="D2984">
        <v>-137.77919369700001</v>
      </c>
      <c r="E2984">
        <v>79.356771837400004</v>
      </c>
      <c r="F2984">
        <v>1.52284263959E-2</v>
      </c>
      <c r="G2984" s="2">
        <v>41884.73333333333</v>
      </c>
      <c r="H2984" s="2">
        <f t="shared" si="138"/>
        <v>41890.73333333333</v>
      </c>
      <c r="I2984">
        <f t="shared" si="139"/>
        <v>0</v>
      </c>
      <c r="J2984">
        <v>1</v>
      </c>
      <c r="K2984">
        <f t="shared" si="140"/>
        <v>-153.77919369700001</v>
      </c>
    </row>
    <row r="2985" spans="1:11" x14ac:dyDescent="0.25">
      <c r="A2985" t="s">
        <v>60</v>
      </c>
      <c r="B2985" s="11">
        <v>-5.1085167288999998E-2</v>
      </c>
      <c r="C2985">
        <v>6</v>
      </c>
      <c r="D2985">
        <v>-153.25550186699999</v>
      </c>
      <c r="E2985">
        <v>57.960775539799997</v>
      </c>
      <c r="F2985">
        <v>8.8154269972500005E-2</v>
      </c>
      <c r="G2985" s="2">
        <v>42067.73333333333</v>
      </c>
      <c r="H2985" s="2">
        <f t="shared" si="138"/>
        <v>42073.73333333333</v>
      </c>
      <c r="I2985">
        <f t="shared" si="139"/>
        <v>0</v>
      </c>
      <c r="J2985">
        <v>1</v>
      </c>
      <c r="K2985">
        <f t="shared" si="140"/>
        <v>-169.25550186699999</v>
      </c>
    </row>
    <row r="2986" spans="1:11" x14ac:dyDescent="0.25">
      <c r="A2986" t="s">
        <v>60</v>
      </c>
      <c r="B2986" s="11">
        <v>-0.12006550447600001</v>
      </c>
      <c r="C2986">
        <v>6</v>
      </c>
      <c r="D2986">
        <v>-360.196513428</v>
      </c>
      <c r="E2986">
        <v>85.054334991000005</v>
      </c>
      <c r="F2986">
        <v>-0.213008130081</v>
      </c>
      <c r="G2986" s="2">
        <v>42104.73333333333</v>
      </c>
      <c r="H2986" s="2">
        <f t="shared" si="138"/>
        <v>42110.73333333333</v>
      </c>
      <c r="I2986">
        <f t="shared" si="139"/>
        <v>0</v>
      </c>
      <c r="J2986">
        <v>1</v>
      </c>
      <c r="K2986">
        <f t="shared" si="140"/>
        <v>-376.196513428</v>
      </c>
    </row>
    <row r="2987" spans="1:11" x14ac:dyDescent="0.25">
      <c r="A2987" t="s">
        <v>60</v>
      </c>
      <c r="B2987" s="11">
        <v>6.6614034830900004E-2</v>
      </c>
      <c r="C2987">
        <v>1</v>
      </c>
      <c r="D2987">
        <v>183.84210449299999</v>
      </c>
      <c r="E2987">
        <v>48.498257669499999</v>
      </c>
      <c r="F2987">
        <v>3.53178607467E-2</v>
      </c>
      <c r="G2987" s="2">
        <v>42130.73333333333</v>
      </c>
      <c r="H2987" s="2">
        <f t="shared" si="138"/>
        <v>42131.73333333333</v>
      </c>
      <c r="I2987">
        <f t="shared" si="139"/>
        <v>1</v>
      </c>
      <c r="J2987">
        <v>1</v>
      </c>
      <c r="K2987">
        <f t="shared" si="140"/>
        <v>183.8421044927</v>
      </c>
    </row>
    <row r="2988" spans="1:11" x14ac:dyDescent="0.25">
      <c r="A2988" t="s">
        <v>60</v>
      </c>
      <c r="B2988" s="11">
        <v>3.6097173855199997E-2</v>
      </c>
      <c r="C2988">
        <v>1</v>
      </c>
      <c r="D2988">
        <v>92.291521565699995</v>
      </c>
      <c r="E2988">
        <v>63.286606466499997</v>
      </c>
      <c r="F2988">
        <v>9.2678405931400005E-4</v>
      </c>
      <c r="G2988" s="2">
        <v>42146.73333333333</v>
      </c>
      <c r="H2988" s="2">
        <f t="shared" si="138"/>
        <v>42147.73333333333</v>
      </c>
      <c r="I2988">
        <f t="shared" si="139"/>
        <v>1</v>
      </c>
      <c r="J2988">
        <v>1</v>
      </c>
      <c r="K2988">
        <f t="shared" si="140"/>
        <v>92.291521565599993</v>
      </c>
    </row>
    <row r="2989" spans="1:11" x14ac:dyDescent="0.25">
      <c r="A2989" t="s">
        <v>60</v>
      </c>
      <c r="B2989" s="11">
        <v>3.7747094597999999E-2</v>
      </c>
      <c r="C2989">
        <v>1</v>
      </c>
      <c r="D2989">
        <v>97.241283794099999</v>
      </c>
      <c r="E2989">
        <v>39.320871100799998</v>
      </c>
      <c r="F2989">
        <v>3.7037037037000002E-2</v>
      </c>
      <c r="G2989" s="2">
        <v>42153.73333333333</v>
      </c>
      <c r="H2989" s="2">
        <f t="shared" si="138"/>
        <v>42154.73333333333</v>
      </c>
      <c r="I2989">
        <f t="shared" si="139"/>
        <v>1</v>
      </c>
      <c r="J2989">
        <v>1</v>
      </c>
      <c r="K2989">
        <f t="shared" si="140"/>
        <v>97.241283793999997</v>
      </c>
    </row>
    <row r="2990" spans="1:11" x14ac:dyDescent="0.25">
      <c r="A2990" t="s">
        <v>60</v>
      </c>
      <c r="B2990" s="11">
        <v>4.0859606492600002E-2</v>
      </c>
      <c r="C2990">
        <v>1</v>
      </c>
      <c r="D2990">
        <v>106.578819478</v>
      </c>
      <c r="E2990">
        <v>32.855369549199999</v>
      </c>
      <c r="F2990">
        <v>6.2992125984299999E-2</v>
      </c>
      <c r="G2990" s="2">
        <v>42157.73333333333</v>
      </c>
      <c r="H2990" s="2">
        <f t="shared" si="138"/>
        <v>42158.73333333333</v>
      </c>
      <c r="I2990">
        <f t="shared" si="139"/>
        <v>1</v>
      </c>
      <c r="J2990">
        <v>1</v>
      </c>
      <c r="K2990">
        <f t="shared" si="140"/>
        <v>106.57881947780001</v>
      </c>
    </row>
    <row r="2991" spans="1:11" x14ac:dyDescent="0.25">
      <c r="A2991" t="s">
        <v>60</v>
      </c>
      <c r="B2991" s="11">
        <v>4.5419727245900002E-2</v>
      </c>
      <c r="C2991">
        <v>1</v>
      </c>
      <c r="D2991">
        <v>120.259181738</v>
      </c>
      <c r="E2991">
        <v>32.344413811599999</v>
      </c>
      <c r="F2991">
        <v>1.36830102623E-2</v>
      </c>
      <c r="G2991" s="2">
        <v>42159.73333333333</v>
      </c>
      <c r="H2991" s="2">
        <f t="shared" si="138"/>
        <v>42160.73333333333</v>
      </c>
      <c r="I2991">
        <f t="shared" si="139"/>
        <v>1</v>
      </c>
      <c r="J2991">
        <v>1</v>
      </c>
      <c r="K2991">
        <f t="shared" si="140"/>
        <v>120.2591817377</v>
      </c>
    </row>
    <row r="2992" spans="1:11" x14ac:dyDescent="0.25">
      <c r="A2992" t="s">
        <v>60</v>
      </c>
      <c r="B2992" s="11">
        <v>-4.6363602211500002E-3</v>
      </c>
      <c r="C2992">
        <v>6</v>
      </c>
      <c r="D2992">
        <v>-13.909080663399999</v>
      </c>
      <c r="E2992">
        <v>65.219712156900002</v>
      </c>
      <c r="F2992">
        <v>-4.2008196721299997E-2</v>
      </c>
      <c r="G2992" s="2">
        <v>42208.73333333333</v>
      </c>
      <c r="H2992" s="2">
        <f t="shared" si="138"/>
        <v>42214.73333333333</v>
      </c>
      <c r="I2992">
        <f t="shared" si="139"/>
        <v>0</v>
      </c>
      <c r="J2992">
        <v>1</v>
      </c>
      <c r="K2992">
        <f t="shared" si="140"/>
        <v>-29.909080663449998</v>
      </c>
    </row>
    <row r="2993" spans="1:11" x14ac:dyDescent="0.25">
      <c r="A2993" t="s">
        <v>60</v>
      </c>
      <c r="B2993" s="11">
        <v>-7.9821144343599996E-3</v>
      </c>
      <c r="C2993">
        <v>6</v>
      </c>
      <c r="D2993">
        <v>-23.946343303100001</v>
      </c>
      <c r="E2993">
        <v>60.331269197200001</v>
      </c>
      <c r="F2993">
        <v>-3.04568527919E-2</v>
      </c>
      <c r="G2993" s="2">
        <v>42269.73333333333</v>
      </c>
      <c r="H2993" s="2">
        <f t="shared" si="138"/>
        <v>42275.73333333333</v>
      </c>
      <c r="I2993">
        <f t="shared" si="139"/>
        <v>0</v>
      </c>
      <c r="J2993">
        <v>1</v>
      </c>
      <c r="K2993">
        <f t="shared" si="140"/>
        <v>-39.946343303079999</v>
      </c>
    </row>
    <row r="2994" spans="1:11" x14ac:dyDescent="0.25">
      <c r="A2994" t="s">
        <v>60</v>
      </c>
      <c r="B2994" s="11">
        <v>-2.5936614207000001E-2</v>
      </c>
      <c r="C2994">
        <v>6</v>
      </c>
      <c r="D2994">
        <v>-77.809842621000001</v>
      </c>
      <c r="E2994">
        <v>51.164662681999999</v>
      </c>
      <c r="F2994">
        <v>2.0040080160300001E-3</v>
      </c>
      <c r="G2994" s="2">
        <v>42305.73333333333</v>
      </c>
      <c r="H2994" s="2">
        <f t="shared" si="138"/>
        <v>42311.73333333333</v>
      </c>
      <c r="I2994">
        <f t="shared" si="139"/>
        <v>0</v>
      </c>
      <c r="J2994">
        <v>1</v>
      </c>
      <c r="K2994">
        <f t="shared" si="140"/>
        <v>-93.809842621000001</v>
      </c>
    </row>
    <row r="2995" spans="1:11" x14ac:dyDescent="0.25">
      <c r="A2995" t="s">
        <v>60</v>
      </c>
      <c r="B2995" s="11">
        <v>3.5578872277699999E-2</v>
      </c>
      <c r="C2995">
        <v>1</v>
      </c>
      <c r="D2995">
        <v>90.736616832999999</v>
      </c>
      <c r="E2995">
        <v>70.365042711200005</v>
      </c>
      <c r="F2995">
        <v>3.8095238095199997E-2</v>
      </c>
      <c r="G2995" s="2">
        <v>42431.73333333333</v>
      </c>
      <c r="H2995" s="2">
        <f t="shared" ref="H2995:H3058" si="141">G2995+C2995</f>
        <v>42432.73333333333</v>
      </c>
      <c r="I2995">
        <f t="shared" ref="I2995:I3058" si="142">IF(B2995&gt;0.035,1,0)</f>
        <v>1</v>
      </c>
      <c r="J2995">
        <v>1</v>
      </c>
      <c r="K2995">
        <f t="shared" ref="K2995:K3058" si="143">B2995*3000-16</f>
        <v>90.736616833100001</v>
      </c>
    </row>
    <row r="2996" spans="1:11" x14ac:dyDescent="0.25">
      <c r="A2996" t="s">
        <v>60</v>
      </c>
      <c r="B2996" s="11">
        <v>4.4417557199900003E-2</v>
      </c>
      <c r="C2996">
        <v>1</v>
      </c>
      <c r="D2996">
        <v>117.2526716</v>
      </c>
      <c r="E2996">
        <v>67.064200240100007</v>
      </c>
      <c r="F2996">
        <v>-1.6786570743399998E-2</v>
      </c>
      <c r="G2996" s="2">
        <v>42437.73333333333</v>
      </c>
      <c r="H2996" s="2">
        <f t="shared" si="141"/>
        <v>42438.73333333333</v>
      </c>
      <c r="I2996">
        <f t="shared" si="142"/>
        <v>1</v>
      </c>
      <c r="J2996">
        <v>1</v>
      </c>
      <c r="K2996">
        <f t="shared" si="143"/>
        <v>117.25267159969999</v>
      </c>
    </row>
    <row r="2997" spans="1:11" x14ac:dyDescent="0.25">
      <c r="A2997" t="s">
        <v>60</v>
      </c>
      <c r="B2997" s="11">
        <v>3.9475658343799999E-2</v>
      </c>
      <c r="C2997">
        <v>1</v>
      </c>
      <c r="D2997">
        <v>102.426975031</v>
      </c>
      <c r="E2997">
        <v>67.931711822799997</v>
      </c>
      <c r="F2997">
        <v>3.7775445960099997E-2</v>
      </c>
      <c r="G2997" s="2">
        <v>42474.73333333333</v>
      </c>
      <c r="H2997" s="2">
        <f t="shared" si="141"/>
        <v>42475.73333333333</v>
      </c>
      <c r="I2997">
        <f t="shared" si="142"/>
        <v>1</v>
      </c>
      <c r="J2997">
        <v>1</v>
      </c>
      <c r="K2997">
        <f t="shared" si="143"/>
        <v>102.42697503139999</v>
      </c>
    </row>
    <row r="2998" spans="1:11" x14ac:dyDescent="0.25">
      <c r="A2998" t="s">
        <v>60</v>
      </c>
      <c r="B2998" s="11">
        <v>4.3603509386600001E-2</v>
      </c>
      <c r="C2998">
        <v>1</v>
      </c>
      <c r="D2998">
        <v>114.81052816</v>
      </c>
      <c r="E2998">
        <v>60.209056188600002</v>
      </c>
      <c r="F2998">
        <v>3.5106382978700001E-2</v>
      </c>
      <c r="G2998" s="2">
        <v>42488.73333333333</v>
      </c>
      <c r="H2998" s="2">
        <f t="shared" si="141"/>
        <v>42489.73333333333</v>
      </c>
      <c r="I2998">
        <f t="shared" si="142"/>
        <v>1</v>
      </c>
      <c r="J2998">
        <v>1</v>
      </c>
      <c r="K2998">
        <f t="shared" si="143"/>
        <v>114.81052815980001</v>
      </c>
    </row>
    <row r="2999" spans="1:11" x14ac:dyDescent="0.25">
      <c r="A2999" t="s">
        <v>60</v>
      </c>
      <c r="B2999" s="11">
        <v>4.6433926631899998E-2</v>
      </c>
      <c r="C2999">
        <v>1</v>
      </c>
      <c r="D2999">
        <v>123.301779896</v>
      </c>
      <c r="E2999">
        <v>46.951302891600001</v>
      </c>
      <c r="F2999">
        <v>4.5714285714300003E-3</v>
      </c>
      <c r="G2999" s="2">
        <v>42499.73333333333</v>
      </c>
      <c r="H2999" s="2">
        <f t="shared" si="141"/>
        <v>42500.73333333333</v>
      </c>
      <c r="I2999">
        <f t="shared" si="142"/>
        <v>1</v>
      </c>
      <c r="J2999">
        <v>1</v>
      </c>
      <c r="K2999">
        <f t="shared" si="143"/>
        <v>123.30177989569998</v>
      </c>
    </row>
    <row r="3000" spans="1:11" x14ac:dyDescent="0.25">
      <c r="A3000" t="s">
        <v>60</v>
      </c>
      <c r="B3000" s="11">
        <v>4.0265608295700001E-2</v>
      </c>
      <c r="C3000">
        <v>1</v>
      </c>
      <c r="D3000">
        <v>104.796824887</v>
      </c>
      <c r="E3000">
        <v>49.167728247399999</v>
      </c>
      <c r="F3000">
        <v>4.6015712682399998E-2</v>
      </c>
      <c r="G3000" s="2">
        <v>42530.73333333333</v>
      </c>
      <c r="H3000" s="2">
        <f t="shared" si="141"/>
        <v>42531.73333333333</v>
      </c>
      <c r="I3000">
        <f t="shared" si="142"/>
        <v>1</v>
      </c>
      <c r="J3000">
        <v>1</v>
      </c>
      <c r="K3000">
        <f t="shared" si="143"/>
        <v>104.7968248871</v>
      </c>
    </row>
    <row r="3001" spans="1:11" x14ac:dyDescent="0.25">
      <c r="A3001" t="s">
        <v>60</v>
      </c>
      <c r="B3001" s="11">
        <v>4.5087571120899998E-2</v>
      </c>
      <c r="C3001">
        <v>1</v>
      </c>
      <c r="D3001">
        <v>119.262713363</v>
      </c>
      <c r="E3001">
        <v>40.374267137399997</v>
      </c>
      <c r="F3001">
        <v>4.0476190476199998E-2</v>
      </c>
      <c r="G3001" s="2">
        <v>42536.73333333333</v>
      </c>
      <c r="H3001" s="2">
        <f t="shared" si="141"/>
        <v>42537.73333333333</v>
      </c>
      <c r="I3001">
        <f t="shared" si="142"/>
        <v>1</v>
      </c>
      <c r="J3001">
        <v>1</v>
      </c>
      <c r="K3001">
        <f t="shared" si="143"/>
        <v>119.2627133627</v>
      </c>
    </row>
    <row r="3002" spans="1:11" x14ac:dyDescent="0.25">
      <c r="A3002" t="s">
        <v>60</v>
      </c>
      <c r="B3002" s="11">
        <v>5.0908243598499998E-2</v>
      </c>
      <c r="C3002">
        <v>1</v>
      </c>
      <c r="D3002">
        <v>136.72473079599999</v>
      </c>
      <c r="E3002">
        <v>51.934932273400001</v>
      </c>
      <c r="F3002">
        <v>1.9929660023399999E-2</v>
      </c>
      <c r="G3002" s="2">
        <v>42556.73333333333</v>
      </c>
      <c r="H3002" s="2">
        <f t="shared" si="141"/>
        <v>42557.73333333333</v>
      </c>
      <c r="I3002">
        <f t="shared" si="142"/>
        <v>1</v>
      </c>
      <c r="J3002">
        <v>1</v>
      </c>
      <c r="K3002">
        <f t="shared" si="143"/>
        <v>136.72473079549999</v>
      </c>
    </row>
    <row r="3003" spans="1:11" x14ac:dyDescent="0.25">
      <c r="A3003" t="s">
        <v>60</v>
      </c>
      <c r="B3003" s="11">
        <v>-3.1738532352599998E-2</v>
      </c>
      <c r="C3003">
        <v>6</v>
      </c>
      <c r="D3003">
        <v>-95.215597057799997</v>
      </c>
      <c r="E3003">
        <v>42.782632815600003</v>
      </c>
      <c r="F3003">
        <v>1.7543859649100001E-2</v>
      </c>
      <c r="G3003" s="2">
        <v>42628.73333333333</v>
      </c>
      <c r="H3003" s="2">
        <f t="shared" si="141"/>
        <v>42634.73333333333</v>
      </c>
      <c r="I3003">
        <f t="shared" si="142"/>
        <v>0</v>
      </c>
      <c r="J3003">
        <v>1</v>
      </c>
      <c r="K3003">
        <f t="shared" si="143"/>
        <v>-111.2155970578</v>
      </c>
    </row>
    <row r="3004" spans="1:11" x14ac:dyDescent="0.25">
      <c r="A3004" t="s">
        <v>60</v>
      </c>
      <c r="B3004" s="11">
        <v>-1.51949860336E-2</v>
      </c>
      <c r="C3004">
        <v>6</v>
      </c>
      <c r="D3004">
        <v>-45.5849581007</v>
      </c>
      <c r="E3004">
        <v>55.696873550200003</v>
      </c>
      <c r="F3004">
        <v>1.1834319526600001E-2</v>
      </c>
      <c r="G3004" s="2">
        <v>42716.73333333333</v>
      </c>
      <c r="H3004" s="2">
        <f t="shared" si="141"/>
        <v>42722.73333333333</v>
      </c>
      <c r="I3004">
        <f t="shared" si="142"/>
        <v>0</v>
      </c>
      <c r="J3004">
        <v>1</v>
      </c>
      <c r="K3004">
        <f t="shared" si="143"/>
        <v>-61.584958100800002</v>
      </c>
    </row>
    <row r="3005" spans="1:11" x14ac:dyDescent="0.25">
      <c r="A3005" t="s">
        <v>60</v>
      </c>
      <c r="B3005" s="11">
        <v>-1.8706375527799999E-2</v>
      </c>
      <c r="C3005">
        <v>6</v>
      </c>
      <c r="D3005">
        <v>-56.119126583300002</v>
      </c>
      <c r="E3005">
        <v>72.1668425222</v>
      </c>
      <c r="F3005">
        <v>-7.4279379157400002E-2</v>
      </c>
      <c r="G3005" s="2">
        <v>42767.73333333333</v>
      </c>
      <c r="H3005" s="2">
        <f t="shared" si="141"/>
        <v>42773.73333333333</v>
      </c>
      <c r="I3005">
        <f t="shared" si="142"/>
        <v>0</v>
      </c>
      <c r="J3005">
        <v>1</v>
      </c>
      <c r="K3005">
        <f t="shared" si="143"/>
        <v>-72.119126583400003</v>
      </c>
    </row>
    <row r="3006" spans="1:11" x14ac:dyDescent="0.25">
      <c r="A3006" t="s">
        <v>60</v>
      </c>
      <c r="B3006" s="11">
        <v>3.8825891245900003E-2</v>
      </c>
      <c r="C3006">
        <v>1</v>
      </c>
      <c r="D3006">
        <v>100.47767373799999</v>
      </c>
      <c r="E3006">
        <v>60.467043440300003</v>
      </c>
      <c r="F3006">
        <v>1.34994807892E-2</v>
      </c>
      <c r="G3006" s="2">
        <v>42790.73333333333</v>
      </c>
      <c r="H3006" s="2">
        <f t="shared" si="141"/>
        <v>42791.73333333333</v>
      </c>
      <c r="I3006">
        <f t="shared" si="142"/>
        <v>1</v>
      </c>
      <c r="J3006">
        <v>1</v>
      </c>
      <c r="K3006">
        <f t="shared" si="143"/>
        <v>100.47767373770002</v>
      </c>
    </row>
    <row r="3007" spans="1:11" x14ac:dyDescent="0.25">
      <c r="A3007" t="s">
        <v>60</v>
      </c>
      <c r="B3007" s="11">
        <v>3.7199994384199998E-2</v>
      </c>
      <c r="C3007">
        <v>1</v>
      </c>
      <c r="D3007">
        <v>95.599983152600004</v>
      </c>
      <c r="E3007">
        <v>49.581977430400002</v>
      </c>
      <c r="F3007">
        <v>1.18918918919E-2</v>
      </c>
      <c r="G3007" s="2">
        <v>42807.73333333333</v>
      </c>
      <c r="H3007" s="2">
        <f t="shared" si="141"/>
        <v>42808.73333333333</v>
      </c>
      <c r="I3007">
        <f t="shared" si="142"/>
        <v>1</v>
      </c>
      <c r="J3007">
        <v>1</v>
      </c>
      <c r="K3007">
        <f t="shared" si="143"/>
        <v>95.599983152599989</v>
      </c>
    </row>
    <row r="3008" spans="1:11" x14ac:dyDescent="0.25">
      <c r="A3008" t="s">
        <v>60</v>
      </c>
      <c r="B3008" s="11">
        <v>5.4979142359300001E-2</v>
      </c>
      <c r="C3008">
        <v>5</v>
      </c>
      <c r="D3008">
        <v>148.93742707800001</v>
      </c>
      <c r="E3008">
        <v>58.584806871200001</v>
      </c>
      <c r="F3008">
        <v>-4.1450777202099998E-2</v>
      </c>
      <c r="G3008" s="2">
        <v>42849.73333333333</v>
      </c>
      <c r="H3008" s="2">
        <f t="shared" si="141"/>
        <v>42854.73333333333</v>
      </c>
      <c r="I3008">
        <f t="shared" si="142"/>
        <v>1</v>
      </c>
      <c r="J3008">
        <v>1</v>
      </c>
      <c r="K3008">
        <f t="shared" si="143"/>
        <v>148.9374270779</v>
      </c>
    </row>
    <row r="3009" spans="1:11" x14ac:dyDescent="0.25">
      <c r="A3009" t="s">
        <v>60</v>
      </c>
      <c r="B3009" s="11">
        <v>3.6049170198600003E-2</v>
      </c>
      <c r="C3009">
        <v>1</v>
      </c>
      <c r="D3009">
        <v>92.147510595699998</v>
      </c>
      <c r="E3009">
        <v>45.625294793199998</v>
      </c>
      <c r="F3009">
        <v>2.19665271967E-2</v>
      </c>
      <c r="G3009" s="2">
        <v>42874.73333333333</v>
      </c>
      <c r="H3009" s="2">
        <f t="shared" si="141"/>
        <v>42875.73333333333</v>
      </c>
      <c r="I3009">
        <f t="shared" si="142"/>
        <v>1</v>
      </c>
      <c r="J3009">
        <v>1</v>
      </c>
      <c r="K3009">
        <f t="shared" si="143"/>
        <v>92.147510595800014</v>
      </c>
    </row>
    <row r="3010" spans="1:11" x14ac:dyDescent="0.25">
      <c r="A3010" t="s">
        <v>60</v>
      </c>
      <c r="B3010" s="11">
        <v>4.9519246630700002E-2</v>
      </c>
      <c r="C3010">
        <v>3</v>
      </c>
      <c r="D3010">
        <v>132.557739892</v>
      </c>
      <c r="E3010">
        <v>63.850030623899997</v>
      </c>
      <c r="F3010">
        <v>-1.7806935332699999E-2</v>
      </c>
      <c r="G3010" s="2">
        <v>42887.73333333333</v>
      </c>
      <c r="H3010" s="2">
        <f t="shared" si="141"/>
        <v>42890.73333333333</v>
      </c>
      <c r="I3010">
        <f t="shared" si="142"/>
        <v>1</v>
      </c>
      <c r="J3010">
        <v>1</v>
      </c>
      <c r="K3010">
        <f t="shared" si="143"/>
        <v>132.55773989210002</v>
      </c>
    </row>
    <row r="3011" spans="1:11" x14ac:dyDescent="0.25">
      <c r="A3011" t="s">
        <v>60</v>
      </c>
      <c r="B3011" s="11">
        <v>-2.2378644963600001E-2</v>
      </c>
      <c r="C3011">
        <v>6</v>
      </c>
      <c r="D3011">
        <v>-67.135934890900003</v>
      </c>
      <c r="E3011">
        <v>54.093598823000001</v>
      </c>
      <c r="F3011">
        <v>6.2801932367099994E-2</v>
      </c>
      <c r="G3011" s="2">
        <v>42893.73333333333</v>
      </c>
      <c r="H3011" s="2">
        <f t="shared" si="141"/>
        <v>42899.73333333333</v>
      </c>
      <c r="I3011">
        <f t="shared" si="142"/>
        <v>0</v>
      </c>
      <c r="J3011">
        <v>1</v>
      </c>
      <c r="K3011">
        <f t="shared" si="143"/>
        <v>-83.135934890800002</v>
      </c>
    </row>
    <row r="3012" spans="1:11" x14ac:dyDescent="0.25">
      <c r="A3012" t="s">
        <v>60</v>
      </c>
      <c r="B3012" s="11">
        <v>-6.7451044738599999E-3</v>
      </c>
      <c r="C3012">
        <v>6</v>
      </c>
      <c r="D3012">
        <v>-20.235313421600001</v>
      </c>
      <c r="E3012">
        <v>54.442985188599998</v>
      </c>
      <c r="F3012">
        <v>-2.9498525073699999E-2</v>
      </c>
      <c r="G3012" s="2">
        <v>42922.73333333333</v>
      </c>
      <c r="H3012" s="2">
        <f t="shared" si="141"/>
        <v>42928.73333333333</v>
      </c>
      <c r="I3012">
        <f t="shared" si="142"/>
        <v>0</v>
      </c>
      <c r="J3012">
        <v>1</v>
      </c>
      <c r="K3012">
        <f t="shared" si="143"/>
        <v>-36.235313421580003</v>
      </c>
    </row>
    <row r="3013" spans="1:11" x14ac:dyDescent="0.25">
      <c r="A3013" t="s">
        <v>60</v>
      </c>
      <c r="B3013" s="11">
        <v>2.1334641951099999E-2</v>
      </c>
      <c r="C3013">
        <v>6</v>
      </c>
      <c r="D3013">
        <v>64.003925853400006</v>
      </c>
      <c r="E3013">
        <v>66.099476677400006</v>
      </c>
      <c r="F3013">
        <v>9.0909090909099995E-4</v>
      </c>
      <c r="G3013" s="2">
        <v>42956.73333333333</v>
      </c>
      <c r="H3013" s="2">
        <f t="shared" si="141"/>
        <v>42962.73333333333</v>
      </c>
      <c r="I3013">
        <f t="shared" si="142"/>
        <v>0</v>
      </c>
      <c r="J3013">
        <v>1</v>
      </c>
      <c r="K3013">
        <f t="shared" si="143"/>
        <v>48.00392585329999</v>
      </c>
    </row>
    <row r="3014" spans="1:11" x14ac:dyDescent="0.25">
      <c r="A3014" t="s">
        <v>111</v>
      </c>
      <c r="B3014" s="11">
        <v>5.74585526934E-2</v>
      </c>
      <c r="C3014">
        <v>1</v>
      </c>
      <c r="D3014">
        <v>156.37565807999999</v>
      </c>
      <c r="E3014">
        <v>74.582527279499999</v>
      </c>
      <c r="F3014">
        <v>2.1786492374700002E-3</v>
      </c>
      <c r="G3014" s="2">
        <v>39570.73333333333</v>
      </c>
      <c r="H3014" s="2">
        <f t="shared" si="141"/>
        <v>39571.73333333333</v>
      </c>
      <c r="I3014">
        <f t="shared" si="142"/>
        <v>1</v>
      </c>
      <c r="J3014">
        <v>1</v>
      </c>
      <c r="K3014">
        <f t="shared" si="143"/>
        <v>156.3756580802</v>
      </c>
    </row>
    <row r="3015" spans="1:11" x14ac:dyDescent="0.25">
      <c r="A3015" t="s">
        <v>111</v>
      </c>
      <c r="B3015" s="11">
        <v>-2.9168266762799998E-2</v>
      </c>
      <c r="C3015">
        <v>6</v>
      </c>
      <c r="D3015">
        <v>-87.504800288400006</v>
      </c>
      <c r="E3015">
        <v>37.8931224241</v>
      </c>
      <c r="F3015">
        <v>2.45098039216E-3</v>
      </c>
      <c r="G3015" s="2">
        <v>39622.73333333333</v>
      </c>
      <c r="H3015" s="2">
        <f t="shared" si="141"/>
        <v>39628.73333333333</v>
      </c>
      <c r="I3015">
        <f t="shared" si="142"/>
        <v>0</v>
      </c>
      <c r="J3015">
        <v>1</v>
      </c>
      <c r="K3015">
        <f t="shared" si="143"/>
        <v>-103.50480028839999</v>
      </c>
    </row>
    <row r="3016" spans="1:11" x14ac:dyDescent="0.25">
      <c r="A3016" t="s">
        <v>111</v>
      </c>
      <c r="B3016" s="11">
        <v>3.6274513974999999E-2</v>
      </c>
      <c r="C3016">
        <v>1</v>
      </c>
      <c r="D3016">
        <v>92.823541925100002</v>
      </c>
      <c r="E3016">
        <v>54.441617489499997</v>
      </c>
      <c r="F3016">
        <v>1.0135135135100001E-2</v>
      </c>
      <c r="G3016" s="2">
        <v>39983.73333333333</v>
      </c>
      <c r="H3016" s="2">
        <f t="shared" si="141"/>
        <v>39984.73333333333</v>
      </c>
      <c r="I3016">
        <f t="shared" si="142"/>
        <v>1</v>
      </c>
      <c r="J3016">
        <v>1</v>
      </c>
      <c r="K3016">
        <f t="shared" si="143"/>
        <v>92.823541925000001</v>
      </c>
    </row>
    <row r="3017" spans="1:11" x14ac:dyDescent="0.25">
      <c r="A3017" t="s">
        <v>111</v>
      </c>
      <c r="B3017" s="11">
        <v>3.5463548942800002E-2</v>
      </c>
      <c r="C3017">
        <v>2</v>
      </c>
      <c r="D3017">
        <v>90.390646828399994</v>
      </c>
      <c r="E3017">
        <v>55.196600110200002</v>
      </c>
      <c r="F3017">
        <v>0.01</v>
      </c>
      <c r="G3017" s="2">
        <v>39995.73333333333</v>
      </c>
      <c r="H3017" s="2">
        <f t="shared" si="141"/>
        <v>39997.73333333333</v>
      </c>
      <c r="I3017">
        <f t="shared" si="142"/>
        <v>1</v>
      </c>
      <c r="J3017">
        <v>1</v>
      </c>
      <c r="K3017">
        <f t="shared" si="143"/>
        <v>90.390646828400008</v>
      </c>
    </row>
    <row r="3018" spans="1:11" x14ac:dyDescent="0.25">
      <c r="A3018" t="s">
        <v>111</v>
      </c>
      <c r="B3018" s="11">
        <v>0.108511474439</v>
      </c>
      <c r="C3018">
        <v>2</v>
      </c>
      <c r="D3018">
        <v>309.53442331600002</v>
      </c>
      <c r="E3018">
        <v>45.799865066099997</v>
      </c>
      <c r="F3018">
        <v>6.84931506849E-3</v>
      </c>
      <c r="G3018" s="2">
        <v>40010.73333333333</v>
      </c>
      <c r="H3018" s="2">
        <f t="shared" si="141"/>
        <v>40012.73333333333</v>
      </c>
      <c r="I3018">
        <f t="shared" si="142"/>
        <v>1</v>
      </c>
      <c r="J3018">
        <v>1</v>
      </c>
      <c r="K3018">
        <f t="shared" si="143"/>
        <v>309.53442331700001</v>
      </c>
    </row>
    <row r="3019" spans="1:11" x14ac:dyDescent="0.25">
      <c r="A3019" t="s">
        <v>111</v>
      </c>
      <c r="B3019" s="11">
        <v>4.3714624308499997E-2</v>
      </c>
      <c r="C3019">
        <v>1</v>
      </c>
      <c r="D3019">
        <v>115.143872926</v>
      </c>
      <c r="E3019">
        <v>42.158678909499997</v>
      </c>
      <c r="F3019">
        <v>7.9928952042600004E-2</v>
      </c>
      <c r="G3019" s="2">
        <v>40021.73333333333</v>
      </c>
      <c r="H3019" s="2">
        <f t="shared" si="141"/>
        <v>40022.73333333333</v>
      </c>
      <c r="I3019">
        <f t="shared" si="142"/>
        <v>1</v>
      </c>
      <c r="J3019">
        <v>1</v>
      </c>
      <c r="K3019">
        <f t="shared" si="143"/>
        <v>115.14387292549998</v>
      </c>
    </row>
    <row r="3020" spans="1:11" x14ac:dyDescent="0.25">
      <c r="A3020" t="s">
        <v>111</v>
      </c>
      <c r="B3020" s="11">
        <v>9.4276550040500007E-2</v>
      </c>
      <c r="C3020">
        <v>2</v>
      </c>
      <c r="D3020">
        <v>266.82965012199998</v>
      </c>
      <c r="E3020">
        <v>55.4113063311</v>
      </c>
      <c r="F3020">
        <v>-3.5830618892499999E-2</v>
      </c>
      <c r="G3020" s="2">
        <v>40067.73333333333</v>
      </c>
      <c r="H3020" s="2">
        <f t="shared" si="141"/>
        <v>40069.73333333333</v>
      </c>
      <c r="I3020">
        <f t="shared" si="142"/>
        <v>1</v>
      </c>
      <c r="J3020">
        <v>1</v>
      </c>
      <c r="K3020">
        <f t="shared" si="143"/>
        <v>266.82965012150004</v>
      </c>
    </row>
    <row r="3021" spans="1:11" x14ac:dyDescent="0.25">
      <c r="A3021" t="s">
        <v>111</v>
      </c>
      <c r="B3021" s="11">
        <v>-2.0049343232799999E-2</v>
      </c>
      <c r="C3021">
        <v>6</v>
      </c>
      <c r="D3021">
        <v>-60.148029698499997</v>
      </c>
      <c r="E3021">
        <v>69.647399001300002</v>
      </c>
      <c r="F3021">
        <v>4.2857142857100003E-3</v>
      </c>
      <c r="G3021" s="2">
        <v>40078.73333333333</v>
      </c>
      <c r="H3021" s="2">
        <f t="shared" si="141"/>
        <v>40084.73333333333</v>
      </c>
      <c r="I3021">
        <f t="shared" si="142"/>
        <v>0</v>
      </c>
      <c r="J3021">
        <v>1</v>
      </c>
      <c r="K3021">
        <f t="shared" si="143"/>
        <v>-76.148029698399995</v>
      </c>
    </row>
    <row r="3022" spans="1:11" x14ac:dyDescent="0.25">
      <c r="A3022" t="s">
        <v>111</v>
      </c>
      <c r="B3022" s="11">
        <v>5.0507470071699999E-2</v>
      </c>
      <c r="C3022">
        <v>1</v>
      </c>
      <c r="D3022">
        <v>135.52241021500001</v>
      </c>
      <c r="E3022">
        <v>53.366272808200002</v>
      </c>
      <c r="F3022">
        <v>-1.97268588771E-2</v>
      </c>
      <c r="G3022" s="2">
        <v>40092.73333333333</v>
      </c>
      <c r="H3022" s="2">
        <f t="shared" si="141"/>
        <v>40093.73333333333</v>
      </c>
      <c r="I3022">
        <f t="shared" si="142"/>
        <v>1</v>
      </c>
      <c r="J3022">
        <v>1</v>
      </c>
      <c r="K3022">
        <f t="shared" si="143"/>
        <v>135.5224102151</v>
      </c>
    </row>
    <row r="3023" spans="1:11" x14ac:dyDescent="0.25">
      <c r="A3023" t="s">
        <v>111</v>
      </c>
      <c r="B3023" s="11">
        <v>4.2706634442999998E-2</v>
      </c>
      <c r="C3023">
        <v>2</v>
      </c>
      <c r="D3023">
        <v>112.119903329</v>
      </c>
      <c r="E3023">
        <v>61.811098784400002</v>
      </c>
      <c r="F3023">
        <v>-1.9021739130399999E-2</v>
      </c>
      <c r="G3023" s="2">
        <v>40576.73333333333</v>
      </c>
      <c r="H3023" s="2">
        <f t="shared" si="141"/>
        <v>40578.73333333333</v>
      </c>
      <c r="I3023">
        <f t="shared" si="142"/>
        <v>1</v>
      </c>
      <c r="J3023">
        <v>1</v>
      </c>
      <c r="K3023">
        <f t="shared" si="143"/>
        <v>112.11990332899998</v>
      </c>
    </row>
    <row r="3024" spans="1:11" x14ac:dyDescent="0.25">
      <c r="A3024" t="s">
        <v>111</v>
      </c>
      <c r="B3024" s="11">
        <v>5.860043836E-2</v>
      </c>
      <c r="C3024">
        <v>2</v>
      </c>
      <c r="D3024">
        <v>159.80131507999999</v>
      </c>
      <c r="E3024">
        <v>62.835626789099997</v>
      </c>
      <c r="F3024">
        <v>-1.0582010582E-2</v>
      </c>
      <c r="G3024" s="2">
        <v>40581.73333333333</v>
      </c>
      <c r="H3024" s="2">
        <f t="shared" si="141"/>
        <v>40583.73333333333</v>
      </c>
      <c r="I3024">
        <f t="shared" si="142"/>
        <v>1</v>
      </c>
      <c r="J3024">
        <v>1</v>
      </c>
      <c r="K3024">
        <f t="shared" si="143"/>
        <v>159.80131507999999</v>
      </c>
    </row>
    <row r="3025" spans="1:11" x14ac:dyDescent="0.25">
      <c r="A3025" t="s">
        <v>111</v>
      </c>
      <c r="B3025" s="11">
        <v>4.7541281304800002E-2</v>
      </c>
      <c r="C3025">
        <v>1</v>
      </c>
      <c r="D3025">
        <v>126.62384391400001</v>
      </c>
      <c r="E3025">
        <v>53.1365161027</v>
      </c>
      <c r="F3025">
        <v>2.7027027027000002E-3</v>
      </c>
      <c r="G3025" s="2">
        <v>40597.73333333333</v>
      </c>
      <c r="H3025" s="2">
        <f t="shared" si="141"/>
        <v>40598.73333333333</v>
      </c>
      <c r="I3025">
        <f t="shared" si="142"/>
        <v>1</v>
      </c>
      <c r="J3025">
        <v>1</v>
      </c>
      <c r="K3025">
        <f t="shared" si="143"/>
        <v>126.6238439144</v>
      </c>
    </row>
    <row r="3026" spans="1:11" x14ac:dyDescent="0.25">
      <c r="A3026" t="s">
        <v>111</v>
      </c>
      <c r="B3026" s="11">
        <v>1.68376681817E-3</v>
      </c>
      <c r="C3026">
        <v>6</v>
      </c>
      <c r="D3026">
        <v>5.0513004544999998</v>
      </c>
      <c r="E3026">
        <v>58.999087751399998</v>
      </c>
      <c r="F3026">
        <v>8.8495575221199992E-3</v>
      </c>
      <c r="G3026" s="2">
        <v>40864.73333333333</v>
      </c>
      <c r="H3026" s="2">
        <f t="shared" si="141"/>
        <v>40870.73333333333</v>
      </c>
      <c r="I3026">
        <f t="shared" si="142"/>
        <v>0</v>
      </c>
      <c r="J3026">
        <v>1</v>
      </c>
      <c r="K3026">
        <f t="shared" si="143"/>
        <v>-10.948699545490001</v>
      </c>
    </row>
    <row r="3027" spans="1:11" x14ac:dyDescent="0.25">
      <c r="A3027" t="s">
        <v>111</v>
      </c>
      <c r="B3027" s="11">
        <v>-5.9874183236699997E-2</v>
      </c>
      <c r="C3027">
        <v>6</v>
      </c>
      <c r="D3027">
        <v>-179.62254970999999</v>
      </c>
      <c r="E3027">
        <v>61.527514313899999</v>
      </c>
      <c r="F3027">
        <v>-5.18134715026E-3</v>
      </c>
      <c r="G3027" s="2">
        <v>41038.73333333333</v>
      </c>
      <c r="H3027" s="2">
        <f t="shared" si="141"/>
        <v>41044.73333333333</v>
      </c>
      <c r="I3027">
        <f t="shared" si="142"/>
        <v>0</v>
      </c>
      <c r="J3027">
        <v>1</v>
      </c>
      <c r="K3027">
        <f t="shared" si="143"/>
        <v>-195.6225497101</v>
      </c>
    </row>
    <row r="3028" spans="1:11" x14ac:dyDescent="0.25">
      <c r="A3028" t="s">
        <v>111</v>
      </c>
      <c r="B3028" s="11">
        <v>5.9070567823199999E-2</v>
      </c>
      <c r="C3028">
        <v>1</v>
      </c>
      <c r="D3028">
        <v>161.21170347</v>
      </c>
      <c r="E3028">
        <v>50.3433182777</v>
      </c>
      <c r="F3028">
        <v>2.24719101124E-2</v>
      </c>
      <c r="G3028" s="2">
        <v>41179.73333333333</v>
      </c>
      <c r="H3028" s="2">
        <f t="shared" si="141"/>
        <v>41180.73333333333</v>
      </c>
      <c r="I3028">
        <f t="shared" si="142"/>
        <v>1</v>
      </c>
      <c r="J3028">
        <v>1</v>
      </c>
      <c r="K3028">
        <f t="shared" si="143"/>
        <v>161.2117034696</v>
      </c>
    </row>
    <row r="3029" spans="1:11" x14ac:dyDescent="0.25">
      <c r="A3029" t="s">
        <v>111</v>
      </c>
      <c r="B3029" s="11">
        <v>3.5339387842100001E-2</v>
      </c>
      <c r="C3029">
        <v>1</v>
      </c>
      <c r="D3029">
        <v>90.018163526400002</v>
      </c>
      <c r="E3029">
        <v>51.328647120200003</v>
      </c>
      <c r="F3029">
        <v>-5.74712643678E-2</v>
      </c>
      <c r="G3029" s="2">
        <v>41204.73333333333</v>
      </c>
      <c r="H3029" s="2">
        <f t="shared" si="141"/>
        <v>41205.73333333333</v>
      </c>
      <c r="I3029">
        <f t="shared" si="142"/>
        <v>1</v>
      </c>
      <c r="J3029">
        <v>1</v>
      </c>
      <c r="K3029">
        <f t="shared" si="143"/>
        <v>90.0181635263</v>
      </c>
    </row>
    <row r="3030" spans="1:11" x14ac:dyDescent="0.25">
      <c r="A3030" t="s">
        <v>111</v>
      </c>
      <c r="B3030" s="11">
        <v>5.0067682876199997E-2</v>
      </c>
      <c r="C3030">
        <v>5</v>
      </c>
      <c r="D3030">
        <v>134.20304862899999</v>
      </c>
      <c r="E3030">
        <v>58.531646253399998</v>
      </c>
      <c r="F3030">
        <v>-8.3969465648899996E-2</v>
      </c>
      <c r="G3030" s="2">
        <v>41500.73333333333</v>
      </c>
      <c r="H3030" s="2">
        <f t="shared" si="141"/>
        <v>41505.73333333333</v>
      </c>
      <c r="I3030">
        <f t="shared" si="142"/>
        <v>1</v>
      </c>
      <c r="J3030">
        <v>1</v>
      </c>
      <c r="K3030">
        <f t="shared" si="143"/>
        <v>134.20304862859999</v>
      </c>
    </row>
    <row r="3031" spans="1:11" x14ac:dyDescent="0.25">
      <c r="A3031" t="s">
        <v>111</v>
      </c>
      <c r="B3031" s="11">
        <v>0.11612513008100001</v>
      </c>
      <c r="C3031">
        <v>1</v>
      </c>
      <c r="D3031">
        <v>332.37539024300003</v>
      </c>
      <c r="E3031">
        <v>73.509291362799999</v>
      </c>
      <c r="F3031">
        <v>4.2471042471000003E-2</v>
      </c>
      <c r="G3031" s="2">
        <v>41562.73333333333</v>
      </c>
      <c r="H3031" s="2">
        <f t="shared" si="141"/>
        <v>41563.73333333333</v>
      </c>
      <c r="I3031">
        <f t="shared" si="142"/>
        <v>1</v>
      </c>
      <c r="J3031">
        <v>1</v>
      </c>
      <c r="K3031">
        <f t="shared" si="143"/>
        <v>332.37539024300003</v>
      </c>
    </row>
    <row r="3032" spans="1:11" x14ac:dyDescent="0.25">
      <c r="A3032" t="s">
        <v>111</v>
      </c>
      <c r="B3032" s="11">
        <v>0.121850859913</v>
      </c>
      <c r="C3032">
        <v>1</v>
      </c>
      <c r="D3032">
        <v>349.55257973800002</v>
      </c>
      <c r="E3032">
        <v>48.683869272000003</v>
      </c>
      <c r="F3032">
        <v>9.4339622641500004E-2</v>
      </c>
      <c r="G3032" s="2">
        <v>41572.73333333333</v>
      </c>
      <c r="H3032" s="2">
        <f t="shared" si="141"/>
        <v>41573.73333333333</v>
      </c>
      <c r="I3032">
        <f t="shared" si="142"/>
        <v>1</v>
      </c>
      <c r="J3032">
        <v>1</v>
      </c>
      <c r="K3032">
        <f t="shared" si="143"/>
        <v>349.55257973900001</v>
      </c>
    </row>
    <row r="3033" spans="1:11" x14ac:dyDescent="0.25">
      <c r="A3033" t="s">
        <v>111</v>
      </c>
      <c r="B3033" s="11">
        <v>7.9143848755399995E-2</v>
      </c>
      <c r="C3033">
        <v>1</v>
      </c>
      <c r="D3033">
        <v>221.431546266</v>
      </c>
      <c r="E3033">
        <v>49.4081411616</v>
      </c>
      <c r="F3033">
        <v>5.1162790697700002E-2</v>
      </c>
      <c r="G3033" s="2">
        <v>41592.73333333333</v>
      </c>
      <c r="H3033" s="2">
        <f t="shared" si="141"/>
        <v>41593.73333333333</v>
      </c>
      <c r="I3033">
        <f t="shared" si="142"/>
        <v>1</v>
      </c>
      <c r="J3033">
        <v>1</v>
      </c>
      <c r="K3033">
        <f t="shared" si="143"/>
        <v>221.43154626619997</v>
      </c>
    </row>
    <row r="3034" spans="1:11" x14ac:dyDescent="0.25">
      <c r="A3034" t="s">
        <v>111</v>
      </c>
      <c r="B3034" s="11">
        <v>4.4844465932100001E-2</v>
      </c>
      <c r="C3034">
        <v>1</v>
      </c>
      <c r="D3034">
        <v>118.533397796</v>
      </c>
      <c r="E3034">
        <v>44.5977164723</v>
      </c>
      <c r="F3034">
        <v>1.0101010101000001E-2</v>
      </c>
      <c r="G3034" s="2">
        <v>41611.73333333333</v>
      </c>
      <c r="H3034" s="2">
        <f t="shared" si="141"/>
        <v>41612.73333333333</v>
      </c>
      <c r="I3034">
        <f t="shared" si="142"/>
        <v>1</v>
      </c>
      <c r="J3034">
        <v>1</v>
      </c>
      <c r="K3034">
        <f t="shared" si="143"/>
        <v>118.53339779629999</v>
      </c>
    </row>
    <row r="3035" spans="1:11" x14ac:dyDescent="0.25">
      <c r="A3035" t="s">
        <v>111</v>
      </c>
      <c r="B3035" s="11">
        <v>4.61311408356E-2</v>
      </c>
      <c r="C3035">
        <v>1</v>
      </c>
      <c r="D3035">
        <v>122.393422507</v>
      </c>
      <c r="E3035">
        <v>37.443781895599997</v>
      </c>
      <c r="F3035">
        <v>4.3956043956000002E-2</v>
      </c>
      <c r="G3035" s="2">
        <v>41621.73333333333</v>
      </c>
      <c r="H3035" s="2">
        <f t="shared" si="141"/>
        <v>41622.73333333333</v>
      </c>
      <c r="I3035">
        <f t="shared" si="142"/>
        <v>1</v>
      </c>
      <c r="J3035">
        <v>1</v>
      </c>
      <c r="K3035">
        <f t="shared" si="143"/>
        <v>122.39342250679999</v>
      </c>
    </row>
    <row r="3036" spans="1:11" x14ac:dyDescent="0.25">
      <c r="A3036" t="s">
        <v>111</v>
      </c>
      <c r="B3036" s="11">
        <v>5.8781359718300001E-2</v>
      </c>
      <c r="C3036">
        <v>1</v>
      </c>
      <c r="D3036">
        <v>160.344079155</v>
      </c>
      <c r="E3036">
        <v>45.752018875700003</v>
      </c>
      <c r="F3036">
        <v>0</v>
      </c>
      <c r="G3036" s="2">
        <v>41628.73333333333</v>
      </c>
      <c r="H3036" s="2">
        <f t="shared" si="141"/>
        <v>41629.73333333333</v>
      </c>
      <c r="I3036">
        <f t="shared" si="142"/>
        <v>1</v>
      </c>
      <c r="J3036">
        <v>1</v>
      </c>
      <c r="K3036">
        <f t="shared" si="143"/>
        <v>160.34407915490002</v>
      </c>
    </row>
    <row r="3037" spans="1:11" x14ac:dyDescent="0.25">
      <c r="A3037" t="s">
        <v>111</v>
      </c>
      <c r="B3037" s="11">
        <v>4.85038253063E-2</v>
      </c>
      <c r="C3037">
        <v>1</v>
      </c>
      <c r="D3037">
        <v>129.51147591899999</v>
      </c>
      <c r="E3037">
        <v>59.892784421599998</v>
      </c>
      <c r="F3037">
        <v>2.3923444976100001E-2</v>
      </c>
      <c r="G3037" s="2">
        <v>41689.73333333333</v>
      </c>
      <c r="H3037" s="2">
        <f t="shared" si="141"/>
        <v>41690.73333333333</v>
      </c>
      <c r="I3037">
        <f t="shared" si="142"/>
        <v>1</v>
      </c>
      <c r="J3037">
        <v>1</v>
      </c>
      <c r="K3037">
        <f t="shared" si="143"/>
        <v>129.5114759189</v>
      </c>
    </row>
    <row r="3038" spans="1:11" x14ac:dyDescent="0.25">
      <c r="A3038" t="s">
        <v>111</v>
      </c>
      <c r="B3038" s="11">
        <v>5.1573756169700002E-2</v>
      </c>
      <c r="C3038">
        <v>1</v>
      </c>
      <c r="D3038">
        <v>138.721268509</v>
      </c>
      <c r="E3038">
        <v>55.926659808300002</v>
      </c>
      <c r="F3038">
        <v>3.3653846153800002E-2</v>
      </c>
      <c r="G3038" s="2">
        <v>41697.73333333333</v>
      </c>
      <c r="H3038" s="2">
        <f t="shared" si="141"/>
        <v>41698.73333333333</v>
      </c>
      <c r="I3038">
        <f t="shared" si="142"/>
        <v>1</v>
      </c>
      <c r="J3038">
        <v>1</v>
      </c>
      <c r="K3038">
        <f t="shared" si="143"/>
        <v>138.72126850910001</v>
      </c>
    </row>
    <row r="3039" spans="1:11" x14ac:dyDescent="0.25">
      <c r="A3039" t="s">
        <v>111</v>
      </c>
      <c r="B3039" s="11">
        <v>5.5061712345199999E-2</v>
      </c>
      <c r="C3039">
        <v>1</v>
      </c>
      <c r="D3039">
        <v>149.18513703599999</v>
      </c>
      <c r="E3039">
        <v>67.923887997099996</v>
      </c>
      <c r="F3039">
        <v>-7.2164948453599997E-2</v>
      </c>
      <c r="G3039" s="2">
        <v>41970.73333333333</v>
      </c>
      <c r="H3039" s="2">
        <f t="shared" si="141"/>
        <v>41971.73333333333</v>
      </c>
      <c r="I3039">
        <f t="shared" si="142"/>
        <v>1</v>
      </c>
      <c r="J3039">
        <v>1</v>
      </c>
      <c r="K3039">
        <f t="shared" si="143"/>
        <v>149.18513703560001</v>
      </c>
    </row>
    <row r="3040" spans="1:11" x14ac:dyDescent="0.25">
      <c r="A3040" t="s">
        <v>111</v>
      </c>
      <c r="B3040" s="11">
        <v>9.4400302649699994E-2</v>
      </c>
      <c r="C3040">
        <v>1</v>
      </c>
      <c r="D3040">
        <v>267.200907949</v>
      </c>
      <c r="E3040">
        <v>63.724490157300004</v>
      </c>
      <c r="F3040">
        <v>-0.13131313131299999</v>
      </c>
      <c r="G3040" s="2">
        <v>41976.73333333333</v>
      </c>
      <c r="H3040" s="2">
        <f t="shared" si="141"/>
        <v>41977.73333333333</v>
      </c>
      <c r="I3040">
        <f t="shared" si="142"/>
        <v>1</v>
      </c>
      <c r="J3040">
        <v>1</v>
      </c>
      <c r="K3040">
        <f t="shared" si="143"/>
        <v>267.20090794909999</v>
      </c>
    </row>
    <row r="3041" spans="1:11" x14ac:dyDescent="0.25">
      <c r="A3041" t="s">
        <v>111</v>
      </c>
      <c r="B3041" s="11">
        <v>0.14228115006</v>
      </c>
      <c r="C3041">
        <v>1</v>
      </c>
      <c r="D3041">
        <v>410.84345017999999</v>
      </c>
      <c r="E3041">
        <v>61.449137010599998</v>
      </c>
      <c r="F3041">
        <v>-2.9702970297E-2</v>
      </c>
      <c r="G3041" s="2">
        <v>41982.73333333333</v>
      </c>
      <c r="H3041" s="2">
        <f t="shared" si="141"/>
        <v>41983.73333333333</v>
      </c>
      <c r="I3041">
        <f t="shared" si="142"/>
        <v>1</v>
      </c>
      <c r="J3041">
        <v>1</v>
      </c>
      <c r="K3041">
        <f t="shared" si="143"/>
        <v>410.84345017999999</v>
      </c>
    </row>
    <row r="3042" spans="1:11" x14ac:dyDescent="0.25">
      <c r="A3042" t="s">
        <v>111</v>
      </c>
      <c r="B3042" s="11">
        <v>6.9616685656699998E-2</v>
      </c>
      <c r="C3042">
        <v>1</v>
      </c>
      <c r="D3042">
        <v>192.85005697</v>
      </c>
      <c r="E3042">
        <v>68.520218111800006</v>
      </c>
      <c r="F3042">
        <v>-2.7397260273999999E-2</v>
      </c>
      <c r="G3042" s="2">
        <v>42060.73333333333</v>
      </c>
      <c r="H3042" s="2">
        <f t="shared" si="141"/>
        <v>42061.73333333333</v>
      </c>
      <c r="I3042">
        <f t="shared" si="142"/>
        <v>1</v>
      </c>
      <c r="J3042">
        <v>1</v>
      </c>
      <c r="K3042">
        <f t="shared" si="143"/>
        <v>192.85005697009998</v>
      </c>
    </row>
    <row r="3043" spans="1:11" x14ac:dyDescent="0.25">
      <c r="A3043" t="s">
        <v>111</v>
      </c>
      <c r="B3043" s="11">
        <v>-3.0940554211200001E-2</v>
      </c>
      <c r="C3043">
        <v>6</v>
      </c>
      <c r="D3043">
        <v>-92.821662633599999</v>
      </c>
      <c r="E3043">
        <v>66.514513714000003</v>
      </c>
      <c r="F3043">
        <v>-1.2658227848099999E-2</v>
      </c>
      <c r="G3043" s="2">
        <v>42110.73333333333</v>
      </c>
      <c r="H3043" s="2">
        <f t="shared" si="141"/>
        <v>42116.73333333333</v>
      </c>
      <c r="I3043">
        <f t="shared" si="142"/>
        <v>0</v>
      </c>
      <c r="J3043">
        <v>1</v>
      </c>
      <c r="K3043">
        <f t="shared" si="143"/>
        <v>-108.8216626336</v>
      </c>
    </row>
    <row r="3044" spans="1:11" x14ac:dyDescent="0.25">
      <c r="A3044" t="s">
        <v>111</v>
      </c>
      <c r="B3044" s="11">
        <v>5.2373290126599997E-2</v>
      </c>
      <c r="C3044">
        <v>1</v>
      </c>
      <c r="D3044">
        <v>141.11987038000001</v>
      </c>
      <c r="E3044">
        <v>39.029312840700001</v>
      </c>
      <c r="F3044">
        <v>4.4117647058800002E-2</v>
      </c>
      <c r="G3044" s="2">
        <v>42128.73333333333</v>
      </c>
      <c r="H3044" s="2">
        <f t="shared" si="141"/>
        <v>42129.73333333333</v>
      </c>
      <c r="I3044">
        <f t="shared" si="142"/>
        <v>1</v>
      </c>
      <c r="J3044">
        <v>1</v>
      </c>
      <c r="K3044">
        <f t="shared" si="143"/>
        <v>141.11987037980001</v>
      </c>
    </row>
    <row r="3045" spans="1:11" x14ac:dyDescent="0.25">
      <c r="A3045" t="s">
        <v>111</v>
      </c>
      <c r="B3045" s="11">
        <v>-3.8622145857699998E-2</v>
      </c>
      <c r="C3045">
        <v>6</v>
      </c>
      <c r="D3045">
        <v>-115.866437573</v>
      </c>
      <c r="E3045">
        <v>47.877107181500001</v>
      </c>
      <c r="F3045">
        <v>0</v>
      </c>
      <c r="G3045" s="2">
        <v>42522.73333333333</v>
      </c>
      <c r="H3045" s="2">
        <f t="shared" si="141"/>
        <v>42528.73333333333</v>
      </c>
      <c r="I3045">
        <f t="shared" si="142"/>
        <v>0</v>
      </c>
      <c r="J3045">
        <v>1</v>
      </c>
      <c r="K3045">
        <f t="shared" si="143"/>
        <v>-131.8664375731</v>
      </c>
    </row>
    <row r="3046" spans="1:11" x14ac:dyDescent="0.25">
      <c r="A3046" t="s">
        <v>111</v>
      </c>
      <c r="B3046" s="11">
        <v>5.43362664156E-2</v>
      </c>
      <c r="C3046">
        <v>1</v>
      </c>
      <c r="D3046">
        <v>147.00879924700001</v>
      </c>
      <c r="E3046">
        <v>50.9389054484</v>
      </c>
      <c r="F3046">
        <v>0.06</v>
      </c>
      <c r="G3046" s="2">
        <v>42766.73333333333</v>
      </c>
      <c r="H3046" s="2">
        <f t="shared" si="141"/>
        <v>42767.73333333333</v>
      </c>
      <c r="I3046">
        <f t="shared" si="142"/>
        <v>1</v>
      </c>
      <c r="J3046">
        <v>1</v>
      </c>
      <c r="K3046">
        <f t="shared" si="143"/>
        <v>147.00879924680001</v>
      </c>
    </row>
    <row r="3047" spans="1:11" x14ac:dyDescent="0.25">
      <c r="A3047" t="s">
        <v>111</v>
      </c>
      <c r="B3047" s="11">
        <v>5.6126077149499999E-2</v>
      </c>
      <c r="C3047">
        <v>1</v>
      </c>
      <c r="D3047">
        <v>152.378231449</v>
      </c>
      <c r="E3047">
        <v>41.458310915699997</v>
      </c>
      <c r="F3047">
        <v>0.08</v>
      </c>
      <c r="G3047" s="2">
        <v>42824.73333333333</v>
      </c>
      <c r="H3047" s="2">
        <f t="shared" si="141"/>
        <v>42825.73333333333</v>
      </c>
      <c r="I3047">
        <f t="shared" si="142"/>
        <v>1</v>
      </c>
      <c r="J3047">
        <v>1</v>
      </c>
      <c r="K3047">
        <f t="shared" si="143"/>
        <v>152.3782314485</v>
      </c>
    </row>
    <row r="3048" spans="1:11" x14ac:dyDescent="0.25">
      <c r="A3048" t="s">
        <v>111</v>
      </c>
      <c r="B3048" s="11">
        <v>7.7061122308399996E-2</v>
      </c>
      <c r="C3048">
        <v>1</v>
      </c>
      <c r="D3048">
        <v>215.183366925</v>
      </c>
      <c r="E3048">
        <v>70.570397197700004</v>
      </c>
      <c r="F3048">
        <v>3.1746031745999999E-2</v>
      </c>
      <c r="G3048" s="2">
        <v>42933.73333333333</v>
      </c>
      <c r="H3048" s="2">
        <f t="shared" si="141"/>
        <v>42934.73333333333</v>
      </c>
      <c r="I3048">
        <f t="shared" si="142"/>
        <v>1</v>
      </c>
      <c r="J3048">
        <v>1</v>
      </c>
      <c r="K3048">
        <f t="shared" si="143"/>
        <v>215.18336692519998</v>
      </c>
    </row>
    <row r="3049" spans="1:11" x14ac:dyDescent="0.25">
      <c r="A3049" t="s">
        <v>61</v>
      </c>
      <c r="B3049" s="11">
        <v>4.4483898021299997E-2</v>
      </c>
      <c r="C3049">
        <v>1</v>
      </c>
      <c r="D3049">
        <v>117.45169406399999</v>
      </c>
      <c r="E3049">
        <v>73.427301617400005</v>
      </c>
      <c r="F3049">
        <v>1.5873015872999999E-2</v>
      </c>
      <c r="G3049" s="2">
        <v>41564.73333333333</v>
      </c>
      <c r="H3049" s="2">
        <f t="shared" si="141"/>
        <v>41565.73333333333</v>
      </c>
      <c r="I3049">
        <f t="shared" si="142"/>
        <v>1</v>
      </c>
      <c r="J3049">
        <v>1</v>
      </c>
      <c r="K3049">
        <f t="shared" si="143"/>
        <v>117.45169406389999</v>
      </c>
    </row>
    <row r="3050" spans="1:11" x14ac:dyDescent="0.25">
      <c r="A3050" t="s">
        <v>61</v>
      </c>
      <c r="B3050" s="11">
        <v>4.1809457072599997E-2</v>
      </c>
      <c r="C3050">
        <v>1</v>
      </c>
      <c r="D3050">
        <v>109.428371218</v>
      </c>
      <c r="E3050">
        <v>73.958122554699997</v>
      </c>
      <c r="F3050">
        <v>-2.02177293935E-2</v>
      </c>
      <c r="G3050" s="2">
        <v>41569.73333333333</v>
      </c>
      <c r="H3050" s="2">
        <f t="shared" si="141"/>
        <v>41570.73333333333</v>
      </c>
      <c r="I3050">
        <f t="shared" si="142"/>
        <v>1</v>
      </c>
      <c r="J3050">
        <v>1</v>
      </c>
      <c r="K3050">
        <f t="shared" si="143"/>
        <v>109.42837121779999</v>
      </c>
    </row>
    <row r="3051" spans="1:11" x14ac:dyDescent="0.25">
      <c r="A3051" t="s">
        <v>61</v>
      </c>
      <c r="B3051" s="11">
        <v>4.3891358705400001E-2</v>
      </c>
      <c r="C3051">
        <v>1</v>
      </c>
      <c r="D3051">
        <v>115.67407611599999</v>
      </c>
      <c r="E3051">
        <v>63.945890482199999</v>
      </c>
      <c r="F3051">
        <v>3.0048076923099999E-2</v>
      </c>
      <c r="G3051" s="2">
        <v>41662.73333333333</v>
      </c>
      <c r="H3051" s="2">
        <f t="shared" si="141"/>
        <v>41663.73333333333</v>
      </c>
      <c r="I3051">
        <f t="shared" si="142"/>
        <v>1</v>
      </c>
      <c r="J3051">
        <v>1</v>
      </c>
      <c r="K3051">
        <f t="shared" si="143"/>
        <v>115.67407611620001</v>
      </c>
    </row>
    <row r="3052" spans="1:11" x14ac:dyDescent="0.25">
      <c r="A3052" t="s">
        <v>61</v>
      </c>
      <c r="B3052" s="11">
        <v>4.0517486875600001E-2</v>
      </c>
      <c r="C3052">
        <v>1</v>
      </c>
      <c r="D3052">
        <v>105.552460627</v>
      </c>
      <c r="E3052">
        <v>52.7073763032</v>
      </c>
      <c r="F3052">
        <v>-1.5132408575000001E-2</v>
      </c>
      <c r="G3052" s="2">
        <v>41668.73333333333</v>
      </c>
      <c r="H3052" s="2">
        <f t="shared" si="141"/>
        <v>41669.73333333333</v>
      </c>
      <c r="I3052">
        <f t="shared" si="142"/>
        <v>1</v>
      </c>
      <c r="J3052">
        <v>1</v>
      </c>
      <c r="K3052">
        <f t="shared" si="143"/>
        <v>105.5524606268</v>
      </c>
    </row>
    <row r="3053" spans="1:11" x14ac:dyDescent="0.25">
      <c r="A3053" t="s">
        <v>61</v>
      </c>
      <c r="B3053" s="11">
        <v>-7.8648997333300007E-3</v>
      </c>
      <c r="C3053">
        <v>6</v>
      </c>
      <c r="D3053">
        <v>-23.594699200000001</v>
      </c>
      <c r="E3053">
        <v>60.865799192099999</v>
      </c>
      <c r="F3053">
        <v>1.14942528736E-2</v>
      </c>
      <c r="G3053" s="2">
        <v>41705.73333333333</v>
      </c>
      <c r="H3053" s="2">
        <f t="shared" si="141"/>
        <v>41711.73333333333</v>
      </c>
      <c r="I3053">
        <f t="shared" si="142"/>
        <v>0</v>
      </c>
      <c r="J3053">
        <v>1</v>
      </c>
      <c r="K3053">
        <f t="shared" si="143"/>
        <v>-39.594699199990004</v>
      </c>
    </row>
    <row r="3054" spans="1:11" x14ac:dyDescent="0.25">
      <c r="A3054" t="s">
        <v>61</v>
      </c>
      <c r="B3054" s="11">
        <v>7.4068435321599999E-2</v>
      </c>
      <c r="C3054">
        <v>4</v>
      </c>
      <c r="D3054">
        <v>206.20530596500001</v>
      </c>
      <c r="E3054">
        <v>52.091367893899999</v>
      </c>
      <c r="F3054">
        <v>1.9744483159100001E-2</v>
      </c>
      <c r="G3054" s="2">
        <v>41724.73333333333</v>
      </c>
      <c r="H3054" s="2">
        <f t="shared" si="141"/>
        <v>41728.73333333333</v>
      </c>
      <c r="I3054">
        <f t="shared" si="142"/>
        <v>1</v>
      </c>
      <c r="J3054">
        <v>1</v>
      </c>
      <c r="K3054">
        <f t="shared" si="143"/>
        <v>206.2053059648</v>
      </c>
    </row>
    <row r="3055" spans="1:11" x14ac:dyDescent="0.25">
      <c r="A3055" t="s">
        <v>61</v>
      </c>
      <c r="B3055" s="11">
        <v>3.6593727032599999E-2</v>
      </c>
      <c r="C3055">
        <v>1</v>
      </c>
      <c r="D3055">
        <v>93.781181097900003</v>
      </c>
      <c r="E3055">
        <v>59.175052663599999</v>
      </c>
      <c r="F3055">
        <v>1.9978969505799998E-2</v>
      </c>
      <c r="G3055" s="2">
        <v>41772.73333333333</v>
      </c>
      <c r="H3055" s="2">
        <f t="shared" si="141"/>
        <v>41773.73333333333</v>
      </c>
      <c r="I3055">
        <f t="shared" si="142"/>
        <v>1</v>
      </c>
      <c r="J3055">
        <v>1</v>
      </c>
      <c r="K3055">
        <f t="shared" si="143"/>
        <v>93.781181097800001</v>
      </c>
    </row>
    <row r="3056" spans="1:11" x14ac:dyDescent="0.25">
      <c r="A3056" t="s">
        <v>61</v>
      </c>
      <c r="B3056" s="11">
        <v>-1.39858988746E-2</v>
      </c>
      <c r="C3056">
        <v>6</v>
      </c>
      <c r="D3056">
        <v>-41.957696623799997</v>
      </c>
      <c r="E3056">
        <v>71.573817524000006</v>
      </c>
      <c r="F3056">
        <v>-1.65816326531E-2</v>
      </c>
      <c r="G3056" s="2">
        <v>41904.73333333333</v>
      </c>
      <c r="H3056" s="2">
        <f t="shared" si="141"/>
        <v>41910.73333333333</v>
      </c>
      <c r="I3056">
        <f t="shared" si="142"/>
        <v>0</v>
      </c>
      <c r="J3056">
        <v>1</v>
      </c>
      <c r="K3056">
        <f t="shared" si="143"/>
        <v>-57.957696623800004</v>
      </c>
    </row>
    <row r="3057" spans="1:11" x14ac:dyDescent="0.25">
      <c r="A3057" t="s">
        <v>61</v>
      </c>
      <c r="B3057" s="11">
        <v>-3.8010871412999997E-2</v>
      </c>
      <c r="C3057">
        <v>6</v>
      </c>
      <c r="D3057">
        <v>-114.032614239</v>
      </c>
      <c r="E3057">
        <v>58.357064697600002</v>
      </c>
      <c r="F3057">
        <v>-6.5789473684200002E-3</v>
      </c>
      <c r="G3057" s="2">
        <v>41913.73333333333</v>
      </c>
      <c r="H3057" s="2">
        <f t="shared" si="141"/>
        <v>41919.73333333333</v>
      </c>
      <c r="I3057">
        <f t="shared" si="142"/>
        <v>0</v>
      </c>
      <c r="J3057">
        <v>1</v>
      </c>
      <c r="K3057">
        <f t="shared" si="143"/>
        <v>-130.032614239</v>
      </c>
    </row>
    <row r="3058" spans="1:11" x14ac:dyDescent="0.25">
      <c r="A3058" t="s">
        <v>61</v>
      </c>
      <c r="B3058" s="11">
        <v>5.69849319806E-2</v>
      </c>
      <c r="C3058">
        <v>6</v>
      </c>
      <c r="D3058">
        <v>154.954795942</v>
      </c>
      <c r="E3058">
        <v>54.750420999699998</v>
      </c>
      <c r="F3058">
        <v>2.49307479224E-2</v>
      </c>
      <c r="G3058" s="2">
        <v>42079.73333333333</v>
      </c>
      <c r="H3058" s="2">
        <f t="shared" si="141"/>
        <v>42085.73333333333</v>
      </c>
      <c r="I3058">
        <f t="shared" si="142"/>
        <v>1</v>
      </c>
      <c r="J3058">
        <v>1</v>
      </c>
      <c r="K3058">
        <f t="shared" si="143"/>
        <v>154.9547959418</v>
      </c>
    </row>
    <row r="3059" spans="1:11" x14ac:dyDescent="0.25">
      <c r="A3059" t="s">
        <v>61</v>
      </c>
      <c r="B3059" s="11">
        <v>-5.6480017865900003E-3</v>
      </c>
      <c r="C3059">
        <v>6</v>
      </c>
      <c r="D3059">
        <v>-16.944005359799998</v>
      </c>
      <c r="E3059">
        <v>66.804582718199995</v>
      </c>
      <c r="F3059">
        <v>-7.73195876289E-3</v>
      </c>
      <c r="G3059" s="2">
        <v>42101.73333333333</v>
      </c>
      <c r="H3059" s="2">
        <f t="shared" ref="H3059:H3122" si="144">G3059+C3059</f>
        <v>42107.73333333333</v>
      </c>
      <c r="I3059">
        <f t="shared" ref="I3059:I3122" si="145">IF(B3059&gt;0.035,1,0)</f>
        <v>0</v>
      </c>
      <c r="J3059">
        <v>1</v>
      </c>
      <c r="K3059">
        <f t="shared" ref="K3059:K3122" si="146">B3059*3000-16</f>
        <v>-32.944005359770003</v>
      </c>
    </row>
    <row r="3060" spans="1:11" x14ac:dyDescent="0.25">
      <c r="A3060" t="s">
        <v>61</v>
      </c>
      <c r="B3060" s="11">
        <v>-2.04792794567E-2</v>
      </c>
      <c r="C3060">
        <v>6</v>
      </c>
      <c r="D3060">
        <v>-61.437838370100003</v>
      </c>
      <c r="E3060">
        <v>60.310216749399999</v>
      </c>
      <c r="F3060">
        <v>7.6142131979699997E-3</v>
      </c>
      <c r="G3060" s="2">
        <v>42143.73333333333</v>
      </c>
      <c r="H3060" s="2">
        <f t="shared" si="144"/>
        <v>42149.73333333333</v>
      </c>
      <c r="I3060">
        <f t="shared" si="145"/>
        <v>0</v>
      </c>
      <c r="J3060">
        <v>1</v>
      </c>
      <c r="K3060">
        <f t="shared" si="146"/>
        <v>-77.437838370099996</v>
      </c>
    </row>
    <row r="3061" spans="1:11" x14ac:dyDescent="0.25">
      <c r="A3061" t="s">
        <v>61</v>
      </c>
      <c r="B3061" s="11">
        <v>1.4964439169099999E-2</v>
      </c>
      <c r="C3061">
        <v>6</v>
      </c>
      <c r="D3061">
        <v>44.893317507299997</v>
      </c>
      <c r="E3061">
        <v>45.649894127099998</v>
      </c>
      <c r="F3061">
        <v>-7.8843626806799991E-3</v>
      </c>
      <c r="G3061" s="2">
        <v>42152.73333333333</v>
      </c>
      <c r="H3061" s="2">
        <f t="shared" si="144"/>
        <v>42158.73333333333</v>
      </c>
      <c r="I3061">
        <f t="shared" si="145"/>
        <v>0</v>
      </c>
      <c r="J3061">
        <v>1</v>
      </c>
      <c r="K3061">
        <f t="shared" si="146"/>
        <v>28.893317507299997</v>
      </c>
    </row>
    <row r="3062" spans="1:11" x14ac:dyDescent="0.25">
      <c r="A3062" t="s">
        <v>61</v>
      </c>
      <c r="B3062" s="11">
        <v>-7.63573597498E-2</v>
      </c>
      <c r="C3062">
        <v>6</v>
      </c>
      <c r="D3062">
        <v>-229.07207924900001</v>
      </c>
      <c r="E3062">
        <v>45.422227266</v>
      </c>
      <c r="F3062">
        <v>-2.5503355704700002E-2</v>
      </c>
      <c r="G3062" s="2">
        <v>42166.73333333333</v>
      </c>
      <c r="H3062" s="2">
        <f t="shared" si="144"/>
        <v>42172.73333333333</v>
      </c>
      <c r="I3062">
        <f t="shared" si="145"/>
        <v>0</v>
      </c>
      <c r="J3062">
        <v>1</v>
      </c>
      <c r="K3062">
        <f t="shared" si="146"/>
        <v>-245.07207924939999</v>
      </c>
    </row>
    <row r="3063" spans="1:11" x14ac:dyDescent="0.25">
      <c r="A3063" t="s">
        <v>61</v>
      </c>
      <c r="B3063" s="11">
        <v>3.5335390533399999E-2</v>
      </c>
      <c r="C3063">
        <v>2</v>
      </c>
      <c r="D3063">
        <v>90.006171600200005</v>
      </c>
      <c r="E3063">
        <v>55.2697137794</v>
      </c>
      <c r="F3063">
        <v>6.8728522336800003E-3</v>
      </c>
      <c r="G3063" s="2">
        <v>42369.73333333333</v>
      </c>
      <c r="H3063" s="2">
        <f t="shared" si="144"/>
        <v>42371.73333333333</v>
      </c>
      <c r="I3063">
        <f t="shared" si="145"/>
        <v>1</v>
      </c>
      <c r="J3063">
        <v>1</v>
      </c>
      <c r="K3063">
        <f t="shared" si="146"/>
        <v>90.006171600199991</v>
      </c>
    </row>
    <row r="3064" spans="1:11" x14ac:dyDescent="0.25">
      <c r="A3064" t="s">
        <v>61</v>
      </c>
      <c r="B3064" s="11">
        <v>3.8394064805800002E-2</v>
      </c>
      <c r="C3064">
        <v>1</v>
      </c>
      <c r="D3064">
        <v>99.182194417299996</v>
      </c>
      <c r="E3064">
        <v>61.323807064100002</v>
      </c>
      <c r="F3064">
        <v>1.22905027933E-2</v>
      </c>
      <c r="G3064" s="2">
        <v>42675.73333333333</v>
      </c>
      <c r="H3064" s="2">
        <f t="shared" si="144"/>
        <v>42676.73333333333</v>
      </c>
      <c r="I3064">
        <f t="shared" si="145"/>
        <v>1</v>
      </c>
      <c r="J3064">
        <v>1</v>
      </c>
      <c r="K3064">
        <f t="shared" si="146"/>
        <v>99.182194417399998</v>
      </c>
    </row>
    <row r="3065" spans="1:11" x14ac:dyDescent="0.25">
      <c r="A3065" t="s">
        <v>61</v>
      </c>
      <c r="B3065" s="11">
        <v>4.2736635417799998E-2</v>
      </c>
      <c r="C3065">
        <v>1</v>
      </c>
      <c r="D3065">
        <v>112.209906254</v>
      </c>
      <c r="E3065">
        <v>52.162720870900003</v>
      </c>
      <c r="F3065">
        <v>0</v>
      </c>
      <c r="G3065" s="2">
        <v>42682.73333333333</v>
      </c>
      <c r="H3065" s="2">
        <f t="shared" si="144"/>
        <v>42683.73333333333</v>
      </c>
      <c r="I3065">
        <f t="shared" si="145"/>
        <v>1</v>
      </c>
      <c r="J3065">
        <v>1</v>
      </c>
      <c r="K3065">
        <f t="shared" si="146"/>
        <v>112.20990625339999</v>
      </c>
    </row>
    <row r="3066" spans="1:11" x14ac:dyDescent="0.25">
      <c r="A3066" t="s">
        <v>61</v>
      </c>
      <c r="B3066" s="11">
        <v>4.3287005846299999E-2</v>
      </c>
      <c r="C3066">
        <v>1</v>
      </c>
      <c r="D3066">
        <v>113.861017539</v>
      </c>
      <c r="E3066">
        <v>50.471346054500003</v>
      </c>
      <c r="F3066">
        <v>-5.68181818182E-3</v>
      </c>
      <c r="G3066" s="2">
        <v>42705.73333333333</v>
      </c>
      <c r="H3066" s="2">
        <f t="shared" si="144"/>
        <v>42706.73333333333</v>
      </c>
      <c r="I3066">
        <f t="shared" si="145"/>
        <v>1</v>
      </c>
      <c r="J3066">
        <v>1</v>
      </c>
      <c r="K3066">
        <f t="shared" si="146"/>
        <v>113.8610175389</v>
      </c>
    </row>
    <row r="3067" spans="1:11" x14ac:dyDescent="0.25">
      <c r="A3067" t="s">
        <v>61</v>
      </c>
      <c r="B3067" s="11">
        <v>3.9576379073800003E-2</v>
      </c>
      <c r="C3067">
        <v>2</v>
      </c>
      <c r="D3067">
        <v>102.729137221</v>
      </c>
      <c r="E3067">
        <v>53.534061084900003</v>
      </c>
      <c r="F3067">
        <v>-6.8762278978399998E-3</v>
      </c>
      <c r="G3067" s="2">
        <v>42753.73333333333</v>
      </c>
      <c r="H3067" s="2">
        <f t="shared" si="144"/>
        <v>42755.73333333333</v>
      </c>
      <c r="I3067">
        <f t="shared" si="145"/>
        <v>1</v>
      </c>
      <c r="J3067">
        <v>1</v>
      </c>
      <c r="K3067">
        <f t="shared" si="146"/>
        <v>102.72913722140001</v>
      </c>
    </row>
    <row r="3068" spans="1:11" x14ac:dyDescent="0.25">
      <c r="A3068" t="s">
        <v>61</v>
      </c>
      <c r="B3068" s="11">
        <v>-4.0846757547100002E-2</v>
      </c>
      <c r="C3068">
        <v>6</v>
      </c>
      <c r="D3068">
        <v>-122.540272641</v>
      </c>
      <c r="E3068">
        <v>59.867889177599999</v>
      </c>
      <c r="F3068">
        <v>-1.4598540146E-2</v>
      </c>
      <c r="G3068" s="2">
        <v>42782.73333333333</v>
      </c>
      <c r="H3068" s="2">
        <f t="shared" si="144"/>
        <v>42788.73333333333</v>
      </c>
      <c r="I3068">
        <f t="shared" si="145"/>
        <v>0</v>
      </c>
      <c r="J3068">
        <v>1</v>
      </c>
      <c r="K3068">
        <f t="shared" si="146"/>
        <v>-138.54027264130002</v>
      </c>
    </row>
    <row r="3069" spans="1:11" x14ac:dyDescent="0.25">
      <c r="A3069" t="s">
        <v>61</v>
      </c>
      <c r="B3069" s="11">
        <v>4.82137900368E-2</v>
      </c>
      <c r="C3069">
        <v>3</v>
      </c>
      <c r="D3069">
        <v>128.64137011</v>
      </c>
      <c r="E3069">
        <v>46.530545907300002</v>
      </c>
      <c r="F3069">
        <v>9.7777777777799998E-3</v>
      </c>
      <c r="G3069" s="2">
        <v>42838.73333333333</v>
      </c>
      <c r="H3069" s="2">
        <f t="shared" si="144"/>
        <v>42841.73333333333</v>
      </c>
      <c r="I3069">
        <f t="shared" si="145"/>
        <v>1</v>
      </c>
      <c r="J3069">
        <v>1</v>
      </c>
      <c r="K3069">
        <f t="shared" si="146"/>
        <v>128.6413701104</v>
      </c>
    </row>
    <row r="3070" spans="1:11" x14ac:dyDescent="0.25">
      <c r="A3070" t="s">
        <v>61</v>
      </c>
      <c r="B3070" s="11">
        <v>4.3083211465500003E-2</v>
      </c>
      <c r="C3070">
        <v>3</v>
      </c>
      <c r="D3070">
        <v>113.24963439699999</v>
      </c>
      <c r="E3070">
        <v>52.615762661200002</v>
      </c>
      <c r="F3070">
        <v>-7.4074074074100002E-3</v>
      </c>
      <c r="G3070" s="2">
        <v>42872.73333333333</v>
      </c>
      <c r="H3070" s="2">
        <f t="shared" si="144"/>
        <v>42875.73333333333</v>
      </c>
      <c r="I3070">
        <f t="shared" si="145"/>
        <v>1</v>
      </c>
      <c r="J3070">
        <v>1</v>
      </c>
      <c r="K3070">
        <f t="shared" si="146"/>
        <v>113.2496343965</v>
      </c>
    </row>
    <row r="3071" spans="1:11" x14ac:dyDescent="0.25">
      <c r="A3071" t="s">
        <v>61</v>
      </c>
      <c r="B3071" s="11">
        <v>-0.38794857889899997</v>
      </c>
      <c r="C3071">
        <v>6</v>
      </c>
      <c r="D3071">
        <v>-1163.8457367000001</v>
      </c>
      <c r="E3071">
        <v>37.2822307661</v>
      </c>
      <c r="F3071">
        <v>2.79475982533E-2</v>
      </c>
      <c r="G3071" s="2">
        <v>42888.73333333333</v>
      </c>
      <c r="H3071" s="2">
        <f t="shared" si="144"/>
        <v>42894.73333333333</v>
      </c>
      <c r="I3071">
        <f t="shared" si="145"/>
        <v>0</v>
      </c>
      <c r="J3071">
        <v>1</v>
      </c>
      <c r="K3071">
        <f t="shared" si="146"/>
        <v>-1179.8457366969999</v>
      </c>
    </row>
    <row r="3072" spans="1:11" x14ac:dyDescent="0.25">
      <c r="A3072" t="s">
        <v>62</v>
      </c>
      <c r="B3072" s="11">
        <v>3.5543139858500002E-2</v>
      </c>
      <c r="C3072">
        <v>1</v>
      </c>
      <c r="D3072">
        <v>90.629419575599997</v>
      </c>
      <c r="E3072">
        <v>68.073744106899994</v>
      </c>
      <c r="F3072">
        <v>1.8907563025200001E-2</v>
      </c>
      <c r="G3072" s="2">
        <v>39581.73333333333</v>
      </c>
      <c r="H3072" s="2">
        <f t="shared" si="144"/>
        <v>39582.73333333333</v>
      </c>
      <c r="I3072">
        <f t="shared" si="145"/>
        <v>1</v>
      </c>
      <c r="J3072">
        <v>1</v>
      </c>
      <c r="K3072">
        <f t="shared" si="146"/>
        <v>90.629419575500009</v>
      </c>
    </row>
    <row r="3073" spans="1:11" x14ac:dyDescent="0.25">
      <c r="A3073" t="s">
        <v>62</v>
      </c>
      <c r="B3073" s="11">
        <v>4.8215821409399999E-2</v>
      </c>
      <c r="C3073">
        <v>6</v>
      </c>
      <c r="D3073">
        <v>128.64746422799999</v>
      </c>
      <c r="E3073">
        <v>53.3134332164</v>
      </c>
      <c r="F3073">
        <v>1.73913043478E-2</v>
      </c>
      <c r="G3073" s="2">
        <v>39596.73333333333</v>
      </c>
      <c r="H3073" s="2">
        <f t="shared" si="144"/>
        <v>39602.73333333333</v>
      </c>
      <c r="I3073">
        <f t="shared" si="145"/>
        <v>1</v>
      </c>
      <c r="J3073">
        <v>1</v>
      </c>
      <c r="K3073">
        <f t="shared" si="146"/>
        <v>128.64746422819999</v>
      </c>
    </row>
    <row r="3074" spans="1:11" x14ac:dyDescent="0.25">
      <c r="A3074" t="s">
        <v>62</v>
      </c>
      <c r="B3074" s="11">
        <v>3.0104213527999999E-2</v>
      </c>
      <c r="C3074">
        <v>6</v>
      </c>
      <c r="D3074">
        <v>90.312640583999993</v>
      </c>
      <c r="E3074">
        <v>46.089192719000003</v>
      </c>
      <c r="F3074">
        <v>4.5045045045000003E-3</v>
      </c>
      <c r="G3074" s="2">
        <v>39632.73333333333</v>
      </c>
      <c r="H3074" s="2">
        <f t="shared" si="144"/>
        <v>39638.73333333333</v>
      </c>
      <c r="I3074">
        <f t="shared" si="145"/>
        <v>0</v>
      </c>
      <c r="J3074">
        <v>1</v>
      </c>
      <c r="K3074">
        <f t="shared" si="146"/>
        <v>74.312640583999993</v>
      </c>
    </row>
    <row r="3075" spans="1:11" x14ac:dyDescent="0.25">
      <c r="A3075" t="s">
        <v>62</v>
      </c>
      <c r="B3075" s="11">
        <v>-0.139721650497</v>
      </c>
      <c r="C3075">
        <v>6</v>
      </c>
      <c r="D3075">
        <v>-419.16495149000002</v>
      </c>
      <c r="E3075">
        <v>57.056530758599997</v>
      </c>
      <c r="F3075">
        <v>-2.4070021881800002E-2</v>
      </c>
      <c r="G3075" s="2">
        <v>39643.73333333333</v>
      </c>
      <c r="H3075" s="2">
        <f t="shared" si="144"/>
        <v>39649.73333333333</v>
      </c>
      <c r="I3075">
        <f t="shared" si="145"/>
        <v>0</v>
      </c>
      <c r="J3075">
        <v>1</v>
      </c>
      <c r="K3075">
        <f t="shared" si="146"/>
        <v>-435.16495149100001</v>
      </c>
    </row>
    <row r="3076" spans="1:11" x14ac:dyDescent="0.25">
      <c r="A3076" t="s">
        <v>62</v>
      </c>
      <c r="B3076" s="11">
        <v>-4.7683983192300002E-2</v>
      </c>
      <c r="C3076">
        <v>6</v>
      </c>
      <c r="D3076">
        <v>-143.05194957699999</v>
      </c>
      <c r="E3076">
        <v>63.257148921999999</v>
      </c>
      <c r="F3076">
        <v>1.2500000000000001E-2</v>
      </c>
      <c r="G3076" s="2">
        <v>39765.73333333333</v>
      </c>
      <c r="H3076" s="2">
        <f t="shared" si="144"/>
        <v>39771.73333333333</v>
      </c>
      <c r="I3076">
        <f t="shared" si="145"/>
        <v>0</v>
      </c>
      <c r="J3076">
        <v>1</v>
      </c>
      <c r="K3076">
        <f t="shared" si="146"/>
        <v>-159.0519495769</v>
      </c>
    </row>
    <row r="3077" spans="1:11" x14ac:dyDescent="0.25">
      <c r="A3077" t="s">
        <v>62</v>
      </c>
      <c r="B3077" s="11">
        <v>4.3698512837100002E-2</v>
      </c>
      <c r="C3077">
        <v>3</v>
      </c>
      <c r="D3077">
        <v>115.095538511</v>
      </c>
      <c r="E3077">
        <v>50.417102653699999</v>
      </c>
      <c r="F3077">
        <v>0</v>
      </c>
      <c r="G3077" s="2">
        <v>40015.73333333333</v>
      </c>
      <c r="H3077" s="2">
        <f t="shared" si="144"/>
        <v>40018.73333333333</v>
      </c>
      <c r="I3077">
        <f t="shared" si="145"/>
        <v>1</v>
      </c>
      <c r="J3077">
        <v>1</v>
      </c>
      <c r="K3077">
        <f t="shared" si="146"/>
        <v>115.09553851130002</v>
      </c>
    </row>
    <row r="3078" spans="1:11" x14ac:dyDescent="0.25">
      <c r="A3078" t="s">
        <v>62</v>
      </c>
      <c r="B3078" s="11">
        <v>-2.1574333642499999E-2</v>
      </c>
      <c r="C3078">
        <v>6</v>
      </c>
      <c r="D3078">
        <v>-64.723000927599998</v>
      </c>
      <c r="E3078">
        <v>53.751187457699999</v>
      </c>
      <c r="F3078">
        <v>9.0252707581199992E-3</v>
      </c>
      <c r="G3078" s="2">
        <v>40021.73333333333</v>
      </c>
      <c r="H3078" s="2">
        <f t="shared" si="144"/>
        <v>40027.73333333333</v>
      </c>
      <c r="I3078">
        <f t="shared" si="145"/>
        <v>0</v>
      </c>
      <c r="J3078">
        <v>1</v>
      </c>
      <c r="K3078">
        <f t="shared" si="146"/>
        <v>-80.723000927499996</v>
      </c>
    </row>
    <row r="3079" spans="1:11" x14ac:dyDescent="0.25">
      <c r="A3079" t="s">
        <v>62</v>
      </c>
      <c r="B3079" s="11">
        <v>4.2274518953800001E-2</v>
      </c>
      <c r="C3079">
        <v>1</v>
      </c>
      <c r="D3079">
        <v>110.823556861</v>
      </c>
      <c r="E3079">
        <v>60.941928022200003</v>
      </c>
      <c r="F3079">
        <v>-5.9200000000000003E-2</v>
      </c>
      <c r="G3079" s="2">
        <v>40057.73333333333</v>
      </c>
      <c r="H3079" s="2">
        <f t="shared" si="144"/>
        <v>40058.73333333333</v>
      </c>
      <c r="I3079">
        <f t="shared" si="145"/>
        <v>1</v>
      </c>
      <c r="J3079">
        <v>1</v>
      </c>
      <c r="K3079">
        <f t="shared" si="146"/>
        <v>110.82355686140001</v>
      </c>
    </row>
    <row r="3080" spans="1:11" x14ac:dyDescent="0.25">
      <c r="A3080" t="s">
        <v>62</v>
      </c>
      <c r="B3080" s="11">
        <v>4.0895116682999999E-2</v>
      </c>
      <c r="C3080">
        <v>1</v>
      </c>
      <c r="D3080">
        <v>106.68535004899999</v>
      </c>
      <c r="E3080">
        <v>47.914682408300003</v>
      </c>
      <c r="F3080">
        <v>-5.0131926121400001E-2</v>
      </c>
      <c r="G3080" s="2">
        <v>40116.73333333333</v>
      </c>
      <c r="H3080" s="2">
        <f t="shared" si="144"/>
        <v>40117.73333333333</v>
      </c>
      <c r="I3080">
        <f t="shared" si="145"/>
        <v>1</v>
      </c>
      <c r="J3080">
        <v>1</v>
      </c>
      <c r="K3080">
        <f t="shared" si="146"/>
        <v>106.68535004899999</v>
      </c>
    </row>
    <row r="3081" spans="1:11" x14ac:dyDescent="0.25">
      <c r="A3081" t="s">
        <v>62</v>
      </c>
      <c r="B3081" s="11">
        <v>3.6111286187100002E-2</v>
      </c>
      <c r="C3081">
        <v>1</v>
      </c>
      <c r="D3081">
        <v>92.333858561200003</v>
      </c>
      <c r="E3081">
        <v>45.6705097874</v>
      </c>
      <c r="F3081">
        <v>-1.8759018759000001E-2</v>
      </c>
      <c r="G3081" s="2">
        <v>40154.73333333333</v>
      </c>
      <c r="H3081" s="2">
        <f t="shared" si="144"/>
        <v>40155.73333333333</v>
      </c>
      <c r="I3081">
        <f t="shared" si="145"/>
        <v>1</v>
      </c>
      <c r="J3081">
        <v>1</v>
      </c>
      <c r="K3081">
        <f t="shared" si="146"/>
        <v>92.333858561300005</v>
      </c>
    </row>
    <row r="3082" spans="1:11" x14ac:dyDescent="0.25">
      <c r="A3082" t="s">
        <v>62</v>
      </c>
      <c r="B3082" s="11">
        <v>4.88224198417E-2</v>
      </c>
      <c r="C3082">
        <v>1</v>
      </c>
      <c r="D3082">
        <v>130.467259525</v>
      </c>
      <c r="E3082">
        <v>52.309036319800001</v>
      </c>
      <c r="F3082">
        <v>1.7520215633400001E-2</v>
      </c>
      <c r="G3082" s="2">
        <v>40175.73333333333</v>
      </c>
      <c r="H3082" s="2">
        <f t="shared" si="144"/>
        <v>40176.73333333333</v>
      </c>
      <c r="I3082">
        <f t="shared" si="145"/>
        <v>1</v>
      </c>
      <c r="J3082">
        <v>1</v>
      </c>
      <c r="K3082">
        <f t="shared" si="146"/>
        <v>130.46725952509999</v>
      </c>
    </row>
    <row r="3083" spans="1:11" x14ac:dyDescent="0.25">
      <c r="A3083" t="s">
        <v>62</v>
      </c>
      <c r="B3083" s="11">
        <v>3.8382031259900001E-2</v>
      </c>
      <c r="C3083">
        <v>1</v>
      </c>
      <c r="D3083">
        <v>99.146093779599994</v>
      </c>
      <c r="E3083">
        <v>50.0109442913</v>
      </c>
      <c r="F3083">
        <v>-1.35317997294E-3</v>
      </c>
      <c r="G3083" s="2">
        <v>40199.73333333333</v>
      </c>
      <c r="H3083" s="2">
        <f t="shared" si="144"/>
        <v>40200.73333333333</v>
      </c>
      <c r="I3083">
        <f t="shared" si="145"/>
        <v>1</v>
      </c>
      <c r="J3083">
        <v>1</v>
      </c>
      <c r="K3083">
        <f t="shared" si="146"/>
        <v>99.14609377970001</v>
      </c>
    </row>
    <row r="3084" spans="1:11" x14ac:dyDescent="0.25">
      <c r="A3084" t="s">
        <v>62</v>
      </c>
      <c r="B3084" s="11">
        <v>-2.0307364638500001E-2</v>
      </c>
      <c r="C3084">
        <v>6</v>
      </c>
      <c r="D3084">
        <v>-60.922093915399998</v>
      </c>
      <c r="E3084">
        <v>59.438036169699998</v>
      </c>
      <c r="F3084">
        <v>-3.7037037037000002E-2</v>
      </c>
      <c r="G3084" s="2">
        <v>40283.73333333333</v>
      </c>
      <c r="H3084" s="2">
        <f t="shared" si="144"/>
        <v>40289.73333333333</v>
      </c>
      <c r="I3084">
        <f t="shared" si="145"/>
        <v>0</v>
      </c>
      <c r="J3084">
        <v>1</v>
      </c>
      <c r="K3084">
        <f t="shared" si="146"/>
        <v>-76.9220939155</v>
      </c>
    </row>
    <row r="3085" spans="1:11" x14ac:dyDescent="0.25">
      <c r="A3085" t="s">
        <v>62</v>
      </c>
      <c r="B3085" s="11">
        <v>-1.26281350188E-3</v>
      </c>
      <c r="C3085">
        <v>6</v>
      </c>
      <c r="D3085">
        <v>-3.7884405056400001</v>
      </c>
      <c r="E3085">
        <v>56.290135935899997</v>
      </c>
      <c r="F3085">
        <v>-3.9671682626499997E-2</v>
      </c>
      <c r="G3085" s="2">
        <v>40294.73333333333</v>
      </c>
      <c r="H3085" s="2">
        <f t="shared" si="144"/>
        <v>40300.73333333333</v>
      </c>
      <c r="I3085">
        <f t="shared" si="145"/>
        <v>0</v>
      </c>
      <c r="J3085">
        <v>1</v>
      </c>
      <c r="K3085">
        <f t="shared" si="146"/>
        <v>-19.788440505640001</v>
      </c>
    </row>
    <row r="3086" spans="1:11" x14ac:dyDescent="0.25">
      <c r="A3086" t="s">
        <v>62</v>
      </c>
      <c r="B3086" s="11">
        <v>4.1953190272100002E-3</v>
      </c>
      <c r="C3086">
        <v>6</v>
      </c>
      <c r="D3086">
        <v>12.5859570816</v>
      </c>
      <c r="E3086">
        <v>56.083291986200003</v>
      </c>
      <c r="F3086">
        <v>-1.1527377521599999E-2</v>
      </c>
      <c r="G3086" s="2">
        <v>40400.73333333333</v>
      </c>
      <c r="H3086" s="2">
        <f t="shared" si="144"/>
        <v>40406.73333333333</v>
      </c>
      <c r="I3086">
        <f t="shared" si="145"/>
        <v>0</v>
      </c>
      <c r="J3086">
        <v>1</v>
      </c>
      <c r="K3086">
        <f t="shared" si="146"/>
        <v>-3.414042918369999</v>
      </c>
    </row>
    <row r="3087" spans="1:11" x14ac:dyDescent="0.25">
      <c r="A3087" t="s">
        <v>62</v>
      </c>
      <c r="B3087" s="11">
        <v>2.7922739860999999E-2</v>
      </c>
      <c r="C3087">
        <v>6</v>
      </c>
      <c r="D3087">
        <v>83.768219583100006</v>
      </c>
      <c r="E3087">
        <v>61.724780643400003</v>
      </c>
      <c r="F3087">
        <v>2.79329608939E-3</v>
      </c>
      <c r="G3087" s="2">
        <v>40441.73333333333</v>
      </c>
      <c r="H3087" s="2">
        <f t="shared" si="144"/>
        <v>40447.73333333333</v>
      </c>
      <c r="I3087">
        <f t="shared" si="145"/>
        <v>0</v>
      </c>
      <c r="J3087">
        <v>1</v>
      </c>
      <c r="K3087">
        <f t="shared" si="146"/>
        <v>67.76821958299999</v>
      </c>
    </row>
    <row r="3088" spans="1:11" x14ac:dyDescent="0.25">
      <c r="A3088" t="s">
        <v>62</v>
      </c>
      <c r="B3088" s="11">
        <v>-4.5165382036199998E-2</v>
      </c>
      <c r="C3088">
        <v>6</v>
      </c>
      <c r="D3088">
        <v>-135.49614610899999</v>
      </c>
      <c r="E3088">
        <v>48.429174373800002</v>
      </c>
      <c r="F3088">
        <v>4.3668122270700003E-3</v>
      </c>
      <c r="G3088" s="2">
        <v>40499.73333333333</v>
      </c>
      <c r="H3088" s="2">
        <f t="shared" si="144"/>
        <v>40505.73333333333</v>
      </c>
      <c r="I3088">
        <f t="shared" si="145"/>
        <v>0</v>
      </c>
      <c r="J3088">
        <v>1</v>
      </c>
      <c r="K3088">
        <f t="shared" si="146"/>
        <v>-151.49614610859999</v>
      </c>
    </row>
    <row r="3089" spans="1:11" x14ac:dyDescent="0.25">
      <c r="A3089" t="s">
        <v>62</v>
      </c>
      <c r="B3089" s="11">
        <v>4.5096464966799997E-2</v>
      </c>
      <c r="C3089">
        <v>2</v>
      </c>
      <c r="D3089">
        <v>119.2893949</v>
      </c>
      <c r="E3089">
        <v>62.517822555899997</v>
      </c>
      <c r="F3089">
        <v>-2.7181688125900001E-2</v>
      </c>
      <c r="G3089" s="2">
        <v>40568.73333333333</v>
      </c>
      <c r="H3089" s="2">
        <f t="shared" si="144"/>
        <v>40570.73333333333</v>
      </c>
      <c r="I3089">
        <f t="shared" si="145"/>
        <v>1</v>
      </c>
      <c r="J3089">
        <v>1</v>
      </c>
      <c r="K3089">
        <f t="shared" si="146"/>
        <v>119.2893949004</v>
      </c>
    </row>
    <row r="3090" spans="1:11" x14ac:dyDescent="0.25">
      <c r="A3090" t="s">
        <v>62</v>
      </c>
      <c r="B3090" s="11">
        <v>3.6919228447100001E-2</v>
      </c>
      <c r="C3090">
        <v>1</v>
      </c>
      <c r="D3090">
        <v>94.757685341400006</v>
      </c>
      <c r="E3090">
        <v>57.064778331299998</v>
      </c>
      <c r="F3090">
        <v>-1.86418109188E-2</v>
      </c>
      <c r="G3090" s="2">
        <v>40638.73333333333</v>
      </c>
      <c r="H3090" s="2">
        <f t="shared" si="144"/>
        <v>40639.73333333333</v>
      </c>
      <c r="I3090">
        <f t="shared" si="145"/>
        <v>1</v>
      </c>
      <c r="J3090">
        <v>1</v>
      </c>
      <c r="K3090">
        <f t="shared" si="146"/>
        <v>94.757685341300004</v>
      </c>
    </row>
    <row r="3091" spans="1:11" x14ac:dyDescent="0.25">
      <c r="A3091" t="s">
        <v>62</v>
      </c>
      <c r="B3091" s="11">
        <v>4.3792593937699999E-2</v>
      </c>
      <c r="C3091">
        <v>1</v>
      </c>
      <c r="D3091">
        <v>115.377781813</v>
      </c>
      <c r="E3091">
        <v>52.453861893400003</v>
      </c>
      <c r="F3091">
        <v>-9.4850948509499992E-3</v>
      </c>
      <c r="G3091" s="2">
        <v>40648.73333333333</v>
      </c>
      <c r="H3091" s="2">
        <f t="shared" si="144"/>
        <v>40649.73333333333</v>
      </c>
      <c r="I3091">
        <f t="shared" si="145"/>
        <v>1</v>
      </c>
      <c r="J3091">
        <v>1</v>
      </c>
      <c r="K3091">
        <f t="shared" si="146"/>
        <v>115.3777818131</v>
      </c>
    </row>
    <row r="3092" spans="1:11" x14ac:dyDescent="0.25">
      <c r="A3092" t="s">
        <v>62</v>
      </c>
      <c r="B3092" s="11">
        <v>-3.1596441391100002E-2</v>
      </c>
      <c r="C3092">
        <v>6</v>
      </c>
      <c r="D3092">
        <v>-94.789324173300002</v>
      </c>
      <c r="E3092">
        <v>69.288754955399995</v>
      </c>
      <c r="F3092">
        <v>-8.86075949367E-3</v>
      </c>
      <c r="G3092" s="2">
        <v>40676.73333333333</v>
      </c>
      <c r="H3092" s="2">
        <f t="shared" si="144"/>
        <v>40682.73333333333</v>
      </c>
      <c r="I3092">
        <f t="shared" si="145"/>
        <v>0</v>
      </c>
      <c r="J3092">
        <v>1</v>
      </c>
      <c r="K3092">
        <f t="shared" si="146"/>
        <v>-110.7893241733</v>
      </c>
    </row>
    <row r="3093" spans="1:11" x14ac:dyDescent="0.25">
      <c r="A3093" t="s">
        <v>62</v>
      </c>
      <c r="B3093" s="11">
        <v>6.8341419684099999E-3</v>
      </c>
      <c r="C3093">
        <v>6</v>
      </c>
      <c r="D3093">
        <v>20.502425905199999</v>
      </c>
      <c r="E3093">
        <v>55.561780448900002</v>
      </c>
      <c r="F3093">
        <v>-3.2894736842100001E-3</v>
      </c>
      <c r="G3093" s="2">
        <v>40969.73333333333</v>
      </c>
      <c r="H3093" s="2">
        <f t="shared" si="144"/>
        <v>40975.73333333333</v>
      </c>
      <c r="I3093">
        <f t="shared" si="145"/>
        <v>0</v>
      </c>
      <c r="J3093">
        <v>1</v>
      </c>
      <c r="K3093">
        <f t="shared" si="146"/>
        <v>4.5024259052299982</v>
      </c>
    </row>
    <row r="3094" spans="1:11" x14ac:dyDescent="0.25">
      <c r="A3094" t="s">
        <v>62</v>
      </c>
      <c r="B3094" s="11">
        <v>2.68177056415E-2</v>
      </c>
      <c r="C3094">
        <v>6</v>
      </c>
      <c r="D3094">
        <v>80.453116924599996</v>
      </c>
      <c r="E3094">
        <v>73.830771965400004</v>
      </c>
      <c r="F3094">
        <v>1.2237762237799999E-2</v>
      </c>
      <c r="G3094" s="2">
        <v>41179.73333333333</v>
      </c>
      <c r="H3094" s="2">
        <f t="shared" si="144"/>
        <v>41185.73333333333</v>
      </c>
      <c r="I3094">
        <f t="shared" si="145"/>
        <v>0</v>
      </c>
      <c r="J3094">
        <v>1</v>
      </c>
      <c r="K3094">
        <f t="shared" si="146"/>
        <v>64.453116924499994</v>
      </c>
    </row>
    <row r="3095" spans="1:11" x14ac:dyDescent="0.25">
      <c r="A3095" t="s">
        <v>62</v>
      </c>
      <c r="B3095" s="11">
        <v>4.6339022258400003E-2</v>
      </c>
      <c r="C3095">
        <v>1</v>
      </c>
      <c r="D3095">
        <v>123.017066775</v>
      </c>
      <c r="E3095">
        <v>49.096661775599998</v>
      </c>
      <c r="F3095">
        <v>3.39622641509E-2</v>
      </c>
      <c r="G3095" s="2">
        <v>41305.73333333333</v>
      </c>
      <c r="H3095" s="2">
        <f t="shared" si="144"/>
        <v>41306.73333333333</v>
      </c>
      <c r="I3095">
        <f t="shared" si="145"/>
        <v>1</v>
      </c>
      <c r="J3095">
        <v>1</v>
      </c>
      <c r="K3095">
        <f t="shared" si="146"/>
        <v>123.01706677520002</v>
      </c>
    </row>
    <row r="3096" spans="1:11" x14ac:dyDescent="0.25">
      <c r="A3096" t="s">
        <v>62</v>
      </c>
      <c r="B3096" s="11">
        <v>4.0774266878499998E-2</v>
      </c>
      <c r="C3096">
        <v>1</v>
      </c>
      <c r="D3096">
        <v>106.32280063499999</v>
      </c>
      <c r="E3096">
        <v>51.437731749800001</v>
      </c>
      <c r="F3096">
        <v>-1.1194029850699999E-2</v>
      </c>
      <c r="G3096" s="2">
        <v>41309.73333333333</v>
      </c>
      <c r="H3096" s="2">
        <f t="shared" si="144"/>
        <v>41310.73333333333</v>
      </c>
      <c r="I3096">
        <f t="shared" si="145"/>
        <v>1</v>
      </c>
      <c r="J3096">
        <v>1</v>
      </c>
      <c r="K3096">
        <f t="shared" si="146"/>
        <v>106.3228006355</v>
      </c>
    </row>
    <row r="3097" spans="1:11" x14ac:dyDescent="0.25">
      <c r="A3097" t="s">
        <v>62</v>
      </c>
      <c r="B3097" s="11">
        <v>6.6792720807200001E-3</v>
      </c>
      <c r="C3097">
        <v>6</v>
      </c>
      <c r="D3097">
        <v>20.037816242200002</v>
      </c>
      <c r="E3097">
        <v>49.864361338800002</v>
      </c>
      <c r="F3097">
        <v>1.89753320683E-3</v>
      </c>
      <c r="G3097" s="2">
        <v>41325.73333333333</v>
      </c>
      <c r="H3097" s="2">
        <f t="shared" si="144"/>
        <v>41331.73333333333</v>
      </c>
      <c r="I3097">
        <f t="shared" si="145"/>
        <v>0</v>
      </c>
      <c r="J3097">
        <v>1</v>
      </c>
      <c r="K3097">
        <f t="shared" si="146"/>
        <v>4.0378162421600017</v>
      </c>
    </row>
    <row r="3098" spans="1:11" x14ac:dyDescent="0.25">
      <c r="A3098" t="s">
        <v>62</v>
      </c>
      <c r="B3098" s="11">
        <v>1.39824632134E-2</v>
      </c>
      <c r="C3098">
        <v>6</v>
      </c>
      <c r="D3098">
        <v>41.947389640099999</v>
      </c>
      <c r="E3098">
        <v>48.683155175899998</v>
      </c>
      <c r="F3098">
        <v>3.8167938931299998E-3</v>
      </c>
      <c r="G3098" s="2">
        <v>41338.73333333333</v>
      </c>
      <c r="H3098" s="2">
        <f t="shared" si="144"/>
        <v>41344.73333333333</v>
      </c>
      <c r="I3098">
        <f t="shared" si="145"/>
        <v>0</v>
      </c>
      <c r="J3098">
        <v>1</v>
      </c>
      <c r="K3098">
        <f t="shared" si="146"/>
        <v>25.947389640200001</v>
      </c>
    </row>
    <row r="3099" spans="1:11" x14ac:dyDescent="0.25">
      <c r="A3099" t="s">
        <v>62</v>
      </c>
      <c r="B3099" s="11">
        <v>-2.6408290158799998E-2</v>
      </c>
      <c r="C3099">
        <v>6</v>
      </c>
      <c r="D3099">
        <v>-79.2248704764</v>
      </c>
      <c r="E3099">
        <v>56.265279808899997</v>
      </c>
      <c r="F3099">
        <v>-2.9296875E-2</v>
      </c>
      <c r="G3099" s="2">
        <v>41388.73333333333</v>
      </c>
      <c r="H3099" s="2">
        <f t="shared" si="144"/>
        <v>41394.73333333333</v>
      </c>
      <c r="I3099">
        <f t="shared" si="145"/>
        <v>0</v>
      </c>
      <c r="J3099">
        <v>1</v>
      </c>
      <c r="K3099">
        <f t="shared" si="146"/>
        <v>-95.2248704764</v>
      </c>
    </row>
    <row r="3100" spans="1:11" x14ac:dyDescent="0.25">
      <c r="A3100" t="s">
        <v>62</v>
      </c>
      <c r="B3100" s="11">
        <v>4.2299033865499998E-2</v>
      </c>
      <c r="C3100">
        <v>3</v>
      </c>
      <c r="D3100">
        <v>110.897101597</v>
      </c>
      <c r="E3100">
        <v>65.314439379299998</v>
      </c>
      <c r="F3100">
        <v>-5.6530214425000003E-2</v>
      </c>
      <c r="G3100" s="2">
        <v>41530.73333333333</v>
      </c>
      <c r="H3100" s="2">
        <f t="shared" si="144"/>
        <v>41533.73333333333</v>
      </c>
      <c r="I3100">
        <f t="shared" si="145"/>
        <v>1</v>
      </c>
      <c r="J3100">
        <v>1</v>
      </c>
      <c r="K3100">
        <f t="shared" si="146"/>
        <v>110.89710159649999</v>
      </c>
    </row>
    <row r="3101" spans="1:11" x14ac:dyDescent="0.25">
      <c r="A3101" t="s">
        <v>62</v>
      </c>
      <c r="B3101" s="11">
        <v>-6.8206073987100001E-3</v>
      </c>
      <c r="C3101">
        <v>6</v>
      </c>
      <c r="D3101">
        <v>-20.461822196100002</v>
      </c>
      <c r="E3101">
        <v>75.639907578800006</v>
      </c>
      <c r="F3101">
        <v>-2.5782688766100001E-2</v>
      </c>
      <c r="G3101" s="2">
        <v>41537.73333333333</v>
      </c>
      <c r="H3101" s="2">
        <f t="shared" si="144"/>
        <v>41543.73333333333</v>
      </c>
      <c r="I3101">
        <f t="shared" si="145"/>
        <v>0</v>
      </c>
      <c r="J3101">
        <v>1</v>
      </c>
      <c r="K3101">
        <f t="shared" si="146"/>
        <v>-36.461822196130001</v>
      </c>
    </row>
    <row r="3102" spans="1:11" x14ac:dyDescent="0.25">
      <c r="A3102" t="s">
        <v>62</v>
      </c>
      <c r="B3102" s="11">
        <v>3.9290940770599997E-2</v>
      </c>
      <c r="C3102">
        <v>4</v>
      </c>
      <c r="D3102">
        <v>101.872822312</v>
      </c>
      <c r="E3102">
        <v>67.326376649400004</v>
      </c>
      <c r="F3102">
        <v>1.47275405007E-3</v>
      </c>
      <c r="G3102" s="2">
        <v>41641.73333333333</v>
      </c>
      <c r="H3102" s="2">
        <f t="shared" si="144"/>
        <v>41645.73333333333</v>
      </c>
      <c r="I3102">
        <f t="shared" si="145"/>
        <v>1</v>
      </c>
      <c r="J3102">
        <v>1</v>
      </c>
      <c r="K3102">
        <f t="shared" si="146"/>
        <v>101.87282231179999</v>
      </c>
    </row>
    <row r="3103" spans="1:11" x14ac:dyDescent="0.25">
      <c r="A3103" t="s">
        <v>62</v>
      </c>
      <c r="B3103" s="11">
        <v>3.9022430082700003E-2</v>
      </c>
      <c r="C3103">
        <v>1</v>
      </c>
      <c r="D3103">
        <v>101.06729024800001</v>
      </c>
      <c r="E3103">
        <v>68.163275634900003</v>
      </c>
      <c r="F3103">
        <v>2.6737967914400002E-2</v>
      </c>
      <c r="G3103" s="2">
        <v>41666.73333333333</v>
      </c>
      <c r="H3103" s="2">
        <f t="shared" si="144"/>
        <v>41667.73333333333</v>
      </c>
      <c r="I3103">
        <f t="shared" si="145"/>
        <v>1</v>
      </c>
      <c r="J3103">
        <v>1</v>
      </c>
      <c r="K3103">
        <f t="shared" si="146"/>
        <v>101.06729024810001</v>
      </c>
    </row>
    <row r="3104" spans="1:11" x14ac:dyDescent="0.25">
      <c r="A3104" t="s">
        <v>62</v>
      </c>
      <c r="B3104" s="11">
        <v>4.1659628205700003E-2</v>
      </c>
      <c r="C3104">
        <v>5</v>
      </c>
      <c r="D3104">
        <v>108.97888461700001</v>
      </c>
      <c r="E3104">
        <v>55.110486760699999</v>
      </c>
      <c r="F3104">
        <v>-5.4200542005400001E-3</v>
      </c>
      <c r="G3104" s="2">
        <v>41723.73333333333</v>
      </c>
      <c r="H3104" s="2">
        <f t="shared" si="144"/>
        <v>41728.73333333333</v>
      </c>
      <c r="I3104">
        <f t="shared" si="145"/>
        <v>1</v>
      </c>
      <c r="J3104">
        <v>1</v>
      </c>
      <c r="K3104">
        <f t="shared" si="146"/>
        <v>108.97888461710001</v>
      </c>
    </row>
    <row r="3105" spans="1:11" x14ac:dyDescent="0.25">
      <c r="A3105" t="s">
        <v>62</v>
      </c>
      <c r="B3105" s="11">
        <v>5.3289234321299998E-2</v>
      </c>
      <c r="C3105">
        <v>3</v>
      </c>
      <c r="D3105">
        <v>143.86770296399999</v>
      </c>
      <c r="E3105">
        <v>55.935676212399997</v>
      </c>
      <c r="F3105">
        <v>8.0645161290299992E-3</v>
      </c>
      <c r="G3105" s="2">
        <v>41731.73333333333</v>
      </c>
      <c r="H3105" s="2">
        <f t="shared" si="144"/>
        <v>41734.73333333333</v>
      </c>
      <c r="I3105">
        <f t="shared" si="145"/>
        <v>1</v>
      </c>
      <c r="J3105">
        <v>1</v>
      </c>
      <c r="K3105">
        <f t="shared" si="146"/>
        <v>143.8677029639</v>
      </c>
    </row>
    <row r="3106" spans="1:11" x14ac:dyDescent="0.25">
      <c r="A3106" t="s">
        <v>62</v>
      </c>
      <c r="B3106" s="11">
        <v>4.2698273950800003E-2</v>
      </c>
      <c r="C3106">
        <v>1</v>
      </c>
      <c r="D3106">
        <v>112.094821852</v>
      </c>
      <c r="E3106">
        <v>64.0480714463</v>
      </c>
      <c r="F3106">
        <v>8.7719298245599996E-3</v>
      </c>
      <c r="G3106" s="2">
        <v>41785.73333333333</v>
      </c>
      <c r="H3106" s="2">
        <f t="shared" si="144"/>
        <v>41786.73333333333</v>
      </c>
      <c r="I3106">
        <f t="shared" si="145"/>
        <v>1</v>
      </c>
      <c r="J3106">
        <v>1</v>
      </c>
      <c r="K3106">
        <f t="shared" si="146"/>
        <v>112.0948218524</v>
      </c>
    </row>
    <row r="3107" spans="1:11" x14ac:dyDescent="0.25">
      <c r="A3107" t="s">
        <v>62</v>
      </c>
      <c r="B3107" s="11">
        <v>2.0179565816599999E-2</v>
      </c>
      <c r="C3107">
        <v>6</v>
      </c>
      <c r="D3107">
        <v>60.538697449799997</v>
      </c>
      <c r="E3107">
        <v>51.481286905399998</v>
      </c>
      <c r="F3107">
        <v>-6.8415051311300004E-3</v>
      </c>
      <c r="G3107" s="2">
        <v>41884.73333333333</v>
      </c>
      <c r="H3107" s="2">
        <f t="shared" si="144"/>
        <v>41890.73333333333</v>
      </c>
      <c r="I3107">
        <f t="shared" si="145"/>
        <v>0</v>
      </c>
      <c r="J3107">
        <v>1</v>
      </c>
      <c r="K3107">
        <f t="shared" si="146"/>
        <v>44.538697449799997</v>
      </c>
    </row>
    <row r="3108" spans="1:11" x14ac:dyDescent="0.25">
      <c r="A3108" t="s">
        <v>62</v>
      </c>
      <c r="B3108" s="11">
        <v>4.6733567902900001E-2</v>
      </c>
      <c r="C3108">
        <v>1</v>
      </c>
      <c r="D3108">
        <v>124.200703709</v>
      </c>
      <c r="E3108">
        <v>63.649551466600002</v>
      </c>
      <c r="F3108">
        <v>1.33333333333E-2</v>
      </c>
      <c r="G3108" s="2">
        <v>42041.73333333333</v>
      </c>
      <c r="H3108" s="2">
        <f t="shared" si="144"/>
        <v>42042.73333333333</v>
      </c>
      <c r="I3108">
        <f t="shared" si="145"/>
        <v>1</v>
      </c>
      <c r="J3108">
        <v>1</v>
      </c>
      <c r="K3108">
        <f t="shared" si="146"/>
        <v>124.20070370870002</v>
      </c>
    </row>
    <row r="3109" spans="1:11" x14ac:dyDescent="0.25">
      <c r="A3109" t="s">
        <v>62</v>
      </c>
      <c r="B3109" s="11">
        <v>4.0246005526099998E-2</v>
      </c>
      <c r="C3109">
        <v>1</v>
      </c>
      <c r="D3109">
        <v>104.738016578</v>
      </c>
      <c r="E3109">
        <v>51.984111971899999</v>
      </c>
      <c r="F3109">
        <v>-7.45473908413E-3</v>
      </c>
      <c r="G3109" s="2">
        <v>42054.73333333333</v>
      </c>
      <c r="H3109" s="2">
        <f t="shared" si="144"/>
        <v>42055.73333333333</v>
      </c>
      <c r="I3109">
        <f t="shared" si="145"/>
        <v>1</v>
      </c>
      <c r="J3109">
        <v>1</v>
      </c>
      <c r="K3109">
        <f t="shared" si="146"/>
        <v>104.73801657829999</v>
      </c>
    </row>
    <row r="3110" spans="1:11" x14ac:dyDescent="0.25">
      <c r="A3110" t="s">
        <v>62</v>
      </c>
      <c r="B3110" s="11">
        <v>3.5609688607500002E-2</v>
      </c>
      <c r="C3110">
        <v>1</v>
      </c>
      <c r="D3110">
        <v>90.829065822499999</v>
      </c>
      <c r="E3110">
        <v>77.969376884599995</v>
      </c>
      <c r="F3110">
        <v>-4.2016806722700001E-2</v>
      </c>
      <c r="G3110" s="2">
        <v>42076.73333333333</v>
      </c>
      <c r="H3110" s="2">
        <f t="shared" si="144"/>
        <v>42077.73333333333</v>
      </c>
      <c r="I3110">
        <f t="shared" si="145"/>
        <v>1</v>
      </c>
      <c r="J3110">
        <v>1</v>
      </c>
      <c r="K3110">
        <f t="shared" si="146"/>
        <v>90.829065822500013</v>
      </c>
    </row>
    <row r="3111" spans="1:11" x14ac:dyDescent="0.25">
      <c r="A3111" t="s">
        <v>62</v>
      </c>
      <c r="B3111" s="11">
        <v>-1.9439232980600001E-2</v>
      </c>
      <c r="C3111">
        <v>6</v>
      </c>
      <c r="D3111">
        <v>-58.317698941800003</v>
      </c>
      <c r="E3111">
        <v>67.027354141499998</v>
      </c>
      <c r="F3111">
        <v>1.89537528431E-2</v>
      </c>
      <c r="G3111" s="2">
        <v>42110.73333333333</v>
      </c>
      <c r="H3111" s="2">
        <f t="shared" si="144"/>
        <v>42116.73333333333</v>
      </c>
      <c r="I3111">
        <f t="shared" si="145"/>
        <v>0</v>
      </c>
      <c r="J3111">
        <v>1</v>
      </c>
      <c r="K3111">
        <f t="shared" si="146"/>
        <v>-74.317698941800003</v>
      </c>
    </row>
    <row r="3112" spans="1:11" x14ac:dyDescent="0.25">
      <c r="A3112" t="s">
        <v>62</v>
      </c>
      <c r="B3112" s="11">
        <v>4.2982524281400002E-2</v>
      </c>
      <c r="C3112">
        <v>1</v>
      </c>
      <c r="D3112">
        <v>112.94757284400001</v>
      </c>
      <c r="E3112">
        <v>61.547392928599997</v>
      </c>
      <c r="F3112">
        <v>9.4313453536799999E-2</v>
      </c>
      <c r="G3112" s="2">
        <v>42145.73333333333</v>
      </c>
      <c r="H3112" s="2">
        <f t="shared" si="144"/>
        <v>42146.73333333333</v>
      </c>
      <c r="I3112">
        <f t="shared" si="145"/>
        <v>1</v>
      </c>
      <c r="J3112">
        <v>1</v>
      </c>
      <c r="K3112">
        <f t="shared" si="146"/>
        <v>112.94757284420001</v>
      </c>
    </row>
    <row r="3113" spans="1:11" x14ac:dyDescent="0.25">
      <c r="A3113" t="s">
        <v>62</v>
      </c>
      <c r="B3113" s="11">
        <v>5.1090937779300002E-2</v>
      </c>
      <c r="C3113">
        <v>1</v>
      </c>
      <c r="D3113">
        <v>137.27281333799999</v>
      </c>
      <c r="E3113">
        <v>52.908611494100001</v>
      </c>
      <c r="F3113">
        <v>2.4637681159400002E-2</v>
      </c>
      <c r="G3113" s="2">
        <v>42152.73333333333</v>
      </c>
      <c r="H3113" s="2">
        <f t="shared" si="144"/>
        <v>42153.73333333333</v>
      </c>
      <c r="I3113">
        <f t="shared" si="145"/>
        <v>1</v>
      </c>
      <c r="J3113">
        <v>1</v>
      </c>
      <c r="K3113">
        <f t="shared" si="146"/>
        <v>137.2728133379</v>
      </c>
    </row>
    <row r="3114" spans="1:11" x14ac:dyDescent="0.25">
      <c r="A3114" t="s">
        <v>62</v>
      </c>
      <c r="B3114" s="11">
        <v>4.94012221157E-2</v>
      </c>
      <c r="C3114">
        <v>1</v>
      </c>
      <c r="D3114">
        <v>132.203666347</v>
      </c>
      <c r="E3114">
        <v>63.667381881600001</v>
      </c>
      <c r="F3114">
        <v>2.6746724890799999E-2</v>
      </c>
      <c r="G3114" s="2">
        <v>42227.73333333333</v>
      </c>
      <c r="H3114" s="2">
        <f t="shared" si="144"/>
        <v>42228.73333333333</v>
      </c>
      <c r="I3114">
        <f t="shared" si="145"/>
        <v>1</v>
      </c>
      <c r="J3114">
        <v>1</v>
      </c>
      <c r="K3114">
        <f t="shared" si="146"/>
        <v>132.20366634710001</v>
      </c>
    </row>
    <row r="3115" spans="1:11" x14ac:dyDescent="0.25">
      <c r="A3115" t="s">
        <v>62</v>
      </c>
      <c r="B3115" s="11">
        <v>5.6276453965700003E-2</v>
      </c>
      <c r="C3115">
        <v>1</v>
      </c>
      <c r="D3115">
        <v>152.82936189700001</v>
      </c>
      <c r="E3115">
        <v>56.152157907499998</v>
      </c>
      <c r="F3115">
        <v>1.9629225736100001E-2</v>
      </c>
      <c r="G3115" s="2">
        <v>42237.73333333333</v>
      </c>
      <c r="H3115" s="2">
        <f t="shared" si="144"/>
        <v>42238.73333333333</v>
      </c>
      <c r="I3115">
        <f t="shared" si="145"/>
        <v>1</v>
      </c>
      <c r="J3115">
        <v>1</v>
      </c>
      <c r="K3115">
        <f t="shared" si="146"/>
        <v>152.8293618971</v>
      </c>
    </row>
    <row r="3116" spans="1:11" x14ac:dyDescent="0.25">
      <c r="A3116" t="s">
        <v>62</v>
      </c>
      <c r="B3116" s="11">
        <v>3.7365303466399998E-2</v>
      </c>
      <c r="C3116">
        <v>1</v>
      </c>
      <c r="D3116">
        <v>96.095910399199994</v>
      </c>
      <c r="E3116">
        <v>45.249888778799999</v>
      </c>
      <c r="F3116">
        <v>2.9246344207000001E-2</v>
      </c>
      <c r="G3116" s="2">
        <v>42269.73333333333</v>
      </c>
      <c r="H3116" s="2">
        <f t="shared" si="144"/>
        <v>42270.73333333333</v>
      </c>
      <c r="I3116">
        <f t="shared" si="145"/>
        <v>1</v>
      </c>
      <c r="J3116">
        <v>1</v>
      </c>
      <c r="K3116">
        <f t="shared" si="146"/>
        <v>96.095910399199994</v>
      </c>
    </row>
    <row r="3117" spans="1:11" x14ac:dyDescent="0.25">
      <c r="A3117" t="s">
        <v>62</v>
      </c>
      <c r="B3117" s="11">
        <v>-7.7044299491100005E-2</v>
      </c>
      <c r="C3117">
        <v>6</v>
      </c>
      <c r="D3117">
        <v>-231.13289847300001</v>
      </c>
      <c r="E3117">
        <v>72.806966170600006</v>
      </c>
      <c r="F3117">
        <v>1.8639328984200001E-3</v>
      </c>
      <c r="G3117" s="2">
        <v>42298.73333333333</v>
      </c>
      <c r="H3117" s="2">
        <f t="shared" si="144"/>
        <v>42304.73333333333</v>
      </c>
      <c r="I3117">
        <f t="shared" si="145"/>
        <v>0</v>
      </c>
      <c r="J3117">
        <v>1</v>
      </c>
      <c r="K3117">
        <f t="shared" si="146"/>
        <v>-247.1328984733</v>
      </c>
    </row>
    <row r="3118" spans="1:11" x14ac:dyDescent="0.25">
      <c r="A3118" t="s">
        <v>62</v>
      </c>
      <c r="B3118" s="11">
        <v>2.56083850431E-2</v>
      </c>
      <c r="C3118">
        <v>6</v>
      </c>
      <c r="D3118">
        <v>76.825155129400002</v>
      </c>
      <c r="E3118">
        <v>44.7436314447</v>
      </c>
      <c r="F3118">
        <v>1.08225108225E-3</v>
      </c>
      <c r="G3118" s="2">
        <v>42324.73333333333</v>
      </c>
      <c r="H3118" s="2">
        <f t="shared" si="144"/>
        <v>42330.73333333333</v>
      </c>
      <c r="I3118">
        <f t="shared" si="145"/>
        <v>0</v>
      </c>
      <c r="J3118">
        <v>1</v>
      </c>
      <c r="K3118">
        <f t="shared" si="146"/>
        <v>60.825155129300001</v>
      </c>
    </row>
    <row r="3119" spans="1:11" x14ac:dyDescent="0.25">
      <c r="A3119" t="s">
        <v>62</v>
      </c>
      <c r="B3119" s="11">
        <v>-3.4377981824400002E-2</v>
      </c>
      <c r="C3119">
        <v>6</v>
      </c>
      <c r="D3119">
        <v>-103.133945473</v>
      </c>
      <c r="E3119">
        <v>82.725619830200003</v>
      </c>
      <c r="F3119">
        <v>5.7142857142899999E-3</v>
      </c>
      <c r="G3119" s="2">
        <v>42446.73333333333</v>
      </c>
      <c r="H3119" s="2">
        <f t="shared" si="144"/>
        <v>42452.73333333333</v>
      </c>
      <c r="I3119">
        <f t="shared" si="145"/>
        <v>0</v>
      </c>
      <c r="J3119">
        <v>1</v>
      </c>
      <c r="K3119">
        <f t="shared" si="146"/>
        <v>-119.1339454732</v>
      </c>
    </row>
    <row r="3120" spans="1:11" x14ac:dyDescent="0.25">
      <c r="A3120" t="s">
        <v>62</v>
      </c>
      <c r="B3120" s="11">
        <v>3.2511125261400001E-2</v>
      </c>
      <c r="C3120">
        <v>6</v>
      </c>
      <c r="D3120">
        <v>97.533375784200004</v>
      </c>
      <c r="E3120">
        <v>85.1830482166</v>
      </c>
      <c r="F3120">
        <v>-2.2962962962999999E-2</v>
      </c>
      <c r="G3120" s="2">
        <v>42508.73333333333</v>
      </c>
      <c r="H3120" s="2">
        <f t="shared" si="144"/>
        <v>42514.73333333333</v>
      </c>
      <c r="I3120">
        <f t="shared" si="145"/>
        <v>0</v>
      </c>
      <c r="J3120">
        <v>1</v>
      </c>
      <c r="K3120">
        <f t="shared" si="146"/>
        <v>81.533375784200004</v>
      </c>
    </row>
    <row r="3121" spans="1:11" x14ac:dyDescent="0.25">
      <c r="A3121" t="s">
        <v>62</v>
      </c>
      <c r="B3121" s="11">
        <v>3.9468924850000003E-2</v>
      </c>
      <c r="C3121">
        <v>1</v>
      </c>
      <c r="D3121">
        <v>102.40677454999999</v>
      </c>
      <c r="E3121">
        <v>56.329296833699999</v>
      </c>
      <c r="F3121">
        <v>3.6994660564500001E-2</v>
      </c>
      <c r="G3121" s="2">
        <v>42531.73333333333</v>
      </c>
      <c r="H3121" s="2">
        <f t="shared" si="144"/>
        <v>42532.73333333333</v>
      </c>
      <c r="I3121">
        <f t="shared" si="145"/>
        <v>1</v>
      </c>
      <c r="J3121">
        <v>1</v>
      </c>
      <c r="K3121">
        <f t="shared" si="146"/>
        <v>102.40677455000001</v>
      </c>
    </row>
    <row r="3122" spans="1:11" x14ac:dyDescent="0.25">
      <c r="A3122" t="s">
        <v>62</v>
      </c>
      <c r="B3122" s="11">
        <v>3.5818322492099999E-2</v>
      </c>
      <c r="C3122">
        <v>1</v>
      </c>
      <c r="D3122">
        <v>91.454967476299998</v>
      </c>
      <c r="E3122">
        <v>70.398789844600003</v>
      </c>
      <c r="F3122">
        <v>5.1552795031100003E-2</v>
      </c>
      <c r="G3122" s="2">
        <v>42572.73333333333</v>
      </c>
      <c r="H3122" s="2">
        <f t="shared" si="144"/>
        <v>42573.73333333333</v>
      </c>
      <c r="I3122">
        <f t="shared" si="145"/>
        <v>1</v>
      </c>
      <c r="J3122">
        <v>1</v>
      </c>
      <c r="K3122">
        <f t="shared" si="146"/>
        <v>91.454967476299998</v>
      </c>
    </row>
    <row r="3123" spans="1:11" x14ac:dyDescent="0.25">
      <c r="A3123" t="s">
        <v>62</v>
      </c>
      <c r="B3123" s="11">
        <v>-2.0311525258799999E-2</v>
      </c>
      <c r="C3123">
        <v>6</v>
      </c>
      <c r="D3123">
        <v>-60.934575776400003</v>
      </c>
      <c r="E3123">
        <v>43.1095340583</v>
      </c>
      <c r="F3123">
        <v>2.05298013245E-2</v>
      </c>
      <c r="G3123" s="2">
        <v>42627.73333333333</v>
      </c>
      <c r="H3123" s="2">
        <f t="shared" ref="H3123:H3186" si="147">G3123+C3123</f>
        <v>42633.73333333333</v>
      </c>
      <c r="I3123">
        <f t="shared" ref="I3123:I3186" si="148">IF(B3123&gt;0.035,1,0)</f>
        <v>0</v>
      </c>
      <c r="J3123">
        <v>1</v>
      </c>
      <c r="K3123">
        <f t="shared" ref="K3123:K3186" si="149">B3123*3000-16</f>
        <v>-76.934575776399996</v>
      </c>
    </row>
    <row r="3124" spans="1:11" x14ac:dyDescent="0.25">
      <c r="A3124" t="s">
        <v>62</v>
      </c>
      <c r="B3124" s="11">
        <v>-2.0101532626999999E-2</v>
      </c>
      <c r="C3124">
        <v>6</v>
      </c>
      <c r="D3124">
        <v>-60.304597881100001</v>
      </c>
      <c r="E3124">
        <v>84.471097667799995</v>
      </c>
      <c r="F3124">
        <v>-2.41935483871E-2</v>
      </c>
      <c r="G3124" s="2">
        <v>42767.73333333333</v>
      </c>
      <c r="H3124" s="2">
        <f t="shared" si="147"/>
        <v>42773.73333333333</v>
      </c>
      <c r="I3124">
        <f t="shared" si="148"/>
        <v>0</v>
      </c>
      <c r="J3124">
        <v>1</v>
      </c>
      <c r="K3124">
        <f t="shared" si="149"/>
        <v>-76.304597881000007</v>
      </c>
    </row>
    <row r="3125" spans="1:11" x14ac:dyDescent="0.25">
      <c r="A3125" t="s">
        <v>62</v>
      </c>
      <c r="B3125" s="11">
        <v>1.1159021502899999E-2</v>
      </c>
      <c r="C3125">
        <v>6</v>
      </c>
      <c r="D3125">
        <v>33.477064508799998</v>
      </c>
      <c r="E3125">
        <v>64.510274593800006</v>
      </c>
      <c r="F3125">
        <v>1.37837837838E-2</v>
      </c>
      <c r="G3125" s="2">
        <v>42837.73333333333</v>
      </c>
      <c r="H3125" s="2">
        <f t="shared" si="147"/>
        <v>42843.73333333333</v>
      </c>
      <c r="I3125">
        <f t="shared" si="148"/>
        <v>0</v>
      </c>
      <c r="J3125">
        <v>1</v>
      </c>
      <c r="K3125">
        <f t="shared" si="149"/>
        <v>17.477064508699996</v>
      </c>
    </row>
    <row r="3126" spans="1:11" x14ac:dyDescent="0.25">
      <c r="A3126" t="s">
        <v>62</v>
      </c>
      <c r="B3126" s="11">
        <v>-5.9560165184000001E-2</v>
      </c>
      <c r="C3126">
        <v>6</v>
      </c>
      <c r="D3126">
        <v>-178.680495552</v>
      </c>
      <c r="E3126">
        <v>79.905391382700003</v>
      </c>
      <c r="F3126">
        <v>1.68067226891E-3</v>
      </c>
      <c r="G3126" s="2">
        <v>42870.73333333333</v>
      </c>
      <c r="H3126" s="2">
        <f t="shared" si="147"/>
        <v>42876.73333333333</v>
      </c>
      <c r="I3126">
        <f t="shared" si="148"/>
        <v>0</v>
      </c>
      <c r="J3126">
        <v>1</v>
      </c>
      <c r="K3126">
        <f t="shared" si="149"/>
        <v>-194.680495552</v>
      </c>
    </row>
    <row r="3127" spans="1:11" x14ac:dyDescent="0.25">
      <c r="A3127" t="s">
        <v>62</v>
      </c>
      <c r="B3127" s="11">
        <v>3.5467222739599999E-2</v>
      </c>
      <c r="C3127">
        <v>1</v>
      </c>
      <c r="D3127">
        <v>90.401668218699996</v>
      </c>
      <c r="E3127">
        <v>46.077901404800002</v>
      </c>
      <c r="F3127">
        <v>1.5492957746500001E-2</v>
      </c>
      <c r="G3127" s="2">
        <v>42907.73333333333</v>
      </c>
      <c r="H3127" s="2">
        <f t="shared" si="147"/>
        <v>42908.73333333333</v>
      </c>
      <c r="I3127">
        <f t="shared" si="148"/>
        <v>1</v>
      </c>
      <c r="J3127">
        <v>1</v>
      </c>
      <c r="K3127">
        <f t="shared" si="149"/>
        <v>90.401668218799998</v>
      </c>
    </row>
    <row r="3128" spans="1:11" x14ac:dyDescent="0.25">
      <c r="A3128" t="s">
        <v>62</v>
      </c>
      <c r="B3128" s="11">
        <v>3.6195542127199998E-2</v>
      </c>
      <c r="C3128">
        <v>1</v>
      </c>
      <c r="D3128">
        <v>92.586626381499997</v>
      </c>
      <c r="E3128">
        <v>34.402817734599999</v>
      </c>
      <c r="F3128">
        <v>2.5423728813599999E-2</v>
      </c>
      <c r="G3128" s="2">
        <v>42913.73333333333</v>
      </c>
      <c r="H3128" s="2">
        <f t="shared" si="147"/>
        <v>42914.73333333333</v>
      </c>
      <c r="I3128">
        <f t="shared" si="148"/>
        <v>1</v>
      </c>
      <c r="J3128">
        <v>1</v>
      </c>
      <c r="K3128">
        <f t="shared" si="149"/>
        <v>92.586626381599999</v>
      </c>
    </row>
    <row r="3129" spans="1:11" x14ac:dyDescent="0.25">
      <c r="A3129" t="s">
        <v>63</v>
      </c>
      <c r="B3129" s="11">
        <v>4.4024951691599999E-2</v>
      </c>
      <c r="C3129">
        <v>4</v>
      </c>
      <c r="D3129">
        <v>116.074855075</v>
      </c>
      <c r="E3129">
        <v>54.235762510800001</v>
      </c>
      <c r="F3129">
        <v>5.3731343283599997E-3</v>
      </c>
      <c r="G3129" s="2">
        <v>42019.73333333333</v>
      </c>
      <c r="H3129" s="2">
        <f t="shared" si="147"/>
        <v>42023.73333333333</v>
      </c>
      <c r="I3129">
        <f t="shared" si="148"/>
        <v>1</v>
      </c>
      <c r="J3129">
        <v>1</v>
      </c>
      <c r="K3129">
        <f t="shared" si="149"/>
        <v>116.07485507479998</v>
      </c>
    </row>
    <row r="3130" spans="1:11" x14ac:dyDescent="0.25">
      <c r="A3130" t="s">
        <v>63</v>
      </c>
      <c r="B3130" s="11">
        <v>3.72219633195E-2</v>
      </c>
      <c r="C3130">
        <v>4</v>
      </c>
      <c r="D3130">
        <v>95.665889958400001</v>
      </c>
      <c r="E3130">
        <v>39.912736045700001</v>
      </c>
      <c r="F3130">
        <v>3.9129062795800001E-2</v>
      </c>
      <c r="G3130" s="2">
        <v>42044.73333333333</v>
      </c>
      <c r="H3130" s="2">
        <f t="shared" si="147"/>
        <v>42048.73333333333</v>
      </c>
      <c r="I3130">
        <f t="shared" si="148"/>
        <v>1</v>
      </c>
      <c r="J3130">
        <v>1</v>
      </c>
      <c r="K3130">
        <f t="shared" si="149"/>
        <v>95.665889958500003</v>
      </c>
    </row>
    <row r="3131" spans="1:11" x14ac:dyDescent="0.25">
      <c r="A3131" t="s">
        <v>63</v>
      </c>
      <c r="B3131" s="11">
        <v>-7.7407185051700002E-3</v>
      </c>
      <c r="C3131">
        <v>6</v>
      </c>
      <c r="D3131">
        <v>-23.222155515499999</v>
      </c>
      <c r="E3131">
        <v>67.677835548600001</v>
      </c>
      <c r="F3131">
        <v>-2.8169014084500002E-4</v>
      </c>
      <c r="G3131" s="2">
        <v>42059.73333333333</v>
      </c>
      <c r="H3131" s="2">
        <f t="shared" si="147"/>
        <v>42065.73333333333</v>
      </c>
      <c r="I3131">
        <f t="shared" si="148"/>
        <v>0</v>
      </c>
      <c r="J3131">
        <v>1</v>
      </c>
      <c r="K3131">
        <f t="shared" si="149"/>
        <v>-39.222155515509996</v>
      </c>
    </row>
    <row r="3132" spans="1:11" x14ac:dyDescent="0.25">
      <c r="A3132" t="s">
        <v>63</v>
      </c>
      <c r="B3132" s="11">
        <v>3.7906240788100003E-2</v>
      </c>
      <c r="C3132">
        <v>4</v>
      </c>
      <c r="D3132">
        <v>97.718722364300007</v>
      </c>
      <c r="E3132">
        <v>66.604525248399995</v>
      </c>
      <c r="F3132">
        <v>7.1808510638299997E-3</v>
      </c>
      <c r="G3132" s="2">
        <v>42080.73333333333</v>
      </c>
      <c r="H3132" s="2">
        <f t="shared" si="147"/>
        <v>42084.73333333333</v>
      </c>
      <c r="I3132">
        <f t="shared" si="148"/>
        <v>1</v>
      </c>
      <c r="J3132">
        <v>1</v>
      </c>
      <c r="K3132">
        <f t="shared" si="149"/>
        <v>97.718722364300007</v>
      </c>
    </row>
    <row r="3133" spans="1:11" x14ac:dyDescent="0.25">
      <c r="A3133" t="s">
        <v>63</v>
      </c>
      <c r="B3133" s="11">
        <v>3.5061852257200002E-2</v>
      </c>
      <c r="C3133">
        <v>6</v>
      </c>
      <c r="D3133">
        <v>89.185556771500003</v>
      </c>
      <c r="E3133">
        <v>50.319822052299997</v>
      </c>
      <c r="F3133">
        <v>1.9974059662800001E-2</v>
      </c>
      <c r="G3133" s="2">
        <v>42111.73333333333</v>
      </c>
      <c r="H3133" s="2">
        <f t="shared" si="147"/>
        <v>42117.73333333333</v>
      </c>
      <c r="I3133">
        <f t="shared" si="148"/>
        <v>1</v>
      </c>
      <c r="J3133">
        <v>1</v>
      </c>
      <c r="K3133">
        <f t="shared" si="149"/>
        <v>89.185556771600005</v>
      </c>
    </row>
    <row r="3134" spans="1:11" x14ac:dyDescent="0.25">
      <c r="A3134" t="s">
        <v>63</v>
      </c>
      <c r="B3134" s="11">
        <v>5.3411757964000002E-2</v>
      </c>
      <c r="C3134">
        <v>4</v>
      </c>
      <c r="D3134">
        <v>144.23527389200001</v>
      </c>
      <c r="E3134">
        <v>36.427310640800002</v>
      </c>
      <c r="F3134">
        <v>1.42935678944E-2</v>
      </c>
      <c r="G3134" s="2">
        <v>42130.73333333333</v>
      </c>
      <c r="H3134" s="2">
        <f t="shared" si="147"/>
        <v>42134.73333333333</v>
      </c>
      <c r="I3134">
        <f t="shared" si="148"/>
        <v>1</v>
      </c>
      <c r="J3134">
        <v>1</v>
      </c>
      <c r="K3134">
        <f t="shared" si="149"/>
        <v>144.23527389200001</v>
      </c>
    </row>
    <row r="3135" spans="1:11" x14ac:dyDescent="0.25">
      <c r="A3135" t="s">
        <v>63</v>
      </c>
      <c r="B3135" s="11">
        <v>2.4959872119500001E-2</v>
      </c>
      <c r="C3135">
        <v>6</v>
      </c>
      <c r="D3135">
        <v>74.879616358500002</v>
      </c>
      <c r="E3135">
        <v>41.092000925299999</v>
      </c>
      <c r="F3135">
        <v>8.4606986899599997E-3</v>
      </c>
      <c r="G3135" s="2">
        <v>42139.73333333333</v>
      </c>
      <c r="H3135" s="2">
        <f t="shared" si="147"/>
        <v>42145.73333333333</v>
      </c>
      <c r="I3135">
        <f t="shared" si="148"/>
        <v>0</v>
      </c>
      <c r="J3135">
        <v>1</v>
      </c>
      <c r="K3135">
        <f t="shared" si="149"/>
        <v>58.879616358500002</v>
      </c>
    </row>
    <row r="3136" spans="1:11" x14ac:dyDescent="0.25">
      <c r="A3136" t="s">
        <v>63</v>
      </c>
      <c r="B3136" s="11">
        <v>1.8530128639199998E-2</v>
      </c>
      <c r="C3136">
        <v>6</v>
      </c>
      <c r="D3136">
        <v>55.590385917500001</v>
      </c>
      <c r="E3136">
        <v>65.896493961999994</v>
      </c>
      <c r="F3136">
        <v>-8.24628916987E-4</v>
      </c>
      <c r="G3136" s="2">
        <v>42311.73333333333</v>
      </c>
      <c r="H3136" s="2">
        <f t="shared" si="147"/>
        <v>42317.73333333333</v>
      </c>
      <c r="I3136">
        <f t="shared" si="148"/>
        <v>0</v>
      </c>
      <c r="J3136">
        <v>1</v>
      </c>
      <c r="K3136">
        <f t="shared" si="149"/>
        <v>39.590385917599995</v>
      </c>
    </row>
    <row r="3137" spans="1:11" x14ac:dyDescent="0.25">
      <c r="A3137" t="s">
        <v>63</v>
      </c>
      <c r="B3137" s="11">
        <v>3.98515196631E-2</v>
      </c>
      <c r="C3137">
        <v>4</v>
      </c>
      <c r="D3137">
        <v>103.554558989</v>
      </c>
      <c r="E3137">
        <v>54.654862988399998</v>
      </c>
      <c r="F3137">
        <v>1.41333333333E-2</v>
      </c>
      <c r="G3137" s="2">
        <v>42356.73333333333</v>
      </c>
      <c r="H3137" s="2">
        <f t="shared" si="147"/>
        <v>42360.73333333333</v>
      </c>
      <c r="I3137">
        <f t="shared" si="148"/>
        <v>1</v>
      </c>
      <c r="J3137">
        <v>1</v>
      </c>
      <c r="K3137">
        <f t="shared" si="149"/>
        <v>103.55455898930001</v>
      </c>
    </row>
    <row r="3138" spans="1:11" x14ac:dyDescent="0.25">
      <c r="A3138" t="s">
        <v>63</v>
      </c>
      <c r="B3138" s="11">
        <v>-4.4338113014499997E-2</v>
      </c>
      <c r="C3138">
        <v>6</v>
      </c>
      <c r="D3138">
        <v>-133.01433904300001</v>
      </c>
      <c r="E3138">
        <v>64.679852935599996</v>
      </c>
      <c r="F3138">
        <v>4.1152263374499998E-3</v>
      </c>
      <c r="G3138" s="2">
        <v>42369.73333333333</v>
      </c>
      <c r="H3138" s="2">
        <f t="shared" si="147"/>
        <v>42375.73333333333</v>
      </c>
      <c r="I3138">
        <f t="shared" si="148"/>
        <v>0</v>
      </c>
      <c r="J3138">
        <v>1</v>
      </c>
      <c r="K3138">
        <f t="shared" si="149"/>
        <v>-149.0143390435</v>
      </c>
    </row>
    <row r="3139" spans="1:11" x14ac:dyDescent="0.25">
      <c r="A3139" t="s">
        <v>63</v>
      </c>
      <c r="B3139" s="11">
        <v>4.4328421344800001E-2</v>
      </c>
      <c r="C3139">
        <v>4</v>
      </c>
      <c r="D3139">
        <v>116.985264034</v>
      </c>
      <c r="E3139">
        <v>48.781172912300001</v>
      </c>
      <c r="F3139">
        <v>2.0979020979E-2</v>
      </c>
      <c r="G3139" s="2">
        <v>42405.73333333333</v>
      </c>
      <c r="H3139" s="2">
        <f t="shared" si="147"/>
        <v>42409.73333333333</v>
      </c>
      <c r="I3139">
        <f t="shared" si="148"/>
        <v>1</v>
      </c>
      <c r="J3139">
        <v>1</v>
      </c>
      <c r="K3139">
        <f t="shared" si="149"/>
        <v>116.98526403439999</v>
      </c>
    </row>
    <row r="3140" spans="1:11" x14ac:dyDescent="0.25">
      <c r="A3140" t="s">
        <v>63</v>
      </c>
      <c r="B3140" s="11">
        <v>5.6018435651600002E-4</v>
      </c>
      <c r="C3140">
        <v>6</v>
      </c>
      <c r="D3140">
        <v>1.6805530695499999</v>
      </c>
      <c r="E3140">
        <v>42.060227145699997</v>
      </c>
      <c r="F3140">
        <v>-3.0848329048799999E-3</v>
      </c>
      <c r="G3140" s="2">
        <v>42471.73333333333</v>
      </c>
      <c r="H3140" s="2">
        <f t="shared" si="147"/>
        <v>42477.73333333333</v>
      </c>
      <c r="I3140">
        <f t="shared" si="148"/>
        <v>0</v>
      </c>
      <c r="J3140">
        <v>1</v>
      </c>
      <c r="K3140">
        <f t="shared" si="149"/>
        <v>-14.319446930451999</v>
      </c>
    </row>
    <row r="3141" spans="1:11" x14ac:dyDescent="0.25">
      <c r="A3141" t="s">
        <v>63</v>
      </c>
      <c r="B3141" s="11">
        <v>-4.0647824612599998E-2</v>
      </c>
      <c r="C3141">
        <v>6</v>
      </c>
      <c r="D3141">
        <v>-121.943473838</v>
      </c>
      <c r="E3141">
        <v>43.037905510999998</v>
      </c>
      <c r="F3141">
        <v>1.8329938900199998E-2</v>
      </c>
      <c r="G3141" s="2">
        <v>42529.73333333333</v>
      </c>
      <c r="H3141" s="2">
        <f t="shared" si="147"/>
        <v>42535.73333333333</v>
      </c>
      <c r="I3141">
        <f t="shared" si="148"/>
        <v>0</v>
      </c>
      <c r="J3141">
        <v>1</v>
      </c>
      <c r="K3141">
        <f t="shared" si="149"/>
        <v>-137.94347383780001</v>
      </c>
    </row>
    <row r="3142" spans="1:11" x14ac:dyDescent="0.25">
      <c r="A3142" t="s">
        <v>63</v>
      </c>
      <c r="B3142" s="11">
        <v>-5.7916140755199996E-3</v>
      </c>
      <c r="C3142">
        <v>6</v>
      </c>
      <c r="D3142">
        <v>-17.374842226599998</v>
      </c>
      <c r="E3142">
        <v>61.828278329100002</v>
      </c>
      <c r="F3142">
        <v>-1.2163129024600001E-2</v>
      </c>
      <c r="G3142" s="2">
        <v>42622.73333333333</v>
      </c>
      <c r="H3142" s="2">
        <f t="shared" si="147"/>
        <v>42628.73333333333</v>
      </c>
      <c r="I3142">
        <f t="shared" si="148"/>
        <v>0</v>
      </c>
      <c r="J3142">
        <v>1</v>
      </c>
      <c r="K3142">
        <f t="shared" si="149"/>
        <v>-33.374842226559998</v>
      </c>
    </row>
    <row r="3143" spans="1:11" x14ac:dyDescent="0.25">
      <c r="A3143" t="s">
        <v>63</v>
      </c>
      <c r="B3143" s="11">
        <v>-3.1741094510700001E-2</v>
      </c>
      <c r="C3143">
        <v>6</v>
      </c>
      <c r="D3143">
        <v>-95.223283532099998</v>
      </c>
      <c r="E3143">
        <v>50.588392759900003</v>
      </c>
      <c r="F3143">
        <v>1.4829461196200001E-3</v>
      </c>
      <c r="G3143" s="2">
        <v>42674.73333333333</v>
      </c>
      <c r="H3143" s="2">
        <f t="shared" si="147"/>
        <v>42680.73333333333</v>
      </c>
      <c r="I3143">
        <f t="shared" si="148"/>
        <v>0</v>
      </c>
      <c r="J3143">
        <v>1</v>
      </c>
      <c r="K3143">
        <f t="shared" si="149"/>
        <v>-111.2232835321</v>
      </c>
    </row>
    <row r="3144" spans="1:11" x14ac:dyDescent="0.25">
      <c r="A3144" t="s">
        <v>63</v>
      </c>
      <c r="B3144" s="11">
        <v>-1.1007531184699999E-2</v>
      </c>
      <c r="C3144">
        <v>6</v>
      </c>
      <c r="D3144">
        <v>-33.022593554099998</v>
      </c>
      <c r="E3144">
        <v>48.895143274299997</v>
      </c>
      <c r="F3144">
        <v>1.02770330652E-2</v>
      </c>
      <c r="G3144" s="2">
        <v>42766.73333333333</v>
      </c>
      <c r="H3144" s="2">
        <f t="shared" si="147"/>
        <v>42772.73333333333</v>
      </c>
      <c r="I3144">
        <f t="shared" si="148"/>
        <v>0</v>
      </c>
      <c r="J3144">
        <v>1</v>
      </c>
      <c r="K3144">
        <f t="shared" si="149"/>
        <v>-49.022593554099998</v>
      </c>
    </row>
    <row r="3145" spans="1:11" x14ac:dyDescent="0.25">
      <c r="A3145" t="s">
        <v>63</v>
      </c>
      <c r="B3145" s="11">
        <v>-8.1689461234399994E-3</v>
      </c>
      <c r="C3145">
        <v>6</v>
      </c>
      <c r="D3145">
        <v>-24.506838370299999</v>
      </c>
      <c r="E3145">
        <v>69.197287531300006</v>
      </c>
      <c r="F3145">
        <v>4.7906686107099996E-3</v>
      </c>
      <c r="G3145" s="2">
        <v>42891.73333333333</v>
      </c>
      <c r="H3145" s="2">
        <f t="shared" si="147"/>
        <v>42897.73333333333</v>
      </c>
      <c r="I3145">
        <f t="shared" si="148"/>
        <v>0</v>
      </c>
      <c r="J3145">
        <v>1</v>
      </c>
      <c r="K3145">
        <f t="shared" si="149"/>
        <v>-40.506838370319997</v>
      </c>
    </row>
    <row r="3146" spans="1:11" x14ac:dyDescent="0.25">
      <c r="A3146" t="s">
        <v>64</v>
      </c>
      <c r="B3146" s="11">
        <v>2.5581600647100002E-2</v>
      </c>
      <c r="C3146">
        <v>6</v>
      </c>
      <c r="D3146">
        <v>76.744801941299997</v>
      </c>
      <c r="E3146">
        <v>56.658742629599999</v>
      </c>
      <c r="F3146">
        <v>1.5625E-2</v>
      </c>
      <c r="G3146" s="2">
        <v>39547.73333333333</v>
      </c>
      <c r="H3146" s="2">
        <f t="shared" si="147"/>
        <v>39553.73333333333</v>
      </c>
      <c r="I3146">
        <f t="shared" si="148"/>
        <v>0</v>
      </c>
      <c r="J3146">
        <v>1</v>
      </c>
      <c r="K3146">
        <f t="shared" si="149"/>
        <v>60.744801941300011</v>
      </c>
    </row>
    <row r="3147" spans="1:11" x14ac:dyDescent="0.25">
      <c r="A3147" t="s">
        <v>64</v>
      </c>
      <c r="B3147" s="11">
        <v>-5.8721704749300002E-3</v>
      </c>
      <c r="C3147">
        <v>6</v>
      </c>
      <c r="D3147">
        <v>-17.616511424799999</v>
      </c>
      <c r="E3147">
        <v>64.309598857200001</v>
      </c>
      <c r="F3147">
        <v>1.71919770774E-2</v>
      </c>
      <c r="G3147" s="2">
        <v>39583.73333333333</v>
      </c>
      <c r="H3147" s="2">
        <f t="shared" si="147"/>
        <v>39589.73333333333</v>
      </c>
      <c r="I3147">
        <f t="shared" si="148"/>
        <v>0</v>
      </c>
      <c r="J3147">
        <v>1</v>
      </c>
      <c r="K3147">
        <f t="shared" si="149"/>
        <v>-33.616511424790005</v>
      </c>
    </row>
    <row r="3148" spans="1:11" x14ac:dyDescent="0.25">
      <c r="A3148" t="s">
        <v>64</v>
      </c>
      <c r="B3148" s="11">
        <v>-1.7856618097799998E-2</v>
      </c>
      <c r="C3148">
        <v>6</v>
      </c>
      <c r="D3148">
        <v>-53.569854293299997</v>
      </c>
      <c r="E3148">
        <v>46.6023237247</v>
      </c>
      <c r="F3148">
        <v>1.49253731343E-2</v>
      </c>
      <c r="G3148" s="2">
        <v>39605.73333333333</v>
      </c>
      <c r="H3148" s="2">
        <f t="shared" si="147"/>
        <v>39611.73333333333</v>
      </c>
      <c r="I3148">
        <f t="shared" si="148"/>
        <v>0</v>
      </c>
      <c r="J3148">
        <v>1</v>
      </c>
      <c r="K3148">
        <f t="shared" si="149"/>
        <v>-69.569854293399999</v>
      </c>
    </row>
    <row r="3149" spans="1:11" x14ac:dyDescent="0.25">
      <c r="A3149" t="s">
        <v>64</v>
      </c>
      <c r="B3149" s="11">
        <v>4.3090699381300002E-2</v>
      </c>
      <c r="C3149">
        <v>1</v>
      </c>
      <c r="D3149">
        <v>113.272098144</v>
      </c>
      <c r="E3149">
        <v>57.220300980200001</v>
      </c>
      <c r="F3149">
        <v>6.09756097561E-3</v>
      </c>
      <c r="G3149" s="2">
        <v>39653.73333333333</v>
      </c>
      <c r="H3149" s="2">
        <f t="shared" si="147"/>
        <v>39654.73333333333</v>
      </c>
      <c r="I3149">
        <f t="shared" si="148"/>
        <v>1</v>
      </c>
      <c r="J3149">
        <v>1</v>
      </c>
      <c r="K3149">
        <f t="shared" si="149"/>
        <v>113.2720981439</v>
      </c>
    </row>
    <row r="3150" spans="1:11" x14ac:dyDescent="0.25">
      <c r="A3150" t="s">
        <v>64</v>
      </c>
      <c r="B3150" s="11">
        <v>3.6997592576E-2</v>
      </c>
      <c r="C3150">
        <v>4</v>
      </c>
      <c r="D3150">
        <v>94.992777728099995</v>
      </c>
      <c r="E3150">
        <v>58.561533982900002</v>
      </c>
      <c r="F3150">
        <v>2.0661157024799998E-2</v>
      </c>
      <c r="G3150" s="2">
        <v>39969.73333333333</v>
      </c>
      <c r="H3150" s="2">
        <f t="shared" si="147"/>
        <v>39973.73333333333</v>
      </c>
      <c r="I3150">
        <f t="shared" si="148"/>
        <v>1</v>
      </c>
      <c r="J3150">
        <v>1</v>
      </c>
      <c r="K3150">
        <f t="shared" si="149"/>
        <v>94.992777728000007</v>
      </c>
    </row>
    <row r="3151" spans="1:11" x14ac:dyDescent="0.25">
      <c r="A3151" t="s">
        <v>64</v>
      </c>
      <c r="B3151" s="11">
        <v>-2.9750724404799998E-2</v>
      </c>
      <c r="C3151">
        <v>6</v>
      </c>
      <c r="D3151">
        <v>-89.252173214400003</v>
      </c>
      <c r="E3151">
        <v>51.925031943900002</v>
      </c>
      <c r="F3151">
        <v>4.40251572327E-2</v>
      </c>
      <c r="G3151" s="2">
        <v>39980.73333333333</v>
      </c>
      <c r="H3151" s="2">
        <f t="shared" si="147"/>
        <v>39986.73333333333</v>
      </c>
      <c r="I3151">
        <f t="shared" si="148"/>
        <v>0</v>
      </c>
      <c r="J3151">
        <v>1</v>
      </c>
      <c r="K3151">
        <f t="shared" si="149"/>
        <v>-105.25217321439999</v>
      </c>
    </row>
    <row r="3152" spans="1:11" x14ac:dyDescent="0.25">
      <c r="A3152" t="s">
        <v>64</v>
      </c>
      <c r="B3152" s="11">
        <v>-2.03957768357E-2</v>
      </c>
      <c r="C3152">
        <v>6</v>
      </c>
      <c r="D3152">
        <v>-61.187330506999999</v>
      </c>
      <c r="E3152">
        <v>40.732263762899997</v>
      </c>
      <c r="F3152">
        <v>2.6857654431500001E-2</v>
      </c>
      <c r="G3152" s="2">
        <v>39997.73333333333</v>
      </c>
      <c r="H3152" s="2">
        <f t="shared" si="147"/>
        <v>40003.73333333333</v>
      </c>
      <c r="I3152">
        <f t="shared" si="148"/>
        <v>0</v>
      </c>
      <c r="J3152">
        <v>1</v>
      </c>
      <c r="K3152">
        <f t="shared" si="149"/>
        <v>-77.1873305071</v>
      </c>
    </row>
    <row r="3153" spans="1:11" x14ac:dyDescent="0.25">
      <c r="A3153" t="s">
        <v>64</v>
      </c>
      <c r="B3153" s="11">
        <v>3.5544446535499999E-2</v>
      </c>
      <c r="C3153">
        <v>3</v>
      </c>
      <c r="D3153">
        <v>90.633339606500002</v>
      </c>
      <c r="E3153">
        <v>65.238825953800003</v>
      </c>
      <c r="F3153">
        <v>2.8520499108699998E-3</v>
      </c>
      <c r="G3153" s="2">
        <v>40039.73333333333</v>
      </c>
      <c r="H3153" s="2">
        <f t="shared" si="147"/>
        <v>40042.73333333333</v>
      </c>
      <c r="I3153">
        <f t="shared" si="148"/>
        <v>1</v>
      </c>
      <c r="J3153">
        <v>1</v>
      </c>
      <c r="K3153">
        <f t="shared" si="149"/>
        <v>90.633339606500002</v>
      </c>
    </row>
    <row r="3154" spans="1:11" x14ac:dyDescent="0.25">
      <c r="A3154" t="s">
        <v>64</v>
      </c>
      <c r="B3154" s="11">
        <v>8.9626722266499995E-2</v>
      </c>
      <c r="C3154">
        <v>4</v>
      </c>
      <c r="D3154">
        <v>252.88016680000001</v>
      </c>
      <c r="E3154">
        <v>60.974159109200002</v>
      </c>
      <c r="F3154">
        <v>-9.83606557377E-3</v>
      </c>
      <c r="G3154" s="2">
        <v>40087.73333333333</v>
      </c>
      <c r="H3154" s="2">
        <f t="shared" si="147"/>
        <v>40091.73333333333</v>
      </c>
      <c r="I3154">
        <f t="shared" si="148"/>
        <v>1</v>
      </c>
      <c r="J3154">
        <v>1</v>
      </c>
      <c r="K3154">
        <f t="shared" si="149"/>
        <v>252.88016679949999</v>
      </c>
    </row>
    <row r="3155" spans="1:11" x14ac:dyDescent="0.25">
      <c r="A3155" t="s">
        <v>64</v>
      </c>
      <c r="B3155" s="11">
        <v>-6.1508941715200001E-2</v>
      </c>
      <c r="C3155">
        <v>6</v>
      </c>
      <c r="D3155">
        <v>-184.52682514599999</v>
      </c>
      <c r="E3155">
        <v>54.463226553200002</v>
      </c>
      <c r="F3155">
        <v>3.6874999999999998E-2</v>
      </c>
      <c r="G3155" s="2">
        <v>40112.73333333333</v>
      </c>
      <c r="H3155" s="2">
        <f t="shared" si="147"/>
        <v>40118.73333333333</v>
      </c>
      <c r="I3155">
        <f t="shared" si="148"/>
        <v>0</v>
      </c>
      <c r="J3155">
        <v>1</v>
      </c>
      <c r="K3155">
        <f t="shared" si="149"/>
        <v>-200.52682514560001</v>
      </c>
    </row>
    <row r="3156" spans="1:11" x14ac:dyDescent="0.25">
      <c r="A3156" t="s">
        <v>64</v>
      </c>
      <c r="B3156" s="11">
        <v>-2.36266207424E-2</v>
      </c>
      <c r="C3156">
        <v>6</v>
      </c>
      <c r="D3156">
        <v>-70.879862227299995</v>
      </c>
      <c r="E3156">
        <v>53.717536893499997</v>
      </c>
      <c r="F3156">
        <v>0</v>
      </c>
      <c r="G3156" s="2">
        <v>40400.73333333333</v>
      </c>
      <c r="H3156" s="2">
        <f t="shared" si="147"/>
        <v>40406.73333333333</v>
      </c>
      <c r="I3156">
        <f t="shared" si="148"/>
        <v>0</v>
      </c>
      <c r="J3156">
        <v>1</v>
      </c>
      <c r="K3156">
        <f t="shared" si="149"/>
        <v>-86.879862227199993</v>
      </c>
    </row>
    <row r="3157" spans="1:11" x14ac:dyDescent="0.25">
      <c r="A3157" t="s">
        <v>64</v>
      </c>
      <c r="B3157" s="11">
        <v>2.6458598972999999E-3</v>
      </c>
      <c r="C3157">
        <v>6</v>
      </c>
      <c r="D3157">
        <v>7.9375796918899999</v>
      </c>
      <c r="E3157">
        <v>58.799966611499997</v>
      </c>
      <c r="F3157">
        <v>1.22569737954E-2</v>
      </c>
      <c r="G3157" s="2">
        <v>40470.73333333333</v>
      </c>
      <c r="H3157" s="2">
        <f t="shared" si="147"/>
        <v>40476.73333333333</v>
      </c>
      <c r="I3157">
        <f t="shared" si="148"/>
        <v>0</v>
      </c>
      <c r="J3157">
        <v>1</v>
      </c>
      <c r="K3157">
        <f t="shared" si="149"/>
        <v>-8.0624203081000001</v>
      </c>
    </row>
    <row r="3158" spans="1:11" x14ac:dyDescent="0.25">
      <c r="A3158" t="s">
        <v>64</v>
      </c>
      <c r="B3158" s="11">
        <v>5.2207620295399999E-2</v>
      </c>
      <c r="C3158">
        <v>6</v>
      </c>
      <c r="D3158">
        <v>140.62286088600001</v>
      </c>
      <c r="E3158">
        <v>79.113826751900007</v>
      </c>
      <c r="F3158">
        <v>7.8387458006700002E-3</v>
      </c>
      <c r="G3158" s="2">
        <v>40583.73333333333</v>
      </c>
      <c r="H3158" s="2">
        <f t="shared" si="147"/>
        <v>40589.73333333333</v>
      </c>
      <c r="I3158">
        <f t="shared" si="148"/>
        <v>1</v>
      </c>
      <c r="J3158">
        <v>1</v>
      </c>
      <c r="K3158">
        <f t="shared" si="149"/>
        <v>140.62286088619999</v>
      </c>
    </row>
    <row r="3159" spans="1:11" x14ac:dyDescent="0.25">
      <c r="A3159" t="s">
        <v>64</v>
      </c>
      <c r="B3159" s="11">
        <v>1.41230457891E-2</v>
      </c>
      <c r="C3159">
        <v>6</v>
      </c>
      <c r="D3159">
        <v>42.3691373674</v>
      </c>
      <c r="E3159">
        <v>73.713117810499995</v>
      </c>
      <c r="F3159">
        <v>8.8105726872200005E-3</v>
      </c>
      <c r="G3159" s="2">
        <v>40592.73333333333</v>
      </c>
      <c r="H3159" s="2">
        <f t="shared" si="147"/>
        <v>40598.73333333333</v>
      </c>
      <c r="I3159">
        <f t="shared" si="148"/>
        <v>0</v>
      </c>
      <c r="J3159">
        <v>1</v>
      </c>
      <c r="K3159">
        <f t="shared" si="149"/>
        <v>26.369137367299999</v>
      </c>
    </row>
    <row r="3160" spans="1:11" x14ac:dyDescent="0.25">
      <c r="A3160" t="s">
        <v>64</v>
      </c>
      <c r="B3160" s="11">
        <v>4.0308660551399998E-2</v>
      </c>
      <c r="C3160">
        <v>6</v>
      </c>
      <c r="D3160">
        <v>104.925981654</v>
      </c>
      <c r="E3160">
        <v>45.322108261099999</v>
      </c>
      <c r="F3160">
        <v>8.1585081585100003E-3</v>
      </c>
      <c r="G3160" s="2">
        <v>40616.73333333333</v>
      </c>
      <c r="H3160" s="2">
        <f t="shared" si="147"/>
        <v>40622.73333333333</v>
      </c>
      <c r="I3160">
        <f t="shared" si="148"/>
        <v>1</v>
      </c>
      <c r="J3160">
        <v>1</v>
      </c>
      <c r="K3160">
        <f t="shared" si="149"/>
        <v>104.9259816542</v>
      </c>
    </row>
    <row r="3161" spans="1:11" x14ac:dyDescent="0.25">
      <c r="A3161" t="s">
        <v>64</v>
      </c>
      <c r="B3161" s="11">
        <v>3.5416918134600003E-2</v>
      </c>
      <c r="C3161">
        <v>5</v>
      </c>
      <c r="D3161">
        <v>90.250754403900004</v>
      </c>
      <c r="E3161">
        <v>57.463729064699997</v>
      </c>
      <c r="F3161">
        <v>1.03435537495E-2</v>
      </c>
      <c r="G3161" s="2">
        <v>40630.73333333333</v>
      </c>
      <c r="H3161" s="2">
        <f t="shared" si="147"/>
        <v>40635.73333333333</v>
      </c>
      <c r="I3161">
        <f t="shared" si="148"/>
        <v>1</v>
      </c>
      <c r="J3161">
        <v>1</v>
      </c>
      <c r="K3161">
        <f t="shared" si="149"/>
        <v>90.250754403800016</v>
      </c>
    </row>
    <row r="3162" spans="1:11" x14ac:dyDescent="0.25">
      <c r="A3162" t="s">
        <v>64</v>
      </c>
      <c r="B3162" s="11">
        <v>3.7257922420799998E-2</v>
      </c>
      <c r="C3162">
        <v>6</v>
      </c>
      <c r="D3162">
        <v>95.773767262299998</v>
      </c>
      <c r="E3162">
        <v>46.893893195399997</v>
      </c>
      <c r="F3162">
        <v>3.1578947368400001E-2</v>
      </c>
      <c r="G3162" s="2">
        <v>40648.73333333333</v>
      </c>
      <c r="H3162" s="2">
        <f t="shared" si="147"/>
        <v>40654.73333333333</v>
      </c>
      <c r="I3162">
        <f t="shared" si="148"/>
        <v>1</v>
      </c>
      <c r="J3162">
        <v>1</v>
      </c>
      <c r="K3162">
        <f t="shared" si="149"/>
        <v>95.7737672624</v>
      </c>
    </row>
    <row r="3163" spans="1:11" x14ac:dyDescent="0.25">
      <c r="A3163" t="s">
        <v>64</v>
      </c>
      <c r="B3163" s="11">
        <v>2.4998178277600001E-2</v>
      </c>
      <c r="C3163">
        <v>6</v>
      </c>
      <c r="D3163">
        <v>74.994534832699998</v>
      </c>
      <c r="E3163">
        <v>54.761068979800001</v>
      </c>
      <c r="F3163">
        <v>3.8322487346299998E-2</v>
      </c>
      <c r="G3163" s="2">
        <v>40667.73333333333</v>
      </c>
      <c r="H3163" s="2">
        <f t="shared" si="147"/>
        <v>40673.73333333333</v>
      </c>
      <c r="I3163">
        <f t="shared" si="148"/>
        <v>0</v>
      </c>
      <c r="J3163">
        <v>1</v>
      </c>
      <c r="K3163">
        <f t="shared" si="149"/>
        <v>58.994534832799999</v>
      </c>
    </row>
    <row r="3164" spans="1:11" x14ac:dyDescent="0.25">
      <c r="A3164" t="s">
        <v>64</v>
      </c>
      <c r="B3164" s="11">
        <v>1.27913829191E-2</v>
      </c>
      <c r="C3164">
        <v>6</v>
      </c>
      <c r="D3164">
        <v>38.3741487574</v>
      </c>
      <c r="E3164">
        <v>44.453523060800002</v>
      </c>
      <c r="F3164">
        <v>9.3914350112700006E-3</v>
      </c>
      <c r="G3164" s="2">
        <v>40683.73333333333</v>
      </c>
      <c r="H3164" s="2">
        <f t="shared" si="147"/>
        <v>40689.73333333333</v>
      </c>
      <c r="I3164">
        <f t="shared" si="148"/>
        <v>0</v>
      </c>
      <c r="J3164">
        <v>1</v>
      </c>
      <c r="K3164">
        <f t="shared" si="149"/>
        <v>22.374148757299999</v>
      </c>
    </row>
    <row r="3165" spans="1:11" x14ac:dyDescent="0.25">
      <c r="A3165" t="s">
        <v>64</v>
      </c>
      <c r="B3165" s="11">
        <v>3.5209637196299999E-2</v>
      </c>
      <c r="C3165">
        <v>1</v>
      </c>
      <c r="D3165">
        <v>89.628911588899996</v>
      </c>
      <c r="E3165">
        <v>60.438607503900002</v>
      </c>
      <c r="F3165">
        <v>-7.0950965824699994E-2</v>
      </c>
      <c r="G3165" s="2">
        <v>40850.73333333333</v>
      </c>
      <c r="H3165" s="2">
        <f t="shared" si="147"/>
        <v>40851.73333333333</v>
      </c>
      <c r="I3165">
        <f t="shared" si="148"/>
        <v>1</v>
      </c>
      <c r="J3165">
        <v>1</v>
      </c>
      <c r="K3165">
        <f t="shared" si="149"/>
        <v>89.628911588899996</v>
      </c>
    </row>
    <row r="3166" spans="1:11" x14ac:dyDescent="0.25">
      <c r="A3166" t="s">
        <v>64</v>
      </c>
      <c r="B3166" s="11">
        <v>4.0088357874800001E-2</v>
      </c>
      <c r="C3166">
        <v>1</v>
      </c>
      <c r="D3166">
        <v>104.265073625</v>
      </c>
      <c r="E3166">
        <v>53.387483650299998</v>
      </c>
      <c r="F3166">
        <v>1.2350443844100001E-2</v>
      </c>
      <c r="G3166" s="2">
        <v>40855.73333333333</v>
      </c>
      <c r="H3166" s="2">
        <f t="shared" si="147"/>
        <v>40856.73333333333</v>
      </c>
      <c r="I3166">
        <f t="shared" si="148"/>
        <v>1</v>
      </c>
      <c r="J3166">
        <v>1</v>
      </c>
      <c r="K3166">
        <f t="shared" si="149"/>
        <v>104.2650736244</v>
      </c>
    </row>
    <row r="3167" spans="1:11" x14ac:dyDescent="0.25">
      <c r="A3167" t="s">
        <v>64</v>
      </c>
      <c r="B3167" s="11">
        <v>4.4350979074700002E-2</v>
      </c>
      <c r="C3167">
        <v>5</v>
      </c>
      <c r="D3167">
        <v>117.052937224</v>
      </c>
      <c r="E3167">
        <v>49.255206226200002</v>
      </c>
      <c r="F3167">
        <v>2.00883889112E-2</v>
      </c>
      <c r="G3167" s="2">
        <v>40925.73333333333</v>
      </c>
      <c r="H3167" s="2">
        <f t="shared" si="147"/>
        <v>40930.73333333333</v>
      </c>
      <c r="I3167">
        <f t="shared" si="148"/>
        <v>1</v>
      </c>
      <c r="J3167">
        <v>1</v>
      </c>
      <c r="K3167">
        <f t="shared" si="149"/>
        <v>117.05293722409999</v>
      </c>
    </row>
    <row r="3168" spans="1:11" x14ac:dyDescent="0.25">
      <c r="A3168" t="s">
        <v>64</v>
      </c>
      <c r="B3168" s="11">
        <v>-1.40563911635E-2</v>
      </c>
      <c r="C3168">
        <v>6</v>
      </c>
      <c r="D3168">
        <v>-42.169173490399999</v>
      </c>
      <c r="E3168">
        <v>50.191757883000001</v>
      </c>
      <c r="F3168">
        <v>1.1332551777999999E-2</v>
      </c>
      <c r="G3168" s="2">
        <v>40973.73333333333</v>
      </c>
      <c r="H3168" s="2">
        <f t="shared" si="147"/>
        <v>40979.73333333333</v>
      </c>
      <c r="I3168">
        <f t="shared" si="148"/>
        <v>0</v>
      </c>
      <c r="J3168">
        <v>1</v>
      </c>
      <c r="K3168">
        <f t="shared" si="149"/>
        <v>-58.1691734905</v>
      </c>
    </row>
    <row r="3169" spans="1:11" x14ac:dyDescent="0.25">
      <c r="A3169" t="s">
        <v>64</v>
      </c>
      <c r="B3169" s="11">
        <v>4.46890289321E-2</v>
      </c>
      <c r="C3169">
        <v>1</v>
      </c>
      <c r="D3169">
        <v>118.067086796</v>
      </c>
      <c r="E3169">
        <v>59.821189597900002</v>
      </c>
      <c r="F3169">
        <v>-1.5553522415399999E-2</v>
      </c>
      <c r="G3169" s="2">
        <v>41177.73333333333</v>
      </c>
      <c r="H3169" s="2">
        <f t="shared" si="147"/>
        <v>41178.73333333333</v>
      </c>
      <c r="I3169">
        <f t="shared" si="148"/>
        <v>1</v>
      </c>
      <c r="J3169">
        <v>1</v>
      </c>
      <c r="K3169">
        <f t="shared" si="149"/>
        <v>118.0670867963</v>
      </c>
    </row>
    <row r="3170" spans="1:11" x14ac:dyDescent="0.25">
      <c r="A3170" t="s">
        <v>64</v>
      </c>
      <c r="B3170" s="11">
        <v>3.8740075473199999E-2</v>
      </c>
      <c r="C3170">
        <v>1</v>
      </c>
      <c r="D3170">
        <v>100.22022642</v>
      </c>
      <c r="E3170">
        <v>48.252386531200003</v>
      </c>
      <c r="F3170">
        <v>3.5936751317700001E-2</v>
      </c>
      <c r="G3170" s="2">
        <v>41191.73333333333</v>
      </c>
      <c r="H3170" s="2">
        <f t="shared" si="147"/>
        <v>41192.73333333333</v>
      </c>
      <c r="I3170">
        <f t="shared" si="148"/>
        <v>1</v>
      </c>
      <c r="J3170">
        <v>1</v>
      </c>
      <c r="K3170">
        <f t="shared" si="149"/>
        <v>100.2202264196</v>
      </c>
    </row>
    <row r="3171" spans="1:11" x14ac:dyDescent="0.25">
      <c r="A3171" t="s">
        <v>64</v>
      </c>
      <c r="B3171" s="11">
        <v>1.3233129495200001E-2</v>
      </c>
      <c r="C3171">
        <v>6</v>
      </c>
      <c r="D3171">
        <v>39.699388485699998</v>
      </c>
      <c r="E3171">
        <v>57.8865767992</v>
      </c>
      <c r="F3171">
        <v>2.05949656751E-2</v>
      </c>
      <c r="G3171" s="2">
        <v>41240.73333333333</v>
      </c>
      <c r="H3171" s="2">
        <f t="shared" si="147"/>
        <v>41246.73333333333</v>
      </c>
      <c r="I3171">
        <f t="shared" si="148"/>
        <v>0</v>
      </c>
      <c r="J3171">
        <v>1</v>
      </c>
      <c r="K3171">
        <f t="shared" si="149"/>
        <v>23.699388485600004</v>
      </c>
    </row>
    <row r="3172" spans="1:11" x14ac:dyDescent="0.25">
      <c r="A3172" t="s">
        <v>64</v>
      </c>
      <c r="B3172" s="11">
        <v>8.3206190195299998E-2</v>
      </c>
      <c r="C3172">
        <v>3</v>
      </c>
      <c r="D3172">
        <v>233.618570586</v>
      </c>
      <c r="E3172">
        <v>63.7733776683</v>
      </c>
      <c r="F3172">
        <v>6.3025210083999996E-3</v>
      </c>
      <c r="G3172" s="2">
        <v>41271.73333333333</v>
      </c>
      <c r="H3172" s="2">
        <f t="shared" si="147"/>
        <v>41274.73333333333</v>
      </c>
      <c r="I3172">
        <f t="shared" si="148"/>
        <v>1</v>
      </c>
      <c r="J3172">
        <v>1</v>
      </c>
      <c r="K3172">
        <f t="shared" si="149"/>
        <v>233.61857058589999</v>
      </c>
    </row>
    <row r="3173" spans="1:11" x14ac:dyDescent="0.25">
      <c r="A3173" t="s">
        <v>64</v>
      </c>
      <c r="B3173" s="11">
        <v>-1.6281446764799999E-2</v>
      </c>
      <c r="C3173">
        <v>6</v>
      </c>
      <c r="D3173">
        <v>-48.844340294299997</v>
      </c>
      <c r="E3173">
        <v>59.410627089800002</v>
      </c>
      <c r="F3173">
        <v>2.8605962933099999E-2</v>
      </c>
      <c r="G3173" s="2">
        <v>41289.73333333333</v>
      </c>
      <c r="H3173" s="2">
        <f t="shared" si="147"/>
        <v>41295.73333333333</v>
      </c>
      <c r="I3173">
        <f t="shared" si="148"/>
        <v>0</v>
      </c>
      <c r="J3173">
        <v>1</v>
      </c>
      <c r="K3173">
        <f t="shared" si="149"/>
        <v>-64.844340294399998</v>
      </c>
    </row>
    <row r="3174" spans="1:11" x14ac:dyDescent="0.25">
      <c r="A3174" t="s">
        <v>64</v>
      </c>
      <c r="B3174" s="11">
        <v>-5.3419862709899998E-2</v>
      </c>
      <c r="C3174">
        <v>6</v>
      </c>
      <c r="D3174">
        <v>-160.25958813</v>
      </c>
      <c r="E3174">
        <v>43.4773003659</v>
      </c>
      <c r="F3174">
        <v>2.5862068965499998E-3</v>
      </c>
      <c r="G3174" s="2">
        <v>41304.73333333333</v>
      </c>
      <c r="H3174" s="2">
        <f t="shared" si="147"/>
        <v>41310.73333333333</v>
      </c>
      <c r="I3174">
        <f t="shared" si="148"/>
        <v>0</v>
      </c>
      <c r="J3174">
        <v>1</v>
      </c>
      <c r="K3174">
        <f t="shared" si="149"/>
        <v>-176.25958812970001</v>
      </c>
    </row>
    <row r="3175" spans="1:11" x14ac:dyDescent="0.25">
      <c r="A3175" t="s">
        <v>64</v>
      </c>
      <c r="B3175" s="11">
        <v>-6.6644623159800003E-3</v>
      </c>
      <c r="C3175">
        <v>6</v>
      </c>
      <c r="D3175">
        <v>-19.993386947899999</v>
      </c>
      <c r="E3175">
        <v>63.940652341000003</v>
      </c>
      <c r="F3175">
        <v>-1.49812734082E-3</v>
      </c>
      <c r="G3175" s="2">
        <v>41348.73333333333</v>
      </c>
      <c r="H3175" s="2">
        <f t="shared" si="147"/>
        <v>41354.73333333333</v>
      </c>
      <c r="I3175">
        <f t="shared" si="148"/>
        <v>0</v>
      </c>
      <c r="J3175">
        <v>1</v>
      </c>
      <c r="K3175">
        <f t="shared" si="149"/>
        <v>-35.993386947939996</v>
      </c>
    </row>
    <row r="3176" spans="1:11" x14ac:dyDescent="0.25">
      <c r="A3176" t="s">
        <v>64</v>
      </c>
      <c r="B3176" s="11">
        <v>3.6177140459099998E-2</v>
      </c>
      <c r="C3176">
        <v>1</v>
      </c>
      <c r="D3176">
        <v>92.531421377399994</v>
      </c>
      <c r="E3176">
        <v>57.363285368500001</v>
      </c>
      <c r="F3176">
        <v>1.69687620517E-2</v>
      </c>
      <c r="G3176" s="2">
        <v>41380.73333333333</v>
      </c>
      <c r="H3176" s="2">
        <f t="shared" si="147"/>
        <v>41381.73333333333</v>
      </c>
      <c r="I3176">
        <f t="shared" si="148"/>
        <v>1</v>
      </c>
      <c r="J3176">
        <v>1</v>
      </c>
      <c r="K3176">
        <f t="shared" si="149"/>
        <v>92.531421377299992</v>
      </c>
    </row>
    <row r="3177" spans="1:11" x14ac:dyDescent="0.25">
      <c r="A3177" t="s">
        <v>64</v>
      </c>
      <c r="B3177" s="11">
        <v>8.8206129335100004E-3</v>
      </c>
      <c r="C3177">
        <v>6</v>
      </c>
      <c r="D3177">
        <v>26.461838800500001</v>
      </c>
      <c r="E3177">
        <v>62.128288820199998</v>
      </c>
      <c r="F3177">
        <v>6.6948555320599998E-3</v>
      </c>
      <c r="G3177" s="2">
        <v>41404.73333333333</v>
      </c>
      <c r="H3177" s="2">
        <f t="shared" si="147"/>
        <v>41410.73333333333</v>
      </c>
      <c r="I3177">
        <f t="shared" si="148"/>
        <v>0</v>
      </c>
      <c r="J3177">
        <v>1</v>
      </c>
      <c r="K3177">
        <f t="shared" si="149"/>
        <v>10.46183880053</v>
      </c>
    </row>
    <row r="3178" spans="1:11" x14ac:dyDescent="0.25">
      <c r="A3178" t="s">
        <v>64</v>
      </c>
      <c r="B3178" s="11">
        <v>1.2521554161899999E-2</v>
      </c>
      <c r="C3178">
        <v>6</v>
      </c>
      <c r="D3178">
        <v>37.564662485699998</v>
      </c>
      <c r="E3178">
        <v>51.008085110000003</v>
      </c>
      <c r="F3178">
        <v>-1.40287769784E-2</v>
      </c>
      <c r="G3178" s="2">
        <v>41435.73333333333</v>
      </c>
      <c r="H3178" s="2">
        <f t="shared" si="147"/>
        <v>41441.73333333333</v>
      </c>
      <c r="I3178">
        <f t="shared" si="148"/>
        <v>0</v>
      </c>
      <c r="J3178">
        <v>1</v>
      </c>
      <c r="K3178">
        <f t="shared" si="149"/>
        <v>21.564662485699998</v>
      </c>
    </row>
    <row r="3179" spans="1:11" x14ac:dyDescent="0.25">
      <c r="A3179" t="s">
        <v>64</v>
      </c>
      <c r="B3179" s="11">
        <v>7.5836069588499999E-3</v>
      </c>
      <c r="C3179">
        <v>6</v>
      </c>
      <c r="D3179">
        <v>22.750820876599999</v>
      </c>
      <c r="E3179">
        <v>42.015693375700003</v>
      </c>
      <c r="F3179">
        <v>4.4117647058800002E-2</v>
      </c>
      <c r="G3179" s="2">
        <v>41445.73333333333</v>
      </c>
      <c r="H3179" s="2">
        <f t="shared" si="147"/>
        <v>41451.73333333333</v>
      </c>
      <c r="I3179">
        <f t="shared" si="148"/>
        <v>0</v>
      </c>
      <c r="J3179">
        <v>1</v>
      </c>
      <c r="K3179">
        <f t="shared" si="149"/>
        <v>6.7508208765500015</v>
      </c>
    </row>
    <row r="3180" spans="1:11" x14ac:dyDescent="0.25">
      <c r="A3180" t="s">
        <v>64</v>
      </c>
      <c r="B3180" s="11">
        <v>-7.1816447148500004E-3</v>
      </c>
      <c r="C3180">
        <v>6</v>
      </c>
      <c r="D3180">
        <v>-21.544934144500001</v>
      </c>
      <c r="E3180">
        <v>53.556452158500001</v>
      </c>
      <c r="F3180">
        <v>5.6737588652500002E-3</v>
      </c>
      <c r="G3180" s="2">
        <v>41505.73333333333</v>
      </c>
      <c r="H3180" s="2">
        <f t="shared" si="147"/>
        <v>41511.73333333333</v>
      </c>
      <c r="I3180">
        <f t="shared" si="148"/>
        <v>0</v>
      </c>
      <c r="J3180">
        <v>1</v>
      </c>
      <c r="K3180">
        <f t="shared" si="149"/>
        <v>-37.544934144549998</v>
      </c>
    </row>
    <row r="3181" spans="1:11" x14ac:dyDescent="0.25">
      <c r="A3181" t="s">
        <v>64</v>
      </c>
      <c r="B3181" s="11">
        <v>-6.4342770290200003E-3</v>
      </c>
      <c r="C3181">
        <v>6</v>
      </c>
      <c r="D3181">
        <v>-19.3028310871</v>
      </c>
      <c r="E3181">
        <v>51.669248786700003</v>
      </c>
      <c r="F3181">
        <v>-9.44424264439E-3</v>
      </c>
      <c r="G3181" s="2">
        <v>41542.73333333333</v>
      </c>
      <c r="H3181" s="2">
        <f t="shared" si="147"/>
        <v>41548.73333333333</v>
      </c>
      <c r="I3181">
        <f t="shared" si="148"/>
        <v>0</v>
      </c>
      <c r="J3181">
        <v>1</v>
      </c>
      <c r="K3181">
        <f t="shared" si="149"/>
        <v>-35.30283108706</v>
      </c>
    </row>
    <row r="3182" spans="1:11" x14ac:dyDescent="0.25">
      <c r="A3182" t="s">
        <v>64</v>
      </c>
      <c r="B3182" s="11">
        <v>6.52157315644E-3</v>
      </c>
      <c r="C3182">
        <v>6</v>
      </c>
      <c r="D3182">
        <v>19.564719469300002</v>
      </c>
      <c r="E3182">
        <v>70.482389711799996</v>
      </c>
      <c r="F3182">
        <v>-2.6936026936000002E-3</v>
      </c>
      <c r="G3182" s="2">
        <v>41569.73333333333</v>
      </c>
      <c r="H3182" s="2">
        <f t="shared" si="147"/>
        <v>41575.73333333333</v>
      </c>
      <c r="I3182">
        <f t="shared" si="148"/>
        <v>0</v>
      </c>
      <c r="J3182">
        <v>1</v>
      </c>
      <c r="K3182">
        <f t="shared" si="149"/>
        <v>3.5647194693199999</v>
      </c>
    </row>
    <row r="3183" spans="1:11" x14ac:dyDescent="0.25">
      <c r="A3183" t="s">
        <v>64</v>
      </c>
      <c r="B3183" s="11">
        <v>4.2360579656399999E-2</v>
      </c>
      <c r="C3183">
        <v>5</v>
      </c>
      <c r="D3183">
        <v>111.081738969</v>
      </c>
      <c r="E3183">
        <v>58.5516499903</v>
      </c>
      <c r="F3183">
        <v>9.8807495741100003E-3</v>
      </c>
      <c r="G3183" s="2">
        <v>41582.73333333333</v>
      </c>
      <c r="H3183" s="2">
        <f t="shared" si="147"/>
        <v>41587.73333333333</v>
      </c>
      <c r="I3183">
        <f t="shared" si="148"/>
        <v>1</v>
      </c>
      <c r="J3183">
        <v>1</v>
      </c>
      <c r="K3183">
        <f t="shared" si="149"/>
        <v>111.0817389692</v>
      </c>
    </row>
    <row r="3184" spans="1:11" x14ac:dyDescent="0.25">
      <c r="A3184" t="s">
        <v>64</v>
      </c>
      <c r="B3184" s="11">
        <v>-1.6401455070000001E-2</v>
      </c>
      <c r="C3184">
        <v>6</v>
      </c>
      <c r="D3184">
        <v>-49.204365209999999</v>
      </c>
      <c r="E3184">
        <v>61.815083333899999</v>
      </c>
      <c r="F3184">
        <v>5.3333333333299999E-3</v>
      </c>
      <c r="G3184" s="2">
        <v>41591.73333333333</v>
      </c>
      <c r="H3184" s="2">
        <f t="shared" si="147"/>
        <v>41597.73333333333</v>
      </c>
      <c r="I3184">
        <f t="shared" si="148"/>
        <v>0</v>
      </c>
      <c r="J3184">
        <v>1</v>
      </c>
      <c r="K3184">
        <f t="shared" si="149"/>
        <v>-65.204365210000006</v>
      </c>
    </row>
    <row r="3185" spans="1:11" x14ac:dyDescent="0.25">
      <c r="A3185" t="s">
        <v>64</v>
      </c>
      <c r="B3185" s="11">
        <v>5.4938064718099998E-2</v>
      </c>
      <c r="C3185">
        <v>6</v>
      </c>
      <c r="D3185">
        <v>148.81419415400001</v>
      </c>
      <c r="E3185">
        <v>72.065406092100005</v>
      </c>
      <c r="F3185">
        <v>-7.6628352490400002E-3</v>
      </c>
      <c r="G3185" s="2">
        <v>41638.73333333333</v>
      </c>
      <c r="H3185" s="2">
        <f t="shared" si="147"/>
        <v>41644.73333333333</v>
      </c>
      <c r="I3185">
        <f t="shared" si="148"/>
        <v>1</v>
      </c>
      <c r="J3185">
        <v>1</v>
      </c>
      <c r="K3185">
        <f t="shared" si="149"/>
        <v>148.8141941543</v>
      </c>
    </row>
    <row r="3186" spans="1:11" x14ac:dyDescent="0.25">
      <c r="A3186" t="s">
        <v>64</v>
      </c>
      <c r="B3186" s="11">
        <v>-8.4932041542799999E-2</v>
      </c>
      <c r="C3186">
        <v>6</v>
      </c>
      <c r="D3186">
        <v>-254.796124628</v>
      </c>
      <c r="E3186">
        <v>75.705512049000006</v>
      </c>
      <c r="F3186">
        <v>2.9019152640699999E-4</v>
      </c>
      <c r="G3186" s="2">
        <v>41659.73333333333</v>
      </c>
      <c r="H3186" s="2">
        <f t="shared" si="147"/>
        <v>41665.73333333333</v>
      </c>
      <c r="I3186">
        <f t="shared" si="148"/>
        <v>0</v>
      </c>
      <c r="J3186">
        <v>1</v>
      </c>
      <c r="K3186">
        <f t="shared" si="149"/>
        <v>-270.79612462839998</v>
      </c>
    </row>
    <row r="3187" spans="1:11" x14ac:dyDescent="0.25">
      <c r="A3187" t="s">
        <v>64</v>
      </c>
      <c r="B3187" s="11">
        <v>-1.8202022726100001E-2</v>
      </c>
      <c r="C3187">
        <v>6</v>
      </c>
      <c r="D3187">
        <v>-54.606068178199997</v>
      </c>
      <c r="E3187">
        <v>55.940645094499999</v>
      </c>
      <c r="F3187">
        <v>8.1063553826200008E-3</v>
      </c>
      <c r="G3187" s="2">
        <v>41736.73333333333</v>
      </c>
      <c r="H3187" s="2">
        <f t="shared" ref="H3187:H3250" si="150">G3187+C3187</f>
        <v>41742.73333333333</v>
      </c>
      <c r="I3187">
        <f t="shared" ref="I3187:I3250" si="151">IF(B3187&gt;0.035,1,0)</f>
        <v>0</v>
      </c>
      <c r="J3187">
        <v>1</v>
      </c>
      <c r="K3187">
        <f t="shared" ref="K3187:K3250" si="152">B3187*3000-16</f>
        <v>-70.606068178300006</v>
      </c>
    </row>
    <row r="3188" spans="1:11" x14ac:dyDescent="0.25">
      <c r="A3188" t="s">
        <v>64</v>
      </c>
      <c r="B3188" s="11">
        <v>-2.74044118587E-2</v>
      </c>
      <c r="C3188">
        <v>6</v>
      </c>
      <c r="D3188">
        <v>-82.213235576200006</v>
      </c>
      <c r="E3188">
        <v>60.077390617299997</v>
      </c>
      <c r="F3188">
        <v>1.6249593760199999E-3</v>
      </c>
      <c r="G3188" s="2">
        <v>41803.73333333333</v>
      </c>
      <c r="H3188" s="2">
        <f t="shared" si="150"/>
        <v>41809.73333333333</v>
      </c>
      <c r="I3188">
        <f t="shared" si="151"/>
        <v>0</v>
      </c>
      <c r="J3188">
        <v>1</v>
      </c>
      <c r="K3188">
        <f t="shared" si="152"/>
        <v>-98.213235576100004</v>
      </c>
    </row>
    <row r="3189" spans="1:11" x14ac:dyDescent="0.25">
      <c r="A3189" t="s">
        <v>64</v>
      </c>
      <c r="B3189" s="11">
        <v>-9.5058323848800003E-2</v>
      </c>
      <c r="C3189">
        <v>6</v>
      </c>
      <c r="D3189">
        <v>-285.17497154599999</v>
      </c>
      <c r="E3189">
        <v>67.721424647399999</v>
      </c>
      <c r="F3189">
        <v>-2.56832400395E-2</v>
      </c>
      <c r="G3189" s="2">
        <v>41981.73333333333</v>
      </c>
      <c r="H3189" s="2">
        <f t="shared" si="150"/>
        <v>41987.73333333333</v>
      </c>
      <c r="I3189">
        <f t="shared" si="151"/>
        <v>0</v>
      </c>
      <c r="J3189">
        <v>1</v>
      </c>
      <c r="K3189">
        <f t="shared" si="152"/>
        <v>-301.1749715464</v>
      </c>
    </row>
    <row r="3190" spans="1:11" x14ac:dyDescent="0.25">
      <c r="A3190" t="s">
        <v>64</v>
      </c>
      <c r="B3190" s="11">
        <v>2.1369122578099999E-2</v>
      </c>
      <c r="C3190">
        <v>6</v>
      </c>
      <c r="D3190">
        <v>64.107367734299999</v>
      </c>
      <c r="E3190">
        <v>62.883821670899998</v>
      </c>
      <c r="F3190">
        <v>1.58887785501E-2</v>
      </c>
      <c r="G3190" s="2">
        <v>42032.73333333333</v>
      </c>
      <c r="H3190" s="2">
        <f t="shared" si="150"/>
        <v>42038.73333333333</v>
      </c>
      <c r="I3190">
        <f t="shared" si="151"/>
        <v>0</v>
      </c>
      <c r="J3190">
        <v>1</v>
      </c>
      <c r="K3190">
        <f t="shared" si="152"/>
        <v>48.107367734299999</v>
      </c>
    </row>
    <row r="3191" spans="1:11" x14ac:dyDescent="0.25">
      <c r="A3191" t="s">
        <v>64</v>
      </c>
      <c r="B3191" s="11">
        <v>3.8295935728200003E-2</v>
      </c>
      <c r="C3191">
        <v>4</v>
      </c>
      <c r="D3191">
        <v>98.887807184500005</v>
      </c>
      <c r="E3191">
        <v>62.2384676498</v>
      </c>
      <c r="F3191">
        <v>-6.50618087183E-3</v>
      </c>
      <c r="G3191" s="2">
        <v>42051.73333333333</v>
      </c>
      <c r="H3191" s="2">
        <f t="shared" si="150"/>
        <v>42055.73333333333</v>
      </c>
      <c r="I3191">
        <f t="shared" si="151"/>
        <v>1</v>
      </c>
      <c r="J3191">
        <v>1</v>
      </c>
      <c r="K3191">
        <f t="shared" si="152"/>
        <v>98.887807184600007</v>
      </c>
    </row>
    <row r="3192" spans="1:11" x14ac:dyDescent="0.25">
      <c r="A3192" t="s">
        <v>64</v>
      </c>
      <c r="B3192" s="11">
        <v>3.6306666694399997E-2</v>
      </c>
      <c r="C3192">
        <v>4</v>
      </c>
      <c r="D3192">
        <v>92.920000083100007</v>
      </c>
      <c r="E3192">
        <v>71.119065660199993</v>
      </c>
      <c r="F3192">
        <v>-1.11345170027E-2</v>
      </c>
      <c r="G3192" s="2">
        <v>42088.73333333333</v>
      </c>
      <c r="H3192" s="2">
        <f t="shared" si="150"/>
        <v>42092.73333333333</v>
      </c>
      <c r="I3192">
        <f t="shared" si="151"/>
        <v>1</v>
      </c>
      <c r="J3192">
        <v>1</v>
      </c>
      <c r="K3192">
        <f t="shared" si="152"/>
        <v>92.920000083199994</v>
      </c>
    </row>
    <row r="3193" spans="1:11" x14ac:dyDescent="0.25">
      <c r="A3193" t="s">
        <v>64</v>
      </c>
      <c r="B3193" s="11">
        <v>-4.1515046429099998E-2</v>
      </c>
      <c r="C3193">
        <v>6</v>
      </c>
      <c r="D3193">
        <v>-124.545139287</v>
      </c>
      <c r="E3193">
        <v>83.879073790299998</v>
      </c>
      <c r="F3193">
        <v>-3.6141228801800001E-3</v>
      </c>
      <c r="G3193" s="2">
        <v>42110.73333333333</v>
      </c>
      <c r="H3193" s="2">
        <f t="shared" si="150"/>
        <v>42116.73333333333</v>
      </c>
      <c r="I3193">
        <f t="shared" si="151"/>
        <v>0</v>
      </c>
      <c r="J3193">
        <v>1</v>
      </c>
      <c r="K3193">
        <f t="shared" si="152"/>
        <v>-140.5451392873</v>
      </c>
    </row>
    <row r="3194" spans="1:11" x14ac:dyDescent="0.25">
      <c r="A3194" t="s">
        <v>64</v>
      </c>
      <c r="B3194" s="11">
        <v>-3.0573389001600001E-2</v>
      </c>
      <c r="C3194">
        <v>6</v>
      </c>
      <c r="D3194">
        <v>-91.720167004900006</v>
      </c>
      <c r="E3194">
        <v>48.239252882000002</v>
      </c>
      <c r="F3194">
        <v>-3.25251330574E-3</v>
      </c>
      <c r="G3194" s="2">
        <v>42122.73333333333</v>
      </c>
      <c r="H3194" s="2">
        <f t="shared" si="150"/>
        <v>42128.73333333333</v>
      </c>
      <c r="I3194">
        <f t="shared" si="151"/>
        <v>0</v>
      </c>
      <c r="J3194">
        <v>1</v>
      </c>
      <c r="K3194">
        <f t="shared" si="152"/>
        <v>-107.7201670048</v>
      </c>
    </row>
    <row r="3195" spans="1:11" x14ac:dyDescent="0.25">
      <c r="A3195" t="s">
        <v>64</v>
      </c>
      <c r="B3195" s="11">
        <v>-2.4789260530400001E-3</v>
      </c>
      <c r="C3195">
        <v>6</v>
      </c>
      <c r="D3195">
        <v>-7.4367781591300002</v>
      </c>
      <c r="E3195">
        <v>52.341159389200001</v>
      </c>
      <c r="F3195">
        <v>1.8039687312100001E-3</v>
      </c>
      <c r="G3195" s="2">
        <v>42146.73333333333</v>
      </c>
      <c r="H3195" s="2">
        <f t="shared" si="150"/>
        <v>42152.73333333333</v>
      </c>
      <c r="I3195">
        <f t="shared" si="151"/>
        <v>0</v>
      </c>
      <c r="J3195">
        <v>1</v>
      </c>
      <c r="K3195">
        <f t="shared" si="152"/>
        <v>-23.436778159119999</v>
      </c>
    </row>
    <row r="3196" spans="1:11" x14ac:dyDescent="0.25">
      <c r="A3196" t="s">
        <v>64</v>
      </c>
      <c r="B3196" s="11">
        <v>-7.2221069363999996E-2</v>
      </c>
      <c r="C3196">
        <v>6</v>
      </c>
      <c r="D3196">
        <v>-216.66320809199999</v>
      </c>
      <c r="E3196">
        <v>44.958321095099997</v>
      </c>
      <c r="F3196">
        <v>2.8584601198699999E-2</v>
      </c>
      <c r="G3196" s="2">
        <v>42530.73333333333</v>
      </c>
      <c r="H3196" s="2">
        <f t="shared" si="150"/>
        <v>42536.73333333333</v>
      </c>
      <c r="I3196">
        <f t="shared" si="151"/>
        <v>0</v>
      </c>
      <c r="J3196">
        <v>1</v>
      </c>
      <c r="K3196">
        <f t="shared" si="152"/>
        <v>-232.66320809199999</v>
      </c>
    </row>
    <row r="3197" spans="1:11" x14ac:dyDescent="0.25">
      <c r="A3197" t="s">
        <v>64</v>
      </c>
      <c r="B3197" s="11">
        <v>3.64514926608E-2</v>
      </c>
      <c r="C3197">
        <v>6</v>
      </c>
      <c r="D3197">
        <v>93.354477982500001</v>
      </c>
      <c r="E3197">
        <v>66.647630503900004</v>
      </c>
      <c r="F3197">
        <v>-1.9039735099300001E-2</v>
      </c>
      <c r="G3197" s="2">
        <v>42614.73333333333</v>
      </c>
      <c r="H3197" s="2">
        <f t="shared" si="150"/>
        <v>42620.73333333333</v>
      </c>
      <c r="I3197">
        <f t="shared" si="151"/>
        <v>1</v>
      </c>
      <c r="J3197">
        <v>1</v>
      </c>
      <c r="K3197">
        <f t="shared" si="152"/>
        <v>93.354477982399999</v>
      </c>
    </row>
    <row r="3198" spans="1:11" x14ac:dyDescent="0.25">
      <c r="A3198" t="s">
        <v>64</v>
      </c>
      <c r="B3198" s="11">
        <v>8.3735430073699994E-3</v>
      </c>
      <c r="C3198">
        <v>6</v>
      </c>
      <c r="D3198">
        <v>25.120629022100001</v>
      </c>
      <c r="E3198">
        <v>59.3402885422</v>
      </c>
      <c r="F3198">
        <v>1.40612076096E-2</v>
      </c>
      <c r="G3198" s="2">
        <v>42625.73333333333</v>
      </c>
      <c r="H3198" s="2">
        <f t="shared" si="150"/>
        <v>42631.73333333333</v>
      </c>
      <c r="I3198">
        <f t="shared" si="151"/>
        <v>0</v>
      </c>
      <c r="J3198">
        <v>1</v>
      </c>
      <c r="K3198">
        <f t="shared" si="152"/>
        <v>9.1206290221099984</v>
      </c>
    </row>
    <row r="3199" spans="1:11" x14ac:dyDescent="0.25">
      <c r="A3199" t="s">
        <v>64</v>
      </c>
      <c r="B3199" s="11">
        <v>5.1511119918400003E-2</v>
      </c>
      <c r="C3199">
        <v>6</v>
      </c>
      <c r="D3199">
        <v>138.53335975499999</v>
      </c>
      <c r="E3199">
        <v>57.0298245157</v>
      </c>
      <c r="F3199">
        <v>2.0618556700999998E-3</v>
      </c>
      <c r="G3199" s="2">
        <v>42636.73333333333</v>
      </c>
      <c r="H3199" s="2">
        <f t="shared" si="150"/>
        <v>42642.73333333333</v>
      </c>
      <c r="I3199">
        <f t="shared" si="151"/>
        <v>1</v>
      </c>
      <c r="J3199">
        <v>1</v>
      </c>
      <c r="K3199">
        <f t="shared" si="152"/>
        <v>138.5333597552</v>
      </c>
    </row>
    <row r="3200" spans="1:11" x14ac:dyDescent="0.25">
      <c r="A3200" t="s">
        <v>64</v>
      </c>
      <c r="B3200" s="11">
        <v>5.2101329585099998E-2</v>
      </c>
      <c r="C3200">
        <v>4</v>
      </c>
      <c r="D3200">
        <v>140.30398875500001</v>
      </c>
      <c r="E3200">
        <v>52.561417613899998</v>
      </c>
      <c r="F3200">
        <v>1.8567639257300001E-2</v>
      </c>
      <c r="G3200" s="2">
        <v>42684.73333333333</v>
      </c>
      <c r="H3200" s="2">
        <f t="shared" si="150"/>
        <v>42688.73333333333</v>
      </c>
      <c r="I3200">
        <f t="shared" si="151"/>
        <v>1</v>
      </c>
      <c r="J3200">
        <v>1</v>
      </c>
      <c r="K3200">
        <f t="shared" si="152"/>
        <v>140.3039887553</v>
      </c>
    </row>
    <row r="3201" spans="1:11" x14ac:dyDescent="0.25">
      <c r="A3201" t="s">
        <v>64</v>
      </c>
      <c r="B3201" s="11">
        <v>-2.0188948298000001E-2</v>
      </c>
      <c r="C3201">
        <v>6</v>
      </c>
      <c r="D3201">
        <v>-60.566844893899997</v>
      </c>
      <c r="E3201">
        <v>69.352202560500004</v>
      </c>
      <c r="F3201">
        <v>1.6743269862100001E-2</v>
      </c>
      <c r="G3201" s="2">
        <v>42718.73333333333</v>
      </c>
      <c r="H3201" s="2">
        <f t="shared" si="150"/>
        <v>42724.73333333333</v>
      </c>
      <c r="I3201">
        <f t="shared" si="151"/>
        <v>0</v>
      </c>
      <c r="J3201">
        <v>1</v>
      </c>
      <c r="K3201">
        <f t="shared" si="152"/>
        <v>-76.566844894000013</v>
      </c>
    </row>
    <row r="3202" spans="1:11" x14ac:dyDescent="0.25">
      <c r="A3202" t="s">
        <v>64</v>
      </c>
      <c r="B3202" s="11">
        <v>-1.01045933589E-2</v>
      </c>
      <c r="C3202">
        <v>6</v>
      </c>
      <c r="D3202">
        <v>-30.313780076800001</v>
      </c>
      <c r="E3202">
        <v>45.308346398099999</v>
      </c>
      <c r="F3202">
        <v>1.38937130948E-2</v>
      </c>
      <c r="G3202" s="2">
        <v>42746.73333333333</v>
      </c>
      <c r="H3202" s="2">
        <f t="shared" si="150"/>
        <v>42752.73333333333</v>
      </c>
      <c r="I3202">
        <f t="shared" si="151"/>
        <v>0</v>
      </c>
      <c r="J3202">
        <v>1</v>
      </c>
      <c r="K3202">
        <f t="shared" si="152"/>
        <v>-46.313780076699999</v>
      </c>
    </row>
    <row r="3203" spans="1:11" x14ac:dyDescent="0.25">
      <c r="A3203" t="s">
        <v>64</v>
      </c>
      <c r="B3203" s="11">
        <v>6.8054647765099993E-2</v>
      </c>
      <c r="C3203">
        <v>4</v>
      </c>
      <c r="D3203">
        <v>188.163943295</v>
      </c>
      <c r="E3203">
        <v>32.1713531778</v>
      </c>
      <c r="F3203">
        <v>2.44793569602E-2</v>
      </c>
      <c r="G3203" s="2">
        <v>42755.73333333333</v>
      </c>
      <c r="H3203" s="2">
        <f t="shared" si="150"/>
        <v>42759.73333333333</v>
      </c>
      <c r="I3203">
        <f t="shared" si="151"/>
        <v>1</v>
      </c>
      <c r="J3203">
        <v>1</v>
      </c>
      <c r="K3203">
        <f t="shared" si="152"/>
        <v>188.16394329529999</v>
      </c>
    </row>
    <row r="3204" spans="1:11" x14ac:dyDescent="0.25">
      <c r="A3204" t="s">
        <v>64</v>
      </c>
      <c r="B3204" s="11">
        <v>4.1603340150200001E-2</v>
      </c>
      <c r="C3204">
        <v>6</v>
      </c>
      <c r="D3204">
        <v>108.810020451</v>
      </c>
      <c r="E3204">
        <v>66.350787095599998</v>
      </c>
      <c r="F3204">
        <v>8.9628681177999995E-3</v>
      </c>
      <c r="G3204" s="2">
        <v>42815.73333333333</v>
      </c>
      <c r="H3204" s="2">
        <f t="shared" si="150"/>
        <v>42821.73333333333</v>
      </c>
      <c r="I3204">
        <f t="shared" si="151"/>
        <v>1</v>
      </c>
      <c r="J3204">
        <v>1</v>
      </c>
      <c r="K3204">
        <f t="shared" si="152"/>
        <v>108.81002045060001</v>
      </c>
    </row>
    <row r="3205" spans="1:11" x14ac:dyDescent="0.25">
      <c r="A3205" t="s">
        <v>64</v>
      </c>
      <c r="B3205" s="11">
        <v>1.7004109314E-2</v>
      </c>
      <c r="C3205">
        <v>6</v>
      </c>
      <c r="D3205">
        <v>51.012327941999999</v>
      </c>
      <c r="E3205">
        <v>68.368929413900005</v>
      </c>
      <c r="F3205">
        <v>-3.1104199066899998E-4</v>
      </c>
      <c r="G3205" s="2">
        <v>42825.73333333333</v>
      </c>
      <c r="H3205" s="2">
        <f t="shared" si="150"/>
        <v>42831.73333333333</v>
      </c>
      <c r="I3205">
        <f t="shared" si="151"/>
        <v>0</v>
      </c>
      <c r="J3205">
        <v>1</v>
      </c>
      <c r="K3205">
        <f t="shared" si="152"/>
        <v>35.012327941999999</v>
      </c>
    </row>
    <row r="3206" spans="1:11" x14ac:dyDescent="0.25">
      <c r="A3206" t="s">
        <v>64</v>
      </c>
      <c r="B3206" s="11">
        <v>4.11530694094E-2</v>
      </c>
      <c r="C3206">
        <v>5</v>
      </c>
      <c r="D3206">
        <v>107.45920822799999</v>
      </c>
      <c r="E3206">
        <v>52.044852386400002</v>
      </c>
      <c r="F3206">
        <v>2.93383270911E-2</v>
      </c>
      <c r="G3206" s="2">
        <v>42853.73333333333</v>
      </c>
      <c r="H3206" s="2">
        <f t="shared" si="150"/>
        <v>42858.73333333333</v>
      </c>
      <c r="I3206">
        <f t="shared" si="151"/>
        <v>1</v>
      </c>
      <c r="J3206">
        <v>1</v>
      </c>
      <c r="K3206">
        <f t="shared" si="152"/>
        <v>107.4592082282</v>
      </c>
    </row>
    <row r="3207" spans="1:11" x14ac:dyDescent="0.25">
      <c r="A3207" t="s">
        <v>64</v>
      </c>
      <c r="B3207" s="11">
        <v>-3.9792477250999998E-2</v>
      </c>
      <c r="C3207">
        <v>6</v>
      </c>
      <c r="D3207">
        <v>-119.377431753</v>
      </c>
      <c r="E3207">
        <v>59.644797605199997</v>
      </c>
      <c r="F3207">
        <v>-3.6264732547599998E-3</v>
      </c>
      <c r="G3207" s="2">
        <v>42871.73333333333</v>
      </c>
      <c r="H3207" s="2">
        <f t="shared" si="150"/>
        <v>42877.73333333333</v>
      </c>
      <c r="I3207">
        <f t="shared" si="151"/>
        <v>0</v>
      </c>
      <c r="J3207">
        <v>1</v>
      </c>
      <c r="K3207">
        <f t="shared" si="152"/>
        <v>-135.377431753</v>
      </c>
    </row>
    <row r="3208" spans="1:11" x14ac:dyDescent="0.25">
      <c r="A3208" t="s">
        <v>64</v>
      </c>
      <c r="B3208" s="12">
        <v>5.4778683461100001E-5</v>
      </c>
      <c r="C3208">
        <v>6</v>
      </c>
      <c r="D3208">
        <v>0.164336050383</v>
      </c>
      <c r="E3208">
        <v>45.6729944179</v>
      </c>
      <c r="F3208">
        <v>2.82181357007E-2</v>
      </c>
      <c r="G3208" s="2">
        <v>42901.73333333333</v>
      </c>
      <c r="H3208" s="2">
        <f t="shared" si="150"/>
        <v>42907.73333333333</v>
      </c>
      <c r="I3208">
        <f t="shared" si="151"/>
        <v>0</v>
      </c>
      <c r="J3208">
        <v>1</v>
      </c>
      <c r="K3208">
        <f t="shared" si="152"/>
        <v>-15.8356639496167</v>
      </c>
    </row>
    <row r="3209" spans="1:11" x14ac:dyDescent="0.25">
      <c r="A3209" t="s">
        <v>114</v>
      </c>
      <c r="B3209" s="11">
        <v>3.59455225056E-2</v>
      </c>
      <c r="C3209">
        <v>3</v>
      </c>
      <c r="D3209">
        <v>91.836567516800002</v>
      </c>
      <c r="E3209">
        <v>88.466787048900002</v>
      </c>
      <c r="F3209">
        <v>-8.97435897436E-2</v>
      </c>
      <c r="G3209" s="2">
        <v>41513.73333333333</v>
      </c>
      <c r="H3209" s="2">
        <f t="shared" si="150"/>
        <v>41516.73333333333</v>
      </c>
      <c r="I3209">
        <f t="shared" si="151"/>
        <v>1</v>
      </c>
      <c r="J3209">
        <v>1</v>
      </c>
      <c r="K3209">
        <f t="shared" si="152"/>
        <v>91.836567516800002</v>
      </c>
    </row>
    <row r="3210" spans="1:11" x14ac:dyDescent="0.25">
      <c r="A3210" t="s">
        <v>114</v>
      </c>
      <c r="B3210" s="11">
        <v>4.0148743459700001E-2</v>
      </c>
      <c r="C3210">
        <v>1</v>
      </c>
      <c r="D3210">
        <v>104.446230379</v>
      </c>
      <c r="E3210">
        <v>77.179491216000002</v>
      </c>
      <c r="F3210">
        <v>1.7142857142899998E-2</v>
      </c>
      <c r="G3210" s="2">
        <v>41575.73333333333</v>
      </c>
      <c r="H3210" s="2">
        <f t="shared" si="150"/>
        <v>41576.73333333333</v>
      </c>
      <c r="I3210">
        <f t="shared" si="151"/>
        <v>1</v>
      </c>
      <c r="J3210">
        <v>1</v>
      </c>
      <c r="K3210">
        <f t="shared" si="152"/>
        <v>104.4462303791</v>
      </c>
    </row>
    <row r="3211" spans="1:11" x14ac:dyDescent="0.25">
      <c r="A3211" t="s">
        <v>114</v>
      </c>
      <c r="B3211" s="11">
        <v>7.6294427501199996E-2</v>
      </c>
      <c r="C3211">
        <v>1</v>
      </c>
      <c r="D3211">
        <v>212.88328250399999</v>
      </c>
      <c r="E3211">
        <v>56.452520358599998</v>
      </c>
      <c r="F3211">
        <v>8.0327868852499998E-2</v>
      </c>
      <c r="G3211" s="2">
        <v>41583.73333333333</v>
      </c>
      <c r="H3211" s="2">
        <f t="shared" si="150"/>
        <v>41584.73333333333</v>
      </c>
      <c r="I3211">
        <f t="shared" si="151"/>
        <v>1</v>
      </c>
      <c r="J3211">
        <v>1</v>
      </c>
      <c r="K3211">
        <f t="shared" si="152"/>
        <v>212.88328250359999</v>
      </c>
    </row>
    <row r="3212" spans="1:11" x14ac:dyDescent="0.25">
      <c r="A3212" t="s">
        <v>114</v>
      </c>
      <c r="B3212" s="11">
        <v>5.0847076387399999E-2</v>
      </c>
      <c r="C3212">
        <v>1</v>
      </c>
      <c r="D3212">
        <v>136.54122916200001</v>
      </c>
      <c r="E3212">
        <v>63.0651734291</v>
      </c>
      <c r="F3212">
        <v>4.4444444444400001E-3</v>
      </c>
      <c r="G3212" s="2">
        <v>41604.73333333333</v>
      </c>
      <c r="H3212" s="2">
        <f t="shared" si="150"/>
        <v>41605.73333333333</v>
      </c>
      <c r="I3212">
        <f t="shared" si="151"/>
        <v>1</v>
      </c>
      <c r="J3212">
        <v>1</v>
      </c>
      <c r="K3212">
        <f t="shared" si="152"/>
        <v>136.54122916219998</v>
      </c>
    </row>
    <row r="3213" spans="1:11" x14ac:dyDescent="0.25">
      <c r="A3213" t="s">
        <v>114</v>
      </c>
      <c r="B3213" s="11">
        <v>6.05638557974E-2</v>
      </c>
      <c r="C3213">
        <v>1</v>
      </c>
      <c r="D3213">
        <v>165.691567392</v>
      </c>
      <c r="E3213">
        <v>57.962129811600001</v>
      </c>
      <c r="F3213">
        <v>-1.4492753623200001E-2</v>
      </c>
      <c r="G3213" s="2">
        <v>41625.73333333333</v>
      </c>
      <c r="H3213" s="2">
        <f t="shared" si="150"/>
        <v>41626.73333333333</v>
      </c>
      <c r="I3213">
        <f t="shared" si="151"/>
        <v>1</v>
      </c>
      <c r="J3213">
        <v>1</v>
      </c>
      <c r="K3213">
        <f t="shared" si="152"/>
        <v>165.6915673922</v>
      </c>
    </row>
    <row r="3214" spans="1:11" x14ac:dyDescent="0.25">
      <c r="A3214" t="s">
        <v>114</v>
      </c>
      <c r="B3214" s="11">
        <v>7.2770969090799997E-2</v>
      </c>
      <c r="C3214">
        <v>1</v>
      </c>
      <c r="D3214">
        <v>202.31290727199999</v>
      </c>
      <c r="E3214">
        <v>54.740727814899998</v>
      </c>
      <c r="F3214">
        <v>2.79001468429E-2</v>
      </c>
      <c r="G3214" s="2">
        <v>41635.73333333333</v>
      </c>
      <c r="H3214" s="2">
        <f t="shared" si="150"/>
        <v>41636.73333333333</v>
      </c>
      <c r="I3214">
        <f t="shared" si="151"/>
        <v>1</v>
      </c>
      <c r="J3214">
        <v>1</v>
      </c>
      <c r="K3214">
        <f t="shared" si="152"/>
        <v>202.3129072724</v>
      </c>
    </row>
    <row r="3215" spans="1:11" x14ac:dyDescent="0.25">
      <c r="A3215" t="s">
        <v>114</v>
      </c>
      <c r="B3215" s="11">
        <v>6.9546591971099997E-2</v>
      </c>
      <c r="C3215">
        <v>1</v>
      </c>
      <c r="D3215">
        <v>192.63977591299999</v>
      </c>
      <c r="E3215">
        <v>45.189932224000003</v>
      </c>
      <c r="F3215">
        <v>3.2000000000000001E-2</v>
      </c>
      <c r="G3215" s="2">
        <v>41645.73333333333</v>
      </c>
      <c r="H3215" s="2">
        <f t="shared" si="150"/>
        <v>41646.73333333333</v>
      </c>
      <c r="I3215">
        <f t="shared" si="151"/>
        <v>1</v>
      </c>
      <c r="J3215">
        <v>1</v>
      </c>
      <c r="K3215">
        <f t="shared" si="152"/>
        <v>192.63977591329999</v>
      </c>
    </row>
    <row r="3216" spans="1:11" x14ac:dyDescent="0.25">
      <c r="A3216" t="s">
        <v>114</v>
      </c>
      <c r="B3216" s="11">
        <v>4.4878776698700003E-2</v>
      </c>
      <c r="C3216">
        <v>1</v>
      </c>
      <c r="D3216">
        <v>118.63633009599999</v>
      </c>
      <c r="E3216">
        <v>80.499199489600002</v>
      </c>
      <c r="F3216">
        <v>-9.6525096525099997E-4</v>
      </c>
      <c r="G3216" s="2">
        <v>41687.73333333333</v>
      </c>
      <c r="H3216" s="2">
        <f t="shared" si="150"/>
        <v>41688.73333333333</v>
      </c>
      <c r="I3216">
        <f t="shared" si="151"/>
        <v>1</v>
      </c>
      <c r="J3216">
        <v>1</v>
      </c>
      <c r="K3216">
        <f t="shared" si="152"/>
        <v>118.63633009610001</v>
      </c>
    </row>
    <row r="3217" spans="1:11" x14ac:dyDescent="0.25">
      <c r="A3217" t="s">
        <v>114</v>
      </c>
      <c r="B3217" s="11">
        <v>0.10159059719000001</v>
      </c>
      <c r="C3217">
        <v>1</v>
      </c>
      <c r="D3217">
        <v>288.77179156900002</v>
      </c>
      <c r="E3217">
        <v>54.1991661335</v>
      </c>
      <c r="F3217">
        <v>6.3569682151599999E-2</v>
      </c>
      <c r="G3217" s="2">
        <v>41740.73333333333</v>
      </c>
      <c r="H3217" s="2">
        <f t="shared" si="150"/>
        <v>41741.73333333333</v>
      </c>
      <c r="I3217">
        <f t="shared" si="151"/>
        <v>1</v>
      </c>
      <c r="J3217">
        <v>1</v>
      </c>
      <c r="K3217">
        <f t="shared" si="152"/>
        <v>288.77179157</v>
      </c>
    </row>
    <row r="3218" spans="1:11" x14ac:dyDescent="0.25">
      <c r="A3218" t="s">
        <v>114</v>
      </c>
      <c r="B3218" s="11">
        <v>7.9412622304899996E-2</v>
      </c>
      <c r="C3218">
        <v>1</v>
      </c>
      <c r="D3218">
        <v>222.23786691500001</v>
      </c>
      <c r="E3218">
        <v>47.245975261399998</v>
      </c>
      <c r="F3218">
        <v>7.7393075356399998E-2</v>
      </c>
      <c r="G3218" s="2">
        <v>41761.73333333333</v>
      </c>
      <c r="H3218" s="2">
        <f t="shared" si="150"/>
        <v>41762.73333333333</v>
      </c>
      <c r="I3218">
        <f t="shared" si="151"/>
        <v>1</v>
      </c>
      <c r="J3218">
        <v>1</v>
      </c>
      <c r="K3218">
        <f t="shared" si="152"/>
        <v>222.23786691469999</v>
      </c>
    </row>
    <row r="3219" spans="1:11" x14ac:dyDescent="0.25">
      <c r="A3219" t="s">
        <v>114</v>
      </c>
      <c r="B3219" s="11">
        <v>1.13460846664E-2</v>
      </c>
      <c r="C3219">
        <v>6</v>
      </c>
      <c r="D3219">
        <v>34.038253999299997</v>
      </c>
      <c r="E3219">
        <v>62.554413987099998</v>
      </c>
      <c r="F3219">
        <v>9.6153846153799998E-3</v>
      </c>
      <c r="G3219" s="2">
        <v>41813.73333333333</v>
      </c>
      <c r="H3219" s="2">
        <f t="shared" si="150"/>
        <v>41819.73333333333</v>
      </c>
      <c r="I3219">
        <f t="shared" si="151"/>
        <v>0</v>
      </c>
      <c r="J3219">
        <v>1</v>
      </c>
      <c r="K3219">
        <f t="shared" si="152"/>
        <v>18.038253999200002</v>
      </c>
    </row>
    <row r="3220" spans="1:11" x14ac:dyDescent="0.25">
      <c r="A3220" t="s">
        <v>114</v>
      </c>
      <c r="B3220" s="11">
        <v>2.36176660496E-3</v>
      </c>
      <c r="C3220">
        <v>6</v>
      </c>
      <c r="D3220">
        <v>7.0852998148899999</v>
      </c>
      <c r="E3220">
        <v>40.021407847100001</v>
      </c>
      <c r="F3220">
        <v>8.4736842105299998E-2</v>
      </c>
      <c r="G3220" s="2">
        <v>41822.73333333333</v>
      </c>
      <c r="H3220" s="2">
        <f t="shared" si="150"/>
        <v>41828.73333333333</v>
      </c>
      <c r="I3220">
        <f t="shared" si="151"/>
        <v>0</v>
      </c>
      <c r="J3220">
        <v>1</v>
      </c>
      <c r="K3220">
        <f t="shared" si="152"/>
        <v>-8.914700185120001</v>
      </c>
    </row>
    <row r="3221" spans="1:11" x14ac:dyDescent="0.25">
      <c r="A3221" t="s">
        <v>114</v>
      </c>
      <c r="B3221" s="11">
        <v>-1.92702316268E-2</v>
      </c>
      <c r="C3221">
        <v>6</v>
      </c>
      <c r="D3221">
        <v>-57.810694880299998</v>
      </c>
      <c r="E3221">
        <v>64.734250534500006</v>
      </c>
      <c r="F3221">
        <v>1.6646848989299998E-2</v>
      </c>
      <c r="G3221" s="2">
        <v>42052.73333333333</v>
      </c>
      <c r="H3221" s="2">
        <f t="shared" si="150"/>
        <v>42058.73333333333</v>
      </c>
      <c r="I3221">
        <f t="shared" si="151"/>
        <v>0</v>
      </c>
      <c r="J3221">
        <v>1</v>
      </c>
      <c r="K3221">
        <f t="shared" si="152"/>
        <v>-73.810694880400007</v>
      </c>
    </row>
    <row r="3222" spans="1:11" x14ac:dyDescent="0.25">
      <c r="A3222" t="s">
        <v>114</v>
      </c>
      <c r="B3222" s="11">
        <v>-8.2204806753699997E-2</v>
      </c>
      <c r="C3222">
        <v>6</v>
      </c>
      <c r="D3222">
        <v>-246.61442026099999</v>
      </c>
      <c r="E3222">
        <v>68.8262839593</v>
      </c>
      <c r="F3222">
        <v>-1.3452914798199999E-3</v>
      </c>
      <c r="G3222" s="2">
        <v>42146.73333333333</v>
      </c>
      <c r="H3222" s="2">
        <f t="shared" si="150"/>
        <v>42152.73333333333</v>
      </c>
      <c r="I3222">
        <f t="shared" si="151"/>
        <v>0</v>
      </c>
      <c r="J3222">
        <v>1</v>
      </c>
      <c r="K3222">
        <f t="shared" si="152"/>
        <v>-262.61442026110001</v>
      </c>
    </row>
    <row r="3223" spans="1:11" x14ac:dyDescent="0.25">
      <c r="A3223" t="s">
        <v>114</v>
      </c>
      <c r="B3223" s="11">
        <v>3.8709192713000003E-2</v>
      </c>
      <c r="C3223">
        <v>3</v>
      </c>
      <c r="D3223">
        <v>100.12757813899999</v>
      </c>
      <c r="E3223">
        <v>94.859138671799997</v>
      </c>
      <c r="F3223">
        <v>-0.66666666666700003</v>
      </c>
      <c r="G3223" s="2">
        <v>42933.73333333333</v>
      </c>
      <c r="H3223" s="2">
        <f t="shared" si="150"/>
        <v>42936.73333333333</v>
      </c>
      <c r="I3223">
        <f t="shared" si="151"/>
        <v>1</v>
      </c>
      <c r="J3223">
        <v>1</v>
      </c>
      <c r="K3223">
        <f t="shared" si="152"/>
        <v>100.12757813900001</v>
      </c>
    </row>
    <row r="3224" spans="1:11" x14ac:dyDescent="0.25">
      <c r="A3224" t="s">
        <v>114</v>
      </c>
      <c r="B3224" s="11">
        <v>-5.24503170982E-2</v>
      </c>
      <c r="C3224">
        <v>6</v>
      </c>
      <c r="D3224">
        <v>-157.35095129499999</v>
      </c>
      <c r="E3224">
        <v>84.099032657500004</v>
      </c>
      <c r="F3224">
        <v>3.8194444444399997E-2</v>
      </c>
      <c r="G3224" s="2">
        <v>42948.73333333333</v>
      </c>
      <c r="H3224" s="2">
        <f t="shared" si="150"/>
        <v>42954.73333333333</v>
      </c>
      <c r="I3224">
        <f t="shared" si="151"/>
        <v>0</v>
      </c>
      <c r="J3224">
        <v>1</v>
      </c>
      <c r="K3224">
        <f t="shared" si="152"/>
        <v>-173.35095129460001</v>
      </c>
    </row>
    <row r="3225" spans="1:11" x14ac:dyDescent="0.25">
      <c r="A3225" t="s">
        <v>65</v>
      </c>
      <c r="B3225" s="11">
        <v>4.82620607013E-2</v>
      </c>
      <c r="C3225">
        <v>1</v>
      </c>
      <c r="D3225">
        <v>128.78618210400001</v>
      </c>
      <c r="E3225">
        <v>61.086538290999997</v>
      </c>
      <c r="F3225">
        <v>2.66159695817E-2</v>
      </c>
      <c r="G3225" s="2">
        <v>39800.73333333333</v>
      </c>
      <c r="H3225" s="2">
        <f t="shared" si="150"/>
        <v>39801.73333333333</v>
      </c>
      <c r="I3225">
        <f t="shared" si="151"/>
        <v>1</v>
      </c>
      <c r="J3225">
        <v>1</v>
      </c>
      <c r="K3225">
        <f t="shared" si="152"/>
        <v>128.78618210389999</v>
      </c>
    </row>
    <row r="3226" spans="1:11" x14ac:dyDescent="0.25">
      <c r="A3226" t="s">
        <v>65</v>
      </c>
      <c r="B3226" s="11">
        <v>4.4060325580600003E-2</v>
      </c>
      <c r="C3226">
        <v>1</v>
      </c>
      <c r="D3226">
        <v>116.180976742</v>
      </c>
      <c r="E3226">
        <v>54.460618138800001</v>
      </c>
      <c r="F3226">
        <v>2.0860495436799999E-2</v>
      </c>
      <c r="G3226" s="2">
        <v>39805.73333333333</v>
      </c>
      <c r="H3226" s="2">
        <f t="shared" si="150"/>
        <v>39806.73333333333</v>
      </c>
      <c r="I3226">
        <f t="shared" si="151"/>
        <v>1</v>
      </c>
      <c r="J3226">
        <v>1</v>
      </c>
      <c r="K3226">
        <f t="shared" si="152"/>
        <v>116.18097674180001</v>
      </c>
    </row>
    <row r="3227" spans="1:11" x14ac:dyDescent="0.25">
      <c r="A3227" t="s">
        <v>65</v>
      </c>
      <c r="B3227" s="11">
        <v>4.4317244154199999E-2</v>
      </c>
      <c r="C3227">
        <v>1</v>
      </c>
      <c r="D3227">
        <v>116.951732463</v>
      </c>
      <c r="E3227">
        <v>41.8849776478</v>
      </c>
      <c r="F3227">
        <v>5.2631578947399997E-2</v>
      </c>
      <c r="G3227" s="2">
        <v>39833.73333333333</v>
      </c>
      <c r="H3227" s="2">
        <f t="shared" si="150"/>
        <v>39834.73333333333</v>
      </c>
      <c r="I3227">
        <f t="shared" si="151"/>
        <v>1</v>
      </c>
      <c r="J3227">
        <v>1</v>
      </c>
      <c r="K3227">
        <f t="shared" si="152"/>
        <v>116.95173246260001</v>
      </c>
    </row>
    <row r="3228" spans="1:11" x14ac:dyDescent="0.25">
      <c r="A3228" t="s">
        <v>65</v>
      </c>
      <c r="B3228" s="11">
        <v>4.6942186686200003E-2</v>
      </c>
      <c r="C3228">
        <v>1</v>
      </c>
      <c r="D3228">
        <v>124.826560059</v>
      </c>
      <c r="E3228">
        <v>64.035350797600003</v>
      </c>
      <c r="F3228">
        <v>2.24719101124E-2</v>
      </c>
      <c r="G3228" s="2">
        <v>39946.73333333333</v>
      </c>
      <c r="H3228" s="2">
        <f t="shared" si="150"/>
        <v>39947.73333333333</v>
      </c>
      <c r="I3228">
        <f t="shared" si="151"/>
        <v>1</v>
      </c>
      <c r="J3228">
        <v>1</v>
      </c>
      <c r="K3228">
        <f t="shared" si="152"/>
        <v>124.82656005860002</v>
      </c>
    </row>
    <row r="3229" spans="1:11" x14ac:dyDescent="0.25">
      <c r="A3229" t="s">
        <v>65</v>
      </c>
      <c r="B3229" s="11">
        <v>-7.0341412000499995E-2</v>
      </c>
      <c r="C3229">
        <v>6</v>
      </c>
      <c r="D3229">
        <v>-211.02423600200001</v>
      </c>
      <c r="E3229">
        <v>49.485587228900002</v>
      </c>
      <c r="F3229">
        <v>1.2676056337999999E-2</v>
      </c>
      <c r="G3229" s="2">
        <v>39980.73333333333</v>
      </c>
      <c r="H3229" s="2">
        <f t="shared" si="150"/>
        <v>39986.73333333333</v>
      </c>
      <c r="I3229">
        <f t="shared" si="151"/>
        <v>0</v>
      </c>
      <c r="J3229">
        <v>1</v>
      </c>
      <c r="K3229">
        <f t="shared" si="152"/>
        <v>-227.02423600149999</v>
      </c>
    </row>
    <row r="3230" spans="1:11" x14ac:dyDescent="0.25">
      <c r="A3230" t="s">
        <v>65</v>
      </c>
      <c r="B3230" s="11">
        <v>3.8534466640200001E-2</v>
      </c>
      <c r="C3230">
        <v>4</v>
      </c>
      <c r="D3230">
        <v>99.603399920699999</v>
      </c>
      <c r="E3230">
        <v>50.093045606300002</v>
      </c>
      <c r="F3230">
        <v>3.5064935064900001E-2</v>
      </c>
      <c r="G3230" s="2">
        <v>40057.73333333333</v>
      </c>
      <c r="H3230" s="2">
        <f t="shared" si="150"/>
        <v>40061.73333333333</v>
      </c>
      <c r="I3230">
        <f t="shared" si="151"/>
        <v>1</v>
      </c>
      <c r="J3230">
        <v>1</v>
      </c>
      <c r="K3230">
        <f t="shared" si="152"/>
        <v>99.603399920599998</v>
      </c>
    </row>
    <row r="3231" spans="1:11" x14ac:dyDescent="0.25">
      <c r="A3231" t="s">
        <v>65</v>
      </c>
      <c r="B3231" s="11">
        <v>3.5781247739499998E-2</v>
      </c>
      <c r="C3231">
        <v>1</v>
      </c>
      <c r="D3231">
        <v>91.343743218399993</v>
      </c>
      <c r="E3231">
        <v>74.718371165099995</v>
      </c>
      <c r="F3231">
        <v>-2.2233986236100001E-2</v>
      </c>
      <c r="G3231" s="2">
        <v>40074.73333333333</v>
      </c>
      <c r="H3231" s="2">
        <f t="shared" si="150"/>
        <v>40075.73333333333</v>
      </c>
      <c r="I3231">
        <f t="shared" si="151"/>
        <v>1</v>
      </c>
      <c r="J3231">
        <v>1</v>
      </c>
      <c r="K3231">
        <f t="shared" si="152"/>
        <v>91.343743218499995</v>
      </c>
    </row>
    <row r="3232" spans="1:11" x14ac:dyDescent="0.25">
      <c r="A3232" t="s">
        <v>65</v>
      </c>
      <c r="B3232" s="11">
        <v>4.1182817205799999E-2</v>
      </c>
      <c r="C3232">
        <v>1</v>
      </c>
      <c r="D3232">
        <v>107.548451617</v>
      </c>
      <c r="E3232">
        <v>42.332541833699999</v>
      </c>
      <c r="F3232">
        <v>4.0097205346299999E-2</v>
      </c>
      <c r="G3232" s="2">
        <v>40101.73333333333</v>
      </c>
      <c r="H3232" s="2">
        <f t="shared" si="150"/>
        <v>40102.73333333333</v>
      </c>
      <c r="I3232">
        <f t="shared" si="151"/>
        <v>1</v>
      </c>
      <c r="J3232">
        <v>1</v>
      </c>
      <c r="K3232">
        <f t="shared" si="152"/>
        <v>107.54845161739999</v>
      </c>
    </row>
    <row r="3233" spans="1:11" x14ac:dyDescent="0.25">
      <c r="A3233" t="s">
        <v>65</v>
      </c>
      <c r="B3233" s="11">
        <v>3.9680206232300001E-2</v>
      </c>
      <c r="C3233">
        <v>1</v>
      </c>
      <c r="D3233">
        <v>103.040618697</v>
      </c>
      <c r="E3233">
        <v>45.140598902000001</v>
      </c>
      <c r="F3233">
        <v>7.4747474747500001E-2</v>
      </c>
      <c r="G3233" s="2">
        <v>40213.73333333333</v>
      </c>
      <c r="H3233" s="2">
        <f t="shared" si="150"/>
        <v>40214.73333333333</v>
      </c>
      <c r="I3233">
        <f t="shared" si="151"/>
        <v>1</v>
      </c>
      <c r="J3233">
        <v>1</v>
      </c>
      <c r="K3233">
        <f t="shared" si="152"/>
        <v>103.0406186969</v>
      </c>
    </row>
    <row r="3234" spans="1:11" x14ac:dyDescent="0.25">
      <c r="A3234" t="s">
        <v>65</v>
      </c>
      <c r="B3234" s="11">
        <v>-1.9731571901499999E-2</v>
      </c>
      <c r="C3234">
        <v>6</v>
      </c>
      <c r="D3234">
        <v>-59.194715704499998</v>
      </c>
      <c r="E3234">
        <v>53.140500317700003</v>
      </c>
      <c r="F3234">
        <v>2.1030042918500001E-2</v>
      </c>
      <c r="G3234" s="2">
        <v>40283.73333333333</v>
      </c>
      <c r="H3234" s="2">
        <f t="shared" si="150"/>
        <v>40289.73333333333</v>
      </c>
      <c r="I3234">
        <f t="shared" si="151"/>
        <v>0</v>
      </c>
      <c r="J3234">
        <v>1</v>
      </c>
      <c r="K3234">
        <f t="shared" si="152"/>
        <v>-75.194715704499998</v>
      </c>
    </row>
    <row r="3235" spans="1:11" x14ac:dyDescent="0.25">
      <c r="A3235" t="s">
        <v>65</v>
      </c>
      <c r="B3235" s="11">
        <v>-8.4532214979299997E-2</v>
      </c>
      <c r="C3235">
        <v>6</v>
      </c>
      <c r="D3235">
        <v>-253.596644938</v>
      </c>
      <c r="E3235">
        <v>43.949184617</v>
      </c>
      <c r="F3235">
        <v>1.8560434585799999E-2</v>
      </c>
      <c r="G3235" s="2">
        <v>40295.73333333333</v>
      </c>
      <c r="H3235" s="2">
        <f t="shared" si="150"/>
        <v>40301.73333333333</v>
      </c>
      <c r="I3235">
        <f t="shared" si="151"/>
        <v>0</v>
      </c>
      <c r="J3235">
        <v>1</v>
      </c>
      <c r="K3235">
        <f t="shared" si="152"/>
        <v>-269.59664493790001</v>
      </c>
    </row>
    <row r="3236" spans="1:11" x14ac:dyDescent="0.25">
      <c r="A3236" t="s">
        <v>65</v>
      </c>
      <c r="B3236" s="11">
        <v>-3.1214065748200001E-2</v>
      </c>
      <c r="C3236">
        <v>6</v>
      </c>
      <c r="D3236">
        <v>-93.642197244599998</v>
      </c>
      <c r="E3236">
        <v>47.433102339900003</v>
      </c>
      <c r="F3236">
        <v>3.5344015080100002E-2</v>
      </c>
      <c r="G3236" s="2">
        <v>40445.73333333333</v>
      </c>
      <c r="H3236" s="2">
        <f t="shared" si="150"/>
        <v>40451.73333333333</v>
      </c>
      <c r="I3236">
        <f t="shared" si="151"/>
        <v>0</v>
      </c>
      <c r="J3236">
        <v>1</v>
      </c>
      <c r="K3236">
        <f t="shared" si="152"/>
        <v>-109.6421972446</v>
      </c>
    </row>
    <row r="3237" spans="1:11" x14ac:dyDescent="0.25">
      <c r="A3237" t="s">
        <v>65</v>
      </c>
      <c r="B3237" s="11">
        <v>5.7702819803600001E-2</v>
      </c>
      <c r="C3237">
        <v>6</v>
      </c>
      <c r="D3237">
        <v>157.10845941100001</v>
      </c>
      <c r="E3237">
        <v>61.4251973804</v>
      </c>
      <c r="F3237">
        <v>-1.0786516853900001E-2</v>
      </c>
      <c r="G3237" s="2">
        <v>40473.73333333333</v>
      </c>
      <c r="H3237" s="2">
        <f t="shared" si="150"/>
        <v>40479.73333333333</v>
      </c>
      <c r="I3237">
        <f t="shared" si="151"/>
        <v>1</v>
      </c>
      <c r="J3237">
        <v>1</v>
      </c>
      <c r="K3237">
        <f t="shared" si="152"/>
        <v>157.10845941080001</v>
      </c>
    </row>
    <row r="3238" spans="1:11" x14ac:dyDescent="0.25">
      <c r="A3238" t="s">
        <v>65</v>
      </c>
      <c r="B3238" s="11">
        <v>4.1191737514000001E-2</v>
      </c>
      <c r="C3238">
        <v>1</v>
      </c>
      <c r="D3238">
        <v>107.575212542</v>
      </c>
      <c r="E3238">
        <v>60.737857738499997</v>
      </c>
      <c r="F3238">
        <v>1.8422991893899999E-2</v>
      </c>
      <c r="G3238" s="2">
        <v>40493.73333333333</v>
      </c>
      <c r="H3238" s="2">
        <f t="shared" si="150"/>
        <v>40494.73333333333</v>
      </c>
      <c r="I3238">
        <f t="shared" si="151"/>
        <v>1</v>
      </c>
      <c r="J3238">
        <v>1</v>
      </c>
      <c r="K3238">
        <f t="shared" si="152"/>
        <v>107.575212542</v>
      </c>
    </row>
    <row r="3239" spans="1:11" x14ac:dyDescent="0.25">
      <c r="A3239" t="s">
        <v>65</v>
      </c>
      <c r="B3239" s="11">
        <v>4.6208085368899997E-2</v>
      </c>
      <c r="C3239">
        <v>1</v>
      </c>
      <c r="D3239">
        <v>122.62425610699999</v>
      </c>
      <c r="E3239">
        <v>48.1873931947</v>
      </c>
      <c r="F3239">
        <v>4.58532252692E-2</v>
      </c>
      <c r="G3239" s="2">
        <v>40501.73333333333</v>
      </c>
      <c r="H3239" s="2">
        <f t="shared" si="150"/>
        <v>40502.73333333333</v>
      </c>
      <c r="I3239">
        <f t="shared" si="151"/>
        <v>1</v>
      </c>
      <c r="J3239">
        <v>1</v>
      </c>
      <c r="K3239">
        <f t="shared" si="152"/>
        <v>122.62425610669999</v>
      </c>
    </row>
    <row r="3240" spans="1:11" x14ac:dyDescent="0.25">
      <c r="A3240" t="s">
        <v>65</v>
      </c>
      <c r="B3240" s="11">
        <v>4.1388584667800002E-2</v>
      </c>
      <c r="C3240">
        <v>1</v>
      </c>
      <c r="D3240">
        <v>108.165754003</v>
      </c>
      <c r="E3240">
        <v>55.508553596100001</v>
      </c>
      <c r="F3240">
        <v>9.4998283163600008E-3</v>
      </c>
      <c r="G3240" s="2">
        <v>40525.73333333333</v>
      </c>
      <c r="H3240" s="2">
        <f t="shared" si="150"/>
        <v>40526.73333333333</v>
      </c>
      <c r="I3240">
        <f t="shared" si="151"/>
        <v>1</v>
      </c>
      <c r="J3240">
        <v>1</v>
      </c>
      <c r="K3240">
        <f t="shared" si="152"/>
        <v>108.16575400340001</v>
      </c>
    </row>
    <row r="3241" spans="1:11" x14ac:dyDescent="0.25">
      <c r="A3241" t="s">
        <v>65</v>
      </c>
      <c r="B3241" s="11">
        <v>-4.8419515653799997E-2</v>
      </c>
      <c r="C3241">
        <v>6</v>
      </c>
      <c r="D3241">
        <v>-145.258546962</v>
      </c>
      <c r="E3241">
        <v>62.759896865899996</v>
      </c>
      <c r="F3241">
        <v>9.3438751411799997E-3</v>
      </c>
      <c r="G3241" s="2">
        <v>40588.73333333333</v>
      </c>
      <c r="H3241" s="2">
        <f t="shared" si="150"/>
        <v>40594.73333333333</v>
      </c>
      <c r="I3241">
        <f t="shared" si="151"/>
        <v>0</v>
      </c>
      <c r="J3241">
        <v>1</v>
      </c>
      <c r="K3241">
        <f t="shared" si="152"/>
        <v>-161.25854696139999</v>
      </c>
    </row>
    <row r="3242" spans="1:11" x14ac:dyDescent="0.25">
      <c r="A3242" t="s">
        <v>65</v>
      </c>
      <c r="B3242" s="11">
        <v>3.8306648112999997E-2</v>
      </c>
      <c r="C3242">
        <v>1</v>
      </c>
      <c r="D3242">
        <v>98.919944339099999</v>
      </c>
      <c r="E3242">
        <v>55.065477556799998</v>
      </c>
      <c r="F3242">
        <v>3.1007751938000001E-2</v>
      </c>
      <c r="G3242" s="2">
        <v>40912.73333333333</v>
      </c>
      <c r="H3242" s="2">
        <f t="shared" si="150"/>
        <v>40913.73333333333</v>
      </c>
      <c r="I3242">
        <f t="shared" si="151"/>
        <v>1</v>
      </c>
      <c r="J3242">
        <v>1</v>
      </c>
      <c r="K3242">
        <f t="shared" si="152"/>
        <v>98.919944338999997</v>
      </c>
    </row>
    <row r="3243" spans="1:11" x14ac:dyDescent="0.25">
      <c r="A3243" t="s">
        <v>65</v>
      </c>
      <c r="B3243" s="11">
        <v>-4.6096611120300002E-2</v>
      </c>
      <c r="C3243">
        <v>6</v>
      </c>
      <c r="D3243">
        <v>-138.28983336100001</v>
      </c>
      <c r="E3243">
        <v>58.926224743299997</v>
      </c>
      <c r="F3243">
        <v>2.60504201681E-2</v>
      </c>
      <c r="G3243" s="2">
        <v>40948.73333333333</v>
      </c>
      <c r="H3243" s="2">
        <f t="shared" si="150"/>
        <v>40954.73333333333</v>
      </c>
      <c r="I3243">
        <f t="shared" si="151"/>
        <v>0</v>
      </c>
      <c r="J3243">
        <v>1</v>
      </c>
      <c r="K3243">
        <f t="shared" si="152"/>
        <v>-154.28983336090002</v>
      </c>
    </row>
    <row r="3244" spans="1:11" x14ac:dyDescent="0.25">
      <c r="A3244" t="s">
        <v>65</v>
      </c>
      <c r="B3244" s="11">
        <v>4.0050307846599999E-2</v>
      </c>
      <c r="C3244">
        <v>1</v>
      </c>
      <c r="D3244">
        <v>104.15092353999999</v>
      </c>
      <c r="E3244">
        <v>54.5174072752</v>
      </c>
      <c r="F3244">
        <v>-1.6216216216200001E-2</v>
      </c>
      <c r="G3244" s="2">
        <v>40973.73333333333</v>
      </c>
      <c r="H3244" s="2">
        <f t="shared" si="150"/>
        <v>40974.73333333333</v>
      </c>
      <c r="I3244">
        <f t="shared" si="151"/>
        <v>1</v>
      </c>
      <c r="J3244">
        <v>1</v>
      </c>
      <c r="K3244">
        <f t="shared" si="152"/>
        <v>104.15092353979999</v>
      </c>
    </row>
    <row r="3245" spans="1:11" x14ac:dyDescent="0.25">
      <c r="A3245" t="s">
        <v>65</v>
      </c>
      <c r="B3245" s="11">
        <v>5.4635741277299997E-2</v>
      </c>
      <c r="C3245">
        <v>3</v>
      </c>
      <c r="D3245">
        <v>147.907223832</v>
      </c>
      <c r="E3245">
        <v>48.846465411099999</v>
      </c>
      <c r="F3245">
        <v>3.5445281346899997E-2</v>
      </c>
      <c r="G3245" s="2">
        <v>40990.73333333333</v>
      </c>
      <c r="H3245" s="2">
        <f t="shared" si="150"/>
        <v>40993.73333333333</v>
      </c>
      <c r="I3245">
        <f t="shared" si="151"/>
        <v>1</v>
      </c>
      <c r="J3245">
        <v>1</v>
      </c>
      <c r="K3245">
        <f t="shared" si="152"/>
        <v>147.90722383189998</v>
      </c>
    </row>
    <row r="3246" spans="1:11" x14ac:dyDescent="0.25">
      <c r="A3246" t="s">
        <v>65</v>
      </c>
      <c r="B3246" s="11">
        <v>5.5028845692199999E-2</v>
      </c>
      <c r="C3246">
        <v>1</v>
      </c>
      <c r="D3246">
        <v>149.086537077</v>
      </c>
      <c r="E3246">
        <v>58.557344961200002</v>
      </c>
      <c r="F3246">
        <v>3.2019704433500003E-2</v>
      </c>
      <c r="G3246" s="2">
        <v>41121.73333333333</v>
      </c>
      <c r="H3246" s="2">
        <f t="shared" si="150"/>
        <v>41122.73333333333</v>
      </c>
      <c r="I3246">
        <f t="shared" si="151"/>
        <v>1</v>
      </c>
      <c r="J3246">
        <v>1</v>
      </c>
      <c r="K3246">
        <f t="shared" si="152"/>
        <v>149.0865370766</v>
      </c>
    </row>
    <row r="3247" spans="1:11" x14ac:dyDescent="0.25">
      <c r="A3247" t="s">
        <v>65</v>
      </c>
      <c r="B3247" s="11">
        <v>4.6872882786199999E-2</v>
      </c>
      <c r="C3247">
        <v>4</v>
      </c>
      <c r="D3247">
        <v>124.61864835900001</v>
      </c>
      <c r="E3247">
        <v>43.342348098199999</v>
      </c>
      <c r="F3247">
        <v>7.3657049026499999E-2</v>
      </c>
      <c r="G3247" s="2">
        <v>41178.73333333333</v>
      </c>
      <c r="H3247" s="2">
        <f t="shared" si="150"/>
        <v>41182.73333333333</v>
      </c>
      <c r="I3247">
        <f t="shared" si="151"/>
        <v>1</v>
      </c>
      <c r="J3247">
        <v>1</v>
      </c>
      <c r="K3247">
        <f t="shared" si="152"/>
        <v>124.61864835859998</v>
      </c>
    </row>
    <row r="3248" spans="1:11" x14ac:dyDescent="0.25">
      <c r="A3248" t="s">
        <v>65</v>
      </c>
      <c r="B3248" s="11">
        <v>3.90983973508E-2</v>
      </c>
      <c r="C3248">
        <v>1</v>
      </c>
      <c r="D3248">
        <v>101.295192052</v>
      </c>
      <c r="E3248">
        <v>50.872118108099997</v>
      </c>
      <c r="F3248">
        <v>-2.7836257309900001E-2</v>
      </c>
      <c r="G3248" s="2">
        <v>41200.73333333333</v>
      </c>
      <c r="H3248" s="2">
        <f t="shared" si="150"/>
        <v>41201.73333333333</v>
      </c>
      <c r="I3248">
        <f t="shared" si="151"/>
        <v>1</v>
      </c>
      <c r="J3248">
        <v>1</v>
      </c>
      <c r="K3248">
        <f t="shared" si="152"/>
        <v>101.2951920524</v>
      </c>
    </row>
    <row r="3249" spans="1:11" x14ac:dyDescent="0.25">
      <c r="A3249" t="s">
        <v>65</v>
      </c>
      <c r="B3249" s="11">
        <v>5.8278783874700001E-2</v>
      </c>
      <c r="C3249">
        <v>5</v>
      </c>
      <c r="D3249">
        <v>158.836351624</v>
      </c>
      <c r="E3249">
        <v>55.276066148799998</v>
      </c>
      <c r="F3249">
        <v>1.6460905349799999E-2</v>
      </c>
      <c r="G3249" s="2">
        <v>41236.73333333333</v>
      </c>
      <c r="H3249" s="2">
        <f t="shared" si="150"/>
        <v>41241.73333333333</v>
      </c>
      <c r="I3249">
        <f t="shared" si="151"/>
        <v>1</v>
      </c>
      <c r="J3249">
        <v>1</v>
      </c>
      <c r="K3249">
        <f t="shared" si="152"/>
        <v>158.83635162409999</v>
      </c>
    </row>
    <row r="3250" spans="1:11" x14ac:dyDescent="0.25">
      <c r="A3250" t="s">
        <v>65</v>
      </c>
      <c r="B3250" s="11">
        <v>6.0110729584499999E-2</v>
      </c>
      <c r="C3250">
        <v>4</v>
      </c>
      <c r="D3250">
        <v>164.33218875399999</v>
      </c>
      <c r="E3250">
        <v>69.563942070699994</v>
      </c>
      <c r="F3250">
        <v>2.0120724346099999E-4</v>
      </c>
      <c r="G3250" s="2">
        <v>41250.73333333333</v>
      </c>
      <c r="H3250" s="2">
        <f t="shared" si="150"/>
        <v>41254.73333333333</v>
      </c>
      <c r="I3250">
        <f t="shared" si="151"/>
        <v>1</v>
      </c>
      <c r="J3250">
        <v>1</v>
      </c>
      <c r="K3250">
        <f t="shared" si="152"/>
        <v>164.33218875349999</v>
      </c>
    </row>
    <row r="3251" spans="1:11" x14ac:dyDescent="0.25">
      <c r="A3251" t="s">
        <v>65</v>
      </c>
      <c r="B3251" s="11">
        <v>5.30205769358E-2</v>
      </c>
      <c r="C3251">
        <v>3</v>
      </c>
      <c r="D3251">
        <v>143.061730807</v>
      </c>
      <c r="E3251">
        <v>61.138756417000003</v>
      </c>
      <c r="F3251">
        <v>2.5988700565000002E-2</v>
      </c>
      <c r="G3251" s="2">
        <v>41271.73333333333</v>
      </c>
      <c r="H3251" s="2">
        <f t="shared" ref="H3251:H3314" si="153">G3251+C3251</f>
        <v>41274.73333333333</v>
      </c>
      <c r="I3251">
        <f t="shared" ref="I3251:I3314" si="154">IF(B3251&gt;0.035,1,0)</f>
        <v>1</v>
      </c>
      <c r="J3251">
        <v>1</v>
      </c>
      <c r="K3251">
        <f t="shared" ref="K3251:K3314" si="155">B3251*3000-16</f>
        <v>143.06173080740001</v>
      </c>
    </row>
    <row r="3252" spans="1:11" x14ac:dyDescent="0.25">
      <c r="A3252" t="s">
        <v>65</v>
      </c>
      <c r="B3252" s="11">
        <v>-6.7430584458699996E-2</v>
      </c>
      <c r="C3252">
        <v>6</v>
      </c>
      <c r="D3252">
        <v>-202.291753376</v>
      </c>
      <c r="E3252">
        <v>50.607528413099999</v>
      </c>
      <c r="F3252">
        <v>3.2559812915999999E-2</v>
      </c>
      <c r="G3252" s="2">
        <v>41305.73333333333</v>
      </c>
      <c r="H3252" s="2">
        <f t="shared" si="153"/>
        <v>41311.73333333333</v>
      </c>
      <c r="I3252">
        <f t="shared" si="154"/>
        <v>0</v>
      </c>
      <c r="J3252">
        <v>1</v>
      </c>
      <c r="K3252">
        <f t="shared" si="155"/>
        <v>-218.29175337609999</v>
      </c>
    </row>
    <row r="3253" spans="1:11" x14ac:dyDescent="0.25">
      <c r="A3253" t="s">
        <v>65</v>
      </c>
      <c r="B3253" s="11">
        <v>4.5537210224000001E-2</v>
      </c>
      <c r="C3253">
        <v>3</v>
      </c>
      <c r="D3253">
        <v>120.611630672</v>
      </c>
      <c r="E3253">
        <v>60.784003247999998</v>
      </c>
      <c r="F3253">
        <v>1.0762020482600001E-2</v>
      </c>
      <c r="G3253" s="2">
        <v>41355.73333333333</v>
      </c>
      <c r="H3253" s="2">
        <f t="shared" si="153"/>
        <v>41358.73333333333</v>
      </c>
      <c r="I3253">
        <f t="shared" si="154"/>
        <v>1</v>
      </c>
      <c r="J3253">
        <v>1</v>
      </c>
      <c r="K3253">
        <f t="shared" si="155"/>
        <v>120.61163067199999</v>
      </c>
    </row>
    <row r="3254" spans="1:11" x14ac:dyDescent="0.25">
      <c r="A3254" t="s">
        <v>65</v>
      </c>
      <c r="B3254" s="11">
        <v>6.4114948042400005E-2</v>
      </c>
      <c r="C3254">
        <v>6</v>
      </c>
      <c r="D3254">
        <v>176.34484412699999</v>
      </c>
      <c r="E3254">
        <v>52.299187414000002</v>
      </c>
      <c r="F3254">
        <v>1.3589834098100001E-2</v>
      </c>
      <c r="G3254" s="2">
        <v>41368.73333333333</v>
      </c>
      <c r="H3254" s="2">
        <f t="shared" si="153"/>
        <v>41374.73333333333</v>
      </c>
      <c r="I3254">
        <f t="shared" si="154"/>
        <v>1</v>
      </c>
      <c r="J3254">
        <v>1</v>
      </c>
      <c r="K3254">
        <f t="shared" si="155"/>
        <v>176.34484412720002</v>
      </c>
    </row>
    <row r="3255" spans="1:11" x14ac:dyDescent="0.25">
      <c r="A3255" t="s">
        <v>65</v>
      </c>
      <c r="B3255" s="11">
        <v>4.0838377272000001E-2</v>
      </c>
      <c r="C3255">
        <v>2</v>
      </c>
      <c r="D3255">
        <v>106.51513181599999</v>
      </c>
      <c r="E3255">
        <v>66.060907232600002</v>
      </c>
      <c r="F3255">
        <v>3.52903432788E-3</v>
      </c>
      <c r="G3255" s="2">
        <v>41401.73333333333</v>
      </c>
      <c r="H3255" s="2">
        <f t="shared" si="153"/>
        <v>41403.73333333333</v>
      </c>
      <c r="I3255">
        <f t="shared" si="154"/>
        <v>1</v>
      </c>
      <c r="J3255">
        <v>1</v>
      </c>
      <c r="K3255">
        <f t="shared" si="155"/>
        <v>106.51513181600001</v>
      </c>
    </row>
    <row r="3256" spans="1:11" x14ac:dyDescent="0.25">
      <c r="A3256" t="s">
        <v>65</v>
      </c>
      <c r="B3256" s="11">
        <v>-4.2645690098899999E-2</v>
      </c>
      <c r="C3256">
        <v>6</v>
      </c>
      <c r="D3256">
        <v>-127.93707029700001</v>
      </c>
      <c r="E3256">
        <v>74.667316344</v>
      </c>
      <c r="F3256">
        <v>-1.6001196351099999E-2</v>
      </c>
      <c r="G3256" s="2">
        <v>41415.73333333333</v>
      </c>
      <c r="H3256" s="2">
        <f t="shared" si="153"/>
        <v>41421.73333333333</v>
      </c>
      <c r="I3256">
        <f t="shared" si="154"/>
        <v>0</v>
      </c>
      <c r="J3256">
        <v>1</v>
      </c>
      <c r="K3256">
        <f t="shared" si="155"/>
        <v>-143.9370702967</v>
      </c>
    </row>
    <row r="3257" spans="1:11" x14ac:dyDescent="0.25">
      <c r="A3257" t="s">
        <v>65</v>
      </c>
      <c r="B3257" s="11">
        <v>4.5981470979299999E-2</v>
      </c>
      <c r="C3257">
        <v>5</v>
      </c>
      <c r="D3257">
        <v>121.944412938</v>
      </c>
      <c r="E3257">
        <v>42.606196560900003</v>
      </c>
      <c r="F3257">
        <v>1.8874227492899999E-2</v>
      </c>
      <c r="G3257" s="2">
        <v>41425.73333333333</v>
      </c>
      <c r="H3257" s="2">
        <f t="shared" si="153"/>
        <v>41430.73333333333</v>
      </c>
      <c r="I3257">
        <f t="shared" si="154"/>
        <v>1</v>
      </c>
      <c r="J3257">
        <v>1</v>
      </c>
      <c r="K3257">
        <f t="shared" si="155"/>
        <v>121.94441293789998</v>
      </c>
    </row>
    <row r="3258" spans="1:11" x14ac:dyDescent="0.25">
      <c r="A3258" t="s">
        <v>65</v>
      </c>
      <c r="B3258" s="11">
        <v>1.75543332403E-2</v>
      </c>
      <c r="C3258">
        <v>6</v>
      </c>
      <c r="D3258">
        <v>52.662999720899997</v>
      </c>
      <c r="E3258">
        <v>61.226385407000002</v>
      </c>
      <c r="F3258">
        <v>-1.5796809663899999E-2</v>
      </c>
      <c r="G3258" s="2">
        <v>41444.73333333333</v>
      </c>
      <c r="H3258" s="2">
        <f t="shared" si="153"/>
        <v>41450.73333333333</v>
      </c>
      <c r="I3258">
        <f t="shared" si="154"/>
        <v>0</v>
      </c>
      <c r="J3258">
        <v>1</v>
      </c>
      <c r="K3258">
        <f t="shared" si="155"/>
        <v>36.662999720900004</v>
      </c>
    </row>
    <row r="3259" spans="1:11" x14ac:dyDescent="0.25">
      <c r="A3259" t="s">
        <v>65</v>
      </c>
      <c r="B3259" s="11">
        <v>8.8754510257299992E-3</v>
      </c>
      <c r="C3259">
        <v>6</v>
      </c>
      <c r="D3259">
        <v>26.626353077200001</v>
      </c>
      <c r="E3259">
        <v>54.694035275899999</v>
      </c>
      <c r="F3259">
        <v>5.6511687644499996E-3</v>
      </c>
      <c r="G3259" s="2">
        <v>41505.73333333333</v>
      </c>
      <c r="H3259" s="2">
        <f t="shared" si="153"/>
        <v>41511.73333333333</v>
      </c>
      <c r="I3259">
        <f t="shared" si="154"/>
        <v>0</v>
      </c>
      <c r="J3259">
        <v>1</v>
      </c>
      <c r="K3259">
        <f t="shared" si="155"/>
        <v>10.626353077189997</v>
      </c>
    </row>
    <row r="3260" spans="1:11" x14ac:dyDescent="0.25">
      <c r="A3260" t="s">
        <v>65</v>
      </c>
      <c r="B3260" s="11">
        <v>4.2704639989499998E-2</v>
      </c>
      <c r="C3260">
        <v>3</v>
      </c>
      <c r="D3260">
        <v>112.113919968</v>
      </c>
      <c r="E3260">
        <v>67.386949125900003</v>
      </c>
      <c r="F3260">
        <v>9.3127431333299999E-3</v>
      </c>
      <c r="G3260" s="2">
        <v>41544.73333333333</v>
      </c>
      <c r="H3260" s="2">
        <f t="shared" si="153"/>
        <v>41547.73333333333</v>
      </c>
      <c r="I3260">
        <f t="shared" si="154"/>
        <v>1</v>
      </c>
      <c r="J3260">
        <v>1</v>
      </c>
      <c r="K3260">
        <f t="shared" si="155"/>
        <v>112.1139199685</v>
      </c>
    </row>
    <row r="3261" spans="1:11" x14ac:dyDescent="0.25">
      <c r="A3261" t="s">
        <v>65</v>
      </c>
      <c r="B3261" s="11">
        <v>-5.0532482952100003E-3</v>
      </c>
      <c r="C3261">
        <v>6</v>
      </c>
      <c r="D3261">
        <v>-15.1597448856</v>
      </c>
      <c r="E3261">
        <v>70.821944080700007</v>
      </c>
      <c r="F3261">
        <v>-1.6277807921899999E-3</v>
      </c>
      <c r="G3261" s="2">
        <v>41569.73333333333</v>
      </c>
      <c r="H3261" s="2">
        <f t="shared" si="153"/>
        <v>41575.73333333333</v>
      </c>
      <c r="I3261">
        <f t="shared" si="154"/>
        <v>0</v>
      </c>
      <c r="J3261">
        <v>1</v>
      </c>
      <c r="K3261">
        <f t="shared" si="155"/>
        <v>-31.159744885630001</v>
      </c>
    </row>
    <row r="3262" spans="1:11" x14ac:dyDescent="0.25">
      <c r="A3262" t="s">
        <v>65</v>
      </c>
      <c r="B3262" s="11">
        <v>-4.1476885944499997E-2</v>
      </c>
      <c r="C3262">
        <v>6</v>
      </c>
      <c r="D3262">
        <v>-124.430657834</v>
      </c>
      <c r="E3262">
        <v>53.890569302099998</v>
      </c>
      <c r="F3262">
        <v>-2.11675579323E-3</v>
      </c>
      <c r="G3262" s="2">
        <v>41590.73333333333</v>
      </c>
      <c r="H3262" s="2">
        <f t="shared" si="153"/>
        <v>41596.73333333333</v>
      </c>
      <c r="I3262">
        <f t="shared" si="154"/>
        <v>0</v>
      </c>
      <c r="J3262">
        <v>1</v>
      </c>
      <c r="K3262">
        <f t="shared" si="155"/>
        <v>-140.43065783349999</v>
      </c>
    </row>
    <row r="3263" spans="1:11" x14ac:dyDescent="0.25">
      <c r="A3263" t="s">
        <v>65</v>
      </c>
      <c r="B3263" s="11">
        <v>5.7359649645900004E-3</v>
      </c>
      <c r="C3263">
        <v>6</v>
      </c>
      <c r="D3263">
        <v>17.207894893799999</v>
      </c>
      <c r="E3263">
        <v>60.373966486400001</v>
      </c>
      <c r="F3263">
        <v>1.9059160515599999E-2</v>
      </c>
      <c r="G3263" s="2">
        <v>41661.73333333333</v>
      </c>
      <c r="H3263" s="2">
        <f t="shared" si="153"/>
        <v>41667.73333333333</v>
      </c>
      <c r="I3263">
        <f t="shared" si="154"/>
        <v>0</v>
      </c>
      <c r="J3263">
        <v>1</v>
      </c>
      <c r="K3263">
        <f t="shared" si="155"/>
        <v>1.2078948937699998</v>
      </c>
    </row>
    <row r="3264" spans="1:11" x14ac:dyDescent="0.25">
      <c r="A3264" t="s">
        <v>65</v>
      </c>
      <c r="B3264" s="11">
        <v>4.7099232353299998E-3</v>
      </c>
      <c r="C3264">
        <v>6</v>
      </c>
      <c r="D3264">
        <v>14.129769705999999</v>
      </c>
      <c r="E3264">
        <v>59.523700316099998</v>
      </c>
      <c r="F3264">
        <v>-2.7331365475000001E-2</v>
      </c>
      <c r="G3264" s="2">
        <v>41670.73333333333</v>
      </c>
      <c r="H3264" s="2">
        <f t="shared" si="153"/>
        <v>41676.73333333333</v>
      </c>
      <c r="I3264">
        <f t="shared" si="154"/>
        <v>0</v>
      </c>
      <c r="J3264">
        <v>1</v>
      </c>
      <c r="K3264">
        <f t="shared" si="155"/>
        <v>-1.8702302940099997</v>
      </c>
    </row>
    <row r="3265" spans="1:11" x14ac:dyDescent="0.25">
      <c r="A3265" t="s">
        <v>65</v>
      </c>
      <c r="B3265" s="11">
        <v>3.4565718890100003E-2</v>
      </c>
      <c r="C3265">
        <v>6</v>
      </c>
      <c r="D3265">
        <v>103.69715667</v>
      </c>
      <c r="E3265">
        <v>52.143639028099997</v>
      </c>
      <c r="F3265">
        <v>1.11569786902E-3</v>
      </c>
      <c r="G3265" s="2">
        <v>41687.73333333333</v>
      </c>
      <c r="H3265" s="2">
        <f t="shared" si="153"/>
        <v>41693.73333333333</v>
      </c>
      <c r="I3265">
        <f t="shared" si="154"/>
        <v>0</v>
      </c>
      <c r="J3265">
        <v>1</v>
      </c>
      <c r="K3265">
        <f t="shared" si="155"/>
        <v>87.697156670300004</v>
      </c>
    </row>
    <row r="3266" spans="1:11" x14ac:dyDescent="0.25">
      <c r="A3266" t="s">
        <v>65</v>
      </c>
      <c r="B3266" s="11">
        <v>5.3855275068600003E-3</v>
      </c>
      <c r="C3266">
        <v>6</v>
      </c>
      <c r="D3266">
        <v>16.156582520600001</v>
      </c>
      <c r="E3266">
        <v>49.4327611</v>
      </c>
      <c r="F3266">
        <v>1.2501407816200001E-2</v>
      </c>
      <c r="G3266" s="2">
        <v>41696.73333333333</v>
      </c>
      <c r="H3266" s="2">
        <f t="shared" si="153"/>
        <v>41702.73333333333</v>
      </c>
      <c r="I3266">
        <f t="shared" si="154"/>
        <v>0</v>
      </c>
      <c r="J3266">
        <v>1</v>
      </c>
      <c r="K3266">
        <f t="shared" si="155"/>
        <v>0.15658252058000244</v>
      </c>
    </row>
    <row r="3267" spans="1:11" x14ac:dyDescent="0.25">
      <c r="A3267" t="s">
        <v>65</v>
      </c>
      <c r="B3267" s="11">
        <v>-1.7913209498800001E-2</v>
      </c>
      <c r="C3267">
        <v>6</v>
      </c>
      <c r="D3267">
        <v>-53.739628496500004</v>
      </c>
      <c r="E3267">
        <v>51.942207119199999</v>
      </c>
      <c r="F3267">
        <v>9.4223219293299992E-3</v>
      </c>
      <c r="G3267" s="2">
        <v>41709.73333333333</v>
      </c>
      <c r="H3267" s="2">
        <f t="shared" si="153"/>
        <v>41715.73333333333</v>
      </c>
      <c r="I3267">
        <f t="shared" si="154"/>
        <v>0</v>
      </c>
      <c r="J3267">
        <v>1</v>
      </c>
      <c r="K3267">
        <f t="shared" si="155"/>
        <v>-69.739628496400002</v>
      </c>
    </row>
    <row r="3268" spans="1:11" x14ac:dyDescent="0.25">
      <c r="A3268" t="s">
        <v>65</v>
      </c>
      <c r="B3268" s="11">
        <v>3.9654891290599997E-3</v>
      </c>
      <c r="C3268">
        <v>6</v>
      </c>
      <c r="D3268">
        <v>11.8964673872</v>
      </c>
      <c r="E3268">
        <v>51.988665200299998</v>
      </c>
      <c r="F3268">
        <v>2.25519981304E-2</v>
      </c>
      <c r="G3268" s="2">
        <v>41829.73333333333</v>
      </c>
      <c r="H3268" s="2">
        <f t="shared" si="153"/>
        <v>41835.73333333333</v>
      </c>
      <c r="I3268">
        <f t="shared" si="154"/>
        <v>0</v>
      </c>
      <c r="J3268">
        <v>1</v>
      </c>
      <c r="K3268">
        <f t="shared" si="155"/>
        <v>-4.1035326128200005</v>
      </c>
    </row>
    <row r="3269" spans="1:11" x14ac:dyDescent="0.25">
      <c r="A3269" t="s">
        <v>65</v>
      </c>
      <c r="B3269" s="11">
        <v>-3.8003621671599999E-2</v>
      </c>
      <c r="C3269">
        <v>6</v>
      </c>
      <c r="D3269">
        <v>-114.01086501499999</v>
      </c>
      <c r="E3269">
        <v>53.609916448600003</v>
      </c>
      <c r="F3269">
        <v>3.66552119129E-3</v>
      </c>
      <c r="G3269" s="2">
        <v>41851.73333333333</v>
      </c>
      <c r="H3269" s="2">
        <f t="shared" si="153"/>
        <v>41857.73333333333</v>
      </c>
      <c r="I3269">
        <f t="shared" si="154"/>
        <v>0</v>
      </c>
      <c r="J3269">
        <v>1</v>
      </c>
      <c r="K3269">
        <f t="shared" si="155"/>
        <v>-130.0108650148</v>
      </c>
    </row>
    <row r="3270" spans="1:11" x14ac:dyDescent="0.25">
      <c r="A3270" t="s">
        <v>65</v>
      </c>
      <c r="B3270" s="11">
        <v>4.17972284433E-2</v>
      </c>
      <c r="C3270">
        <v>5</v>
      </c>
      <c r="D3270">
        <v>109.39168533</v>
      </c>
      <c r="E3270">
        <v>66.941864502000001</v>
      </c>
      <c r="F3270">
        <v>3.8334024036499998E-3</v>
      </c>
      <c r="G3270" s="2">
        <v>41897.73333333333</v>
      </c>
      <c r="H3270" s="2">
        <f t="shared" si="153"/>
        <v>41902.73333333333</v>
      </c>
      <c r="I3270">
        <f t="shared" si="154"/>
        <v>1</v>
      </c>
      <c r="J3270">
        <v>1</v>
      </c>
      <c r="K3270">
        <f t="shared" si="155"/>
        <v>109.3916853299</v>
      </c>
    </row>
    <row r="3271" spans="1:11" x14ac:dyDescent="0.25">
      <c r="A3271" t="s">
        <v>65</v>
      </c>
      <c r="B3271" s="11">
        <v>3.2318609366399999E-2</v>
      </c>
      <c r="C3271">
        <v>6</v>
      </c>
      <c r="D3271">
        <v>96.955828099200005</v>
      </c>
      <c r="E3271">
        <v>64.966809803199993</v>
      </c>
      <c r="F3271">
        <v>4.0887253398799997E-3</v>
      </c>
      <c r="G3271" s="2">
        <v>41905.73333333333</v>
      </c>
      <c r="H3271" s="2">
        <f t="shared" si="153"/>
        <v>41911.73333333333</v>
      </c>
      <c r="I3271">
        <f t="shared" si="154"/>
        <v>0</v>
      </c>
      <c r="J3271">
        <v>1</v>
      </c>
      <c r="K3271">
        <f t="shared" si="155"/>
        <v>80.955828099199991</v>
      </c>
    </row>
    <row r="3272" spans="1:11" x14ac:dyDescent="0.25">
      <c r="A3272" t="s">
        <v>65</v>
      </c>
      <c r="B3272" s="11">
        <v>-4.6629260927699999E-2</v>
      </c>
      <c r="C3272">
        <v>6</v>
      </c>
      <c r="D3272">
        <v>-139.88778278300001</v>
      </c>
      <c r="E3272">
        <v>53.440758989800003</v>
      </c>
      <c r="F3272">
        <v>7.4634601430499997E-3</v>
      </c>
      <c r="G3272" s="2">
        <v>41919.73333333333</v>
      </c>
      <c r="H3272" s="2">
        <f t="shared" si="153"/>
        <v>41925.73333333333</v>
      </c>
      <c r="I3272">
        <f t="shared" si="154"/>
        <v>0</v>
      </c>
      <c r="J3272">
        <v>1</v>
      </c>
      <c r="K3272">
        <f t="shared" si="155"/>
        <v>-155.88778278309999</v>
      </c>
    </row>
    <row r="3273" spans="1:11" x14ac:dyDescent="0.25">
      <c r="A3273" t="s">
        <v>65</v>
      </c>
      <c r="B3273" s="11">
        <v>3.7799093048700001E-2</v>
      </c>
      <c r="C3273">
        <v>1</v>
      </c>
      <c r="D3273">
        <v>97.397279146200006</v>
      </c>
      <c r="E3273">
        <v>62.6877333296</v>
      </c>
      <c r="F3273">
        <v>-2.1845386533699999E-2</v>
      </c>
      <c r="G3273" s="2">
        <v>41941.73333333333</v>
      </c>
      <c r="H3273" s="2">
        <f t="shared" si="153"/>
        <v>41942.73333333333</v>
      </c>
      <c r="I3273">
        <f t="shared" si="154"/>
        <v>1</v>
      </c>
      <c r="J3273">
        <v>1</v>
      </c>
      <c r="K3273">
        <f t="shared" si="155"/>
        <v>97.397279146100004</v>
      </c>
    </row>
    <row r="3274" spans="1:11" x14ac:dyDescent="0.25">
      <c r="A3274" t="s">
        <v>65</v>
      </c>
      <c r="B3274" s="11">
        <v>3.5777274632399998E-2</v>
      </c>
      <c r="C3274">
        <v>1</v>
      </c>
      <c r="D3274">
        <v>91.331823897199996</v>
      </c>
      <c r="E3274">
        <v>56.306816822999998</v>
      </c>
      <c r="F3274">
        <v>7.2587962496199997E-3</v>
      </c>
      <c r="G3274" s="2">
        <v>41947.73333333333</v>
      </c>
      <c r="H3274" s="2">
        <f t="shared" si="153"/>
        <v>41948.73333333333</v>
      </c>
      <c r="I3274">
        <f t="shared" si="154"/>
        <v>1</v>
      </c>
      <c r="J3274">
        <v>1</v>
      </c>
      <c r="K3274">
        <f t="shared" si="155"/>
        <v>91.331823897199996</v>
      </c>
    </row>
    <row r="3275" spans="1:11" x14ac:dyDescent="0.25">
      <c r="A3275" t="s">
        <v>65</v>
      </c>
      <c r="B3275" s="11">
        <v>1.8245201135499999E-2</v>
      </c>
      <c r="C3275">
        <v>6</v>
      </c>
      <c r="D3275">
        <v>54.735603406599999</v>
      </c>
      <c r="E3275">
        <v>63.558435735400003</v>
      </c>
      <c r="F3275">
        <v>3.4919249236100001E-3</v>
      </c>
      <c r="G3275" s="2">
        <v>42079.73333333333</v>
      </c>
      <c r="H3275" s="2">
        <f t="shared" si="153"/>
        <v>42085.73333333333</v>
      </c>
      <c r="I3275">
        <f t="shared" si="154"/>
        <v>0</v>
      </c>
      <c r="J3275">
        <v>1</v>
      </c>
      <c r="K3275">
        <f t="shared" si="155"/>
        <v>38.735603406499997</v>
      </c>
    </row>
    <row r="3276" spans="1:11" x14ac:dyDescent="0.25">
      <c r="A3276" t="s">
        <v>65</v>
      </c>
      <c r="B3276" s="11">
        <v>4.0484304668099998E-2</v>
      </c>
      <c r="C3276">
        <v>4</v>
      </c>
      <c r="D3276">
        <v>105.45291400399999</v>
      </c>
      <c r="E3276">
        <v>57.035774032100001</v>
      </c>
      <c r="F3276">
        <v>-1.3129102844600001E-3</v>
      </c>
      <c r="G3276" s="2">
        <v>42088.73333333333</v>
      </c>
      <c r="H3276" s="2">
        <f t="shared" si="153"/>
        <v>42092.73333333333</v>
      </c>
      <c r="I3276">
        <f t="shared" si="154"/>
        <v>1</v>
      </c>
      <c r="J3276">
        <v>1</v>
      </c>
      <c r="K3276">
        <f t="shared" si="155"/>
        <v>105.4529140043</v>
      </c>
    </row>
    <row r="3277" spans="1:11" x14ac:dyDescent="0.25">
      <c r="A3277" t="s">
        <v>65</v>
      </c>
      <c r="B3277" s="11">
        <v>4.9032835388599996E-3</v>
      </c>
      <c r="C3277">
        <v>6</v>
      </c>
      <c r="D3277">
        <v>14.709850616600001</v>
      </c>
      <c r="E3277">
        <v>64.360591465200002</v>
      </c>
      <c r="F3277">
        <v>9.8684210526299998E-3</v>
      </c>
      <c r="G3277" s="2">
        <v>42110.73333333333</v>
      </c>
      <c r="H3277" s="2">
        <f t="shared" si="153"/>
        <v>42116.73333333333</v>
      </c>
      <c r="I3277">
        <f t="shared" si="154"/>
        <v>0</v>
      </c>
      <c r="J3277">
        <v>1</v>
      </c>
      <c r="K3277">
        <f t="shared" si="155"/>
        <v>-1.2901493834200011</v>
      </c>
    </row>
    <row r="3278" spans="1:11" x14ac:dyDescent="0.25">
      <c r="A3278" t="s">
        <v>65</v>
      </c>
      <c r="B3278" s="11">
        <v>3.4666292619100002E-2</v>
      </c>
      <c r="C3278">
        <v>6</v>
      </c>
      <c r="D3278">
        <v>103.998877857</v>
      </c>
      <c r="E3278">
        <v>51.207711217700002</v>
      </c>
      <c r="F3278">
        <v>6.6973629133499999E-3</v>
      </c>
      <c r="G3278" s="2">
        <v>42128.73333333333</v>
      </c>
      <c r="H3278" s="2">
        <f t="shared" si="153"/>
        <v>42134.73333333333</v>
      </c>
      <c r="I3278">
        <f t="shared" si="154"/>
        <v>0</v>
      </c>
      <c r="J3278">
        <v>1</v>
      </c>
      <c r="K3278">
        <f t="shared" si="155"/>
        <v>87.998877857300002</v>
      </c>
    </row>
    <row r="3279" spans="1:11" x14ac:dyDescent="0.25">
      <c r="A3279" t="s">
        <v>65</v>
      </c>
      <c r="B3279" s="11">
        <v>-4.8073074912200003E-2</v>
      </c>
      <c r="C3279">
        <v>6</v>
      </c>
      <c r="D3279">
        <v>-144.219224736</v>
      </c>
      <c r="E3279">
        <v>58.961757853199998</v>
      </c>
      <c r="F3279">
        <v>2.0358306188900002E-3</v>
      </c>
      <c r="G3279" s="2">
        <v>42146.73333333333</v>
      </c>
      <c r="H3279" s="2">
        <f t="shared" si="153"/>
        <v>42152.73333333333</v>
      </c>
      <c r="I3279">
        <f t="shared" si="154"/>
        <v>0</v>
      </c>
      <c r="J3279">
        <v>1</v>
      </c>
      <c r="K3279">
        <f t="shared" si="155"/>
        <v>-160.21922473660001</v>
      </c>
    </row>
    <row r="3280" spans="1:11" x14ac:dyDescent="0.25">
      <c r="A3280" t="s">
        <v>65</v>
      </c>
      <c r="B3280" s="11">
        <v>5.0108759979400001E-2</v>
      </c>
      <c r="C3280">
        <v>5</v>
      </c>
      <c r="D3280">
        <v>134.326279938</v>
      </c>
      <c r="E3280">
        <v>44.424779996700003</v>
      </c>
      <c r="F3280">
        <v>1.5764806135499999E-2</v>
      </c>
      <c r="G3280" s="2">
        <v>42191.73333333333</v>
      </c>
      <c r="H3280" s="2">
        <f t="shared" si="153"/>
        <v>42196.73333333333</v>
      </c>
      <c r="I3280">
        <f t="shared" si="154"/>
        <v>1</v>
      </c>
      <c r="J3280">
        <v>1</v>
      </c>
      <c r="K3280">
        <f t="shared" si="155"/>
        <v>134.3262799382</v>
      </c>
    </row>
    <row r="3281" spans="1:11" x14ac:dyDescent="0.25">
      <c r="A3281" t="s">
        <v>65</v>
      </c>
      <c r="B3281" s="11">
        <v>-9.02960732505E-2</v>
      </c>
      <c r="C3281">
        <v>6</v>
      </c>
      <c r="D3281">
        <v>-270.888219752</v>
      </c>
      <c r="E3281">
        <v>61.611536882099998</v>
      </c>
      <c r="F3281">
        <v>1.6777214202099999E-2</v>
      </c>
      <c r="G3281" s="2">
        <v>42209.73333333333</v>
      </c>
      <c r="H3281" s="2">
        <f t="shared" si="153"/>
        <v>42215.73333333333</v>
      </c>
      <c r="I3281">
        <f t="shared" si="154"/>
        <v>0</v>
      </c>
      <c r="J3281">
        <v>1</v>
      </c>
      <c r="K3281">
        <f t="shared" si="155"/>
        <v>-286.8882197515</v>
      </c>
    </row>
    <row r="3282" spans="1:11" x14ac:dyDescent="0.25">
      <c r="A3282" t="s">
        <v>65</v>
      </c>
      <c r="B3282" s="11">
        <v>-4.7140292519299999E-2</v>
      </c>
      <c r="C3282">
        <v>6</v>
      </c>
      <c r="D3282">
        <v>-141.420877558</v>
      </c>
      <c r="E3282">
        <v>58.680891053099998</v>
      </c>
      <c r="F3282">
        <v>-6.85244403837E-3</v>
      </c>
      <c r="G3282" s="2">
        <v>42340.73333333333</v>
      </c>
      <c r="H3282" s="2">
        <f t="shared" si="153"/>
        <v>42346.73333333333</v>
      </c>
      <c r="I3282">
        <f t="shared" si="154"/>
        <v>0</v>
      </c>
      <c r="J3282">
        <v>1</v>
      </c>
      <c r="K3282">
        <f t="shared" si="155"/>
        <v>-157.42087755789998</v>
      </c>
    </row>
    <row r="3283" spans="1:11" x14ac:dyDescent="0.25">
      <c r="A3283" t="s">
        <v>65</v>
      </c>
      <c r="B3283" s="11">
        <v>1.9243168412700001E-2</v>
      </c>
      <c r="C3283">
        <v>6</v>
      </c>
      <c r="D3283">
        <v>57.729505238100003</v>
      </c>
      <c r="E3283">
        <v>54.092475100999998</v>
      </c>
      <c r="F3283">
        <v>4.9067713444600003E-3</v>
      </c>
      <c r="G3283" s="2">
        <v>42465.73333333333</v>
      </c>
      <c r="H3283" s="2">
        <f t="shared" si="153"/>
        <v>42471.73333333333</v>
      </c>
      <c r="I3283">
        <f t="shared" si="154"/>
        <v>0</v>
      </c>
      <c r="J3283">
        <v>1</v>
      </c>
      <c r="K3283">
        <f t="shared" si="155"/>
        <v>41.729505238100003</v>
      </c>
    </row>
    <row r="3284" spans="1:11" x14ac:dyDescent="0.25">
      <c r="A3284" t="s">
        <v>65</v>
      </c>
      <c r="B3284" s="11">
        <v>-1.17413512145E-2</v>
      </c>
      <c r="C3284">
        <v>6</v>
      </c>
      <c r="D3284">
        <v>-35.2240536435</v>
      </c>
      <c r="E3284">
        <v>64.348016097599995</v>
      </c>
      <c r="F3284">
        <v>7.13985720286E-3</v>
      </c>
      <c r="G3284" s="2">
        <v>42523.73333333333</v>
      </c>
      <c r="H3284" s="2">
        <f t="shared" si="153"/>
        <v>42529.73333333333</v>
      </c>
      <c r="I3284">
        <f t="shared" si="154"/>
        <v>0</v>
      </c>
      <c r="J3284">
        <v>1</v>
      </c>
      <c r="K3284">
        <f t="shared" si="155"/>
        <v>-51.2240536435</v>
      </c>
    </row>
    <row r="3285" spans="1:11" x14ac:dyDescent="0.25">
      <c r="A3285" t="s">
        <v>65</v>
      </c>
      <c r="B3285" s="11">
        <v>3.79378313041E-2</v>
      </c>
      <c r="C3285">
        <v>5</v>
      </c>
      <c r="D3285">
        <v>97.813493912400006</v>
      </c>
      <c r="E3285">
        <v>33.491894589799998</v>
      </c>
      <c r="F3285">
        <v>6.6451315182300005E-2</v>
      </c>
      <c r="G3285" s="2">
        <v>42534.73333333333</v>
      </c>
      <c r="H3285" s="2">
        <f t="shared" si="153"/>
        <v>42539.73333333333</v>
      </c>
      <c r="I3285">
        <f t="shared" si="154"/>
        <v>1</v>
      </c>
      <c r="J3285">
        <v>1</v>
      </c>
      <c r="K3285">
        <f t="shared" si="155"/>
        <v>97.813493912300004</v>
      </c>
    </row>
    <row r="3286" spans="1:11" x14ac:dyDescent="0.25">
      <c r="A3286" t="s">
        <v>65</v>
      </c>
      <c r="B3286" s="11">
        <v>-9.9355298323499999E-2</v>
      </c>
      <c r="C3286">
        <v>6</v>
      </c>
      <c r="D3286">
        <v>-298.06589497099998</v>
      </c>
      <c r="E3286">
        <v>52.084489094600002</v>
      </c>
      <c r="F3286">
        <v>-9.6153846153799998E-3</v>
      </c>
      <c r="G3286" s="2">
        <v>42544.73333333333</v>
      </c>
      <c r="H3286" s="2">
        <f t="shared" si="153"/>
        <v>42550.73333333333</v>
      </c>
      <c r="I3286">
        <f t="shared" si="154"/>
        <v>0</v>
      </c>
      <c r="J3286">
        <v>1</v>
      </c>
      <c r="K3286">
        <f t="shared" si="155"/>
        <v>-314.06589497049998</v>
      </c>
    </row>
    <row r="3287" spans="1:11" x14ac:dyDescent="0.25">
      <c r="A3287" t="s">
        <v>65</v>
      </c>
      <c r="B3287" s="11">
        <v>3.2801749263E-4</v>
      </c>
      <c r="C3287">
        <v>6</v>
      </c>
      <c r="D3287">
        <v>0.98405247788899997</v>
      </c>
      <c r="E3287">
        <v>73.256313224600007</v>
      </c>
      <c r="F3287">
        <v>-3.7785588752199999E-2</v>
      </c>
      <c r="G3287" s="2">
        <v>42725.73333333333</v>
      </c>
      <c r="H3287" s="2">
        <f t="shared" si="153"/>
        <v>42731.73333333333</v>
      </c>
      <c r="I3287">
        <f t="shared" si="154"/>
        <v>0</v>
      </c>
      <c r="J3287">
        <v>1</v>
      </c>
      <c r="K3287">
        <f t="shared" si="155"/>
        <v>-15.01594752211</v>
      </c>
    </row>
    <row r="3288" spans="1:11" x14ac:dyDescent="0.25">
      <c r="A3288" t="s">
        <v>65</v>
      </c>
      <c r="B3288" s="11">
        <v>1.38111616117E-2</v>
      </c>
      <c r="C3288">
        <v>6</v>
      </c>
      <c r="D3288">
        <v>41.433484835000002</v>
      </c>
      <c r="E3288">
        <v>58.106567191000003</v>
      </c>
      <c r="F3288">
        <v>1.8093556928499999E-2</v>
      </c>
      <c r="G3288" s="2">
        <v>42753.73333333333</v>
      </c>
      <c r="H3288" s="2">
        <f t="shared" si="153"/>
        <v>42759.73333333333</v>
      </c>
      <c r="I3288">
        <f t="shared" si="154"/>
        <v>0</v>
      </c>
      <c r="J3288">
        <v>1</v>
      </c>
      <c r="K3288">
        <f t="shared" si="155"/>
        <v>25.433484835100003</v>
      </c>
    </row>
    <row r="3289" spans="1:11" x14ac:dyDescent="0.25">
      <c r="A3289" t="s">
        <v>65</v>
      </c>
      <c r="B3289" s="11">
        <v>-1.10939446614E-2</v>
      </c>
      <c r="C3289">
        <v>6</v>
      </c>
      <c r="D3289">
        <v>-33.281833984099997</v>
      </c>
      <c r="E3289">
        <v>52.815568902000003</v>
      </c>
      <c r="F3289">
        <v>8.37373292199E-3</v>
      </c>
      <c r="G3289" s="2">
        <v>42780.73333333333</v>
      </c>
      <c r="H3289" s="2">
        <f t="shared" si="153"/>
        <v>42786.73333333333</v>
      </c>
      <c r="I3289">
        <f t="shared" si="154"/>
        <v>0</v>
      </c>
      <c r="J3289">
        <v>1</v>
      </c>
      <c r="K3289">
        <f t="shared" si="155"/>
        <v>-49.281833984199999</v>
      </c>
    </row>
    <row r="3290" spans="1:11" x14ac:dyDescent="0.25">
      <c r="A3290" t="s">
        <v>65</v>
      </c>
      <c r="B3290" s="11">
        <v>3.02162824977E-2</v>
      </c>
      <c r="C3290">
        <v>6</v>
      </c>
      <c r="D3290">
        <v>90.648847493000005</v>
      </c>
      <c r="E3290">
        <v>66.487674802499996</v>
      </c>
      <c r="F3290">
        <v>8.3263946711099998E-4</v>
      </c>
      <c r="G3290" s="2">
        <v>42828.73333333333</v>
      </c>
      <c r="H3290" s="2">
        <f t="shared" si="153"/>
        <v>42834.73333333333</v>
      </c>
      <c r="I3290">
        <f t="shared" si="154"/>
        <v>0</v>
      </c>
      <c r="J3290">
        <v>1</v>
      </c>
      <c r="K3290">
        <f t="shared" si="155"/>
        <v>74.648847493099993</v>
      </c>
    </row>
    <row r="3291" spans="1:11" x14ac:dyDescent="0.25">
      <c r="A3291" t="s">
        <v>65</v>
      </c>
      <c r="B3291" s="11">
        <v>3.6446884054799997E-2</v>
      </c>
      <c r="C3291">
        <v>4</v>
      </c>
      <c r="D3291">
        <v>93.3406521645</v>
      </c>
      <c r="E3291">
        <v>60.711380704200003</v>
      </c>
      <c r="F3291">
        <v>-8.6384204031300007E-3</v>
      </c>
      <c r="G3291" s="2">
        <v>42845.73333333333</v>
      </c>
      <c r="H3291" s="2">
        <f t="shared" si="153"/>
        <v>42849.73333333333</v>
      </c>
      <c r="I3291">
        <f t="shared" si="154"/>
        <v>1</v>
      </c>
      <c r="J3291">
        <v>1</v>
      </c>
      <c r="K3291">
        <f t="shared" si="155"/>
        <v>93.340652164399984</v>
      </c>
    </row>
    <row r="3292" spans="1:11" x14ac:dyDescent="0.25">
      <c r="A3292" t="s">
        <v>65</v>
      </c>
      <c r="B3292" s="11">
        <v>-2.3586709785499999E-2</v>
      </c>
      <c r="C3292">
        <v>6</v>
      </c>
      <c r="D3292">
        <v>-70.7601293564</v>
      </c>
      <c r="E3292">
        <v>51.6104327125</v>
      </c>
      <c r="F3292">
        <v>1.1717171717199999E-2</v>
      </c>
      <c r="G3292" s="2">
        <v>42865.73333333333</v>
      </c>
      <c r="H3292" s="2">
        <f t="shared" si="153"/>
        <v>42871.73333333333</v>
      </c>
      <c r="I3292">
        <f t="shared" si="154"/>
        <v>0</v>
      </c>
      <c r="J3292">
        <v>1</v>
      </c>
      <c r="K3292">
        <f t="shared" si="155"/>
        <v>-86.760129356500002</v>
      </c>
    </row>
    <row r="3293" spans="1:11" x14ac:dyDescent="0.25">
      <c r="A3293" t="s">
        <v>66</v>
      </c>
      <c r="B3293" s="11">
        <v>6.7550074188599998E-2</v>
      </c>
      <c r="C3293">
        <v>1</v>
      </c>
      <c r="D3293">
        <v>186.650222566</v>
      </c>
      <c r="E3293">
        <v>62.3011204855</v>
      </c>
      <c r="F3293">
        <v>4.9046321525900001E-2</v>
      </c>
      <c r="G3293" s="2">
        <v>39930.73333333333</v>
      </c>
      <c r="H3293" s="2">
        <f t="shared" si="153"/>
        <v>39931.73333333333</v>
      </c>
      <c r="I3293">
        <f t="shared" si="154"/>
        <v>1</v>
      </c>
      <c r="J3293">
        <v>1</v>
      </c>
      <c r="K3293">
        <f t="shared" si="155"/>
        <v>186.65022256579999</v>
      </c>
    </row>
    <row r="3294" spans="1:11" x14ac:dyDescent="0.25">
      <c r="A3294" t="s">
        <v>66</v>
      </c>
      <c r="B3294" s="11">
        <v>4.5958546173700002E-2</v>
      </c>
      <c r="C3294">
        <v>1</v>
      </c>
      <c r="D3294">
        <v>121.875638521</v>
      </c>
      <c r="E3294">
        <v>55.045714287300001</v>
      </c>
      <c r="F3294">
        <v>3.60576923077E-2</v>
      </c>
      <c r="G3294" s="2">
        <v>39981.73333333333</v>
      </c>
      <c r="H3294" s="2">
        <f t="shared" si="153"/>
        <v>39982.73333333333</v>
      </c>
      <c r="I3294">
        <f t="shared" si="154"/>
        <v>1</v>
      </c>
      <c r="J3294">
        <v>1</v>
      </c>
      <c r="K3294">
        <f t="shared" si="155"/>
        <v>121.8756385211</v>
      </c>
    </row>
    <row r="3295" spans="1:11" x14ac:dyDescent="0.25">
      <c r="A3295" t="s">
        <v>66</v>
      </c>
      <c r="B3295" s="11">
        <v>-4.1860181277000003E-2</v>
      </c>
      <c r="C3295">
        <v>6</v>
      </c>
      <c r="D3295">
        <v>-125.580543831</v>
      </c>
      <c r="E3295">
        <v>80.595126905200004</v>
      </c>
      <c r="F3295">
        <v>-0.14160070360599999</v>
      </c>
      <c r="G3295" s="2">
        <v>40029.73333333333</v>
      </c>
      <c r="H3295" s="2">
        <f t="shared" si="153"/>
        <v>40035.73333333333</v>
      </c>
      <c r="I3295">
        <f t="shared" si="154"/>
        <v>0</v>
      </c>
      <c r="J3295">
        <v>1</v>
      </c>
      <c r="K3295">
        <f t="shared" si="155"/>
        <v>-141.580543831</v>
      </c>
    </row>
    <row r="3296" spans="1:11" x14ac:dyDescent="0.25">
      <c r="A3296" t="s">
        <v>66</v>
      </c>
      <c r="B3296" s="11">
        <v>4.58994263726E-2</v>
      </c>
      <c r="C3296">
        <v>1</v>
      </c>
      <c r="D3296">
        <v>121.698279118</v>
      </c>
      <c r="E3296">
        <v>56.985048919500002</v>
      </c>
      <c r="F3296">
        <v>2.6268115942E-2</v>
      </c>
      <c r="G3296" s="2">
        <v>40056.73333333333</v>
      </c>
      <c r="H3296" s="2">
        <f t="shared" si="153"/>
        <v>40057.73333333333</v>
      </c>
      <c r="I3296">
        <f t="shared" si="154"/>
        <v>1</v>
      </c>
      <c r="J3296">
        <v>1</v>
      </c>
      <c r="K3296">
        <f t="shared" si="155"/>
        <v>121.69827911780001</v>
      </c>
    </row>
    <row r="3297" spans="1:11" x14ac:dyDescent="0.25">
      <c r="A3297" t="s">
        <v>66</v>
      </c>
      <c r="B3297" s="11">
        <v>5.3077090346799999E-2</v>
      </c>
      <c r="C3297">
        <v>1</v>
      </c>
      <c r="D3297">
        <v>143.23127104</v>
      </c>
      <c r="E3297">
        <v>59.698388715100002</v>
      </c>
      <c r="F3297">
        <v>1.5813253012000001E-2</v>
      </c>
      <c r="G3297" s="2">
        <v>40087.73333333333</v>
      </c>
      <c r="H3297" s="2">
        <f t="shared" si="153"/>
        <v>40088.73333333333</v>
      </c>
      <c r="I3297">
        <f t="shared" si="154"/>
        <v>1</v>
      </c>
      <c r="J3297">
        <v>1</v>
      </c>
      <c r="K3297">
        <f t="shared" si="155"/>
        <v>143.2312710404</v>
      </c>
    </row>
    <row r="3298" spans="1:11" x14ac:dyDescent="0.25">
      <c r="A3298" t="s">
        <v>66</v>
      </c>
      <c r="B3298" s="11">
        <v>4.4587964441699997E-2</v>
      </c>
      <c r="C3298">
        <v>1</v>
      </c>
      <c r="D3298">
        <v>117.763893325</v>
      </c>
      <c r="E3298">
        <v>50.575091509700002</v>
      </c>
      <c r="F3298">
        <v>4.6701260192700003E-2</v>
      </c>
      <c r="G3298" s="2">
        <v>40112.73333333333</v>
      </c>
      <c r="H3298" s="2">
        <f t="shared" si="153"/>
        <v>40113.73333333333</v>
      </c>
      <c r="I3298">
        <f t="shared" si="154"/>
        <v>1</v>
      </c>
      <c r="J3298">
        <v>1</v>
      </c>
      <c r="K3298">
        <f t="shared" si="155"/>
        <v>117.76389332509999</v>
      </c>
    </row>
    <row r="3299" spans="1:11" x14ac:dyDescent="0.25">
      <c r="A3299" t="s">
        <v>66</v>
      </c>
      <c r="B3299" s="11">
        <v>5.27359509336E-2</v>
      </c>
      <c r="C3299">
        <v>1</v>
      </c>
      <c r="D3299">
        <v>142.207852801</v>
      </c>
      <c r="E3299">
        <v>56.741958380699998</v>
      </c>
      <c r="F3299">
        <v>2.9673590504499998E-3</v>
      </c>
      <c r="G3299" s="2">
        <v>40135.73333333333</v>
      </c>
      <c r="H3299" s="2">
        <f t="shared" si="153"/>
        <v>40136.73333333333</v>
      </c>
      <c r="I3299">
        <f t="shared" si="154"/>
        <v>1</v>
      </c>
      <c r="J3299">
        <v>1</v>
      </c>
      <c r="K3299">
        <f t="shared" si="155"/>
        <v>142.2078528008</v>
      </c>
    </row>
    <row r="3300" spans="1:11" x14ac:dyDescent="0.25">
      <c r="A3300" t="s">
        <v>66</v>
      </c>
      <c r="B3300" s="11">
        <v>5.4380732668400003E-2</v>
      </c>
      <c r="C3300">
        <v>1</v>
      </c>
      <c r="D3300">
        <v>147.14219800500001</v>
      </c>
      <c r="E3300">
        <v>44.030744409900002</v>
      </c>
      <c r="F3300">
        <v>6.55737704918E-3</v>
      </c>
      <c r="G3300" s="2">
        <v>40142.73333333333</v>
      </c>
      <c r="H3300" s="2">
        <f t="shared" si="153"/>
        <v>40143.73333333333</v>
      </c>
      <c r="I3300">
        <f t="shared" si="154"/>
        <v>1</v>
      </c>
      <c r="J3300">
        <v>1</v>
      </c>
      <c r="K3300">
        <f t="shared" si="155"/>
        <v>147.14219800520002</v>
      </c>
    </row>
    <row r="3301" spans="1:11" x14ac:dyDescent="0.25">
      <c r="A3301" t="s">
        <v>66</v>
      </c>
      <c r="B3301" s="11">
        <v>-2.0255427370600002E-2</v>
      </c>
      <c r="C3301">
        <v>6</v>
      </c>
      <c r="D3301">
        <v>-60.766282111800002</v>
      </c>
      <c r="E3301">
        <v>59.626065627400003</v>
      </c>
      <c r="F3301">
        <v>-1.8548387096800002E-2</v>
      </c>
      <c r="G3301" s="2">
        <v>40198.73333333333</v>
      </c>
      <c r="H3301" s="2">
        <f t="shared" si="153"/>
        <v>40204.73333333333</v>
      </c>
      <c r="I3301">
        <f t="shared" si="154"/>
        <v>0</v>
      </c>
      <c r="J3301">
        <v>1</v>
      </c>
      <c r="K3301">
        <f t="shared" si="155"/>
        <v>-76.766282111799995</v>
      </c>
    </row>
    <row r="3302" spans="1:11" x14ac:dyDescent="0.25">
      <c r="A3302" t="s">
        <v>66</v>
      </c>
      <c r="B3302" s="11">
        <v>3.6265206988200002E-2</v>
      </c>
      <c r="C3302">
        <v>4</v>
      </c>
      <c r="D3302">
        <v>92.795620964700007</v>
      </c>
      <c r="E3302">
        <v>64.860411655999997</v>
      </c>
      <c r="F3302">
        <v>9.8709187547499997E-3</v>
      </c>
      <c r="G3302" s="2">
        <v>40267.73333333333</v>
      </c>
      <c r="H3302" s="2">
        <f t="shared" si="153"/>
        <v>40271.73333333333</v>
      </c>
      <c r="I3302">
        <f t="shared" si="154"/>
        <v>1</v>
      </c>
      <c r="J3302">
        <v>1</v>
      </c>
      <c r="K3302">
        <f t="shared" si="155"/>
        <v>92.795620964600005</v>
      </c>
    </row>
    <row r="3303" spans="1:11" x14ac:dyDescent="0.25">
      <c r="A3303" t="s">
        <v>66</v>
      </c>
      <c r="B3303" s="11">
        <v>3.6533595542600002E-2</v>
      </c>
      <c r="C3303">
        <v>1</v>
      </c>
      <c r="D3303">
        <v>93.600786627800005</v>
      </c>
      <c r="E3303">
        <v>46.58160531</v>
      </c>
      <c r="F3303">
        <v>4.8221343873500001E-2</v>
      </c>
      <c r="G3303" s="2">
        <v>40295.73333333333</v>
      </c>
      <c r="H3303" s="2">
        <f t="shared" si="153"/>
        <v>40296.73333333333</v>
      </c>
      <c r="I3303">
        <f t="shared" si="154"/>
        <v>1</v>
      </c>
      <c r="J3303">
        <v>1</v>
      </c>
      <c r="K3303">
        <f t="shared" si="155"/>
        <v>93.600786627800005</v>
      </c>
    </row>
    <row r="3304" spans="1:11" x14ac:dyDescent="0.25">
      <c r="A3304" t="s">
        <v>66</v>
      </c>
      <c r="B3304" s="11">
        <v>4.3260521877200003E-2</v>
      </c>
      <c r="C3304">
        <v>1</v>
      </c>
      <c r="D3304">
        <v>113.78156563100001</v>
      </c>
      <c r="E3304">
        <v>43.361841416399997</v>
      </c>
      <c r="F3304">
        <v>4.02960526316E-2</v>
      </c>
      <c r="G3304" s="2">
        <v>40302.73333333333</v>
      </c>
      <c r="H3304" s="2">
        <f t="shared" si="153"/>
        <v>40303.73333333333</v>
      </c>
      <c r="I3304">
        <f t="shared" si="154"/>
        <v>1</v>
      </c>
      <c r="J3304">
        <v>1</v>
      </c>
      <c r="K3304">
        <f t="shared" si="155"/>
        <v>113.78156563160002</v>
      </c>
    </row>
    <row r="3305" spans="1:11" x14ac:dyDescent="0.25">
      <c r="A3305" t="s">
        <v>66</v>
      </c>
      <c r="B3305" s="11">
        <v>3.7197797246499999E-2</v>
      </c>
      <c r="C3305">
        <v>1</v>
      </c>
      <c r="D3305">
        <v>95.593391739400005</v>
      </c>
      <c r="E3305">
        <v>59.3252604531</v>
      </c>
      <c r="F3305">
        <v>2.6356589147299998E-2</v>
      </c>
      <c r="G3305" s="2">
        <v>40400.73333333333</v>
      </c>
      <c r="H3305" s="2">
        <f t="shared" si="153"/>
        <v>40401.73333333333</v>
      </c>
      <c r="I3305">
        <f t="shared" si="154"/>
        <v>1</v>
      </c>
      <c r="J3305">
        <v>1</v>
      </c>
      <c r="K3305">
        <f t="shared" si="155"/>
        <v>95.593391739499992</v>
      </c>
    </row>
    <row r="3306" spans="1:11" x14ac:dyDescent="0.25">
      <c r="A3306" t="s">
        <v>66</v>
      </c>
      <c r="B3306" s="11">
        <v>3.5985732321699999E-2</v>
      </c>
      <c r="C3306">
        <v>2</v>
      </c>
      <c r="D3306">
        <v>91.957196965199998</v>
      </c>
      <c r="E3306">
        <v>56.2258656343</v>
      </c>
      <c r="F3306">
        <v>6.1162079510699999E-3</v>
      </c>
      <c r="G3306" s="2">
        <v>40455.73333333333</v>
      </c>
      <c r="H3306" s="2">
        <f t="shared" si="153"/>
        <v>40457.73333333333</v>
      </c>
      <c r="I3306">
        <f t="shared" si="154"/>
        <v>1</v>
      </c>
      <c r="J3306">
        <v>1</v>
      </c>
      <c r="K3306">
        <f t="shared" si="155"/>
        <v>91.957196965099996</v>
      </c>
    </row>
    <row r="3307" spans="1:11" x14ac:dyDescent="0.25">
      <c r="A3307" t="s">
        <v>66</v>
      </c>
      <c r="B3307" s="11">
        <v>4.2568109205399999E-3</v>
      </c>
      <c r="C3307">
        <v>6</v>
      </c>
      <c r="D3307">
        <v>12.7704327616</v>
      </c>
      <c r="E3307">
        <v>63.5904168721</v>
      </c>
      <c r="F3307">
        <v>1.2729844412999999E-2</v>
      </c>
      <c r="G3307" s="2">
        <v>40483.73333333333</v>
      </c>
      <c r="H3307" s="2">
        <f t="shared" si="153"/>
        <v>40489.73333333333</v>
      </c>
      <c r="I3307">
        <f t="shared" si="154"/>
        <v>0</v>
      </c>
      <c r="J3307">
        <v>1</v>
      </c>
      <c r="K3307">
        <f t="shared" si="155"/>
        <v>-3.2295672383799996</v>
      </c>
    </row>
    <row r="3308" spans="1:11" x14ac:dyDescent="0.25">
      <c r="A3308" t="s">
        <v>66</v>
      </c>
      <c r="B3308" s="11">
        <v>-7.2033488577299999E-3</v>
      </c>
      <c r="C3308">
        <v>6</v>
      </c>
      <c r="D3308">
        <v>-21.610046573200002</v>
      </c>
      <c r="E3308">
        <v>47.680829978399998</v>
      </c>
      <c r="F3308">
        <v>1.1687363038700001E-2</v>
      </c>
      <c r="G3308" s="2">
        <v>40492.73333333333</v>
      </c>
      <c r="H3308" s="2">
        <f t="shared" si="153"/>
        <v>40498.73333333333</v>
      </c>
      <c r="I3308">
        <f t="shared" si="154"/>
        <v>0</v>
      </c>
      <c r="J3308">
        <v>1</v>
      </c>
      <c r="K3308">
        <f t="shared" si="155"/>
        <v>-37.610046573190004</v>
      </c>
    </row>
    <row r="3309" spans="1:11" x14ac:dyDescent="0.25">
      <c r="A3309" t="s">
        <v>66</v>
      </c>
      <c r="B3309" s="11">
        <v>9.0507403222599998E-3</v>
      </c>
      <c r="C3309">
        <v>6</v>
      </c>
      <c r="D3309">
        <v>27.152220966800002</v>
      </c>
      <c r="E3309">
        <v>60.476609058299999</v>
      </c>
      <c r="F3309">
        <v>7.2463768115899998E-3</v>
      </c>
      <c r="G3309" s="2">
        <v>40547.73333333333</v>
      </c>
      <c r="H3309" s="2">
        <f t="shared" si="153"/>
        <v>40553.73333333333</v>
      </c>
      <c r="I3309">
        <f t="shared" si="154"/>
        <v>0</v>
      </c>
      <c r="J3309">
        <v>1</v>
      </c>
      <c r="K3309">
        <f t="shared" si="155"/>
        <v>11.15222096678</v>
      </c>
    </row>
    <row r="3310" spans="1:11" x14ac:dyDescent="0.25">
      <c r="A3310" t="s">
        <v>66</v>
      </c>
      <c r="B3310" s="11">
        <v>3.5050966531800003E-2</v>
      </c>
      <c r="C3310">
        <v>2</v>
      </c>
      <c r="D3310">
        <v>89.152899595500003</v>
      </c>
      <c r="E3310">
        <v>60.803559263399997</v>
      </c>
      <c r="F3310">
        <v>-3.1316725978600003E-2</v>
      </c>
      <c r="G3310" s="2">
        <v>40556.73333333333</v>
      </c>
      <c r="H3310" s="2">
        <f t="shared" si="153"/>
        <v>40558.73333333333</v>
      </c>
      <c r="I3310">
        <f t="shared" si="154"/>
        <v>1</v>
      </c>
      <c r="J3310">
        <v>1</v>
      </c>
      <c r="K3310">
        <f t="shared" si="155"/>
        <v>89.152899595400015</v>
      </c>
    </row>
    <row r="3311" spans="1:11" x14ac:dyDescent="0.25">
      <c r="A3311" t="s">
        <v>66</v>
      </c>
      <c r="B3311" s="11">
        <v>3.5692363914599998E-2</v>
      </c>
      <c r="C3311">
        <v>1</v>
      </c>
      <c r="D3311">
        <v>91.077091743699995</v>
      </c>
      <c r="E3311">
        <v>67.808039297299999</v>
      </c>
      <c r="F3311">
        <v>-8.8216761184599993E-3</v>
      </c>
      <c r="G3311" s="2">
        <v>40583.73333333333</v>
      </c>
      <c r="H3311" s="2">
        <f t="shared" si="153"/>
        <v>40584.73333333333</v>
      </c>
      <c r="I3311">
        <f t="shared" si="154"/>
        <v>1</v>
      </c>
      <c r="J3311">
        <v>1</v>
      </c>
      <c r="K3311">
        <f t="shared" si="155"/>
        <v>91.077091743799997</v>
      </c>
    </row>
    <row r="3312" spans="1:11" x14ac:dyDescent="0.25">
      <c r="A3312" t="s">
        <v>66</v>
      </c>
      <c r="B3312" s="11">
        <v>3.7177619488800003E-2</v>
      </c>
      <c r="C3312">
        <v>6</v>
      </c>
      <c r="D3312">
        <v>95.5328584664</v>
      </c>
      <c r="E3312">
        <v>60.412806723800003</v>
      </c>
      <c r="F3312">
        <v>1.8292682926799999E-2</v>
      </c>
      <c r="G3312" s="2">
        <v>40616.73333333333</v>
      </c>
      <c r="H3312" s="2">
        <f t="shared" si="153"/>
        <v>40622.73333333333</v>
      </c>
      <c r="I3312">
        <f t="shared" si="154"/>
        <v>1</v>
      </c>
      <c r="J3312">
        <v>1</v>
      </c>
      <c r="K3312">
        <f t="shared" si="155"/>
        <v>95.5328584664</v>
      </c>
    </row>
    <row r="3313" spans="1:11" x14ac:dyDescent="0.25">
      <c r="A3313" t="s">
        <v>66</v>
      </c>
      <c r="B3313" s="11">
        <v>-5.7784704284600001E-3</v>
      </c>
      <c r="C3313">
        <v>6</v>
      </c>
      <c r="D3313">
        <v>-17.335411285399999</v>
      </c>
      <c r="E3313">
        <v>51.786700424099998</v>
      </c>
      <c r="F3313">
        <v>1.0380622837400001E-2</v>
      </c>
      <c r="G3313" s="2">
        <v>40683.73333333333</v>
      </c>
      <c r="H3313" s="2">
        <f t="shared" si="153"/>
        <v>40689.73333333333</v>
      </c>
      <c r="I3313">
        <f t="shared" si="154"/>
        <v>0</v>
      </c>
      <c r="J3313">
        <v>1</v>
      </c>
      <c r="K3313">
        <f t="shared" si="155"/>
        <v>-33.335411285380005</v>
      </c>
    </row>
    <row r="3314" spans="1:11" x14ac:dyDescent="0.25">
      <c r="A3314" t="s">
        <v>66</v>
      </c>
      <c r="B3314" s="11">
        <v>-1.7061390627799999E-2</v>
      </c>
      <c r="C3314">
        <v>6</v>
      </c>
      <c r="D3314">
        <v>-51.184171883399998</v>
      </c>
      <c r="E3314">
        <v>43.810483770200001</v>
      </c>
      <c r="F3314">
        <v>1.42857142857E-2</v>
      </c>
      <c r="G3314" s="2">
        <v>40701.73333333333</v>
      </c>
      <c r="H3314" s="2">
        <f t="shared" si="153"/>
        <v>40707.73333333333</v>
      </c>
      <c r="I3314">
        <f t="shared" si="154"/>
        <v>0</v>
      </c>
      <c r="J3314">
        <v>1</v>
      </c>
      <c r="K3314">
        <f t="shared" si="155"/>
        <v>-67.184171883399998</v>
      </c>
    </row>
    <row r="3315" spans="1:11" x14ac:dyDescent="0.25">
      <c r="A3315" t="s">
        <v>66</v>
      </c>
      <c r="B3315" s="11">
        <v>3.6327181801099999E-2</v>
      </c>
      <c r="C3315">
        <v>1</v>
      </c>
      <c r="D3315">
        <v>92.981545403200002</v>
      </c>
      <c r="E3315">
        <v>51.167710684699998</v>
      </c>
      <c r="F3315">
        <v>2.6506024096399999E-2</v>
      </c>
      <c r="G3315" s="2">
        <v>40732.73333333333</v>
      </c>
      <c r="H3315" s="2">
        <f t="shared" ref="H3315:H3378" si="156">G3315+C3315</f>
        <v>40733.73333333333</v>
      </c>
      <c r="I3315">
        <f t="shared" ref="I3315:I3378" si="157">IF(B3315&gt;0.035,1,0)</f>
        <v>1</v>
      </c>
      <c r="J3315">
        <v>1</v>
      </c>
      <c r="K3315">
        <f t="shared" ref="K3315:K3378" si="158">B3315*3000-16</f>
        <v>92.981545403300004</v>
      </c>
    </row>
    <row r="3316" spans="1:11" x14ac:dyDescent="0.25">
      <c r="A3316" t="s">
        <v>66</v>
      </c>
      <c r="B3316" s="11">
        <v>4.97309350882E-2</v>
      </c>
      <c r="C3316">
        <v>1</v>
      </c>
      <c r="D3316">
        <v>133.192805265</v>
      </c>
      <c r="E3316">
        <v>60.7113105707</v>
      </c>
      <c r="F3316">
        <v>2.3206751054899999E-2</v>
      </c>
      <c r="G3316" s="2">
        <v>40935.73333333333</v>
      </c>
      <c r="H3316" s="2">
        <f t="shared" si="156"/>
        <v>40936.73333333333</v>
      </c>
      <c r="I3316">
        <f t="shared" si="157"/>
        <v>1</v>
      </c>
      <c r="J3316">
        <v>1</v>
      </c>
      <c r="K3316">
        <f t="shared" si="158"/>
        <v>133.1928052646</v>
      </c>
    </row>
    <row r="3317" spans="1:11" x14ac:dyDescent="0.25">
      <c r="A3317" t="s">
        <v>66</v>
      </c>
      <c r="B3317" s="11">
        <v>4.2860147741199998E-2</v>
      </c>
      <c r="C3317">
        <v>1</v>
      </c>
      <c r="D3317">
        <v>112.58044322400001</v>
      </c>
      <c r="E3317">
        <v>53.575813330400003</v>
      </c>
      <c r="F3317">
        <v>1.88679245283E-3</v>
      </c>
      <c r="G3317" s="2">
        <v>40973.73333333333</v>
      </c>
      <c r="H3317" s="2">
        <f t="shared" si="156"/>
        <v>40974.73333333333</v>
      </c>
      <c r="I3317">
        <f t="shared" si="157"/>
        <v>1</v>
      </c>
      <c r="J3317">
        <v>1</v>
      </c>
      <c r="K3317">
        <f t="shared" si="158"/>
        <v>112.58044322359999</v>
      </c>
    </row>
    <row r="3318" spans="1:11" x14ac:dyDescent="0.25">
      <c r="A3318" t="s">
        <v>66</v>
      </c>
      <c r="B3318" s="11">
        <v>3.7706908454299998E-2</v>
      </c>
      <c r="C3318">
        <v>5</v>
      </c>
      <c r="D3318">
        <v>97.120725362900004</v>
      </c>
      <c r="E3318">
        <v>51.204692312100001</v>
      </c>
      <c r="F3318">
        <v>2.66159695817E-2</v>
      </c>
      <c r="G3318" s="2">
        <v>40989.73333333333</v>
      </c>
      <c r="H3318" s="2">
        <f t="shared" si="156"/>
        <v>40994.73333333333</v>
      </c>
      <c r="I3318">
        <f t="shared" si="157"/>
        <v>1</v>
      </c>
      <c r="J3318">
        <v>1</v>
      </c>
      <c r="K3318">
        <f t="shared" si="158"/>
        <v>97.120725362899989</v>
      </c>
    </row>
    <row r="3319" spans="1:11" x14ac:dyDescent="0.25">
      <c r="A3319" t="s">
        <v>66</v>
      </c>
      <c r="B3319" s="11">
        <v>4.4515822540599999E-2</v>
      </c>
      <c r="C3319">
        <v>1</v>
      </c>
      <c r="D3319">
        <v>117.547467622</v>
      </c>
      <c r="E3319">
        <v>37.419106313</v>
      </c>
      <c r="F3319">
        <v>5.6994818652799997E-2</v>
      </c>
      <c r="G3319" s="2">
        <v>41004.73333333333</v>
      </c>
      <c r="H3319" s="2">
        <f t="shared" si="156"/>
        <v>41005.73333333333</v>
      </c>
      <c r="I3319">
        <f t="shared" si="157"/>
        <v>1</v>
      </c>
      <c r="J3319">
        <v>1</v>
      </c>
      <c r="K3319">
        <f t="shared" si="158"/>
        <v>117.5474676218</v>
      </c>
    </row>
    <row r="3320" spans="1:11" x14ac:dyDescent="0.25">
      <c r="A3320" t="s">
        <v>66</v>
      </c>
      <c r="B3320" s="11">
        <v>4.1232098323600003E-2</v>
      </c>
      <c r="C3320">
        <v>1</v>
      </c>
      <c r="D3320">
        <v>107.696294971</v>
      </c>
      <c r="E3320">
        <v>62.108353775399998</v>
      </c>
      <c r="F3320">
        <v>1.9916142557699999E-2</v>
      </c>
      <c r="G3320" s="2">
        <v>41095.73333333333</v>
      </c>
      <c r="H3320" s="2">
        <f t="shared" si="156"/>
        <v>41096.73333333333</v>
      </c>
      <c r="I3320">
        <f t="shared" si="157"/>
        <v>1</v>
      </c>
      <c r="J3320">
        <v>1</v>
      </c>
      <c r="K3320">
        <f t="shared" si="158"/>
        <v>107.69629497080001</v>
      </c>
    </row>
    <row r="3321" spans="1:11" x14ac:dyDescent="0.25">
      <c r="A3321" t="s">
        <v>66</v>
      </c>
      <c r="B3321" s="11">
        <v>4.4565665605999998E-2</v>
      </c>
      <c r="C3321">
        <v>1</v>
      </c>
      <c r="D3321">
        <v>117.696996818</v>
      </c>
      <c r="E3321">
        <v>56.085346708099998</v>
      </c>
      <c r="F3321">
        <v>-1.30293159609E-2</v>
      </c>
      <c r="G3321" s="2">
        <v>41109.73333333333</v>
      </c>
      <c r="H3321" s="2">
        <f t="shared" si="156"/>
        <v>41110.73333333333</v>
      </c>
      <c r="I3321">
        <f t="shared" si="157"/>
        <v>1</v>
      </c>
      <c r="J3321">
        <v>1</v>
      </c>
      <c r="K3321">
        <f t="shared" si="158"/>
        <v>117.696996818</v>
      </c>
    </row>
    <row r="3322" spans="1:11" x14ac:dyDescent="0.25">
      <c r="A3322" t="s">
        <v>66</v>
      </c>
      <c r="B3322" s="11">
        <v>-8.3956174001E-2</v>
      </c>
      <c r="C3322">
        <v>6</v>
      </c>
      <c r="D3322">
        <v>-251.86852200300001</v>
      </c>
      <c r="E3322">
        <v>48.456341669099999</v>
      </c>
      <c r="F3322">
        <v>1.22295390405E-2</v>
      </c>
      <c r="G3322" s="2">
        <v>41187.73333333333</v>
      </c>
      <c r="H3322" s="2">
        <f t="shared" si="156"/>
        <v>41193.73333333333</v>
      </c>
      <c r="I3322">
        <f t="shared" si="157"/>
        <v>0</v>
      </c>
      <c r="J3322">
        <v>1</v>
      </c>
      <c r="K3322">
        <f t="shared" si="158"/>
        <v>-267.86852200300001</v>
      </c>
    </row>
    <row r="3323" spans="1:11" x14ac:dyDescent="0.25">
      <c r="A3323" t="s">
        <v>66</v>
      </c>
      <c r="B3323" s="11">
        <v>3.6284075950200001E-2</v>
      </c>
      <c r="C3323">
        <v>4</v>
      </c>
      <c r="D3323">
        <v>92.8522278505</v>
      </c>
      <c r="E3323">
        <v>62.494518264</v>
      </c>
      <c r="F3323">
        <v>2.9616724738700001E-2</v>
      </c>
      <c r="G3323" s="2">
        <v>41221.73333333333</v>
      </c>
      <c r="H3323" s="2">
        <f t="shared" si="156"/>
        <v>41225.73333333333</v>
      </c>
      <c r="I3323">
        <f t="shared" si="157"/>
        <v>1</v>
      </c>
      <c r="J3323">
        <v>1</v>
      </c>
      <c r="K3323">
        <f t="shared" si="158"/>
        <v>92.852227850600002</v>
      </c>
    </row>
    <row r="3324" spans="1:11" x14ac:dyDescent="0.25">
      <c r="A3324" t="s">
        <v>66</v>
      </c>
      <c r="B3324" s="11">
        <v>4.0615644956999999E-2</v>
      </c>
      <c r="C3324">
        <v>4</v>
      </c>
      <c r="D3324">
        <v>105.846934871</v>
      </c>
      <c r="E3324">
        <v>58.468392495499998</v>
      </c>
      <c r="F3324">
        <v>9.1973244147199994E-3</v>
      </c>
      <c r="G3324" s="2">
        <v>41256.73333333333</v>
      </c>
      <c r="H3324" s="2">
        <f t="shared" si="156"/>
        <v>41260.73333333333</v>
      </c>
      <c r="I3324">
        <f t="shared" si="157"/>
        <v>1</v>
      </c>
      <c r="J3324">
        <v>1</v>
      </c>
      <c r="K3324">
        <f t="shared" si="158"/>
        <v>105.846934871</v>
      </c>
    </row>
    <row r="3325" spans="1:11" x14ac:dyDescent="0.25">
      <c r="A3325" t="s">
        <v>66</v>
      </c>
      <c r="B3325" s="11">
        <v>5.52973052906E-2</v>
      </c>
      <c r="C3325">
        <v>2</v>
      </c>
      <c r="D3325">
        <v>149.891915872</v>
      </c>
      <c r="E3325">
        <v>59.480921759799998</v>
      </c>
      <c r="F3325">
        <v>2.2364217252399999E-2</v>
      </c>
      <c r="G3325" s="2">
        <v>41288.73333333333</v>
      </c>
      <c r="H3325" s="2">
        <f t="shared" si="156"/>
        <v>41290.73333333333</v>
      </c>
      <c r="I3325">
        <f t="shared" si="157"/>
        <v>1</v>
      </c>
      <c r="J3325">
        <v>1</v>
      </c>
      <c r="K3325">
        <f t="shared" si="158"/>
        <v>149.89191587179999</v>
      </c>
    </row>
    <row r="3326" spans="1:11" x14ac:dyDescent="0.25">
      <c r="A3326" t="s">
        <v>66</v>
      </c>
      <c r="B3326" s="11">
        <v>-1.8657375727900001E-2</v>
      </c>
      <c r="C3326">
        <v>6</v>
      </c>
      <c r="D3326">
        <v>-55.972127183700003</v>
      </c>
      <c r="E3326">
        <v>52.838821765399999</v>
      </c>
      <c r="F3326">
        <v>-3.9682539682499999E-3</v>
      </c>
      <c r="G3326" s="2">
        <v>41325.73333333333</v>
      </c>
      <c r="H3326" s="2">
        <f t="shared" si="156"/>
        <v>41331.73333333333</v>
      </c>
      <c r="I3326">
        <f t="shared" si="157"/>
        <v>0</v>
      </c>
      <c r="J3326">
        <v>1</v>
      </c>
      <c r="K3326">
        <f t="shared" si="158"/>
        <v>-71.972127183699996</v>
      </c>
    </row>
    <row r="3327" spans="1:11" x14ac:dyDescent="0.25">
      <c r="A3327" t="s">
        <v>66</v>
      </c>
      <c r="B3327" s="11">
        <v>-0.110515824474</v>
      </c>
      <c r="C3327">
        <v>6</v>
      </c>
      <c r="D3327">
        <v>-331.54747342100001</v>
      </c>
      <c r="E3327">
        <v>51.233375994399999</v>
      </c>
      <c r="F3327">
        <v>7.1599045346100003E-3</v>
      </c>
      <c r="G3327" s="2">
        <v>41348.73333333333</v>
      </c>
      <c r="H3327" s="2">
        <f t="shared" si="156"/>
        <v>41354.73333333333</v>
      </c>
      <c r="I3327">
        <f t="shared" si="157"/>
        <v>0</v>
      </c>
      <c r="J3327">
        <v>1</v>
      </c>
      <c r="K3327">
        <f t="shared" si="158"/>
        <v>-347.547473422</v>
      </c>
    </row>
    <row r="3328" spans="1:11" x14ac:dyDescent="0.25">
      <c r="A3328" t="s">
        <v>66</v>
      </c>
      <c r="B3328" s="11">
        <v>1.5594453317400001E-3</v>
      </c>
      <c r="C3328">
        <v>6</v>
      </c>
      <c r="D3328">
        <v>4.6783359952300003</v>
      </c>
      <c r="E3328">
        <v>64.360609137300003</v>
      </c>
      <c r="F3328">
        <v>1.0744985673399999E-2</v>
      </c>
      <c r="G3328" s="2">
        <v>41500.73333333333</v>
      </c>
      <c r="H3328" s="2">
        <f t="shared" si="156"/>
        <v>41506.73333333333</v>
      </c>
      <c r="I3328">
        <f t="shared" si="157"/>
        <v>0</v>
      </c>
      <c r="J3328">
        <v>1</v>
      </c>
      <c r="K3328">
        <f t="shared" si="158"/>
        <v>-11.321664004780001</v>
      </c>
    </row>
    <row r="3329" spans="1:11" x14ac:dyDescent="0.25">
      <c r="A3329" t="s">
        <v>66</v>
      </c>
      <c r="B3329" s="11">
        <v>2.58588157899E-2</v>
      </c>
      <c r="C3329">
        <v>6</v>
      </c>
      <c r="D3329">
        <v>77.576447369700006</v>
      </c>
      <c r="E3329">
        <v>56.077807222499999</v>
      </c>
      <c r="F3329">
        <v>1.0144927536200001E-2</v>
      </c>
      <c r="G3329" s="2">
        <v>41512.73333333333</v>
      </c>
      <c r="H3329" s="2">
        <f t="shared" si="156"/>
        <v>41518.73333333333</v>
      </c>
      <c r="I3329">
        <f t="shared" si="157"/>
        <v>0</v>
      </c>
      <c r="J3329">
        <v>1</v>
      </c>
      <c r="K3329">
        <f t="shared" si="158"/>
        <v>61.576447369700006</v>
      </c>
    </row>
    <row r="3330" spans="1:11" x14ac:dyDescent="0.25">
      <c r="A3330" t="s">
        <v>66</v>
      </c>
      <c r="B3330" s="11">
        <v>7.8902392926100004E-2</v>
      </c>
      <c r="C3330">
        <v>6</v>
      </c>
      <c r="D3330">
        <v>220.70717877800001</v>
      </c>
      <c r="E3330">
        <v>55.763263380700003</v>
      </c>
      <c r="F3330">
        <v>-2.1598272138199999E-3</v>
      </c>
      <c r="G3330" s="2">
        <v>41526.73333333333</v>
      </c>
      <c r="H3330" s="2">
        <f t="shared" si="156"/>
        <v>41532.73333333333</v>
      </c>
      <c r="I3330">
        <f t="shared" si="157"/>
        <v>1</v>
      </c>
      <c r="J3330">
        <v>1</v>
      </c>
      <c r="K3330">
        <f t="shared" si="158"/>
        <v>220.7071787783</v>
      </c>
    </row>
    <row r="3331" spans="1:11" x14ac:dyDescent="0.25">
      <c r="A3331" t="s">
        <v>66</v>
      </c>
      <c r="B3331" s="11">
        <v>-6.36573251244E-3</v>
      </c>
      <c r="C3331">
        <v>6</v>
      </c>
      <c r="D3331">
        <v>-19.097197537300001</v>
      </c>
      <c r="E3331">
        <v>61.655503168099997</v>
      </c>
      <c r="F3331">
        <v>-5.9523809523799997E-3</v>
      </c>
      <c r="G3331" s="2">
        <v>41585.73333333333</v>
      </c>
      <c r="H3331" s="2">
        <f t="shared" si="156"/>
        <v>41591.73333333333</v>
      </c>
      <c r="I3331">
        <f t="shared" si="157"/>
        <v>0</v>
      </c>
      <c r="J3331">
        <v>1</v>
      </c>
      <c r="K3331">
        <f t="shared" si="158"/>
        <v>-35.09719753732</v>
      </c>
    </row>
    <row r="3332" spans="1:11" x14ac:dyDescent="0.25">
      <c r="A3332" t="s">
        <v>66</v>
      </c>
      <c r="B3332" s="11">
        <v>5.2492811601E-2</v>
      </c>
      <c r="C3332">
        <v>5</v>
      </c>
      <c r="D3332">
        <v>141.478434803</v>
      </c>
      <c r="E3332">
        <v>65.368244125000004</v>
      </c>
      <c r="F3332">
        <v>1.7675415104399999E-2</v>
      </c>
      <c r="G3332" s="2">
        <v>41639.73333333333</v>
      </c>
      <c r="H3332" s="2">
        <f t="shared" si="156"/>
        <v>41644.73333333333</v>
      </c>
      <c r="I3332">
        <f t="shared" si="157"/>
        <v>1</v>
      </c>
      <c r="J3332">
        <v>1</v>
      </c>
      <c r="K3332">
        <f t="shared" si="158"/>
        <v>141.478434803</v>
      </c>
    </row>
    <row r="3333" spans="1:11" x14ac:dyDescent="0.25">
      <c r="A3333" t="s">
        <v>66</v>
      </c>
      <c r="B3333" s="11">
        <v>6.5363677799099998E-3</v>
      </c>
      <c r="C3333">
        <v>6</v>
      </c>
      <c r="D3333">
        <v>19.609103339699999</v>
      </c>
      <c r="E3333">
        <v>59.086171186999998</v>
      </c>
      <c r="F3333">
        <v>1.28932439402E-2</v>
      </c>
      <c r="G3333" s="2">
        <v>41662.73333333333</v>
      </c>
      <c r="H3333" s="2">
        <f t="shared" si="156"/>
        <v>41668.73333333333</v>
      </c>
      <c r="I3333">
        <f t="shared" si="157"/>
        <v>0</v>
      </c>
      <c r="J3333">
        <v>1</v>
      </c>
      <c r="K3333">
        <f t="shared" si="158"/>
        <v>3.6091033397299981</v>
      </c>
    </row>
    <row r="3334" spans="1:11" x14ac:dyDescent="0.25">
      <c r="A3334" t="s">
        <v>66</v>
      </c>
      <c r="B3334" s="11">
        <v>3.9083307421400003E-2</v>
      </c>
      <c r="C3334">
        <v>6</v>
      </c>
      <c r="D3334">
        <v>101.24992226400001</v>
      </c>
      <c r="E3334">
        <v>46.344520992500001</v>
      </c>
      <c r="F3334">
        <v>1.7665952890799998E-2</v>
      </c>
      <c r="G3334" s="2">
        <v>41673.73333333333</v>
      </c>
      <c r="H3334" s="2">
        <f t="shared" si="156"/>
        <v>41679.73333333333</v>
      </c>
      <c r="I3334">
        <f t="shared" si="157"/>
        <v>1</v>
      </c>
      <c r="J3334">
        <v>1</v>
      </c>
      <c r="K3334">
        <f t="shared" si="158"/>
        <v>101.24992226420001</v>
      </c>
    </row>
    <row r="3335" spans="1:11" x14ac:dyDescent="0.25">
      <c r="A3335" t="s">
        <v>66</v>
      </c>
      <c r="B3335" s="11">
        <v>-2.1950282821700001E-2</v>
      </c>
      <c r="C3335">
        <v>6</v>
      </c>
      <c r="D3335">
        <v>-65.850848464999999</v>
      </c>
      <c r="E3335">
        <v>46.977612080699998</v>
      </c>
      <c r="F3335">
        <v>1.1739594450399999E-2</v>
      </c>
      <c r="G3335" s="2">
        <v>41689.73333333333</v>
      </c>
      <c r="H3335" s="2">
        <f t="shared" si="156"/>
        <v>41695.73333333333</v>
      </c>
      <c r="I3335">
        <f t="shared" si="157"/>
        <v>0</v>
      </c>
      <c r="J3335">
        <v>1</v>
      </c>
      <c r="K3335">
        <f t="shared" si="158"/>
        <v>-81.8508484651</v>
      </c>
    </row>
    <row r="3336" spans="1:11" x14ac:dyDescent="0.25">
      <c r="A3336" t="s">
        <v>66</v>
      </c>
      <c r="B3336" s="11">
        <v>-3.0852760493699999E-3</v>
      </c>
      <c r="C3336">
        <v>6</v>
      </c>
      <c r="D3336">
        <v>-9.2558281481200009</v>
      </c>
      <c r="E3336">
        <v>53.138507299300002</v>
      </c>
      <c r="F3336">
        <v>1.9916142557699999E-2</v>
      </c>
      <c r="G3336" s="2">
        <v>41719.73333333333</v>
      </c>
      <c r="H3336" s="2">
        <f t="shared" si="156"/>
        <v>41725.73333333333</v>
      </c>
      <c r="I3336">
        <f t="shared" si="157"/>
        <v>0</v>
      </c>
      <c r="J3336">
        <v>1</v>
      </c>
      <c r="K3336">
        <f t="shared" si="158"/>
        <v>-25.255828148109998</v>
      </c>
    </row>
    <row r="3337" spans="1:11" x14ac:dyDescent="0.25">
      <c r="A3337" t="s">
        <v>66</v>
      </c>
      <c r="B3337" s="11">
        <v>-5.1482086484499999E-2</v>
      </c>
      <c r="C3337">
        <v>6</v>
      </c>
      <c r="D3337">
        <v>-154.446259454</v>
      </c>
      <c r="E3337">
        <v>56.386647940499998</v>
      </c>
      <c r="F3337">
        <v>1.1375387797299999E-2</v>
      </c>
      <c r="G3337" s="2">
        <v>41736.73333333333</v>
      </c>
      <c r="H3337" s="2">
        <f t="shared" si="156"/>
        <v>41742.73333333333</v>
      </c>
      <c r="I3337">
        <f t="shared" si="157"/>
        <v>0</v>
      </c>
      <c r="J3337">
        <v>1</v>
      </c>
      <c r="K3337">
        <f t="shared" si="158"/>
        <v>-170.44625945350001</v>
      </c>
    </row>
    <row r="3338" spans="1:11" x14ac:dyDescent="0.25">
      <c r="A3338" t="s">
        <v>66</v>
      </c>
      <c r="B3338" s="11">
        <v>-1.23414510186E-2</v>
      </c>
      <c r="C3338">
        <v>6</v>
      </c>
      <c r="D3338">
        <v>-37.024353055699997</v>
      </c>
      <c r="E3338">
        <v>61.877973882200003</v>
      </c>
      <c r="F3338">
        <v>-2.5000000000000001E-2</v>
      </c>
      <c r="G3338" s="2">
        <v>41774.73333333333</v>
      </c>
      <c r="H3338" s="2">
        <f t="shared" si="156"/>
        <v>41780.73333333333</v>
      </c>
      <c r="I3338">
        <f t="shared" si="157"/>
        <v>0</v>
      </c>
      <c r="J3338">
        <v>1</v>
      </c>
      <c r="K3338">
        <f t="shared" si="158"/>
        <v>-53.024353055799999</v>
      </c>
    </row>
    <row r="3339" spans="1:11" x14ac:dyDescent="0.25">
      <c r="A3339" t="s">
        <v>66</v>
      </c>
      <c r="B3339" s="11">
        <v>-1.8277637154799999E-2</v>
      </c>
      <c r="C3339">
        <v>6</v>
      </c>
      <c r="D3339">
        <v>-54.832911464299997</v>
      </c>
      <c r="E3339">
        <v>52.567345602700001</v>
      </c>
      <c r="F3339">
        <v>1.6324381253300001E-2</v>
      </c>
      <c r="G3339" s="2">
        <v>41802.73333333333</v>
      </c>
      <c r="H3339" s="2">
        <f t="shared" si="156"/>
        <v>41808.73333333333</v>
      </c>
      <c r="I3339">
        <f t="shared" si="157"/>
        <v>0</v>
      </c>
      <c r="J3339">
        <v>1</v>
      </c>
      <c r="K3339">
        <f t="shared" si="158"/>
        <v>-70.832911464399999</v>
      </c>
    </row>
    <row r="3340" spans="1:11" x14ac:dyDescent="0.25">
      <c r="A3340" t="s">
        <v>66</v>
      </c>
      <c r="B3340" s="11">
        <v>5.7935324966399998E-2</v>
      </c>
      <c r="C3340">
        <v>4</v>
      </c>
      <c r="D3340">
        <v>157.80597489900001</v>
      </c>
      <c r="E3340">
        <v>64.282445425999995</v>
      </c>
      <c r="F3340">
        <v>-1.15473441109E-2</v>
      </c>
      <c r="G3340" s="2">
        <v>41985.73333333333</v>
      </c>
      <c r="H3340" s="2">
        <f t="shared" si="156"/>
        <v>41989.73333333333</v>
      </c>
      <c r="I3340">
        <f t="shared" si="157"/>
        <v>1</v>
      </c>
      <c r="J3340">
        <v>1</v>
      </c>
      <c r="K3340">
        <f t="shared" si="158"/>
        <v>157.80597489919998</v>
      </c>
    </row>
    <row r="3341" spans="1:11" x14ac:dyDescent="0.25">
      <c r="A3341" t="s">
        <v>66</v>
      </c>
      <c r="B3341" s="11">
        <v>5.7233746686600001E-2</v>
      </c>
      <c r="C3341">
        <v>2</v>
      </c>
      <c r="D3341">
        <v>155.70124006</v>
      </c>
      <c r="E3341">
        <v>69.198118452900005</v>
      </c>
      <c r="F3341">
        <v>-2.6341948310100002E-2</v>
      </c>
      <c r="G3341" s="2">
        <v>42031.73333333333</v>
      </c>
      <c r="H3341" s="2">
        <f t="shared" si="156"/>
        <v>42033.73333333333</v>
      </c>
      <c r="I3341">
        <f t="shared" si="157"/>
        <v>1</v>
      </c>
      <c r="J3341">
        <v>1</v>
      </c>
      <c r="K3341">
        <f t="shared" si="158"/>
        <v>155.7012400598</v>
      </c>
    </row>
    <row r="3342" spans="1:11" x14ac:dyDescent="0.25">
      <c r="A3342" t="s">
        <v>66</v>
      </c>
      <c r="B3342" s="11">
        <v>-1.48037542201E-2</v>
      </c>
      <c r="C3342">
        <v>6</v>
      </c>
      <c r="D3342">
        <v>-44.411262660200002</v>
      </c>
      <c r="E3342">
        <v>59.624203693200002</v>
      </c>
      <c r="F3342">
        <v>7.6923076923099999E-3</v>
      </c>
      <c r="G3342" s="2">
        <v>42110.73333333333</v>
      </c>
      <c r="H3342" s="2">
        <f t="shared" si="156"/>
        <v>42116.73333333333</v>
      </c>
      <c r="I3342">
        <f t="shared" si="157"/>
        <v>0</v>
      </c>
      <c r="J3342">
        <v>1</v>
      </c>
      <c r="K3342">
        <f t="shared" si="158"/>
        <v>-60.411262660299997</v>
      </c>
    </row>
    <row r="3343" spans="1:11" x14ac:dyDescent="0.25">
      <c r="A3343" t="s">
        <v>66</v>
      </c>
      <c r="B3343" s="11">
        <v>-1.0727611857799999E-2</v>
      </c>
      <c r="C3343">
        <v>6</v>
      </c>
      <c r="D3343">
        <v>-32.1828355735</v>
      </c>
      <c r="E3343">
        <v>50.218619508800003</v>
      </c>
      <c r="F3343">
        <v>-9.1743119266099998E-3</v>
      </c>
      <c r="G3343" s="2">
        <v>42122.73333333333</v>
      </c>
      <c r="H3343" s="2">
        <f t="shared" si="156"/>
        <v>42128.73333333333</v>
      </c>
      <c r="I3343">
        <f t="shared" si="157"/>
        <v>0</v>
      </c>
      <c r="J3343">
        <v>1</v>
      </c>
      <c r="K3343">
        <f t="shared" si="158"/>
        <v>-48.182835573399998</v>
      </c>
    </row>
    <row r="3344" spans="1:11" x14ac:dyDescent="0.25">
      <c r="A3344" t="s">
        <v>66</v>
      </c>
      <c r="B3344" s="11">
        <v>-5.3199334570500001E-3</v>
      </c>
      <c r="C3344">
        <v>6</v>
      </c>
      <c r="D3344">
        <v>-15.9598003711</v>
      </c>
      <c r="E3344">
        <v>52.064989658599998</v>
      </c>
      <c r="F3344">
        <v>-1.2267343485599999E-2</v>
      </c>
      <c r="G3344" s="2">
        <v>42167.73333333333</v>
      </c>
      <c r="H3344" s="2">
        <f t="shared" si="156"/>
        <v>42173.73333333333</v>
      </c>
      <c r="I3344">
        <f t="shared" si="157"/>
        <v>0</v>
      </c>
      <c r="J3344">
        <v>1</v>
      </c>
      <c r="K3344">
        <f t="shared" si="158"/>
        <v>-31.959800371150003</v>
      </c>
    </row>
    <row r="3345" spans="1:11" x14ac:dyDescent="0.25">
      <c r="A3345" t="s">
        <v>66</v>
      </c>
      <c r="B3345" s="11">
        <v>1.9915475962499998E-2</v>
      </c>
      <c r="C3345">
        <v>6</v>
      </c>
      <c r="D3345">
        <v>59.746427887400003</v>
      </c>
      <c r="E3345">
        <v>58.7875520658</v>
      </c>
      <c r="F3345">
        <v>1.02700646634E-2</v>
      </c>
      <c r="G3345" s="2">
        <v>42215.73333333333</v>
      </c>
      <c r="H3345" s="2">
        <f t="shared" si="156"/>
        <v>42221.73333333333</v>
      </c>
      <c r="I3345">
        <f t="shared" si="157"/>
        <v>0</v>
      </c>
      <c r="J3345">
        <v>1</v>
      </c>
      <c r="K3345">
        <f t="shared" si="158"/>
        <v>43.746427887499998</v>
      </c>
    </row>
    <row r="3346" spans="1:11" x14ac:dyDescent="0.25">
      <c r="A3346" t="s">
        <v>66</v>
      </c>
      <c r="B3346" s="11">
        <v>4.0233465476399999E-2</v>
      </c>
      <c r="C3346">
        <v>6</v>
      </c>
      <c r="D3346">
        <v>104.70039642899999</v>
      </c>
      <c r="E3346">
        <v>52.475899885799997</v>
      </c>
      <c r="F3346">
        <v>-7.3076923076900004E-3</v>
      </c>
      <c r="G3346" s="2">
        <v>42227.73333333333</v>
      </c>
      <c r="H3346" s="2">
        <f t="shared" si="156"/>
        <v>42233.73333333333</v>
      </c>
      <c r="I3346">
        <f t="shared" si="157"/>
        <v>1</v>
      </c>
      <c r="J3346">
        <v>1</v>
      </c>
      <c r="K3346">
        <f t="shared" si="158"/>
        <v>104.7003964292</v>
      </c>
    </row>
    <row r="3347" spans="1:11" x14ac:dyDescent="0.25">
      <c r="A3347" t="s">
        <v>66</v>
      </c>
      <c r="B3347" s="11">
        <v>3.9212889532099999E-3</v>
      </c>
      <c r="C3347">
        <v>6</v>
      </c>
      <c r="D3347">
        <v>11.7638668596</v>
      </c>
      <c r="E3347">
        <v>50.658575306700001</v>
      </c>
      <c r="F3347">
        <v>1.8867924528299999E-2</v>
      </c>
      <c r="G3347" s="2">
        <v>42236.73333333333</v>
      </c>
      <c r="H3347" s="2">
        <f t="shared" si="156"/>
        <v>42242.73333333333</v>
      </c>
      <c r="I3347">
        <f t="shared" si="157"/>
        <v>0</v>
      </c>
      <c r="J3347">
        <v>1</v>
      </c>
      <c r="K3347">
        <f t="shared" si="158"/>
        <v>-4.2361331403700007</v>
      </c>
    </row>
    <row r="3348" spans="1:11" x14ac:dyDescent="0.25">
      <c r="A3348" t="s">
        <v>66</v>
      </c>
      <c r="B3348" s="11">
        <v>-7.6673009404400003E-3</v>
      </c>
      <c r="C3348">
        <v>6</v>
      </c>
      <c r="D3348">
        <v>-23.0019028213</v>
      </c>
      <c r="E3348">
        <v>47.618870635900002</v>
      </c>
      <c r="F3348">
        <v>5.5009823182700004E-3</v>
      </c>
      <c r="G3348" s="2">
        <v>42247.73333333333</v>
      </c>
      <c r="H3348" s="2">
        <f t="shared" si="156"/>
        <v>42253.73333333333</v>
      </c>
      <c r="I3348">
        <f t="shared" si="157"/>
        <v>0</v>
      </c>
      <c r="J3348">
        <v>1</v>
      </c>
      <c r="K3348">
        <f t="shared" si="158"/>
        <v>-39.001902821320002</v>
      </c>
    </row>
    <row r="3349" spans="1:11" x14ac:dyDescent="0.25">
      <c r="A3349" t="s">
        <v>66</v>
      </c>
      <c r="B3349" s="11">
        <v>1.1247466496000001E-2</v>
      </c>
      <c r="C3349">
        <v>6</v>
      </c>
      <c r="D3349">
        <v>33.742399487900002</v>
      </c>
      <c r="E3349">
        <v>46.6275157655</v>
      </c>
      <c r="F3349">
        <v>1.9062748212900001E-2</v>
      </c>
      <c r="G3349" s="2">
        <v>42270.73333333333</v>
      </c>
      <c r="H3349" s="2">
        <f t="shared" si="156"/>
        <v>42276.73333333333</v>
      </c>
      <c r="I3349">
        <f t="shared" si="157"/>
        <v>0</v>
      </c>
      <c r="J3349">
        <v>1</v>
      </c>
      <c r="K3349">
        <f t="shared" si="158"/>
        <v>17.742399488000004</v>
      </c>
    </row>
    <row r="3350" spans="1:11" x14ac:dyDescent="0.25">
      <c r="A3350" t="s">
        <v>66</v>
      </c>
      <c r="B3350" s="11">
        <v>3.6815185970100001E-2</v>
      </c>
      <c r="C3350">
        <v>4</v>
      </c>
      <c r="D3350">
        <v>94.445557910199994</v>
      </c>
      <c r="E3350">
        <v>55.6727549246</v>
      </c>
      <c r="F3350">
        <v>2.4124513618700001E-2</v>
      </c>
      <c r="G3350" s="2">
        <v>42311.73333333333</v>
      </c>
      <c r="H3350" s="2">
        <f t="shared" si="156"/>
        <v>42315.73333333333</v>
      </c>
      <c r="I3350">
        <f t="shared" si="157"/>
        <v>1</v>
      </c>
      <c r="J3350">
        <v>1</v>
      </c>
      <c r="K3350">
        <f t="shared" si="158"/>
        <v>94.445557910299996</v>
      </c>
    </row>
    <row r="3351" spans="1:11" x14ac:dyDescent="0.25">
      <c r="A3351" t="s">
        <v>66</v>
      </c>
      <c r="B3351" s="11">
        <v>-2.6827976097100002E-2</v>
      </c>
      <c r="C3351">
        <v>6</v>
      </c>
      <c r="D3351">
        <v>-80.483928291400005</v>
      </c>
      <c r="E3351">
        <v>49.600964343900003</v>
      </c>
      <c r="F3351">
        <v>1.6148089799099999E-2</v>
      </c>
      <c r="G3351" s="2">
        <v>42321.73333333333</v>
      </c>
      <c r="H3351" s="2">
        <f t="shared" si="156"/>
        <v>42327.73333333333</v>
      </c>
      <c r="I3351">
        <f t="shared" si="157"/>
        <v>0</v>
      </c>
      <c r="J3351">
        <v>1</v>
      </c>
      <c r="K3351">
        <f t="shared" si="158"/>
        <v>-96.483928291300003</v>
      </c>
    </row>
    <row r="3352" spans="1:11" x14ac:dyDescent="0.25">
      <c r="A3352" t="s">
        <v>66</v>
      </c>
      <c r="B3352" s="11">
        <v>-8.9559477902600004E-3</v>
      </c>
      <c r="C3352">
        <v>6</v>
      </c>
      <c r="D3352">
        <v>-26.867843370799999</v>
      </c>
      <c r="E3352">
        <v>51.710648085800003</v>
      </c>
      <c r="F3352">
        <v>5.0784856878999998E-3</v>
      </c>
      <c r="G3352" s="2">
        <v>42502.73333333333</v>
      </c>
      <c r="H3352" s="2">
        <f t="shared" si="156"/>
        <v>42508.73333333333</v>
      </c>
      <c r="I3352">
        <f t="shared" si="157"/>
        <v>0</v>
      </c>
      <c r="J3352">
        <v>1</v>
      </c>
      <c r="K3352">
        <f t="shared" si="158"/>
        <v>-42.867843370780001</v>
      </c>
    </row>
    <row r="3353" spans="1:11" x14ac:dyDescent="0.25">
      <c r="A3353" t="s">
        <v>66</v>
      </c>
      <c r="B3353" s="11">
        <v>-1.13853237719E-2</v>
      </c>
      <c r="C3353">
        <v>6</v>
      </c>
      <c r="D3353">
        <v>-34.155971315599999</v>
      </c>
      <c r="E3353">
        <v>43.344109949200003</v>
      </c>
      <c r="F3353">
        <v>3.9906103286399999E-2</v>
      </c>
      <c r="G3353" s="2">
        <v>42531.73333333333</v>
      </c>
      <c r="H3353" s="2">
        <f t="shared" si="156"/>
        <v>42537.73333333333</v>
      </c>
      <c r="I3353">
        <f t="shared" si="157"/>
        <v>0</v>
      </c>
      <c r="J3353">
        <v>1</v>
      </c>
      <c r="K3353">
        <f t="shared" si="158"/>
        <v>-50.1559713157</v>
      </c>
    </row>
    <row r="3354" spans="1:11" x14ac:dyDescent="0.25">
      <c r="A3354" t="s">
        <v>66</v>
      </c>
      <c r="B3354" s="11">
        <v>1.1290462688599999E-2</v>
      </c>
      <c r="C3354">
        <v>6</v>
      </c>
      <c r="D3354">
        <v>33.871388065799998</v>
      </c>
      <c r="E3354">
        <v>52.935783719</v>
      </c>
      <c r="F3354">
        <v>1.2466607301899999E-2</v>
      </c>
      <c r="G3354" s="2">
        <v>42639.73333333333</v>
      </c>
      <c r="H3354" s="2">
        <f t="shared" si="156"/>
        <v>42645.73333333333</v>
      </c>
      <c r="I3354">
        <f t="shared" si="157"/>
        <v>0</v>
      </c>
      <c r="J3354">
        <v>1</v>
      </c>
      <c r="K3354">
        <f t="shared" si="158"/>
        <v>17.871388065799998</v>
      </c>
    </row>
    <row r="3355" spans="1:11" x14ac:dyDescent="0.25">
      <c r="A3355" t="s">
        <v>66</v>
      </c>
      <c r="B3355" s="12">
        <v>9.9115549232699995E-6</v>
      </c>
      <c r="C3355">
        <v>6</v>
      </c>
      <c r="D3355">
        <v>2.9734664769799999E-2</v>
      </c>
      <c r="E3355">
        <v>48.391621272899997</v>
      </c>
      <c r="F3355">
        <v>1.7969451931699999E-2</v>
      </c>
      <c r="G3355" s="2">
        <v>42649.73333333333</v>
      </c>
      <c r="H3355" s="2">
        <f t="shared" si="156"/>
        <v>42655.73333333333</v>
      </c>
      <c r="I3355">
        <f t="shared" si="157"/>
        <v>0</v>
      </c>
      <c r="J3355">
        <v>1</v>
      </c>
      <c r="K3355">
        <f t="shared" si="158"/>
        <v>-15.97026533523019</v>
      </c>
    </row>
    <row r="3356" spans="1:11" x14ac:dyDescent="0.25">
      <c r="A3356" t="s">
        <v>66</v>
      </c>
      <c r="B3356" s="11">
        <v>-1.6081390818300002E-2</v>
      </c>
      <c r="C3356">
        <v>6</v>
      </c>
      <c r="D3356">
        <v>-48.244172454999998</v>
      </c>
      <c r="E3356">
        <v>45.222870651400001</v>
      </c>
      <c r="F3356">
        <v>-7.2727272727299997E-3</v>
      </c>
      <c r="G3356" s="2">
        <v>42682.73333333333</v>
      </c>
      <c r="H3356" s="2">
        <f t="shared" si="156"/>
        <v>42688.73333333333</v>
      </c>
      <c r="I3356">
        <f t="shared" si="157"/>
        <v>0</v>
      </c>
      <c r="J3356">
        <v>1</v>
      </c>
      <c r="K3356">
        <f t="shared" si="158"/>
        <v>-64.244172454899996</v>
      </c>
    </row>
    <row r="3357" spans="1:11" x14ac:dyDescent="0.25">
      <c r="A3357" t="s">
        <v>66</v>
      </c>
      <c r="B3357" s="11">
        <v>4.1536324265900003E-2</v>
      </c>
      <c r="C3357">
        <v>5</v>
      </c>
      <c r="D3357">
        <v>108.608972798</v>
      </c>
      <c r="E3357">
        <v>54.753226336700003</v>
      </c>
      <c r="F3357">
        <v>8.0321285140600007E-3</v>
      </c>
      <c r="G3357" s="2">
        <v>42815.73333333333</v>
      </c>
      <c r="H3357" s="2">
        <f t="shared" si="156"/>
        <v>42820.73333333333</v>
      </c>
      <c r="I3357">
        <f t="shared" si="157"/>
        <v>1</v>
      </c>
      <c r="J3357">
        <v>1</v>
      </c>
      <c r="K3357">
        <f t="shared" si="158"/>
        <v>108.60897279770001</v>
      </c>
    </row>
    <row r="3358" spans="1:11" x14ac:dyDescent="0.25">
      <c r="A3358" t="s">
        <v>66</v>
      </c>
      <c r="B3358" s="11">
        <v>2.4975294761100001E-2</v>
      </c>
      <c r="C3358">
        <v>6</v>
      </c>
      <c r="D3358">
        <v>74.925884283200006</v>
      </c>
      <c r="E3358">
        <v>50.967261798899997</v>
      </c>
      <c r="F3358">
        <v>-6.3670411984999998E-3</v>
      </c>
      <c r="G3358" s="2">
        <v>42871.73333333333</v>
      </c>
      <c r="H3358" s="2">
        <f t="shared" si="156"/>
        <v>42877.73333333333</v>
      </c>
      <c r="I3358">
        <f t="shared" si="157"/>
        <v>0</v>
      </c>
      <c r="J3358">
        <v>1</v>
      </c>
      <c r="K3358">
        <f t="shared" si="158"/>
        <v>58.925884283300007</v>
      </c>
    </row>
    <row r="3359" spans="1:11" x14ac:dyDescent="0.25">
      <c r="A3359" t="s">
        <v>66</v>
      </c>
      <c r="B3359" s="11">
        <v>-1.29513381244E-2</v>
      </c>
      <c r="C3359">
        <v>6</v>
      </c>
      <c r="D3359">
        <v>-38.854014373299997</v>
      </c>
      <c r="E3359">
        <v>58.307287932500003</v>
      </c>
      <c r="F3359">
        <v>8.3697234352300004E-3</v>
      </c>
      <c r="G3359" s="2">
        <v>42891.73333333333</v>
      </c>
      <c r="H3359" s="2">
        <f t="shared" si="156"/>
        <v>42897.73333333333</v>
      </c>
      <c r="I3359">
        <f t="shared" si="157"/>
        <v>0</v>
      </c>
      <c r="J3359">
        <v>1</v>
      </c>
      <c r="K3359">
        <f t="shared" si="158"/>
        <v>-54.854014373200002</v>
      </c>
    </row>
    <row r="3360" spans="1:11" x14ac:dyDescent="0.25">
      <c r="A3360" t="s">
        <v>66</v>
      </c>
      <c r="B3360" s="11">
        <v>1.1259685469E-2</v>
      </c>
      <c r="C3360">
        <v>6</v>
      </c>
      <c r="D3360">
        <v>33.779056407100001</v>
      </c>
      <c r="E3360">
        <v>52.476640980500001</v>
      </c>
      <c r="F3360">
        <v>-2.0205731080100001E-2</v>
      </c>
      <c r="G3360" s="2">
        <v>42900.73333333333</v>
      </c>
      <c r="H3360" s="2">
        <f t="shared" si="156"/>
        <v>42906.73333333333</v>
      </c>
      <c r="I3360">
        <f t="shared" si="157"/>
        <v>0</v>
      </c>
      <c r="J3360">
        <v>1</v>
      </c>
      <c r="K3360">
        <f t="shared" si="158"/>
        <v>17.779056406999999</v>
      </c>
    </row>
    <row r="3361" spans="1:11" x14ac:dyDescent="0.25">
      <c r="A3361" t="s">
        <v>66</v>
      </c>
      <c r="B3361" s="11">
        <v>-1.2504452292700001E-3</v>
      </c>
      <c r="C3361">
        <v>6</v>
      </c>
      <c r="D3361">
        <v>-3.7513356878100002</v>
      </c>
      <c r="E3361">
        <v>42.731197152699998</v>
      </c>
      <c r="F3361">
        <v>1.8910741301100001E-2</v>
      </c>
      <c r="G3361" s="2">
        <v>42914.73333333333</v>
      </c>
      <c r="H3361" s="2">
        <f t="shared" si="156"/>
        <v>42920.73333333333</v>
      </c>
      <c r="I3361">
        <f t="shared" si="157"/>
        <v>0</v>
      </c>
      <c r="J3361">
        <v>1</v>
      </c>
      <c r="K3361">
        <f t="shared" si="158"/>
        <v>-19.751335687809998</v>
      </c>
    </row>
    <row r="3362" spans="1:11" x14ac:dyDescent="0.25">
      <c r="A3362" t="s">
        <v>66</v>
      </c>
      <c r="B3362" s="11">
        <v>-4.6708286761099997E-3</v>
      </c>
      <c r="C3362">
        <v>6</v>
      </c>
      <c r="D3362">
        <v>-14.0124860283</v>
      </c>
      <c r="E3362">
        <v>50.915687330600001</v>
      </c>
      <c r="F3362">
        <v>-6.4199395770400004E-3</v>
      </c>
      <c r="G3362" s="2">
        <v>42936.73333333333</v>
      </c>
      <c r="H3362" s="2">
        <f t="shared" si="156"/>
        <v>42942.73333333333</v>
      </c>
      <c r="I3362">
        <f t="shared" si="157"/>
        <v>0</v>
      </c>
      <c r="J3362">
        <v>1</v>
      </c>
      <c r="K3362">
        <f t="shared" si="158"/>
        <v>-30.012486028329999</v>
      </c>
    </row>
    <row r="3363" spans="1:11" x14ac:dyDescent="0.25">
      <c r="A3363" t="s">
        <v>67</v>
      </c>
      <c r="B3363" s="11">
        <v>1.9785866233899999E-2</v>
      </c>
      <c r="C3363">
        <v>6</v>
      </c>
      <c r="D3363">
        <v>59.357598701699999</v>
      </c>
      <c r="E3363">
        <v>52.0534618692</v>
      </c>
      <c r="F3363">
        <v>-1.3131313131300001E-2</v>
      </c>
      <c r="G3363" s="2">
        <v>41988.73333333333</v>
      </c>
      <c r="H3363" s="2">
        <f t="shared" si="156"/>
        <v>41994.73333333333</v>
      </c>
      <c r="I3363">
        <f t="shared" si="157"/>
        <v>0</v>
      </c>
      <c r="J3363">
        <v>1</v>
      </c>
      <c r="K3363">
        <f t="shared" si="158"/>
        <v>43.357598701699999</v>
      </c>
    </row>
    <row r="3364" spans="1:11" x14ac:dyDescent="0.25">
      <c r="A3364" t="s">
        <v>67</v>
      </c>
      <c r="B3364" s="11">
        <v>-9.9087695376399998E-2</v>
      </c>
      <c r="C3364">
        <v>6</v>
      </c>
      <c r="D3364">
        <v>-297.26308612899999</v>
      </c>
      <c r="E3364">
        <v>80.029952623</v>
      </c>
      <c r="F3364">
        <v>-1.05740181269E-2</v>
      </c>
      <c r="G3364" s="2">
        <v>42111.73333333333</v>
      </c>
      <c r="H3364" s="2">
        <f t="shared" si="156"/>
        <v>42117.73333333333</v>
      </c>
      <c r="I3364">
        <f t="shared" si="157"/>
        <v>0</v>
      </c>
      <c r="J3364">
        <v>1</v>
      </c>
      <c r="K3364">
        <f t="shared" si="158"/>
        <v>-313.26308612920002</v>
      </c>
    </row>
    <row r="3365" spans="1:11" x14ac:dyDescent="0.25">
      <c r="A3365" t="s">
        <v>67</v>
      </c>
      <c r="B3365" s="11">
        <v>-1.7705316576799999E-2</v>
      </c>
      <c r="C3365">
        <v>6</v>
      </c>
      <c r="D3365">
        <v>-53.115949730300002</v>
      </c>
      <c r="E3365">
        <v>68.584327433799999</v>
      </c>
      <c r="F3365">
        <v>4.6511627906999998E-3</v>
      </c>
      <c r="G3365" s="2">
        <v>42306.73333333333</v>
      </c>
      <c r="H3365" s="2">
        <f t="shared" si="156"/>
        <v>42312.73333333333</v>
      </c>
      <c r="I3365">
        <f t="shared" si="157"/>
        <v>0</v>
      </c>
      <c r="J3365">
        <v>1</v>
      </c>
      <c r="K3365">
        <f t="shared" si="158"/>
        <v>-69.11594973039999</v>
      </c>
    </row>
    <row r="3366" spans="1:11" x14ac:dyDescent="0.25">
      <c r="A3366" t="s">
        <v>67</v>
      </c>
      <c r="B3366" s="11">
        <v>5.0564190083300001E-2</v>
      </c>
      <c r="C3366">
        <v>4</v>
      </c>
      <c r="D3366">
        <v>135.69257024999999</v>
      </c>
      <c r="E3366">
        <v>53.395188116500002</v>
      </c>
      <c r="F3366">
        <v>1.51449588923E-2</v>
      </c>
      <c r="G3366" s="2">
        <v>42331.73333333333</v>
      </c>
      <c r="H3366" s="2">
        <f t="shared" si="156"/>
        <v>42335.73333333333</v>
      </c>
      <c r="I3366">
        <f t="shared" si="157"/>
        <v>1</v>
      </c>
      <c r="J3366">
        <v>1</v>
      </c>
      <c r="K3366">
        <f t="shared" si="158"/>
        <v>135.6925702499</v>
      </c>
    </row>
    <row r="3367" spans="1:11" x14ac:dyDescent="0.25">
      <c r="A3367" t="s">
        <v>67</v>
      </c>
      <c r="B3367" s="11">
        <v>3.5574006543399997E-2</v>
      </c>
      <c r="C3367">
        <v>4</v>
      </c>
      <c r="D3367">
        <v>90.722019630199995</v>
      </c>
      <c r="E3367">
        <v>57.038306338200002</v>
      </c>
      <c r="F3367">
        <v>8.4674005080400002E-4</v>
      </c>
      <c r="G3367" s="2">
        <v>42341.73333333333</v>
      </c>
      <c r="H3367" s="2">
        <f t="shared" si="156"/>
        <v>42345.73333333333</v>
      </c>
      <c r="I3367">
        <f t="shared" si="157"/>
        <v>1</v>
      </c>
      <c r="J3367">
        <v>1</v>
      </c>
      <c r="K3367">
        <f t="shared" si="158"/>
        <v>90.722019630199995</v>
      </c>
    </row>
    <row r="3368" spans="1:11" x14ac:dyDescent="0.25">
      <c r="A3368" t="s">
        <v>67</v>
      </c>
      <c r="B3368" s="11">
        <v>-5.8500782900100003E-2</v>
      </c>
      <c r="C3368">
        <v>6</v>
      </c>
      <c r="D3368">
        <v>-175.5023487</v>
      </c>
      <c r="E3368">
        <v>48.842033344100003</v>
      </c>
      <c r="F3368">
        <v>-3.0316154179300002E-3</v>
      </c>
      <c r="G3368" s="2">
        <v>42369.73333333333</v>
      </c>
      <c r="H3368" s="2">
        <f t="shared" si="156"/>
        <v>42375.73333333333</v>
      </c>
      <c r="I3368">
        <f t="shared" si="157"/>
        <v>0</v>
      </c>
      <c r="J3368">
        <v>1</v>
      </c>
      <c r="K3368">
        <f t="shared" si="158"/>
        <v>-191.50234870030002</v>
      </c>
    </row>
    <row r="3369" spans="1:11" x14ac:dyDescent="0.25">
      <c r="A3369" t="s">
        <v>67</v>
      </c>
      <c r="B3369" s="11">
        <v>2.0913213709300001E-2</v>
      </c>
      <c r="C3369">
        <v>6</v>
      </c>
      <c r="D3369">
        <v>62.739641128000002</v>
      </c>
      <c r="E3369">
        <v>62.757687916000002</v>
      </c>
      <c r="F3369">
        <v>-1.02790014684E-2</v>
      </c>
      <c r="G3369" s="2">
        <v>42583.73333333333</v>
      </c>
      <c r="H3369" s="2">
        <f t="shared" si="156"/>
        <v>42589.73333333333</v>
      </c>
      <c r="I3369">
        <f t="shared" si="157"/>
        <v>0</v>
      </c>
      <c r="J3369">
        <v>1</v>
      </c>
      <c r="K3369">
        <f t="shared" si="158"/>
        <v>46.739641127900001</v>
      </c>
    </row>
    <row r="3370" spans="1:11" x14ac:dyDescent="0.25">
      <c r="A3370" t="s">
        <v>67</v>
      </c>
      <c r="B3370" s="11">
        <v>2.0792890554999999E-2</v>
      </c>
      <c r="C3370">
        <v>6</v>
      </c>
      <c r="D3370">
        <v>62.378671664999999</v>
      </c>
      <c r="E3370">
        <v>63.330713927700003</v>
      </c>
      <c r="F3370">
        <v>4.3227665706099998E-3</v>
      </c>
      <c r="G3370" s="2">
        <v>42598.73333333333</v>
      </c>
      <c r="H3370" s="2">
        <f t="shared" si="156"/>
        <v>42604.73333333333</v>
      </c>
      <c r="I3370">
        <f t="shared" si="157"/>
        <v>0</v>
      </c>
      <c r="J3370">
        <v>1</v>
      </c>
      <c r="K3370">
        <f t="shared" si="158"/>
        <v>46.378671664999999</v>
      </c>
    </row>
    <row r="3371" spans="1:11" x14ac:dyDescent="0.25">
      <c r="A3371" t="s">
        <v>67</v>
      </c>
      <c r="B3371" s="11">
        <v>-4.2119390898099997E-2</v>
      </c>
      <c r="C3371">
        <v>6</v>
      </c>
      <c r="D3371">
        <v>-126.358172694</v>
      </c>
      <c r="E3371">
        <v>62.452835830300003</v>
      </c>
      <c r="F3371">
        <v>-1.90476190476E-3</v>
      </c>
      <c r="G3371" s="2">
        <v>42618.73333333333</v>
      </c>
      <c r="H3371" s="2">
        <f t="shared" si="156"/>
        <v>42624.73333333333</v>
      </c>
      <c r="I3371">
        <f t="shared" si="157"/>
        <v>0</v>
      </c>
      <c r="J3371">
        <v>1</v>
      </c>
      <c r="K3371">
        <f t="shared" si="158"/>
        <v>-142.35817269429998</v>
      </c>
    </row>
    <row r="3372" spans="1:11" x14ac:dyDescent="0.25">
      <c r="A3372" t="s">
        <v>67</v>
      </c>
      <c r="B3372" s="11">
        <v>-2.3388567364599998E-2</v>
      </c>
      <c r="C3372">
        <v>6</v>
      </c>
      <c r="D3372">
        <v>-70.165702093700006</v>
      </c>
      <c r="E3372">
        <v>58.009358292599998</v>
      </c>
      <c r="F3372">
        <v>-1.25240847784E-2</v>
      </c>
      <c r="G3372" s="2">
        <v>42642.73333333333</v>
      </c>
      <c r="H3372" s="2">
        <f t="shared" si="156"/>
        <v>42648.73333333333</v>
      </c>
      <c r="I3372">
        <f t="shared" si="157"/>
        <v>0</v>
      </c>
      <c r="J3372">
        <v>1</v>
      </c>
      <c r="K3372">
        <f t="shared" si="158"/>
        <v>-86.165702093799993</v>
      </c>
    </row>
    <row r="3373" spans="1:11" x14ac:dyDescent="0.25">
      <c r="A3373" t="s">
        <v>67</v>
      </c>
      <c r="B3373" s="11">
        <v>-1.5962347081799999E-2</v>
      </c>
      <c r="C3373">
        <v>6</v>
      </c>
      <c r="D3373">
        <v>-47.887041245500001</v>
      </c>
      <c r="E3373">
        <v>57.787829947399999</v>
      </c>
      <c r="F3373">
        <v>-7.7294685990299998E-3</v>
      </c>
      <c r="G3373" s="2">
        <v>42668.73333333333</v>
      </c>
      <c r="H3373" s="2">
        <f t="shared" si="156"/>
        <v>42674.73333333333</v>
      </c>
      <c r="I3373">
        <f t="shared" si="157"/>
        <v>0</v>
      </c>
      <c r="J3373">
        <v>1</v>
      </c>
      <c r="K3373">
        <f t="shared" si="158"/>
        <v>-63.887041245399999</v>
      </c>
    </row>
    <row r="3374" spans="1:11" x14ac:dyDescent="0.25">
      <c r="A3374" t="s">
        <v>67</v>
      </c>
      <c r="B3374" s="11">
        <v>3.3231544965799997E-2</v>
      </c>
      <c r="C3374">
        <v>6</v>
      </c>
      <c r="D3374">
        <v>99.694634897399993</v>
      </c>
      <c r="E3374">
        <v>47.906549046400002</v>
      </c>
      <c r="F3374">
        <v>1.2788981800299999E-2</v>
      </c>
      <c r="G3374" s="2">
        <v>42753.73333333333</v>
      </c>
      <c r="H3374" s="2">
        <f t="shared" si="156"/>
        <v>42759.73333333333</v>
      </c>
      <c r="I3374">
        <f t="shared" si="157"/>
        <v>0</v>
      </c>
      <c r="J3374">
        <v>1</v>
      </c>
      <c r="K3374">
        <f t="shared" si="158"/>
        <v>83.694634897399993</v>
      </c>
    </row>
    <row r="3375" spans="1:11" x14ac:dyDescent="0.25">
      <c r="A3375" t="s">
        <v>67</v>
      </c>
      <c r="B3375" s="11">
        <v>3.0863439549500001E-2</v>
      </c>
      <c r="C3375">
        <v>6</v>
      </c>
      <c r="D3375">
        <v>92.590318648600004</v>
      </c>
      <c r="E3375">
        <v>55.295069760499999</v>
      </c>
      <c r="F3375">
        <v>4.3541364296100001E-3</v>
      </c>
      <c r="G3375" s="2">
        <v>42767.73333333333</v>
      </c>
      <c r="H3375" s="2">
        <f t="shared" si="156"/>
        <v>42773.73333333333</v>
      </c>
      <c r="I3375">
        <f t="shared" si="157"/>
        <v>0</v>
      </c>
      <c r="J3375">
        <v>1</v>
      </c>
      <c r="K3375">
        <f t="shared" si="158"/>
        <v>76.590318648500002</v>
      </c>
    </row>
    <row r="3376" spans="1:11" x14ac:dyDescent="0.25">
      <c r="A3376" t="s">
        <v>67</v>
      </c>
      <c r="B3376" s="11">
        <v>-3.46057877905E-3</v>
      </c>
      <c r="C3376">
        <v>6</v>
      </c>
      <c r="D3376">
        <v>-10.3817363371</v>
      </c>
      <c r="E3376">
        <v>62.909791366999997</v>
      </c>
      <c r="F3376">
        <v>5.5096418732800004E-3</v>
      </c>
      <c r="G3376" s="2">
        <v>42793.73333333333</v>
      </c>
      <c r="H3376" s="2">
        <f t="shared" si="156"/>
        <v>42799.73333333333</v>
      </c>
      <c r="I3376">
        <f t="shared" si="157"/>
        <v>0</v>
      </c>
      <c r="J3376">
        <v>1</v>
      </c>
      <c r="K3376">
        <f t="shared" si="158"/>
        <v>-26.381736337150002</v>
      </c>
    </row>
    <row r="3377" spans="1:11" x14ac:dyDescent="0.25">
      <c r="A3377" t="s">
        <v>67</v>
      </c>
      <c r="B3377" s="11">
        <v>1.38291744054E-2</v>
      </c>
      <c r="C3377">
        <v>6</v>
      </c>
      <c r="D3377">
        <v>41.487523216299998</v>
      </c>
      <c r="E3377">
        <v>45.123213978300001</v>
      </c>
      <c r="F3377">
        <v>2.2274881516599999E-2</v>
      </c>
      <c r="G3377" s="2">
        <v>42815.73333333333</v>
      </c>
      <c r="H3377" s="2">
        <f t="shared" si="156"/>
        <v>42821.73333333333</v>
      </c>
      <c r="I3377">
        <f t="shared" si="157"/>
        <v>0</v>
      </c>
      <c r="J3377">
        <v>1</v>
      </c>
      <c r="K3377">
        <f t="shared" si="158"/>
        <v>25.487523216199996</v>
      </c>
    </row>
    <row r="3378" spans="1:11" x14ac:dyDescent="0.25">
      <c r="A3378" t="s">
        <v>67</v>
      </c>
      <c r="B3378" s="11">
        <v>8.9822306559600006E-3</v>
      </c>
      <c r="C3378">
        <v>6</v>
      </c>
      <c r="D3378">
        <v>26.946691967900001</v>
      </c>
      <c r="E3378">
        <v>57.516184954300002</v>
      </c>
      <c r="F3378">
        <v>0</v>
      </c>
      <c r="G3378" s="2">
        <v>42838.73333333333</v>
      </c>
      <c r="H3378" s="2">
        <f t="shared" si="156"/>
        <v>42844.73333333333</v>
      </c>
      <c r="I3378">
        <f t="shared" si="157"/>
        <v>0</v>
      </c>
      <c r="J3378">
        <v>1</v>
      </c>
      <c r="K3378">
        <f t="shared" si="158"/>
        <v>10.946691967880003</v>
      </c>
    </row>
    <row r="3379" spans="1:11" x14ac:dyDescent="0.25">
      <c r="A3379" t="s">
        <v>67</v>
      </c>
      <c r="B3379" s="11">
        <v>-1.14718181486E-2</v>
      </c>
      <c r="C3379">
        <v>6</v>
      </c>
      <c r="D3379">
        <v>-34.415454445800002</v>
      </c>
      <c r="E3379">
        <v>67.434721375699993</v>
      </c>
      <c r="F3379">
        <v>-1.2118491921000001E-2</v>
      </c>
      <c r="G3379" s="2">
        <v>42865.73333333333</v>
      </c>
      <c r="H3379" s="2">
        <f t="shared" ref="H3379:H3442" si="159">G3379+C3379</f>
        <v>42871.73333333333</v>
      </c>
      <c r="I3379">
        <f t="shared" ref="I3379:I3442" si="160">IF(B3379&gt;0.035,1,0)</f>
        <v>0</v>
      </c>
      <c r="J3379">
        <v>1</v>
      </c>
      <c r="K3379">
        <f t="shared" ref="K3379:K3442" si="161">B3379*3000-16</f>
        <v>-50.415454445800002</v>
      </c>
    </row>
    <row r="3380" spans="1:11" x14ac:dyDescent="0.25">
      <c r="A3380" t="s">
        <v>67</v>
      </c>
      <c r="B3380" s="11">
        <v>-1.54642233645E-3</v>
      </c>
      <c r="C3380">
        <v>6</v>
      </c>
      <c r="D3380">
        <v>-4.6392670093600001</v>
      </c>
      <c r="E3380">
        <v>54.491740008599997</v>
      </c>
      <c r="F3380">
        <v>7.4692442882199998E-3</v>
      </c>
      <c r="G3380" s="2">
        <v>42907.73333333333</v>
      </c>
      <c r="H3380" s="2">
        <f t="shared" si="159"/>
        <v>42913.73333333333</v>
      </c>
      <c r="I3380">
        <f t="shared" si="160"/>
        <v>0</v>
      </c>
      <c r="J3380">
        <v>1</v>
      </c>
      <c r="K3380">
        <f t="shared" si="161"/>
        <v>-20.63926700935</v>
      </c>
    </row>
    <row r="3381" spans="1:11" x14ac:dyDescent="0.25">
      <c r="A3381" t="s">
        <v>67</v>
      </c>
      <c r="B3381" s="11">
        <v>3.9699539112999999E-3</v>
      </c>
      <c r="C3381">
        <v>6</v>
      </c>
      <c r="D3381">
        <v>11.9098617339</v>
      </c>
      <c r="E3381">
        <v>62.616063864099999</v>
      </c>
      <c r="F3381">
        <v>1.3060513713499999E-3</v>
      </c>
      <c r="G3381" s="2">
        <v>42940.73333333333</v>
      </c>
      <c r="H3381" s="2">
        <f t="shared" si="159"/>
        <v>42946.73333333333</v>
      </c>
      <c r="I3381">
        <f t="shared" si="160"/>
        <v>0</v>
      </c>
      <c r="J3381">
        <v>1</v>
      </c>
      <c r="K3381">
        <f t="shared" si="161"/>
        <v>-4.0901382661000003</v>
      </c>
    </row>
    <row r="3382" spans="1:11" x14ac:dyDescent="0.25">
      <c r="A3382" t="s">
        <v>67</v>
      </c>
      <c r="B3382" s="11">
        <v>1.43856305888E-2</v>
      </c>
      <c r="C3382">
        <v>6</v>
      </c>
      <c r="D3382">
        <v>43.156891766299999</v>
      </c>
      <c r="E3382">
        <v>56.394853297399997</v>
      </c>
      <c r="F3382">
        <v>1.21369744257E-2</v>
      </c>
      <c r="G3382" s="2">
        <v>42957.73333333333</v>
      </c>
      <c r="H3382" s="2">
        <f t="shared" si="159"/>
        <v>42963.73333333333</v>
      </c>
      <c r="I3382">
        <f t="shared" si="160"/>
        <v>0</v>
      </c>
      <c r="J3382">
        <v>1</v>
      </c>
      <c r="K3382">
        <f t="shared" si="161"/>
        <v>27.156891766400001</v>
      </c>
    </row>
    <row r="3383" spans="1:11" x14ac:dyDescent="0.25">
      <c r="A3383" t="s">
        <v>68</v>
      </c>
      <c r="B3383" s="11">
        <v>3.9411072583200001E-2</v>
      </c>
      <c r="C3383">
        <v>1</v>
      </c>
      <c r="D3383">
        <v>102.23321774999999</v>
      </c>
      <c r="E3383">
        <v>63.155670982499998</v>
      </c>
      <c r="F3383">
        <v>1.9665683382500002E-3</v>
      </c>
      <c r="G3383" s="2">
        <v>39772.73333333333</v>
      </c>
      <c r="H3383" s="2">
        <f t="shared" si="159"/>
        <v>39773.73333333333</v>
      </c>
      <c r="I3383">
        <f t="shared" si="160"/>
        <v>1</v>
      </c>
      <c r="J3383">
        <v>1</v>
      </c>
      <c r="K3383">
        <f t="shared" si="161"/>
        <v>102.2332177496</v>
      </c>
    </row>
    <row r="3384" spans="1:11" x14ac:dyDescent="0.25">
      <c r="A3384" t="s">
        <v>68</v>
      </c>
      <c r="B3384" s="11">
        <v>7.4318555818399995E-2</v>
      </c>
      <c r="C3384">
        <v>1</v>
      </c>
      <c r="D3384">
        <v>206.955667455</v>
      </c>
      <c r="E3384">
        <v>55.4334699562</v>
      </c>
      <c r="F3384">
        <v>3.1932773109200001E-2</v>
      </c>
      <c r="G3384" s="2">
        <v>39804.73333333333</v>
      </c>
      <c r="H3384" s="2">
        <f t="shared" si="159"/>
        <v>39805.73333333333</v>
      </c>
      <c r="I3384">
        <f t="shared" si="160"/>
        <v>1</v>
      </c>
      <c r="J3384">
        <v>1</v>
      </c>
      <c r="K3384">
        <f t="shared" si="161"/>
        <v>206.95566745519997</v>
      </c>
    </row>
    <row r="3385" spans="1:11" x14ac:dyDescent="0.25">
      <c r="A3385" t="s">
        <v>68</v>
      </c>
      <c r="B3385" s="11">
        <v>5.8020346642600001E-2</v>
      </c>
      <c r="C3385">
        <v>1</v>
      </c>
      <c r="D3385">
        <v>158.06103992800001</v>
      </c>
      <c r="E3385">
        <v>63.2691107335</v>
      </c>
      <c r="F3385">
        <v>-1.0911925175399999E-2</v>
      </c>
      <c r="G3385" s="2">
        <v>39827.73333333333</v>
      </c>
      <c r="H3385" s="2">
        <f t="shared" si="159"/>
        <v>39828.73333333333</v>
      </c>
      <c r="I3385">
        <f t="shared" si="160"/>
        <v>1</v>
      </c>
      <c r="J3385">
        <v>1</v>
      </c>
      <c r="K3385">
        <f t="shared" si="161"/>
        <v>158.06103992780001</v>
      </c>
    </row>
    <row r="3386" spans="1:11" x14ac:dyDescent="0.25">
      <c r="A3386" t="s">
        <v>68</v>
      </c>
      <c r="B3386" s="11">
        <v>4.5237355086500002E-2</v>
      </c>
      <c r="C3386">
        <v>1</v>
      </c>
      <c r="D3386">
        <v>119.712065259</v>
      </c>
      <c r="E3386">
        <v>50.386201229900003</v>
      </c>
      <c r="F3386">
        <v>-4.1528239202699999E-3</v>
      </c>
      <c r="G3386" s="2">
        <v>39846.73333333333</v>
      </c>
      <c r="H3386" s="2">
        <f t="shared" si="159"/>
        <v>39847.73333333333</v>
      </c>
      <c r="I3386">
        <f t="shared" si="160"/>
        <v>1</v>
      </c>
      <c r="J3386">
        <v>1</v>
      </c>
      <c r="K3386">
        <f t="shared" si="161"/>
        <v>119.71206525950001</v>
      </c>
    </row>
    <row r="3387" spans="1:11" x14ac:dyDescent="0.25">
      <c r="A3387" t="s">
        <v>68</v>
      </c>
      <c r="B3387" s="11">
        <v>-5.2991209129600002E-2</v>
      </c>
      <c r="C3387">
        <v>6</v>
      </c>
      <c r="D3387">
        <v>-158.973627389</v>
      </c>
      <c r="E3387">
        <v>51.907763714600001</v>
      </c>
      <c r="F3387">
        <v>1.6694490818000001E-3</v>
      </c>
      <c r="G3387" s="2">
        <v>39871.73333333333</v>
      </c>
      <c r="H3387" s="2">
        <f t="shared" si="159"/>
        <v>39877.73333333333</v>
      </c>
      <c r="I3387">
        <f t="shared" si="160"/>
        <v>0</v>
      </c>
      <c r="J3387">
        <v>1</v>
      </c>
      <c r="K3387">
        <f t="shared" si="161"/>
        <v>-174.9736273888</v>
      </c>
    </row>
    <row r="3388" spans="1:11" x14ac:dyDescent="0.25">
      <c r="A3388" t="s">
        <v>68</v>
      </c>
      <c r="B3388" s="11">
        <v>4.1182908673799999E-2</v>
      </c>
      <c r="C3388">
        <v>1</v>
      </c>
      <c r="D3388">
        <v>107.54872602099999</v>
      </c>
      <c r="E3388">
        <v>62.301913538900003</v>
      </c>
      <c r="F3388">
        <v>7.6982294072399998E-4</v>
      </c>
      <c r="G3388" s="2">
        <v>39891.73333333333</v>
      </c>
      <c r="H3388" s="2">
        <f t="shared" si="159"/>
        <v>39892.73333333333</v>
      </c>
      <c r="I3388">
        <f t="shared" si="160"/>
        <v>1</v>
      </c>
      <c r="J3388">
        <v>1</v>
      </c>
      <c r="K3388">
        <f t="shared" si="161"/>
        <v>107.5487260214</v>
      </c>
    </row>
    <row r="3389" spans="1:11" x14ac:dyDescent="0.25">
      <c r="A3389" t="s">
        <v>68</v>
      </c>
      <c r="B3389" s="11">
        <v>4.4332131427600001E-2</v>
      </c>
      <c r="C3389">
        <v>1</v>
      </c>
      <c r="D3389">
        <v>116.996394283</v>
      </c>
      <c r="E3389">
        <v>56.327706940799999</v>
      </c>
      <c r="F3389">
        <v>-2.0312500000000001E-2</v>
      </c>
      <c r="G3389" s="2">
        <v>39899.73333333333</v>
      </c>
      <c r="H3389" s="2">
        <f t="shared" si="159"/>
        <v>39900.73333333333</v>
      </c>
      <c r="I3389">
        <f t="shared" si="160"/>
        <v>1</v>
      </c>
      <c r="J3389">
        <v>1</v>
      </c>
      <c r="K3389">
        <f t="shared" si="161"/>
        <v>116.9963942828</v>
      </c>
    </row>
    <row r="3390" spans="1:11" x14ac:dyDescent="0.25">
      <c r="A3390" t="s">
        <v>68</v>
      </c>
      <c r="B3390" s="11">
        <v>4.2099294156700003E-2</v>
      </c>
      <c r="C3390">
        <v>1</v>
      </c>
      <c r="D3390">
        <v>110.29788247</v>
      </c>
      <c r="E3390">
        <v>48.745196532100003</v>
      </c>
      <c r="F3390">
        <v>2.0408163265300001E-2</v>
      </c>
      <c r="G3390" s="2">
        <v>39904.73333333333</v>
      </c>
      <c r="H3390" s="2">
        <f t="shared" si="159"/>
        <v>39905.73333333333</v>
      </c>
      <c r="I3390">
        <f t="shared" si="160"/>
        <v>1</v>
      </c>
      <c r="J3390">
        <v>1</v>
      </c>
      <c r="K3390">
        <f t="shared" si="161"/>
        <v>110.29788247010001</v>
      </c>
    </row>
    <row r="3391" spans="1:11" x14ac:dyDescent="0.25">
      <c r="A3391" t="s">
        <v>68</v>
      </c>
      <c r="B3391" s="11">
        <v>3.7320079569900001E-2</v>
      </c>
      <c r="C3391">
        <v>1</v>
      </c>
      <c r="D3391">
        <v>95.960238709600006</v>
      </c>
      <c r="E3391">
        <v>59.379934155800001</v>
      </c>
      <c r="F3391">
        <v>1.3090909090900001E-2</v>
      </c>
      <c r="G3391" s="2">
        <v>39941.73333333333</v>
      </c>
      <c r="H3391" s="2">
        <f t="shared" si="159"/>
        <v>39942.73333333333</v>
      </c>
      <c r="I3391">
        <f t="shared" si="160"/>
        <v>1</v>
      </c>
      <c r="J3391">
        <v>1</v>
      </c>
      <c r="K3391">
        <f t="shared" si="161"/>
        <v>95.960238709700008</v>
      </c>
    </row>
    <row r="3392" spans="1:11" x14ac:dyDescent="0.25">
      <c r="A3392" t="s">
        <v>68</v>
      </c>
      <c r="B3392" s="11">
        <v>1.76391624549E-2</v>
      </c>
      <c r="C3392">
        <v>6</v>
      </c>
      <c r="D3392">
        <v>52.917487364700001</v>
      </c>
      <c r="E3392">
        <v>47.030351005599996</v>
      </c>
      <c r="F3392">
        <v>1.0948905109499999E-2</v>
      </c>
      <c r="G3392" s="2">
        <v>39996.73333333333</v>
      </c>
      <c r="H3392" s="2">
        <f t="shared" si="159"/>
        <v>40002.73333333333</v>
      </c>
      <c r="I3392">
        <f t="shared" si="160"/>
        <v>0</v>
      </c>
      <c r="J3392">
        <v>1</v>
      </c>
      <c r="K3392">
        <f t="shared" si="161"/>
        <v>36.917487364700001</v>
      </c>
    </row>
    <row r="3393" spans="1:11" x14ac:dyDescent="0.25">
      <c r="A3393" t="s">
        <v>68</v>
      </c>
      <c r="B3393" s="11">
        <v>3.5589203306000003E-2</v>
      </c>
      <c r="C3393">
        <v>1</v>
      </c>
      <c r="D3393">
        <v>90.767609918100007</v>
      </c>
      <c r="E3393">
        <v>51.014460746499999</v>
      </c>
      <c r="F3393">
        <v>-8.6956521739099991E-3</v>
      </c>
      <c r="G3393" s="2">
        <v>40014.73333333333</v>
      </c>
      <c r="H3393" s="2">
        <f t="shared" si="159"/>
        <v>40015.73333333333</v>
      </c>
      <c r="I3393">
        <f t="shared" si="160"/>
        <v>1</v>
      </c>
      <c r="J3393">
        <v>1</v>
      </c>
      <c r="K3393">
        <f t="shared" si="161"/>
        <v>90.767609918000005</v>
      </c>
    </row>
    <row r="3394" spans="1:11" x14ac:dyDescent="0.25">
      <c r="A3394" t="s">
        <v>68</v>
      </c>
      <c r="B3394" s="11">
        <v>3.64323910835E-2</v>
      </c>
      <c r="C3394">
        <v>5</v>
      </c>
      <c r="D3394">
        <v>93.297173250399993</v>
      </c>
      <c r="E3394">
        <v>59.447480790599997</v>
      </c>
      <c r="F3394">
        <v>-4.6296296296299997E-3</v>
      </c>
      <c r="G3394" s="2">
        <v>40053.73333333333</v>
      </c>
      <c r="H3394" s="2">
        <f t="shared" si="159"/>
        <v>40058.73333333333</v>
      </c>
      <c r="I3394">
        <f t="shared" si="160"/>
        <v>1</v>
      </c>
      <c r="J3394">
        <v>1</v>
      </c>
      <c r="K3394">
        <f t="shared" si="161"/>
        <v>93.297173250499995</v>
      </c>
    </row>
    <row r="3395" spans="1:11" x14ac:dyDescent="0.25">
      <c r="A3395" t="s">
        <v>68</v>
      </c>
      <c r="B3395" s="11">
        <v>3.8338236318300002E-2</v>
      </c>
      <c r="C3395">
        <v>3</v>
      </c>
      <c r="D3395">
        <v>99.014708955000003</v>
      </c>
      <c r="E3395">
        <v>57.632696533800001</v>
      </c>
      <c r="F3395">
        <v>3.8774233896200001E-2</v>
      </c>
      <c r="G3395" s="2">
        <v>40081.73333333333</v>
      </c>
      <c r="H3395" s="2">
        <f t="shared" si="159"/>
        <v>40084.73333333333</v>
      </c>
      <c r="I3395">
        <f t="shared" si="160"/>
        <v>1</v>
      </c>
      <c r="J3395">
        <v>1</v>
      </c>
      <c r="K3395">
        <f t="shared" si="161"/>
        <v>99.014708954900001</v>
      </c>
    </row>
    <row r="3396" spans="1:11" x14ac:dyDescent="0.25">
      <c r="A3396" t="s">
        <v>68</v>
      </c>
      <c r="B3396" s="11">
        <v>2.7448595856699998E-2</v>
      </c>
      <c r="C3396">
        <v>6</v>
      </c>
      <c r="D3396">
        <v>82.345787569999999</v>
      </c>
      <c r="E3396">
        <v>47.289334758700001</v>
      </c>
      <c r="F3396">
        <v>4.58064516129E-2</v>
      </c>
      <c r="G3396" s="2">
        <v>40087.73333333333</v>
      </c>
      <c r="H3396" s="2">
        <f t="shared" si="159"/>
        <v>40093.73333333333</v>
      </c>
      <c r="I3396">
        <f t="shared" si="160"/>
        <v>0</v>
      </c>
      <c r="J3396">
        <v>1</v>
      </c>
      <c r="K3396">
        <f t="shared" si="161"/>
        <v>66.345787570100001</v>
      </c>
    </row>
    <row r="3397" spans="1:11" x14ac:dyDescent="0.25">
      <c r="A3397" t="s">
        <v>68</v>
      </c>
      <c r="B3397" s="11">
        <v>-1.21738535933E-2</v>
      </c>
      <c r="C3397">
        <v>6</v>
      </c>
      <c r="D3397">
        <v>-36.521560779799998</v>
      </c>
      <c r="E3397">
        <v>44.020022644800001</v>
      </c>
      <c r="F3397">
        <v>-8.0000000000000002E-3</v>
      </c>
      <c r="G3397" s="2">
        <v>40114.73333333333</v>
      </c>
      <c r="H3397" s="2">
        <f t="shared" si="159"/>
        <v>40120.73333333333</v>
      </c>
      <c r="I3397">
        <f t="shared" si="160"/>
        <v>0</v>
      </c>
      <c r="J3397">
        <v>1</v>
      </c>
      <c r="K3397">
        <f t="shared" si="161"/>
        <v>-52.5215607799</v>
      </c>
    </row>
    <row r="3398" spans="1:11" x14ac:dyDescent="0.25">
      <c r="A3398" t="s">
        <v>68</v>
      </c>
      <c r="B3398" s="11">
        <v>3.2861064499000001E-3</v>
      </c>
      <c r="C3398">
        <v>6</v>
      </c>
      <c r="D3398">
        <v>9.8583193497099995</v>
      </c>
      <c r="E3398">
        <v>56.812093521000001</v>
      </c>
      <c r="F3398">
        <v>6.5019505851800002E-3</v>
      </c>
      <c r="G3398" s="2">
        <v>40141.73333333333</v>
      </c>
      <c r="H3398" s="2">
        <f t="shared" si="159"/>
        <v>40147.73333333333</v>
      </c>
      <c r="I3398">
        <f t="shared" si="160"/>
        <v>0</v>
      </c>
      <c r="J3398">
        <v>1</v>
      </c>
      <c r="K3398">
        <f t="shared" si="161"/>
        <v>-6.1416806502999997</v>
      </c>
    </row>
    <row r="3399" spans="1:11" x14ac:dyDescent="0.25">
      <c r="A3399" t="s">
        <v>68</v>
      </c>
      <c r="B3399" s="11">
        <v>5.58006254142E-2</v>
      </c>
      <c r="C3399">
        <v>4</v>
      </c>
      <c r="D3399">
        <v>151.401876243</v>
      </c>
      <c r="E3399">
        <v>76.069980670099994</v>
      </c>
      <c r="F3399">
        <v>-1.31736526946E-2</v>
      </c>
      <c r="G3399" s="2">
        <v>40242.73333333333</v>
      </c>
      <c r="H3399" s="2">
        <f t="shared" si="159"/>
        <v>40246.73333333333</v>
      </c>
      <c r="I3399">
        <f t="shared" si="160"/>
        <v>1</v>
      </c>
      <c r="J3399">
        <v>1</v>
      </c>
      <c r="K3399">
        <f t="shared" si="161"/>
        <v>151.4018762426</v>
      </c>
    </row>
    <row r="3400" spans="1:11" x14ac:dyDescent="0.25">
      <c r="A3400" t="s">
        <v>68</v>
      </c>
      <c r="B3400" s="11">
        <v>5.8418545034900002E-2</v>
      </c>
      <c r="C3400">
        <v>2</v>
      </c>
      <c r="D3400">
        <v>159.25563510500001</v>
      </c>
      <c r="E3400">
        <v>42.222827243399998</v>
      </c>
      <c r="F3400">
        <v>3.0303030303000002E-2</v>
      </c>
      <c r="G3400" s="2">
        <v>40302.73333333333</v>
      </c>
      <c r="H3400" s="2">
        <f t="shared" si="159"/>
        <v>40304.73333333333</v>
      </c>
      <c r="I3400">
        <f t="shared" si="160"/>
        <v>1</v>
      </c>
      <c r="J3400">
        <v>1</v>
      </c>
      <c r="K3400">
        <f t="shared" si="161"/>
        <v>159.25563510470002</v>
      </c>
    </row>
    <row r="3401" spans="1:11" x14ac:dyDescent="0.25">
      <c r="A3401" t="s">
        <v>68</v>
      </c>
      <c r="B3401" s="11">
        <v>4.8598080398899998E-2</v>
      </c>
      <c r="C3401">
        <v>1</v>
      </c>
      <c r="D3401">
        <v>129.79424119699999</v>
      </c>
      <c r="E3401">
        <v>43.189289598000002</v>
      </c>
      <c r="F3401">
        <v>3.3125000000000002E-2</v>
      </c>
      <c r="G3401" s="2">
        <v>40312.73333333333</v>
      </c>
      <c r="H3401" s="2">
        <f t="shared" si="159"/>
        <v>40313.73333333333</v>
      </c>
      <c r="I3401">
        <f t="shared" si="160"/>
        <v>1</v>
      </c>
      <c r="J3401">
        <v>1</v>
      </c>
      <c r="K3401">
        <f t="shared" si="161"/>
        <v>129.7942411967</v>
      </c>
    </row>
    <row r="3402" spans="1:11" x14ac:dyDescent="0.25">
      <c r="A3402" t="s">
        <v>68</v>
      </c>
      <c r="B3402" s="11">
        <v>4.1036942140300001E-2</v>
      </c>
      <c r="C3402">
        <v>6</v>
      </c>
      <c r="D3402">
        <v>107.110826421</v>
      </c>
      <c r="E3402">
        <v>58.991493692399999</v>
      </c>
      <c r="F3402">
        <v>-4.4117647058800002E-2</v>
      </c>
      <c r="G3402" s="2">
        <v>40414.73333333333</v>
      </c>
      <c r="H3402" s="2">
        <f t="shared" si="159"/>
        <v>40420.73333333333</v>
      </c>
      <c r="I3402">
        <f t="shared" si="160"/>
        <v>1</v>
      </c>
      <c r="J3402">
        <v>1</v>
      </c>
      <c r="K3402">
        <f t="shared" si="161"/>
        <v>107.1108264209</v>
      </c>
    </row>
    <row r="3403" spans="1:11" x14ac:dyDescent="0.25">
      <c r="A3403" t="s">
        <v>68</v>
      </c>
      <c r="B3403" s="11">
        <v>-3.4201174323699998E-2</v>
      </c>
      <c r="C3403">
        <v>6</v>
      </c>
      <c r="D3403">
        <v>-102.603522971</v>
      </c>
      <c r="E3403">
        <v>57.393366117200003</v>
      </c>
      <c r="F3403">
        <v>1.9718309859199999E-2</v>
      </c>
      <c r="G3403" s="2">
        <v>40505.73333333333</v>
      </c>
      <c r="H3403" s="2">
        <f t="shared" si="159"/>
        <v>40511.73333333333</v>
      </c>
      <c r="I3403">
        <f t="shared" si="160"/>
        <v>0</v>
      </c>
      <c r="J3403">
        <v>1</v>
      </c>
      <c r="K3403">
        <f t="shared" si="161"/>
        <v>-118.60352297109999</v>
      </c>
    </row>
    <row r="3404" spans="1:11" x14ac:dyDescent="0.25">
      <c r="A3404" t="s">
        <v>68</v>
      </c>
      <c r="B3404" s="11">
        <v>5.21559499096E-2</v>
      </c>
      <c r="C3404">
        <v>3</v>
      </c>
      <c r="D3404">
        <v>140.46784972899999</v>
      </c>
      <c r="E3404">
        <v>53.715141480500002</v>
      </c>
      <c r="F3404">
        <v>2.5411764705900002E-2</v>
      </c>
      <c r="G3404" s="2">
        <v>40532.73333333333</v>
      </c>
      <c r="H3404" s="2">
        <f t="shared" si="159"/>
        <v>40535.73333333333</v>
      </c>
      <c r="I3404">
        <f t="shared" si="160"/>
        <v>1</v>
      </c>
      <c r="J3404">
        <v>1</v>
      </c>
      <c r="K3404">
        <f t="shared" si="161"/>
        <v>140.46784972879999</v>
      </c>
    </row>
    <row r="3405" spans="1:11" x14ac:dyDescent="0.25">
      <c r="A3405" t="s">
        <v>68</v>
      </c>
      <c r="B3405" s="11">
        <v>-3.3361305888499997E-2</v>
      </c>
      <c r="C3405">
        <v>6</v>
      </c>
      <c r="D3405">
        <v>-100.083917665</v>
      </c>
      <c r="E3405">
        <v>59.470186031399997</v>
      </c>
      <c r="F3405">
        <v>8.5087326466599996E-3</v>
      </c>
      <c r="G3405" s="2">
        <v>40547.73333333333</v>
      </c>
      <c r="H3405" s="2">
        <f t="shared" si="159"/>
        <v>40553.73333333333</v>
      </c>
      <c r="I3405">
        <f t="shared" si="160"/>
        <v>0</v>
      </c>
      <c r="J3405">
        <v>1</v>
      </c>
      <c r="K3405">
        <f t="shared" si="161"/>
        <v>-116.0839176655</v>
      </c>
    </row>
    <row r="3406" spans="1:11" x14ac:dyDescent="0.25">
      <c r="A3406" t="s">
        <v>68</v>
      </c>
      <c r="B3406" s="11">
        <v>3.7563253019099997E-2</v>
      </c>
      <c r="C3406">
        <v>1</v>
      </c>
      <c r="D3406">
        <v>96.689759057399996</v>
      </c>
      <c r="E3406">
        <v>47.0033891645</v>
      </c>
      <c r="F3406">
        <v>3.5410129986600002E-2</v>
      </c>
      <c r="G3406" s="2">
        <v>40611.73333333333</v>
      </c>
      <c r="H3406" s="2">
        <f t="shared" si="159"/>
        <v>40612.73333333333</v>
      </c>
      <c r="I3406">
        <f t="shared" si="160"/>
        <v>1</v>
      </c>
      <c r="J3406">
        <v>1</v>
      </c>
      <c r="K3406">
        <f t="shared" si="161"/>
        <v>96.689759057299995</v>
      </c>
    </row>
    <row r="3407" spans="1:11" x14ac:dyDescent="0.25">
      <c r="A3407" t="s">
        <v>68</v>
      </c>
      <c r="B3407" s="11">
        <v>2.8580622136199999E-2</v>
      </c>
      <c r="C3407">
        <v>6</v>
      </c>
      <c r="D3407">
        <v>85.741866408600004</v>
      </c>
      <c r="E3407">
        <v>50.521392840399997</v>
      </c>
      <c r="F3407">
        <v>1.33333333333E-2</v>
      </c>
      <c r="G3407" s="2">
        <v>40686.73333333333</v>
      </c>
      <c r="H3407" s="2">
        <f t="shared" si="159"/>
        <v>40692.73333333333</v>
      </c>
      <c r="I3407">
        <f t="shared" si="160"/>
        <v>0</v>
      </c>
      <c r="J3407">
        <v>1</v>
      </c>
      <c r="K3407">
        <f t="shared" si="161"/>
        <v>69.741866408600004</v>
      </c>
    </row>
    <row r="3408" spans="1:11" x14ac:dyDescent="0.25">
      <c r="A3408" t="s">
        <v>68</v>
      </c>
      <c r="B3408" s="11">
        <v>5.1107604971499999E-2</v>
      </c>
      <c r="C3408">
        <v>1</v>
      </c>
      <c r="D3408">
        <v>137.32281491500001</v>
      </c>
      <c r="E3408">
        <v>55.543986549899998</v>
      </c>
      <c r="F3408">
        <v>2.2988505747099999E-3</v>
      </c>
      <c r="G3408" s="2">
        <v>40826.73333333333</v>
      </c>
      <c r="H3408" s="2">
        <f t="shared" si="159"/>
        <v>40827.73333333333</v>
      </c>
      <c r="I3408">
        <f t="shared" si="160"/>
        <v>1</v>
      </c>
      <c r="J3408">
        <v>1</v>
      </c>
      <c r="K3408">
        <f t="shared" si="161"/>
        <v>137.32281491449999</v>
      </c>
    </row>
    <row r="3409" spans="1:11" x14ac:dyDescent="0.25">
      <c r="A3409" t="s">
        <v>68</v>
      </c>
      <c r="B3409" s="11">
        <v>1.21569222835E-2</v>
      </c>
      <c r="C3409">
        <v>6</v>
      </c>
      <c r="D3409">
        <v>36.470766850399997</v>
      </c>
      <c r="E3409">
        <v>59.5736046683</v>
      </c>
      <c r="F3409">
        <v>0</v>
      </c>
      <c r="G3409" s="2">
        <v>40961.73333333333</v>
      </c>
      <c r="H3409" s="2">
        <f t="shared" si="159"/>
        <v>40967.73333333333</v>
      </c>
      <c r="I3409">
        <f t="shared" si="160"/>
        <v>0</v>
      </c>
      <c r="J3409">
        <v>1</v>
      </c>
      <c r="K3409">
        <f t="shared" si="161"/>
        <v>20.470766850499999</v>
      </c>
    </row>
    <row r="3410" spans="1:11" x14ac:dyDescent="0.25">
      <c r="A3410" t="s">
        <v>68</v>
      </c>
      <c r="B3410" s="11">
        <v>-2.56555973316E-2</v>
      </c>
      <c r="C3410">
        <v>6</v>
      </c>
      <c r="D3410">
        <v>-76.966791994900007</v>
      </c>
      <c r="E3410">
        <v>57.791899417000003</v>
      </c>
      <c r="F3410">
        <v>0</v>
      </c>
      <c r="G3410" s="2">
        <v>40970.73333333333</v>
      </c>
      <c r="H3410" s="2">
        <f t="shared" si="159"/>
        <v>40976.73333333333</v>
      </c>
      <c r="I3410">
        <f t="shared" si="160"/>
        <v>0</v>
      </c>
      <c r="J3410">
        <v>1</v>
      </c>
      <c r="K3410">
        <f t="shared" si="161"/>
        <v>-92.966791994800005</v>
      </c>
    </row>
    <row r="3411" spans="1:11" x14ac:dyDescent="0.25">
      <c r="A3411" t="s">
        <v>68</v>
      </c>
      <c r="B3411" s="11">
        <v>-2.81364025698E-2</v>
      </c>
      <c r="C3411">
        <v>6</v>
      </c>
      <c r="D3411">
        <v>-84.409207709399993</v>
      </c>
      <c r="E3411">
        <v>78.462419216399994</v>
      </c>
      <c r="F3411">
        <v>-3.6482694106600003E-2</v>
      </c>
      <c r="G3411" s="2">
        <v>41004.73333333333</v>
      </c>
      <c r="H3411" s="2">
        <f t="shared" si="159"/>
        <v>41010.73333333333</v>
      </c>
      <c r="I3411">
        <f t="shared" si="160"/>
        <v>0</v>
      </c>
      <c r="J3411">
        <v>1</v>
      </c>
      <c r="K3411">
        <f t="shared" si="161"/>
        <v>-100.40920770940001</v>
      </c>
    </row>
    <row r="3412" spans="1:11" x14ac:dyDescent="0.25">
      <c r="A3412" t="s">
        <v>68</v>
      </c>
      <c r="B3412" s="11">
        <v>3.61509197657E-2</v>
      </c>
      <c r="C3412">
        <v>1</v>
      </c>
      <c r="D3412">
        <v>92.452759297200004</v>
      </c>
      <c r="E3412">
        <v>56.1839683822</v>
      </c>
      <c r="F3412">
        <v>3.2910202162700001E-3</v>
      </c>
      <c r="G3412" s="2">
        <v>41120.73333333333</v>
      </c>
      <c r="H3412" s="2">
        <f t="shared" si="159"/>
        <v>41121.73333333333</v>
      </c>
      <c r="I3412">
        <f t="shared" si="160"/>
        <v>1</v>
      </c>
      <c r="J3412">
        <v>1</v>
      </c>
      <c r="K3412">
        <f t="shared" si="161"/>
        <v>92.452759297100002</v>
      </c>
    </row>
    <row r="3413" spans="1:11" x14ac:dyDescent="0.25">
      <c r="A3413" t="s">
        <v>68</v>
      </c>
      <c r="B3413" s="11">
        <v>3.91974596967E-2</v>
      </c>
      <c r="C3413">
        <v>5</v>
      </c>
      <c r="D3413">
        <v>101.59237908999999</v>
      </c>
      <c r="E3413">
        <v>52.693132869199999</v>
      </c>
      <c r="F3413">
        <v>-2.9126213592199999E-2</v>
      </c>
      <c r="G3413" s="2">
        <v>41190.73333333333</v>
      </c>
      <c r="H3413" s="2">
        <f t="shared" si="159"/>
        <v>41195.73333333333</v>
      </c>
      <c r="I3413">
        <f t="shared" si="160"/>
        <v>1</v>
      </c>
      <c r="J3413">
        <v>1</v>
      </c>
      <c r="K3413">
        <f t="shared" si="161"/>
        <v>101.5923790901</v>
      </c>
    </row>
    <row r="3414" spans="1:11" x14ac:dyDescent="0.25">
      <c r="A3414" t="s">
        <v>68</v>
      </c>
      <c r="B3414" s="11">
        <v>1.2571577833200001E-2</v>
      </c>
      <c r="C3414">
        <v>6</v>
      </c>
      <c r="D3414">
        <v>37.714733499499999</v>
      </c>
      <c r="E3414">
        <v>53.842292384799997</v>
      </c>
      <c r="F3414">
        <v>-8.6124401913900001E-3</v>
      </c>
      <c r="G3414" s="2">
        <v>41225.73333333333</v>
      </c>
      <c r="H3414" s="2">
        <f t="shared" si="159"/>
        <v>41231.73333333333</v>
      </c>
      <c r="I3414">
        <f t="shared" si="160"/>
        <v>0</v>
      </c>
      <c r="J3414">
        <v>1</v>
      </c>
      <c r="K3414">
        <f t="shared" si="161"/>
        <v>21.714733499600001</v>
      </c>
    </row>
    <row r="3415" spans="1:11" x14ac:dyDescent="0.25">
      <c r="A3415" t="s">
        <v>68</v>
      </c>
      <c r="B3415" s="11">
        <v>1.08973001543E-2</v>
      </c>
      <c r="C3415">
        <v>6</v>
      </c>
      <c r="D3415">
        <v>32.691900462900001</v>
      </c>
      <c r="E3415">
        <v>75.546438336999998</v>
      </c>
      <c r="F3415">
        <v>5.5555555555600001E-3</v>
      </c>
      <c r="G3415" s="2">
        <v>41309.73333333333</v>
      </c>
      <c r="H3415" s="2">
        <f t="shared" si="159"/>
        <v>41315.73333333333</v>
      </c>
      <c r="I3415">
        <f t="shared" si="160"/>
        <v>0</v>
      </c>
      <c r="J3415">
        <v>1</v>
      </c>
      <c r="K3415">
        <f t="shared" si="161"/>
        <v>16.691900462900001</v>
      </c>
    </row>
    <row r="3416" spans="1:11" x14ac:dyDescent="0.25">
      <c r="A3416" t="s">
        <v>68</v>
      </c>
      <c r="B3416" s="11">
        <v>5.0401348206E-2</v>
      </c>
      <c r="C3416">
        <v>4</v>
      </c>
      <c r="D3416">
        <v>135.20404461800001</v>
      </c>
      <c r="E3416">
        <v>49.878405559500003</v>
      </c>
      <c r="F3416">
        <v>2.3063533507400001E-2</v>
      </c>
      <c r="G3416" s="2">
        <v>41333.73333333333</v>
      </c>
      <c r="H3416" s="2">
        <f t="shared" si="159"/>
        <v>41337.73333333333</v>
      </c>
      <c r="I3416">
        <f t="shared" si="160"/>
        <v>1</v>
      </c>
      <c r="J3416">
        <v>1</v>
      </c>
      <c r="K3416">
        <f t="shared" si="161"/>
        <v>135.20404461800001</v>
      </c>
    </row>
    <row r="3417" spans="1:11" x14ac:dyDescent="0.25">
      <c r="A3417" t="s">
        <v>68</v>
      </c>
      <c r="B3417" s="11">
        <v>1.53094334793E-2</v>
      </c>
      <c r="C3417">
        <v>6</v>
      </c>
      <c r="D3417">
        <v>45.928300438000001</v>
      </c>
      <c r="E3417">
        <v>46.554272350799998</v>
      </c>
      <c r="F3417">
        <v>8.6393088552900003E-3</v>
      </c>
      <c r="G3417" s="2">
        <v>41367.73333333333</v>
      </c>
      <c r="H3417" s="2">
        <f t="shared" si="159"/>
        <v>41373.73333333333</v>
      </c>
      <c r="I3417">
        <f t="shared" si="160"/>
        <v>0</v>
      </c>
      <c r="J3417">
        <v>1</v>
      </c>
      <c r="K3417">
        <f t="shared" si="161"/>
        <v>29.928300437899999</v>
      </c>
    </row>
    <row r="3418" spans="1:11" x14ac:dyDescent="0.25">
      <c r="A3418" t="s">
        <v>68</v>
      </c>
      <c r="B3418" s="11">
        <v>2.42696457549E-2</v>
      </c>
      <c r="C3418">
        <v>6</v>
      </c>
      <c r="D3418">
        <v>72.808937264600004</v>
      </c>
      <c r="E3418">
        <v>45.6950142544</v>
      </c>
      <c r="F3418">
        <v>9.2145677928900001E-3</v>
      </c>
      <c r="G3418" s="2">
        <v>41397.73333333333</v>
      </c>
      <c r="H3418" s="2">
        <f t="shared" si="159"/>
        <v>41403.73333333333</v>
      </c>
      <c r="I3418">
        <f t="shared" si="160"/>
        <v>0</v>
      </c>
      <c r="J3418">
        <v>1</v>
      </c>
      <c r="K3418">
        <f t="shared" si="161"/>
        <v>56.808937264699992</v>
      </c>
    </row>
    <row r="3419" spans="1:11" x14ac:dyDescent="0.25">
      <c r="A3419" t="s">
        <v>68</v>
      </c>
      <c r="B3419" s="11">
        <v>4.0745953628500003E-2</v>
      </c>
      <c r="C3419">
        <v>3</v>
      </c>
      <c r="D3419">
        <v>106.237860885</v>
      </c>
      <c r="E3419">
        <v>66.455073405299999</v>
      </c>
      <c r="F3419">
        <v>-5.4211843202699997E-3</v>
      </c>
      <c r="G3419" s="2">
        <v>41481.73333333333</v>
      </c>
      <c r="H3419" s="2">
        <f t="shared" si="159"/>
        <v>41484.73333333333</v>
      </c>
      <c r="I3419">
        <f t="shared" si="160"/>
        <v>1</v>
      </c>
      <c r="J3419">
        <v>1</v>
      </c>
      <c r="K3419">
        <f t="shared" si="161"/>
        <v>106.23786088550001</v>
      </c>
    </row>
    <row r="3420" spans="1:11" x14ac:dyDescent="0.25">
      <c r="A3420" t="s">
        <v>68</v>
      </c>
      <c r="B3420" s="11">
        <v>3.5230890949199997E-2</v>
      </c>
      <c r="C3420">
        <v>3</v>
      </c>
      <c r="D3420">
        <v>89.692672847500006</v>
      </c>
      <c r="E3420">
        <v>78.700534524899993</v>
      </c>
      <c r="F3420">
        <v>1.9230769230799999E-3</v>
      </c>
      <c r="G3420" s="2">
        <v>41508.73333333333</v>
      </c>
      <c r="H3420" s="2">
        <f t="shared" si="159"/>
        <v>41511.73333333333</v>
      </c>
      <c r="I3420">
        <f t="shared" si="160"/>
        <v>1</v>
      </c>
      <c r="J3420">
        <v>1</v>
      </c>
      <c r="K3420">
        <f t="shared" si="161"/>
        <v>89.692672847599994</v>
      </c>
    </row>
    <row r="3421" spans="1:11" x14ac:dyDescent="0.25">
      <c r="A3421" t="s">
        <v>68</v>
      </c>
      <c r="B3421" s="11">
        <v>2.98084752775E-2</v>
      </c>
      <c r="C3421">
        <v>6</v>
      </c>
      <c r="D3421">
        <v>89.425425832399995</v>
      </c>
      <c r="E3421">
        <v>66.521784697699999</v>
      </c>
      <c r="F3421">
        <v>0</v>
      </c>
      <c r="G3421" s="2">
        <v>41551.73333333333</v>
      </c>
      <c r="H3421" s="2">
        <f t="shared" si="159"/>
        <v>41557.73333333333</v>
      </c>
      <c r="I3421">
        <f t="shared" si="160"/>
        <v>0</v>
      </c>
      <c r="J3421">
        <v>1</v>
      </c>
      <c r="K3421">
        <f t="shared" si="161"/>
        <v>73.425425832499997</v>
      </c>
    </row>
    <row r="3422" spans="1:11" x14ac:dyDescent="0.25">
      <c r="A3422" t="s">
        <v>68</v>
      </c>
      <c r="B3422" s="11">
        <v>-2.5127058104199998E-3</v>
      </c>
      <c r="C3422">
        <v>6</v>
      </c>
      <c r="D3422">
        <v>-7.5381174312699999</v>
      </c>
      <c r="E3422">
        <v>46.031480529200003</v>
      </c>
      <c r="F3422">
        <v>3.3868092691600002E-2</v>
      </c>
      <c r="G3422" s="2">
        <v>41590.73333333333</v>
      </c>
      <c r="H3422" s="2">
        <f t="shared" si="159"/>
        <v>41596.73333333333</v>
      </c>
      <c r="I3422">
        <f t="shared" si="160"/>
        <v>0</v>
      </c>
      <c r="J3422">
        <v>1</v>
      </c>
      <c r="K3422">
        <f t="shared" si="161"/>
        <v>-23.538117431259998</v>
      </c>
    </row>
    <row r="3423" spans="1:11" x14ac:dyDescent="0.25">
      <c r="A3423" t="s">
        <v>68</v>
      </c>
      <c r="B3423" s="11">
        <v>-2.3757180017000001E-2</v>
      </c>
      <c r="C3423">
        <v>6</v>
      </c>
      <c r="D3423">
        <v>-71.271540051000002</v>
      </c>
      <c r="E3423">
        <v>70.161348441599998</v>
      </c>
      <c r="F3423">
        <v>-1.1064106736099999E-2</v>
      </c>
      <c r="G3423" s="2">
        <v>41632.73333333333</v>
      </c>
      <c r="H3423" s="2">
        <f t="shared" si="159"/>
        <v>41638.73333333333</v>
      </c>
      <c r="I3423">
        <f t="shared" si="160"/>
        <v>0</v>
      </c>
      <c r="J3423">
        <v>1</v>
      </c>
      <c r="K3423">
        <f t="shared" si="161"/>
        <v>-87.271540051000002</v>
      </c>
    </row>
    <row r="3424" spans="1:11" x14ac:dyDescent="0.25">
      <c r="A3424" t="s">
        <v>68</v>
      </c>
      <c r="B3424" s="11">
        <v>4.2147626160999999E-2</v>
      </c>
      <c r="C3424">
        <v>6</v>
      </c>
      <c r="D3424">
        <v>110.442878483</v>
      </c>
      <c r="E3424">
        <v>45.204828025099999</v>
      </c>
      <c r="F3424">
        <v>5.0136425647999999E-2</v>
      </c>
      <c r="G3424" s="2">
        <v>41648.73333333333</v>
      </c>
      <c r="H3424" s="2">
        <f t="shared" si="159"/>
        <v>41654.73333333333</v>
      </c>
      <c r="I3424">
        <f t="shared" si="160"/>
        <v>1</v>
      </c>
      <c r="J3424">
        <v>1</v>
      </c>
      <c r="K3424">
        <f t="shared" si="161"/>
        <v>110.442878483</v>
      </c>
    </row>
    <row r="3425" spans="1:11" x14ac:dyDescent="0.25">
      <c r="A3425" t="s">
        <v>68</v>
      </c>
      <c r="B3425" s="11">
        <v>-4.1972850443200002E-3</v>
      </c>
      <c r="C3425">
        <v>6</v>
      </c>
      <c r="D3425">
        <v>-12.591855132999999</v>
      </c>
      <c r="E3425">
        <v>47.918890272299997</v>
      </c>
      <c r="F3425">
        <v>1.7293997965400001E-2</v>
      </c>
      <c r="G3425" s="2">
        <v>41660.73333333333</v>
      </c>
      <c r="H3425" s="2">
        <f t="shared" si="159"/>
        <v>41666.73333333333</v>
      </c>
      <c r="I3425">
        <f t="shared" si="160"/>
        <v>0</v>
      </c>
      <c r="J3425">
        <v>1</v>
      </c>
      <c r="K3425">
        <f t="shared" si="161"/>
        <v>-28.591855132959999</v>
      </c>
    </row>
    <row r="3426" spans="1:11" x14ac:dyDescent="0.25">
      <c r="A3426" t="s">
        <v>68</v>
      </c>
      <c r="B3426" s="11">
        <v>1.34682151928E-2</v>
      </c>
      <c r="C3426">
        <v>6</v>
      </c>
      <c r="D3426">
        <v>40.404645578299998</v>
      </c>
      <c r="E3426">
        <v>48.5567643272</v>
      </c>
      <c r="F3426">
        <v>1.6638935108200001E-3</v>
      </c>
      <c r="G3426" s="2">
        <v>41759.73333333333</v>
      </c>
      <c r="H3426" s="2">
        <f t="shared" si="159"/>
        <v>41765.73333333333</v>
      </c>
      <c r="I3426">
        <f t="shared" si="160"/>
        <v>0</v>
      </c>
      <c r="J3426">
        <v>1</v>
      </c>
      <c r="K3426">
        <f t="shared" si="161"/>
        <v>24.4046455784</v>
      </c>
    </row>
    <row r="3427" spans="1:11" x14ac:dyDescent="0.25">
      <c r="A3427" t="s">
        <v>68</v>
      </c>
      <c r="B3427" s="11">
        <v>-2.1478898614600002E-3</v>
      </c>
      <c r="C3427">
        <v>6</v>
      </c>
      <c r="D3427">
        <v>-6.4436695843900003</v>
      </c>
      <c r="E3427">
        <v>75.017399098200002</v>
      </c>
      <c r="F3427">
        <v>-3.9465695203399999E-3</v>
      </c>
      <c r="G3427" s="2">
        <v>41813.73333333333</v>
      </c>
      <c r="H3427" s="2">
        <f t="shared" si="159"/>
        <v>41819.73333333333</v>
      </c>
      <c r="I3427">
        <f t="shared" si="160"/>
        <v>0</v>
      </c>
      <c r="J3427">
        <v>1</v>
      </c>
      <c r="K3427">
        <f t="shared" si="161"/>
        <v>-22.44366958438</v>
      </c>
    </row>
    <row r="3428" spans="1:11" x14ac:dyDescent="0.25">
      <c r="A3428" t="s">
        <v>68</v>
      </c>
      <c r="B3428" s="11">
        <v>-1.21729588315E-4</v>
      </c>
      <c r="C3428">
        <v>6</v>
      </c>
      <c r="D3428">
        <v>-0.36518876494500002</v>
      </c>
      <c r="E3428">
        <v>71.246395021599994</v>
      </c>
      <c r="F3428">
        <v>-2.3248304811100001E-2</v>
      </c>
      <c r="G3428" s="2">
        <v>41975.73333333333</v>
      </c>
      <c r="H3428" s="2">
        <f t="shared" si="159"/>
        <v>41981.73333333333</v>
      </c>
      <c r="I3428">
        <f t="shared" si="160"/>
        <v>0</v>
      </c>
      <c r="J3428">
        <v>1</v>
      </c>
      <c r="K3428">
        <f t="shared" si="161"/>
        <v>-16.365188764945</v>
      </c>
    </row>
    <row r="3429" spans="1:11" x14ac:dyDescent="0.25">
      <c r="A3429" t="s">
        <v>68</v>
      </c>
      <c r="B3429" s="11">
        <v>3.4826545964999997E-2</v>
      </c>
      <c r="C3429">
        <v>6</v>
      </c>
      <c r="D3429">
        <v>104.479637895</v>
      </c>
      <c r="E3429">
        <v>49.6305812875</v>
      </c>
      <c r="F3429">
        <v>1.86314363144E-2</v>
      </c>
      <c r="G3429" s="2">
        <v>41984.73333333333</v>
      </c>
      <c r="H3429" s="2">
        <f t="shared" si="159"/>
        <v>41990.73333333333</v>
      </c>
      <c r="I3429">
        <f t="shared" si="160"/>
        <v>0</v>
      </c>
      <c r="J3429">
        <v>1</v>
      </c>
      <c r="K3429">
        <f t="shared" si="161"/>
        <v>88.479637894999996</v>
      </c>
    </row>
    <row r="3430" spans="1:11" x14ac:dyDescent="0.25">
      <c r="A3430" t="s">
        <v>68</v>
      </c>
      <c r="B3430" s="11">
        <v>-4.1209498012699998E-2</v>
      </c>
      <c r="C3430">
        <v>6</v>
      </c>
      <c r="D3430">
        <v>-123.628494038</v>
      </c>
      <c r="E3430">
        <v>70.261350539299997</v>
      </c>
      <c r="F3430">
        <v>-1.16462071136E-2</v>
      </c>
      <c r="G3430" s="2">
        <v>42009.73333333333</v>
      </c>
      <c r="H3430" s="2">
        <f t="shared" si="159"/>
        <v>42015.73333333333</v>
      </c>
      <c r="I3430">
        <f t="shared" si="160"/>
        <v>0</v>
      </c>
      <c r="J3430">
        <v>1</v>
      </c>
      <c r="K3430">
        <f t="shared" si="161"/>
        <v>-139.62849403809997</v>
      </c>
    </row>
    <row r="3431" spans="1:11" x14ac:dyDescent="0.25">
      <c r="A3431" t="s">
        <v>68</v>
      </c>
      <c r="B3431" s="11">
        <v>4.1977840305599999E-2</v>
      </c>
      <c r="C3431">
        <v>1</v>
      </c>
      <c r="D3431">
        <v>109.933520917</v>
      </c>
      <c r="E3431">
        <v>45.279077910700003</v>
      </c>
      <c r="F3431">
        <v>3.37837837838E-4</v>
      </c>
      <c r="G3431" s="2">
        <v>42018.73333333333</v>
      </c>
      <c r="H3431" s="2">
        <f t="shared" si="159"/>
        <v>42019.73333333333</v>
      </c>
      <c r="I3431">
        <f t="shared" si="160"/>
        <v>1</v>
      </c>
      <c r="J3431">
        <v>1</v>
      </c>
      <c r="K3431">
        <f t="shared" si="161"/>
        <v>109.93352091679999</v>
      </c>
    </row>
    <row r="3432" spans="1:11" x14ac:dyDescent="0.25">
      <c r="A3432" t="s">
        <v>68</v>
      </c>
      <c r="B3432" s="11">
        <v>-4.4203729951399996E-3</v>
      </c>
      <c r="C3432">
        <v>6</v>
      </c>
      <c r="D3432">
        <v>-13.2611189854</v>
      </c>
      <c r="E3432">
        <v>75.392234245799997</v>
      </c>
      <c r="F3432">
        <v>-1.33928571429E-2</v>
      </c>
      <c r="G3432" s="2">
        <v>42109.73333333333</v>
      </c>
      <c r="H3432" s="2">
        <f t="shared" si="159"/>
        <v>42115.73333333333</v>
      </c>
      <c r="I3432">
        <f t="shared" si="160"/>
        <v>0</v>
      </c>
      <c r="J3432">
        <v>1</v>
      </c>
      <c r="K3432">
        <f t="shared" si="161"/>
        <v>-29.261118985419998</v>
      </c>
    </row>
    <row r="3433" spans="1:11" x14ac:dyDescent="0.25">
      <c r="A3433" t="s">
        <v>68</v>
      </c>
      <c r="B3433" s="11">
        <v>3.5180094395399999E-2</v>
      </c>
      <c r="C3433">
        <v>1</v>
      </c>
      <c r="D3433">
        <v>89.5402831862</v>
      </c>
      <c r="E3433">
        <v>47.090288601600001</v>
      </c>
      <c r="F3433">
        <v>2.3131672597899999E-2</v>
      </c>
      <c r="G3433" s="2">
        <v>42123.73333333333</v>
      </c>
      <c r="H3433" s="2">
        <f t="shared" si="159"/>
        <v>42124.73333333333</v>
      </c>
      <c r="I3433">
        <f t="shared" si="160"/>
        <v>1</v>
      </c>
      <c r="J3433">
        <v>1</v>
      </c>
      <c r="K3433">
        <f t="shared" si="161"/>
        <v>89.5402831862</v>
      </c>
    </row>
    <row r="3434" spans="1:11" x14ac:dyDescent="0.25">
      <c r="A3434" t="s">
        <v>68</v>
      </c>
      <c r="B3434" s="11">
        <v>-1.5154205257800001E-2</v>
      </c>
      <c r="C3434">
        <v>6</v>
      </c>
      <c r="D3434">
        <v>-45.462615773400003</v>
      </c>
      <c r="E3434">
        <v>59.5811222261</v>
      </c>
      <c r="F3434">
        <v>-2.3592950540100001E-2</v>
      </c>
      <c r="G3434" s="2">
        <v>42144.73333333333</v>
      </c>
      <c r="H3434" s="2">
        <f t="shared" si="159"/>
        <v>42150.73333333333</v>
      </c>
      <c r="I3434">
        <f t="shared" si="160"/>
        <v>0</v>
      </c>
      <c r="J3434">
        <v>1</v>
      </c>
      <c r="K3434">
        <f t="shared" si="161"/>
        <v>-61.462615773400003</v>
      </c>
    </row>
    <row r="3435" spans="1:11" x14ac:dyDescent="0.25">
      <c r="A3435" t="s">
        <v>68</v>
      </c>
      <c r="B3435" s="11">
        <v>-7.0424270130599997E-3</v>
      </c>
      <c r="C3435">
        <v>6</v>
      </c>
      <c r="D3435">
        <v>-21.1272810392</v>
      </c>
      <c r="E3435">
        <v>60.3343786374</v>
      </c>
      <c r="F3435">
        <v>-4.3165467625899999E-3</v>
      </c>
      <c r="G3435" s="2">
        <v>42373.73333333333</v>
      </c>
      <c r="H3435" s="2">
        <f t="shared" si="159"/>
        <v>42379.73333333333</v>
      </c>
      <c r="I3435">
        <f t="shared" si="160"/>
        <v>0</v>
      </c>
      <c r="J3435">
        <v>1</v>
      </c>
      <c r="K3435">
        <f t="shared" si="161"/>
        <v>-37.127281039179998</v>
      </c>
    </row>
    <row r="3436" spans="1:11" x14ac:dyDescent="0.25">
      <c r="A3436" t="s">
        <v>68</v>
      </c>
      <c r="B3436" s="11">
        <v>-3.4939379883999998E-2</v>
      </c>
      <c r="C3436">
        <v>6</v>
      </c>
      <c r="D3436">
        <v>-104.818139652</v>
      </c>
      <c r="E3436">
        <v>49.259781631400003</v>
      </c>
      <c r="F3436">
        <v>-5.8875478363200004E-4</v>
      </c>
      <c r="G3436" s="2">
        <v>42383.73333333333</v>
      </c>
      <c r="H3436" s="2">
        <f t="shared" si="159"/>
        <v>42389.73333333333</v>
      </c>
      <c r="I3436">
        <f t="shared" si="160"/>
        <v>0</v>
      </c>
      <c r="J3436">
        <v>1</v>
      </c>
      <c r="K3436">
        <f t="shared" si="161"/>
        <v>-120.818139652</v>
      </c>
    </row>
    <row r="3437" spans="1:11" x14ac:dyDescent="0.25">
      <c r="A3437" t="s">
        <v>68</v>
      </c>
      <c r="B3437" s="11">
        <v>5.0208807267599999E-2</v>
      </c>
      <c r="C3437">
        <v>3</v>
      </c>
      <c r="D3437">
        <v>134.626421803</v>
      </c>
      <c r="E3437">
        <v>53.702229919300002</v>
      </c>
      <c r="F3437">
        <v>9.3676814988300008E-3</v>
      </c>
      <c r="G3437" s="2">
        <v>42429.73333333333</v>
      </c>
      <c r="H3437" s="2">
        <f t="shared" si="159"/>
        <v>42432.73333333333</v>
      </c>
      <c r="I3437">
        <f t="shared" si="160"/>
        <v>1</v>
      </c>
      <c r="J3437">
        <v>1</v>
      </c>
      <c r="K3437">
        <f t="shared" si="161"/>
        <v>134.6264218028</v>
      </c>
    </row>
    <row r="3438" spans="1:11" x14ac:dyDescent="0.25">
      <c r="A3438" t="s">
        <v>68</v>
      </c>
      <c r="B3438" s="11">
        <v>-8.4786014399800005E-2</v>
      </c>
      <c r="C3438">
        <v>6</v>
      </c>
      <c r="D3438">
        <v>-254.35804319900001</v>
      </c>
      <c r="E3438">
        <v>68.212565345100003</v>
      </c>
      <c r="F3438">
        <v>-7.9081632653100007E-3</v>
      </c>
      <c r="G3438" s="2">
        <v>42530.73333333333</v>
      </c>
      <c r="H3438" s="2">
        <f t="shared" si="159"/>
        <v>42536.73333333333</v>
      </c>
      <c r="I3438">
        <f t="shared" si="160"/>
        <v>0</v>
      </c>
      <c r="J3438">
        <v>1</v>
      </c>
      <c r="K3438">
        <f t="shared" si="161"/>
        <v>-270.35804319940002</v>
      </c>
    </row>
    <row r="3439" spans="1:11" x14ac:dyDescent="0.25">
      <c r="A3439" t="s">
        <v>68</v>
      </c>
      <c r="B3439" s="11">
        <v>2.8502418214799998E-3</v>
      </c>
      <c r="C3439">
        <v>6</v>
      </c>
      <c r="D3439">
        <v>8.5507254644399993</v>
      </c>
      <c r="E3439">
        <v>47.950562352600002</v>
      </c>
      <c r="F3439">
        <v>1.5573770491800001E-2</v>
      </c>
      <c r="G3439" s="2">
        <v>42545.73333333333</v>
      </c>
      <c r="H3439" s="2">
        <f t="shared" si="159"/>
        <v>42551.73333333333</v>
      </c>
      <c r="I3439">
        <f t="shared" si="160"/>
        <v>0</v>
      </c>
      <c r="J3439">
        <v>1</v>
      </c>
      <c r="K3439">
        <f t="shared" si="161"/>
        <v>-7.4492745355600007</v>
      </c>
    </row>
    <row r="3440" spans="1:11" x14ac:dyDescent="0.25">
      <c r="A3440" t="s">
        <v>68</v>
      </c>
      <c r="B3440" s="11">
        <v>3.7990760358000003E-2</v>
      </c>
      <c r="C3440">
        <v>4</v>
      </c>
      <c r="D3440">
        <v>97.972281073900007</v>
      </c>
      <c r="E3440">
        <v>64.021759056199997</v>
      </c>
      <c r="F3440">
        <v>1.02301790281E-2</v>
      </c>
      <c r="G3440" s="2">
        <v>42583.73333333333</v>
      </c>
      <c r="H3440" s="2">
        <f t="shared" si="159"/>
        <v>42587.73333333333</v>
      </c>
      <c r="I3440">
        <f t="shared" si="160"/>
        <v>1</v>
      </c>
      <c r="J3440">
        <v>1</v>
      </c>
      <c r="K3440">
        <f t="shared" si="161"/>
        <v>97.972281074000009</v>
      </c>
    </row>
    <row r="3441" spans="1:11" x14ac:dyDescent="0.25">
      <c r="A3441" t="s">
        <v>68</v>
      </c>
      <c r="B3441" s="11">
        <v>-1.44036700175E-2</v>
      </c>
      <c r="C3441">
        <v>6</v>
      </c>
      <c r="D3441">
        <v>-43.211010052500001</v>
      </c>
      <c r="E3441">
        <v>50.654402412800003</v>
      </c>
      <c r="F3441">
        <v>1.38319672131E-2</v>
      </c>
      <c r="G3441" s="2">
        <v>42612.73333333333</v>
      </c>
      <c r="H3441" s="2">
        <f t="shared" si="159"/>
        <v>42618.73333333333</v>
      </c>
      <c r="I3441">
        <f t="shared" si="160"/>
        <v>0</v>
      </c>
      <c r="J3441">
        <v>1</v>
      </c>
      <c r="K3441">
        <f t="shared" si="161"/>
        <v>-59.211010052500001</v>
      </c>
    </row>
    <row r="3442" spans="1:11" x14ac:dyDescent="0.25">
      <c r="A3442" t="s">
        <v>68</v>
      </c>
      <c r="B3442" s="11">
        <v>-3.4383384233099999E-3</v>
      </c>
      <c r="C3442">
        <v>6</v>
      </c>
      <c r="D3442">
        <v>-10.3150152699</v>
      </c>
      <c r="E3442">
        <v>70.0563700684</v>
      </c>
      <c r="F3442">
        <v>0</v>
      </c>
      <c r="G3442" s="2">
        <v>42650.73333333333</v>
      </c>
      <c r="H3442" s="2">
        <f t="shared" si="159"/>
        <v>42656.73333333333</v>
      </c>
      <c r="I3442">
        <f t="shared" si="160"/>
        <v>0</v>
      </c>
      <c r="J3442">
        <v>1</v>
      </c>
      <c r="K3442">
        <f t="shared" si="161"/>
        <v>-26.315015269930001</v>
      </c>
    </row>
    <row r="3443" spans="1:11" x14ac:dyDescent="0.25">
      <c r="A3443" t="s">
        <v>68</v>
      </c>
      <c r="B3443" s="11">
        <v>2.54294626328E-2</v>
      </c>
      <c r="C3443">
        <v>6</v>
      </c>
      <c r="D3443">
        <v>76.288387898400003</v>
      </c>
      <c r="E3443">
        <v>54.989755480699998</v>
      </c>
      <c r="F3443">
        <v>1.0219724067400001E-3</v>
      </c>
      <c r="G3443" s="2">
        <v>42661.73333333333</v>
      </c>
      <c r="H3443" s="2">
        <f t="shared" ref="H3443:H3506" si="162">G3443+C3443</f>
        <v>42667.73333333333</v>
      </c>
      <c r="I3443">
        <f t="shared" ref="I3443:I3506" si="163">IF(B3443&gt;0.035,1,0)</f>
        <v>0</v>
      </c>
      <c r="J3443">
        <v>1</v>
      </c>
      <c r="K3443">
        <f t="shared" ref="K3443:K3506" si="164">B3443*3000-16</f>
        <v>60.288387898400003</v>
      </c>
    </row>
    <row r="3444" spans="1:11" x14ac:dyDescent="0.25">
      <c r="A3444" t="s">
        <v>68</v>
      </c>
      <c r="B3444" s="11">
        <v>-0.45041734353000001</v>
      </c>
      <c r="C3444">
        <v>6</v>
      </c>
      <c r="D3444">
        <v>-1351.25203059</v>
      </c>
      <c r="E3444">
        <v>49.726818015699997</v>
      </c>
      <c r="F3444">
        <v>1.2893243940199999E-3</v>
      </c>
      <c r="G3444" s="2">
        <v>42674.73333333333</v>
      </c>
      <c r="H3444" s="2">
        <f t="shared" si="162"/>
        <v>42680.73333333333</v>
      </c>
      <c r="I3444">
        <f t="shared" si="163"/>
        <v>0</v>
      </c>
      <c r="J3444">
        <v>1</v>
      </c>
      <c r="K3444">
        <f t="shared" si="164"/>
        <v>-1367.25203059</v>
      </c>
    </row>
    <row r="3445" spans="1:11" x14ac:dyDescent="0.25">
      <c r="A3445" t="s">
        <v>68</v>
      </c>
      <c r="B3445" s="11">
        <v>2.2100338947999999E-3</v>
      </c>
      <c r="C3445">
        <v>6</v>
      </c>
      <c r="D3445">
        <v>6.6301016844099996</v>
      </c>
      <c r="E3445">
        <v>59.781007577300002</v>
      </c>
      <c r="F3445">
        <v>4.0145985401499997E-3</v>
      </c>
      <c r="G3445" s="2">
        <v>42815.73333333333</v>
      </c>
      <c r="H3445" s="2">
        <f t="shared" si="162"/>
        <v>42821.73333333333</v>
      </c>
      <c r="I3445">
        <f t="shared" si="163"/>
        <v>0</v>
      </c>
      <c r="J3445">
        <v>1</v>
      </c>
      <c r="K3445">
        <f t="shared" si="164"/>
        <v>-9.3698983156000004</v>
      </c>
    </row>
    <row r="3446" spans="1:11" x14ac:dyDescent="0.25">
      <c r="A3446" t="s">
        <v>68</v>
      </c>
      <c r="B3446" s="11">
        <v>2.0157322553400001E-2</v>
      </c>
      <c r="C3446">
        <v>6</v>
      </c>
      <c r="D3446">
        <v>60.471967660300002</v>
      </c>
      <c r="E3446">
        <v>74.699047136399997</v>
      </c>
      <c r="F3446">
        <v>-1.7656500802599999E-2</v>
      </c>
      <c r="G3446" s="2">
        <v>42872.73333333333</v>
      </c>
      <c r="H3446" s="2">
        <f t="shared" si="162"/>
        <v>42878.73333333333</v>
      </c>
      <c r="I3446">
        <f t="shared" si="163"/>
        <v>0</v>
      </c>
      <c r="J3446">
        <v>1</v>
      </c>
      <c r="K3446">
        <f t="shared" si="164"/>
        <v>44.471967660200001</v>
      </c>
    </row>
    <row r="3447" spans="1:11" x14ac:dyDescent="0.25">
      <c r="A3447" t="s">
        <v>68</v>
      </c>
      <c r="B3447" s="11">
        <v>4.0883400303E-2</v>
      </c>
      <c r="C3447">
        <v>2</v>
      </c>
      <c r="D3447">
        <v>106.65020090900001</v>
      </c>
      <c r="E3447">
        <v>60.393057368100003</v>
      </c>
      <c r="F3447">
        <v>9.5846645367399994E-3</v>
      </c>
      <c r="G3447" s="2">
        <v>42894.73333333333</v>
      </c>
      <c r="H3447" s="2">
        <f t="shared" si="162"/>
        <v>42896.73333333333</v>
      </c>
      <c r="I3447">
        <f t="shared" si="163"/>
        <v>1</v>
      </c>
      <c r="J3447">
        <v>1</v>
      </c>
      <c r="K3447">
        <f t="shared" si="164"/>
        <v>106.65020090900001</v>
      </c>
    </row>
    <row r="3448" spans="1:11" x14ac:dyDescent="0.25">
      <c r="A3448" t="s">
        <v>68</v>
      </c>
      <c r="B3448" s="11">
        <v>2.0237879365600001E-3</v>
      </c>
      <c r="C3448">
        <v>6</v>
      </c>
      <c r="D3448">
        <v>6.0713638096800002</v>
      </c>
      <c r="E3448">
        <v>46.420830883699999</v>
      </c>
      <c r="F3448">
        <v>1.7915309446300001E-2</v>
      </c>
      <c r="G3448" s="2">
        <v>42949.73333333333</v>
      </c>
      <c r="H3448" s="2">
        <f t="shared" si="162"/>
        <v>42955.73333333333</v>
      </c>
      <c r="I3448">
        <f t="shared" si="163"/>
        <v>0</v>
      </c>
      <c r="J3448">
        <v>1</v>
      </c>
      <c r="K3448">
        <f t="shared" si="164"/>
        <v>-9.9286361903199989</v>
      </c>
    </row>
    <row r="3449" spans="1:11" x14ac:dyDescent="0.25">
      <c r="A3449" t="s">
        <v>69</v>
      </c>
      <c r="B3449" s="11">
        <v>3.5678276108E-2</v>
      </c>
      <c r="C3449">
        <v>2</v>
      </c>
      <c r="D3449">
        <v>91.034828324100005</v>
      </c>
      <c r="E3449">
        <v>75.255140086599994</v>
      </c>
      <c r="F3449">
        <v>5.8685446009399999E-3</v>
      </c>
      <c r="G3449" s="2">
        <v>39681.73333333333</v>
      </c>
      <c r="H3449" s="2">
        <f t="shared" si="162"/>
        <v>39683.73333333333</v>
      </c>
      <c r="I3449">
        <f t="shared" si="163"/>
        <v>1</v>
      </c>
      <c r="J3449">
        <v>1</v>
      </c>
      <c r="K3449">
        <f t="shared" si="164"/>
        <v>91.034828324000003</v>
      </c>
    </row>
    <row r="3450" spans="1:11" x14ac:dyDescent="0.25">
      <c r="A3450" t="s">
        <v>69</v>
      </c>
      <c r="B3450" s="11">
        <v>2.3897738092299999E-2</v>
      </c>
      <c r="C3450">
        <v>6</v>
      </c>
      <c r="D3450">
        <v>71.693214276800006</v>
      </c>
      <c r="E3450">
        <v>71.917030530000005</v>
      </c>
      <c r="F3450">
        <v>4.6783625730999999E-3</v>
      </c>
      <c r="G3450" s="2">
        <v>39686.73333333333</v>
      </c>
      <c r="H3450" s="2">
        <f t="shared" si="162"/>
        <v>39692.73333333333</v>
      </c>
      <c r="I3450">
        <f t="shared" si="163"/>
        <v>0</v>
      </c>
      <c r="J3450">
        <v>1</v>
      </c>
      <c r="K3450">
        <f t="shared" si="164"/>
        <v>55.693214276899994</v>
      </c>
    </row>
    <row r="3451" spans="1:11" x14ac:dyDescent="0.25">
      <c r="A3451" t="s">
        <v>69</v>
      </c>
      <c r="B3451" s="11">
        <v>3.9692253913199999E-2</v>
      </c>
      <c r="C3451">
        <v>3</v>
      </c>
      <c r="D3451">
        <v>103.07676173999999</v>
      </c>
      <c r="E3451">
        <v>66.0837847082</v>
      </c>
      <c r="F3451">
        <v>-1.1695906432800001E-3</v>
      </c>
      <c r="G3451" s="2">
        <v>39695.73333333333</v>
      </c>
      <c r="H3451" s="2">
        <f t="shared" si="162"/>
        <v>39698.73333333333</v>
      </c>
      <c r="I3451">
        <f t="shared" si="163"/>
        <v>1</v>
      </c>
      <c r="J3451">
        <v>1</v>
      </c>
      <c r="K3451">
        <f t="shared" si="164"/>
        <v>103.0767617396</v>
      </c>
    </row>
    <row r="3452" spans="1:11" x14ac:dyDescent="0.25">
      <c r="A3452" t="s">
        <v>69</v>
      </c>
      <c r="B3452" s="11">
        <v>1.2818880991899999E-2</v>
      </c>
      <c r="C3452">
        <v>6</v>
      </c>
      <c r="D3452">
        <v>38.456642975800001</v>
      </c>
      <c r="E3452">
        <v>61.962129507</v>
      </c>
      <c r="F3452">
        <v>1.28805620609E-2</v>
      </c>
      <c r="G3452" s="2">
        <v>39701.73333333333</v>
      </c>
      <c r="H3452" s="2">
        <f t="shared" si="162"/>
        <v>39707.73333333333</v>
      </c>
      <c r="I3452">
        <f t="shared" si="163"/>
        <v>0</v>
      </c>
      <c r="J3452">
        <v>1</v>
      </c>
      <c r="K3452">
        <f t="shared" si="164"/>
        <v>22.456642975699999</v>
      </c>
    </row>
    <row r="3453" spans="1:11" x14ac:dyDescent="0.25">
      <c r="A3453" t="s">
        <v>69</v>
      </c>
      <c r="B3453" s="11">
        <v>4.3186378313399998E-2</v>
      </c>
      <c r="C3453">
        <v>2</v>
      </c>
      <c r="D3453">
        <v>113.55913494000001</v>
      </c>
      <c r="E3453">
        <v>43.9524706188</v>
      </c>
      <c r="F3453">
        <v>2.30024213075E-2</v>
      </c>
      <c r="G3453" s="2">
        <v>39717.73333333333</v>
      </c>
      <c r="H3453" s="2">
        <f t="shared" si="162"/>
        <v>39719.73333333333</v>
      </c>
      <c r="I3453">
        <f t="shared" si="163"/>
        <v>1</v>
      </c>
      <c r="J3453">
        <v>1</v>
      </c>
      <c r="K3453">
        <f t="shared" si="164"/>
        <v>113.55913494019998</v>
      </c>
    </row>
    <row r="3454" spans="1:11" x14ac:dyDescent="0.25">
      <c r="A3454" t="s">
        <v>69</v>
      </c>
      <c r="B3454" s="11">
        <v>-0.24117635043800001</v>
      </c>
      <c r="C3454">
        <v>6</v>
      </c>
      <c r="D3454">
        <v>-723.52905131399996</v>
      </c>
      <c r="E3454">
        <v>54.787756226200003</v>
      </c>
      <c r="F3454">
        <v>4.7058823529399999E-3</v>
      </c>
      <c r="G3454" s="2">
        <v>39727.73333333333</v>
      </c>
      <c r="H3454" s="2">
        <f t="shared" si="162"/>
        <v>39733.73333333333</v>
      </c>
      <c r="I3454">
        <f t="shared" si="163"/>
        <v>0</v>
      </c>
      <c r="J3454">
        <v>1</v>
      </c>
      <c r="K3454">
        <f t="shared" si="164"/>
        <v>-739.52905131400007</v>
      </c>
    </row>
    <row r="3455" spans="1:11" x14ac:dyDescent="0.25">
      <c r="A3455" t="s">
        <v>69</v>
      </c>
      <c r="B3455" s="11">
        <v>5.2381929960699999E-2</v>
      </c>
      <c r="C3455">
        <v>1</v>
      </c>
      <c r="D3455">
        <v>141.145789882</v>
      </c>
      <c r="E3455">
        <v>67.097470016800003</v>
      </c>
      <c r="F3455">
        <v>-2.17391304348E-2</v>
      </c>
      <c r="G3455" s="2">
        <v>39965.73333333333</v>
      </c>
      <c r="H3455" s="2">
        <f t="shared" si="162"/>
        <v>39966.73333333333</v>
      </c>
      <c r="I3455">
        <f t="shared" si="163"/>
        <v>1</v>
      </c>
      <c r="J3455">
        <v>1</v>
      </c>
      <c r="K3455">
        <f t="shared" si="164"/>
        <v>141.14578988209999</v>
      </c>
    </row>
    <row r="3456" spans="1:11" x14ac:dyDescent="0.25">
      <c r="A3456" t="s">
        <v>69</v>
      </c>
      <c r="B3456" s="11">
        <v>4.4234912807800002E-2</v>
      </c>
      <c r="C3456">
        <v>1</v>
      </c>
      <c r="D3456">
        <v>116.70473842299999</v>
      </c>
      <c r="E3456">
        <v>74.173630147400004</v>
      </c>
      <c r="F3456">
        <v>-4.1501976284599999E-2</v>
      </c>
      <c r="G3456" s="2">
        <v>39990.73333333333</v>
      </c>
      <c r="H3456" s="2">
        <f t="shared" si="162"/>
        <v>39991.73333333333</v>
      </c>
      <c r="I3456">
        <f t="shared" si="163"/>
        <v>1</v>
      </c>
      <c r="J3456">
        <v>1</v>
      </c>
      <c r="K3456">
        <f t="shared" si="164"/>
        <v>116.70473842340002</v>
      </c>
    </row>
    <row r="3457" spans="1:11" x14ac:dyDescent="0.25">
      <c r="A3457" t="s">
        <v>69</v>
      </c>
      <c r="B3457" s="11">
        <v>9.04749969264E-2</v>
      </c>
      <c r="C3457">
        <v>1</v>
      </c>
      <c r="D3457">
        <v>255.42499077900001</v>
      </c>
      <c r="E3457">
        <v>55.296637865500003</v>
      </c>
      <c r="F3457">
        <v>5.8212058212100001E-2</v>
      </c>
      <c r="G3457" s="2">
        <v>40002.73333333333</v>
      </c>
      <c r="H3457" s="2">
        <f t="shared" si="162"/>
        <v>40003.73333333333</v>
      </c>
      <c r="I3457">
        <f t="shared" si="163"/>
        <v>1</v>
      </c>
      <c r="J3457">
        <v>1</v>
      </c>
      <c r="K3457">
        <f t="shared" si="164"/>
        <v>255.42499077920002</v>
      </c>
    </row>
    <row r="3458" spans="1:11" x14ac:dyDescent="0.25">
      <c r="A3458" t="s">
        <v>69</v>
      </c>
      <c r="B3458" s="11">
        <v>4.5779698440800001E-2</v>
      </c>
      <c r="C3458">
        <v>1</v>
      </c>
      <c r="D3458">
        <v>121.33909532200001</v>
      </c>
      <c r="E3458">
        <v>63.869616255300002</v>
      </c>
      <c r="F3458">
        <v>6.0606060606100002E-3</v>
      </c>
      <c r="G3458" s="2">
        <v>40388.73333333333</v>
      </c>
      <c r="H3458" s="2">
        <f t="shared" si="162"/>
        <v>40389.73333333333</v>
      </c>
      <c r="I3458">
        <f t="shared" si="163"/>
        <v>1</v>
      </c>
      <c r="J3458">
        <v>1</v>
      </c>
      <c r="K3458">
        <f t="shared" si="164"/>
        <v>121.3390953224</v>
      </c>
    </row>
    <row r="3459" spans="1:11" x14ac:dyDescent="0.25">
      <c r="A3459" t="s">
        <v>69</v>
      </c>
      <c r="B3459" s="11">
        <v>5.2134030048599997E-2</v>
      </c>
      <c r="C3459">
        <v>1</v>
      </c>
      <c r="D3459">
        <v>140.40209014600001</v>
      </c>
      <c r="E3459">
        <v>52.999890500200003</v>
      </c>
      <c r="F3459">
        <v>2.9345372460500001E-2</v>
      </c>
      <c r="G3459" s="2">
        <v>40597.73333333333</v>
      </c>
      <c r="H3459" s="2">
        <f t="shared" si="162"/>
        <v>40598.73333333333</v>
      </c>
      <c r="I3459">
        <f t="shared" si="163"/>
        <v>1</v>
      </c>
      <c r="J3459">
        <v>1</v>
      </c>
      <c r="K3459">
        <f t="shared" si="164"/>
        <v>140.4020901458</v>
      </c>
    </row>
    <row r="3460" spans="1:11" x14ac:dyDescent="0.25">
      <c r="A3460" t="s">
        <v>69</v>
      </c>
      <c r="B3460" s="11">
        <v>8.5413045741599997E-2</v>
      </c>
      <c r="C3460">
        <v>2</v>
      </c>
      <c r="D3460">
        <v>240.23913722500001</v>
      </c>
      <c r="E3460">
        <v>56.690653580999999</v>
      </c>
      <c r="F3460">
        <v>3.2786885245899997E-2</v>
      </c>
      <c r="G3460" s="2">
        <v>41162.73333333333</v>
      </c>
      <c r="H3460" s="2">
        <f t="shared" si="162"/>
        <v>41164.73333333333</v>
      </c>
      <c r="I3460">
        <f t="shared" si="163"/>
        <v>1</v>
      </c>
      <c r="J3460">
        <v>1</v>
      </c>
      <c r="K3460">
        <f t="shared" si="164"/>
        <v>240.2391372248</v>
      </c>
    </row>
    <row r="3461" spans="1:11" x14ac:dyDescent="0.25">
      <c r="A3461" t="s">
        <v>69</v>
      </c>
      <c r="B3461" s="11">
        <v>-2.9782893571199998E-2</v>
      </c>
      <c r="C3461">
        <v>6</v>
      </c>
      <c r="D3461">
        <v>-89.348680713600004</v>
      </c>
      <c r="E3461">
        <v>55.015373112900001</v>
      </c>
      <c r="F3461">
        <v>-6.25E-2</v>
      </c>
      <c r="G3461" s="2">
        <v>41183.73333333333</v>
      </c>
      <c r="H3461" s="2">
        <f t="shared" si="162"/>
        <v>41189.73333333333</v>
      </c>
      <c r="I3461">
        <f t="shared" si="163"/>
        <v>0</v>
      </c>
      <c r="J3461">
        <v>1</v>
      </c>
      <c r="K3461">
        <f t="shared" si="164"/>
        <v>-105.34868071359999</v>
      </c>
    </row>
    <row r="3462" spans="1:11" x14ac:dyDescent="0.25">
      <c r="A3462" t="s">
        <v>69</v>
      </c>
      <c r="B3462" s="11">
        <v>3.8194542929E-2</v>
      </c>
      <c r="C3462">
        <v>1</v>
      </c>
      <c r="D3462">
        <v>98.583628787099997</v>
      </c>
      <c r="E3462">
        <v>63.292125159199998</v>
      </c>
      <c r="F3462">
        <v>-0.201388888889</v>
      </c>
      <c r="G3462" s="2">
        <v>41285.73333333333</v>
      </c>
      <c r="H3462" s="2">
        <f t="shared" si="162"/>
        <v>41286.73333333333</v>
      </c>
      <c r="I3462">
        <f t="shared" si="163"/>
        <v>1</v>
      </c>
      <c r="J3462">
        <v>1</v>
      </c>
      <c r="K3462">
        <f t="shared" si="164"/>
        <v>98.583628786999995</v>
      </c>
    </row>
    <row r="3463" spans="1:11" x14ac:dyDescent="0.25">
      <c r="A3463" t="s">
        <v>69</v>
      </c>
      <c r="B3463" s="11">
        <v>9.2835123826700006E-2</v>
      </c>
      <c r="C3463">
        <v>1</v>
      </c>
      <c r="D3463">
        <v>262.50537148000001</v>
      </c>
      <c r="E3463">
        <v>65.207864025299997</v>
      </c>
      <c r="F3463">
        <v>-2.4390243902400001E-2</v>
      </c>
      <c r="G3463" s="2">
        <v>41316.73333333333</v>
      </c>
      <c r="H3463" s="2">
        <f t="shared" si="162"/>
        <v>41317.73333333333</v>
      </c>
      <c r="I3463">
        <f t="shared" si="163"/>
        <v>1</v>
      </c>
      <c r="J3463">
        <v>1</v>
      </c>
      <c r="K3463">
        <f t="shared" si="164"/>
        <v>262.5053714801</v>
      </c>
    </row>
    <row r="3464" spans="1:11" x14ac:dyDescent="0.25">
      <c r="A3464" t="s">
        <v>69</v>
      </c>
      <c r="B3464" s="11">
        <v>5.2315539318600002E-2</v>
      </c>
      <c r="C3464">
        <v>1</v>
      </c>
      <c r="D3464">
        <v>140.94661795600001</v>
      </c>
      <c r="E3464">
        <v>45.225935261799997</v>
      </c>
      <c r="F3464">
        <v>3.6231884058E-2</v>
      </c>
      <c r="G3464" s="2">
        <v>41337.73333333333</v>
      </c>
      <c r="H3464" s="2">
        <f t="shared" si="162"/>
        <v>41338.73333333333</v>
      </c>
      <c r="I3464">
        <f t="shared" si="163"/>
        <v>1</v>
      </c>
      <c r="J3464">
        <v>1</v>
      </c>
      <c r="K3464">
        <f t="shared" si="164"/>
        <v>140.94661795580001</v>
      </c>
    </row>
    <row r="3465" spans="1:11" x14ac:dyDescent="0.25">
      <c r="A3465" t="s">
        <v>69</v>
      </c>
      <c r="B3465" s="11">
        <v>7.8469885076599993E-2</v>
      </c>
      <c r="C3465">
        <v>1</v>
      </c>
      <c r="D3465">
        <v>219.40965523</v>
      </c>
      <c r="E3465">
        <v>65.412183140500005</v>
      </c>
      <c r="F3465">
        <v>-2.8985507246400002E-2</v>
      </c>
      <c r="G3465" s="2">
        <v>41409.73333333333</v>
      </c>
      <c r="H3465" s="2">
        <f t="shared" si="162"/>
        <v>41410.73333333333</v>
      </c>
      <c r="I3465">
        <f t="shared" si="163"/>
        <v>1</v>
      </c>
      <c r="J3465">
        <v>1</v>
      </c>
      <c r="K3465">
        <f t="shared" si="164"/>
        <v>219.40965522979997</v>
      </c>
    </row>
    <row r="3466" spans="1:11" x14ac:dyDescent="0.25">
      <c r="A3466" t="s">
        <v>69</v>
      </c>
      <c r="B3466" s="11">
        <v>5.5906593497000001E-2</v>
      </c>
      <c r="C3466">
        <v>1</v>
      </c>
      <c r="D3466">
        <v>151.71978049099999</v>
      </c>
      <c r="E3466">
        <v>55.671969732199997</v>
      </c>
      <c r="F3466">
        <v>3.8461538461500001E-2</v>
      </c>
      <c r="G3466" s="2">
        <v>41444.73333333333</v>
      </c>
      <c r="H3466" s="2">
        <f t="shared" si="162"/>
        <v>41445.73333333333</v>
      </c>
      <c r="I3466">
        <f t="shared" si="163"/>
        <v>1</v>
      </c>
      <c r="J3466">
        <v>1</v>
      </c>
      <c r="K3466">
        <f t="shared" si="164"/>
        <v>151.71978049099999</v>
      </c>
    </row>
    <row r="3467" spans="1:11" x14ac:dyDescent="0.25">
      <c r="A3467" t="s">
        <v>69</v>
      </c>
      <c r="B3467" s="11">
        <v>5.4315469791599999E-2</v>
      </c>
      <c r="C3467">
        <v>1</v>
      </c>
      <c r="D3467">
        <v>146.946409375</v>
      </c>
      <c r="E3467">
        <v>57.3883329819</v>
      </c>
      <c r="F3467">
        <v>-5.2631578947399997E-2</v>
      </c>
      <c r="G3467" s="2">
        <v>41456.73333333333</v>
      </c>
      <c r="H3467" s="2">
        <f t="shared" si="162"/>
        <v>41457.73333333333</v>
      </c>
      <c r="I3467">
        <f t="shared" si="163"/>
        <v>1</v>
      </c>
      <c r="J3467">
        <v>1</v>
      </c>
      <c r="K3467">
        <f t="shared" si="164"/>
        <v>146.9464093748</v>
      </c>
    </row>
    <row r="3468" spans="1:11" x14ac:dyDescent="0.25">
      <c r="A3468" t="s">
        <v>69</v>
      </c>
      <c r="B3468" s="11">
        <v>4.9373177007299998E-2</v>
      </c>
      <c r="C3468">
        <v>1</v>
      </c>
      <c r="D3468">
        <v>132.11953102199999</v>
      </c>
      <c r="E3468">
        <v>58.440141821600001</v>
      </c>
      <c r="F3468">
        <v>-3.6764705882400002E-2</v>
      </c>
      <c r="G3468" s="2">
        <v>41472.73333333333</v>
      </c>
      <c r="H3468" s="2">
        <f t="shared" si="162"/>
        <v>41473.73333333333</v>
      </c>
      <c r="I3468">
        <f t="shared" si="163"/>
        <v>1</v>
      </c>
      <c r="J3468">
        <v>1</v>
      </c>
      <c r="K3468">
        <f t="shared" si="164"/>
        <v>132.1195310219</v>
      </c>
    </row>
    <row r="3469" spans="1:11" x14ac:dyDescent="0.25">
      <c r="A3469" t="s">
        <v>69</v>
      </c>
      <c r="B3469" s="11">
        <v>4.8930396241900001E-2</v>
      </c>
      <c r="C3469">
        <v>1</v>
      </c>
      <c r="D3469">
        <v>130.791188726</v>
      </c>
      <c r="E3469">
        <v>63.020692425500002</v>
      </c>
      <c r="F3469">
        <v>-6.2937062937099997E-2</v>
      </c>
      <c r="G3469" s="2">
        <v>41477.73333333333</v>
      </c>
      <c r="H3469" s="2">
        <f t="shared" si="162"/>
        <v>41478.73333333333</v>
      </c>
      <c r="I3469">
        <f t="shared" si="163"/>
        <v>1</v>
      </c>
      <c r="J3469">
        <v>1</v>
      </c>
      <c r="K3469">
        <f t="shared" si="164"/>
        <v>130.79118872570001</v>
      </c>
    </row>
    <row r="3470" spans="1:11" x14ac:dyDescent="0.25">
      <c r="A3470" t="s">
        <v>69</v>
      </c>
      <c r="B3470" s="11">
        <v>6.3845461683600002E-2</v>
      </c>
      <c r="C3470">
        <v>1</v>
      </c>
      <c r="D3470">
        <v>175.536385051</v>
      </c>
      <c r="E3470">
        <v>64.619939119600005</v>
      </c>
      <c r="F3470">
        <v>2.5974025974E-2</v>
      </c>
      <c r="G3470" s="2">
        <v>41486.73333333333</v>
      </c>
      <c r="H3470" s="2">
        <f t="shared" si="162"/>
        <v>41487.73333333333</v>
      </c>
      <c r="I3470">
        <f t="shared" si="163"/>
        <v>1</v>
      </c>
      <c r="J3470">
        <v>1</v>
      </c>
      <c r="K3470">
        <f t="shared" si="164"/>
        <v>175.53638505079999</v>
      </c>
    </row>
    <row r="3471" spans="1:11" x14ac:dyDescent="0.25">
      <c r="A3471" t="s">
        <v>69</v>
      </c>
      <c r="B3471" s="11">
        <v>8.6345317599300003E-2</v>
      </c>
      <c r="C3471">
        <v>1</v>
      </c>
      <c r="D3471">
        <v>243.03595279800001</v>
      </c>
      <c r="E3471">
        <v>62.654224615399997</v>
      </c>
      <c r="F3471">
        <v>4.5454545454499999E-2</v>
      </c>
      <c r="G3471" s="2">
        <v>41547.73333333333</v>
      </c>
      <c r="H3471" s="2">
        <f t="shared" si="162"/>
        <v>41548.73333333333</v>
      </c>
      <c r="I3471">
        <f t="shared" si="163"/>
        <v>1</v>
      </c>
      <c r="J3471">
        <v>1</v>
      </c>
      <c r="K3471">
        <f t="shared" si="164"/>
        <v>243.03595279789999</v>
      </c>
    </row>
    <row r="3472" spans="1:11" x14ac:dyDescent="0.25">
      <c r="A3472" t="s">
        <v>69</v>
      </c>
      <c r="B3472" s="11">
        <v>7.8011072868499995E-2</v>
      </c>
      <c r="C3472">
        <v>1</v>
      </c>
      <c r="D3472">
        <v>218.033218605</v>
      </c>
      <c r="E3472">
        <v>60.4915201393</v>
      </c>
      <c r="F3472">
        <v>2.7027027027000002E-2</v>
      </c>
      <c r="G3472" s="2">
        <v>41572.73333333333</v>
      </c>
      <c r="H3472" s="2">
        <f t="shared" si="162"/>
        <v>41573.73333333333</v>
      </c>
      <c r="I3472">
        <f t="shared" si="163"/>
        <v>1</v>
      </c>
      <c r="J3472">
        <v>1</v>
      </c>
      <c r="K3472">
        <f t="shared" si="164"/>
        <v>218.0332186055</v>
      </c>
    </row>
    <row r="3473" spans="1:11" x14ac:dyDescent="0.25">
      <c r="A3473" t="s">
        <v>69</v>
      </c>
      <c r="B3473" s="11">
        <v>5.9439825879500002E-2</v>
      </c>
      <c r="C3473">
        <v>1</v>
      </c>
      <c r="D3473">
        <v>162.319477638</v>
      </c>
      <c r="E3473">
        <v>61.388734001400003</v>
      </c>
      <c r="F3473">
        <v>1.5873015872999999E-2</v>
      </c>
      <c r="G3473" s="2">
        <v>41620.73333333333</v>
      </c>
      <c r="H3473" s="2">
        <f t="shared" si="162"/>
        <v>41621.73333333333</v>
      </c>
      <c r="I3473">
        <f t="shared" si="163"/>
        <v>1</v>
      </c>
      <c r="J3473">
        <v>1</v>
      </c>
      <c r="K3473">
        <f t="shared" si="164"/>
        <v>162.31947763850002</v>
      </c>
    </row>
    <row r="3474" spans="1:11" x14ac:dyDescent="0.25">
      <c r="A3474" t="s">
        <v>69</v>
      </c>
      <c r="B3474" s="11">
        <v>4.2064571661799999E-2</v>
      </c>
      <c r="C3474">
        <v>1</v>
      </c>
      <c r="D3474">
        <v>110.193714985</v>
      </c>
      <c r="E3474">
        <v>64.842368854200004</v>
      </c>
      <c r="F3474">
        <v>3.0716723549499999E-2</v>
      </c>
      <c r="G3474" s="2">
        <v>41698.73333333333</v>
      </c>
      <c r="H3474" s="2">
        <f t="shared" si="162"/>
        <v>41699.73333333333</v>
      </c>
      <c r="I3474">
        <f t="shared" si="163"/>
        <v>1</v>
      </c>
      <c r="J3474">
        <v>1</v>
      </c>
      <c r="K3474">
        <f t="shared" si="164"/>
        <v>110.19371498539999</v>
      </c>
    </row>
    <row r="3475" spans="1:11" x14ac:dyDescent="0.25">
      <c r="A3475" t="s">
        <v>69</v>
      </c>
      <c r="B3475" s="11">
        <v>4.6633512181400001E-2</v>
      </c>
      <c r="C3475">
        <v>1</v>
      </c>
      <c r="D3475">
        <v>123.900536544</v>
      </c>
      <c r="E3475">
        <v>55.942556776399996</v>
      </c>
      <c r="F3475">
        <v>1.3986013986000001E-2</v>
      </c>
      <c r="G3475" s="2">
        <v>41711.73333333333</v>
      </c>
      <c r="H3475" s="2">
        <f t="shared" si="162"/>
        <v>41712.73333333333</v>
      </c>
      <c r="I3475">
        <f t="shared" si="163"/>
        <v>1</v>
      </c>
      <c r="J3475">
        <v>1</v>
      </c>
      <c r="K3475">
        <f t="shared" si="164"/>
        <v>123.90053654420001</v>
      </c>
    </row>
    <row r="3476" spans="1:11" x14ac:dyDescent="0.25">
      <c r="A3476" t="s">
        <v>69</v>
      </c>
      <c r="B3476" s="11">
        <v>-5.8605537973399999E-2</v>
      </c>
      <c r="C3476">
        <v>6</v>
      </c>
      <c r="D3476">
        <v>-175.81661392000001</v>
      </c>
      <c r="E3476">
        <v>41.882938102499999</v>
      </c>
      <c r="F3476">
        <v>7.3800738007400004E-3</v>
      </c>
      <c r="G3476" s="2">
        <v>41740.73333333333</v>
      </c>
      <c r="H3476" s="2">
        <f t="shared" si="162"/>
        <v>41746.73333333333</v>
      </c>
      <c r="I3476">
        <f t="shared" si="163"/>
        <v>0</v>
      </c>
      <c r="J3476">
        <v>1</v>
      </c>
      <c r="K3476">
        <f t="shared" si="164"/>
        <v>-191.81661392019998</v>
      </c>
    </row>
    <row r="3477" spans="1:11" x14ac:dyDescent="0.25">
      <c r="A3477" t="s">
        <v>69</v>
      </c>
      <c r="B3477" s="11">
        <v>3.9897905646299997E-2</v>
      </c>
      <c r="C3477">
        <v>4</v>
      </c>
      <c r="D3477">
        <v>103.693716939</v>
      </c>
      <c r="E3477">
        <v>56.407322311800002</v>
      </c>
      <c r="F3477">
        <v>1.27118644068E-2</v>
      </c>
      <c r="G3477" s="2">
        <v>41913.73333333333</v>
      </c>
      <c r="H3477" s="2">
        <f t="shared" si="162"/>
        <v>41917.73333333333</v>
      </c>
      <c r="I3477">
        <f t="shared" si="163"/>
        <v>1</v>
      </c>
      <c r="J3477">
        <v>1</v>
      </c>
      <c r="K3477">
        <f t="shared" si="164"/>
        <v>103.6937169389</v>
      </c>
    </row>
    <row r="3478" spans="1:11" x14ac:dyDescent="0.25">
      <c r="A3478" t="s">
        <v>69</v>
      </c>
      <c r="B3478" s="11">
        <v>4.1411011446599998E-2</v>
      </c>
      <c r="C3478">
        <v>1</v>
      </c>
      <c r="D3478">
        <v>108.23303434</v>
      </c>
      <c r="E3478">
        <v>52.6238223099</v>
      </c>
      <c r="F3478">
        <v>-1.3157894736799999E-2</v>
      </c>
      <c r="G3478" s="2">
        <v>41943.73333333333</v>
      </c>
      <c r="H3478" s="2">
        <f t="shared" si="162"/>
        <v>41944.73333333333</v>
      </c>
      <c r="I3478">
        <f t="shared" si="163"/>
        <v>1</v>
      </c>
      <c r="J3478">
        <v>1</v>
      </c>
      <c r="K3478">
        <f t="shared" si="164"/>
        <v>108.2330343398</v>
      </c>
    </row>
    <row r="3479" spans="1:11" x14ac:dyDescent="0.25">
      <c r="A3479" t="s">
        <v>69</v>
      </c>
      <c r="B3479" s="11">
        <v>4.26276048768E-2</v>
      </c>
      <c r="C3479">
        <v>1</v>
      </c>
      <c r="D3479">
        <v>111.88281463</v>
      </c>
      <c r="E3479">
        <v>62.055581059399998</v>
      </c>
      <c r="F3479">
        <v>0</v>
      </c>
      <c r="G3479" s="2">
        <v>41957.73333333333</v>
      </c>
      <c r="H3479" s="2">
        <f t="shared" si="162"/>
        <v>41958.73333333333</v>
      </c>
      <c r="I3479">
        <f t="shared" si="163"/>
        <v>1</v>
      </c>
      <c r="J3479">
        <v>1</v>
      </c>
      <c r="K3479">
        <f t="shared" si="164"/>
        <v>111.88281463040001</v>
      </c>
    </row>
    <row r="3480" spans="1:11" x14ac:dyDescent="0.25">
      <c r="A3480" t="s">
        <v>69</v>
      </c>
      <c r="B3480" s="11">
        <v>4.8445715366299998E-2</v>
      </c>
      <c r="C3480">
        <v>1</v>
      </c>
      <c r="D3480">
        <v>129.33714609899999</v>
      </c>
      <c r="E3480">
        <v>51.3783894707</v>
      </c>
      <c r="F3480">
        <v>-3.0042918454900001E-2</v>
      </c>
      <c r="G3480" s="2">
        <v>41963.73333333333</v>
      </c>
      <c r="H3480" s="2">
        <f t="shared" si="162"/>
        <v>41964.73333333333</v>
      </c>
      <c r="I3480">
        <f t="shared" si="163"/>
        <v>1</v>
      </c>
      <c r="J3480">
        <v>1</v>
      </c>
      <c r="K3480">
        <f t="shared" si="164"/>
        <v>129.33714609889998</v>
      </c>
    </row>
    <row r="3481" spans="1:11" x14ac:dyDescent="0.25">
      <c r="A3481" t="s">
        <v>69</v>
      </c>
      <c r="B3481" s="11">
        <v>-4.1612796350299998E-2</v>
      </c>
      <c r="C3481">
        <v>6</v>
      </c>
      <c r="D3481">
        <v>-124.83838905099999</v>
      </c>
      <c r="E3481">
        <v>56.011220328999997</v>
      </c>
      <c r="F3481">
        <v>0</v>
      </c>
      <c r="G3481" s="2">
        <v>41997.73333333333</v>
      </c>
      <c r="H3481" s="2">
        <f t="shared" si="162"/>
        <v>42003.73333333333</v>
      </c>
      <c r="I3481">
        <f t="shared" si="163"/>
        <v>0</v>
      </c>
      <c r="J3481">
        <v>1</v>
      </c>
      <c r="K3481">
        <f t="shared" si="164"/>
        <v>-140.83838905089999</v>
      </c>
    </row>
    <row r="3482" spans="1:11" x14ac:dyDescent="0.25">
      <c r="A3482" t="s">
        <v>69</v>
      </c>
      <c r="B3482" s="11">
        <v>3.6687653573899998E-2</v>
      </c>
      <c r="C3482">
        <v>1</v>
      </c>
      <c r="D3482">
        <v>94.062960721699994</v>
      </c>
      <c r="E3482">
        <v>66.132703526</v>
      </c>
      <c r="F3482">
        <v>-0.13074204947000001</v>
      </c>
      <c r="G3482" s="2">
        <v>42031.73333333333</v>
      </c>
      <c r="H3482" s="2">
        <f t="shared" si="162"/>
        <v>42032.73333333333</v>
      </c>
      <c r="I3482">
        <f t="shared" si="163"/>
        <v>1</v>
      </c>
      <c r="J3482">
        <v>1</v>
      </c>
      <c r="K3482">
        <f t="shared" si="164"/>
        <v>94.062960721699994</v>
      </c>
    </row>
    <row r="3483" spans="1:11" x14ac:dyDescent="0.25">
      <c r="A3483" t="s">
        <v>69</v>
      </c>
      <c r="B3483" s="11">
        <v>5.4370097357199998E-2</v>
      </c>
      <c r="C3483">
        <v>2</v>
      </c>
      <c r="D3483">
        <v>147.11029207199999</v>
      </c>
      <c r="E3483">
        <v>46.554847836699999</v>
      </c>
      <c r="F3483">
        <v>2.9801324503299999E-2</v>
      </c>
      <c r="G3483" s="2">
        <v>42086.73333333333</v>
      </c>
      <c r="H3483" s="2">
        <f t="shared" si="162"/>
        <v>42088.73333333333</v>
      </c>
      <c r="I3483">
        <f t="shared" si="163"/>
        <v>1</v>
      </c>
      <c r="J3483">
        <v>1</v>
      </c>
      <c r="K3483">
        <f t="shared" si="164"/>
        <v>147.11029207159999</v>
      </c>
    </row>
    <row r="3484" spans="1:11" x14ac:dyDescent="0.25">
      <c r="A3484" t="s">
        <v>69</v>
      </c>
      <c r="B3484" s="11">
        <v>-4.0153628176299999E-2</v>
      </c>
      <c r="C3484">
        <v>6</v>
      </c>
      <c r="D3484">
        <v>-120.460884529</v>
      </c>
      <c r="E3484">
        <v>61.394655627500001</v>
      </c>
      <c r="F3484">
        <v>3.6697247706400003E-2</v>
      </c>
      <c r="G3484" s="2">
        <v>42111.73333333333</v>
      </c>
      <c r="H3484" s="2">
        <f t="shared" si="162"/>
        <v>42117.73333333333</v>
      </c>
      <c r="I3484">
        <f t="shared" si="163"/>
        <v>0</v>
      </c>
      <c r="J3484">
        <v>1</v>
      </c>
      <c r="K3484">
        <f t="shared" si="164"/>
        <v>-136.46088452890001</v>
      </c>
    </row>
    <row r="3485" spans="1:11" x14ac:dyDescent="0.25">
      <c r="A3485" t="s">
        <v>69</v>
      </c>
      <c r="B3485" s="11">
        <v>3.5579797628699998E-2</v>
      </c>
      <c r="C3485">
        <v>4</v>
      </c>
      <c r="D3485">
        <v>90.739392886199994</v>
      </c>
      <c r="E3485">
        <v>39.564194155999999</v>
      </c>
      <c r="F3485">
        <v>3.8062283736999998E-2</v>
      </c>
      <c r="G3485" s="2">
        <v>42142.73333333333</v>
      </c>
      <c r="H3485" s="2">
        <f t="shared" si="162"/>
        <v>42146.73333333333</v>
      </c>
      <c r="I3485">
        <f t="shared" si="163"/>
        <v>1</v>
      </c>
      <c r="J3485">
        <v>1</v>
      </c>
      <c r="K3485">
        <f t="shared" si="164"/>
        <v>90.739392886099992</v>
      </c>
    </row>
    <row r="3486" spans="1:11" x14ac:dyDescent="0.25">
      <c r="A3486" t="s">
        <v>69</v>
      </c>
      <c r="B3486" s="11">
        <v>-1.1355114490699999E-2</v>
      </c>
      <c r="C3486">
        <v>6</v>
      </c>
      <c r="D3486">
        <v>-34.065343472000002</v>
      </c>
      <c r="E3486">
        <v>59.033554580800001</v>
      </c>
      <c r="F3486">
        <v>-3.7878787878800002E-2</v>
      </c>
      <c r="G3486" s="2">
        <v>42317.73333333333</v>
      </c>
      <c r="H3486" s="2">
        <f t="shared" si="162"/>
        <v>42323.73333333333</v>
      </c>
      <c r="I3486">
        <f t="shared" si="163"/>
        <v>0</v>
      </c>
      <c r="J3486">
        <v>1</v>
      </c>
      <c r="K3486">
        <f t="shared" si="164"/>
        <v>-50.065343472099997</v>
      </c>
    </row>
    <row r="3487" spans="1:11" x14ac:dyDescent="0.25">
      <c r="A3487" t="s">
        <v>69</v>
      </c>
      <c r="B3487" s="11">
        <v>-1.8342183898600001E-2</v>
      </c>
      <c r="C3487">
        <v>6</v>
      </c>
      <c r="D3487">
        <v>-55.026551695899997</v>
      </c>
      <c r="E3487">
        <v>52.943356637599997</v>
      </c>
      <c r="F3487">
        <v>3.8759689922500001E-3</v>
      </c>
      <c r="G3487" s="2">
        <v>42339.73333333333</v>
      </c>
      <c r="H3487" s="2">
        <f t="shared" si="162"/>
        <v>42345.73333333333</v>
      </c>
      <c r="I3487">
        <f t="shared" si="163"/>
        <v>0</v>
      </c>
      <c r="J3487">
        <v>1</v>
      </c>
      <c r="K3487">
        <f t="shared" si="164"/>
        <v>-71.026551695800009</v>
      </c>
    </row>
    <row r="3488" spans="1:11" x14ac:dyDescent="0.25">
      <c r="A3488" t="s">
        <v>69</v>
      </c>
      <c r="B3488" s="11">
        <v>-9.2116106217200004E-3</v>
      </c>
      <c r="C3488">
        <v>6</v>
      </c>
      <c r="D3488">
        <v>-27.634831865199999</v>
      </c>
      <c r="E3488">
        <v>58.463250147099998</v>
      </c>
      <c r="F3488">
        <v>3.861003861E-3</v>
      </c>
      <c r="G3488" s="2">
        <v>42376.73333333333</v>
      </c>
      <c r="H3488" s="2">
        <f t="shared" si="162"/>
        <v>42382.73333333333</v>
      </c>
      <c r="I3488">
        <f t="shared" si="163"/>
        <v>0</v>
      </c>
      <c r="J3488">
        <v>1</v>
      </c>
      <c r="K3488">
        <f t="shared" si="164"/>
        <v>-43.634831865160002</v>
      </c>
    </row>
    <row r="3489" spans="1:11" x14ac:dyDescent="0.25">
      <c r="A3489" t="s">
        <v>69</v>
      </c>
      <c r="B3489" s="11">
        <v>-6.7036229086000002E-2</v>
      </c>
      <c r="C3489">
        <v>6</v>
      </c>
      <c r="D3489">
        <v>-201.108687258</v>
      </c>
      <c r="E3489">
        <v>54.478334303899999</v>
      </c>
      <c r="F3489">
        <v>2.3622047244100001E-2</v>
      </c>
      <c r="G3489" s="2">
        <v>42408.73333333333</v>
      </c>
      <c r="H3489" s="2">
        <f t="shared" si="162"/>
        <v>42414.73333333333</v>
      </c>
      <c r="I3489">
        <f t="shared" si="163"/>
        <v>0</v>
      </c>
      <c r="J3489">
        <v>1</v>
      </c>
      <c r="K3489">
        <f t="shared" si="164"/>
        <v>-217.108687258</v>
      </c>
    </row>
    <row r="3490" spans="1:11" x14ac:dyDescent="0.25">
      <c r="A3490" t="s">
        <v>69</v>
      </c>
      <c r="B3490" s="11">
        <v>1.4906236225200001E-2</v>
      </c>
      <c r="C3490">
        <v>6</v>
      </c>
      <c r="D3490">
        <v>44.718708675599999</v>
      </c>
      <c r="E3490">
        <v>58.3774304015</v>
      </c>
      <c r="F3490">
        <v>-7.2874493927100006E-2</v>
      </c>
      <c r="G3490" s="2">
        <v>42475.73333333333</v>
      </c>
      <c r="H3490" s="2">
        <f t="shared" si="162"/>
        <v>42481.73333333333</v>
      </c>
      <c r="I3490">
        <f t="shared" si="163"/>
        <v>0</v>
      </c>
      <c r="J3490">
        <v>1</v>
      </c>
      <c r="K3490">
        <f t="shared" si="164"/>
        <v>28.718708675600006</v>
      </c>
    </row>
    <row r="3491" spans="1:11" x14ac:dyDescent="0.25">
      <c r="A3491" t="s">
        <v>69</v>
      </c>
      <c r="B3491" s="11">
        <v>9.2749795116199997E-4</v>
      </c>
      <c r="C3491">
        <v>6</v>
      </c>
      <c r="D3491">
        <v>2.7824938534900001</v>
      </c>
      <c r="E3491">
        <v>55.116035273599998</v>
      </c>
      <c r="F3491">
        <v>8.1632653061200003E-3</v>
      </c>
      <c r="G3491" s="2">
        <v>42486.73333333333</v>
      </c>
      <c r="H3491" s="2">
        <f t="shared" si="162"/>
        <v>42492.73333333333</v>
      </c>
      <c r="I3491">
        <f t="shared" si="163"/>
        <v>0</v>
      </c>
      <c r="J3491">
        <v>1</v>
      </c>
      <c r="K3491">
        <f t="shared" si="164"/>
        <v>-13.217506146514001</v>
      </c>
    </row>
    <row r="3492" spans="1:11" x14ac:dyDescent="0.25">
      <c r="A3492" t="s">
        <v>69</v>
      </c>
      <c r="B3492" s="11">
        <v>8.7488097006799999E-3</v>
      </c>
      <c r="C3492">
        <v>6</v>
      </c>
      <c r="D3492">
        <v>26.246429102</v>
      </c>
      <c r="E3492">
        <v>55.0980189307</v>
      </c>
      <c r="F3492">
        <v>-8.3682008368199997E-3</v>
      </c>
      <c r="G3492" s="2">
        <v>42571.73333333333</v>
      </c>
      <c r="H3492" s="2">
        <f t="shared" si="162"/>
        <v>42577.73333333333</v>
      </c>
      <c r="I3492">
        <f t="shared" si="163"/>
        <v>0</v>
      </c>
      <c r="J3492">
        <v>1</v>
      </c>
      <c r="K3492">
        <f t="shared" si="164"/>
        <v>10.24642910204</v>
      </c>
    </row>
    <row r="3493" spans="1:11" x14ac:dyDescent="0.25">
      <c r="A3493" t="s">
        <v>69</v>
      </c>
      <c r="B3493" s="11">
        <v>3.9186692994699998E-2</v>
      </c>
      <c r="C3493">
        <v>6</v>
      </c>
      <c r="D3493">
        <v>101.560078984</v>
      </c>
      <c r="E3493">
        <v>67.857009929599997</v>
      </c>
      <c r="F3493">
        <v>-0.1</v>
      </c>
      <c r="G3493" s="2">
        <v>42584.73333333333</v>
      </c>
      <c r="H3493" s="2">
        <f t="shared" si="162"/>
        <v>42590.73333333333</v>
      </c>
      <c r="I3493">
        <f t="shared" si="163"/>
        <v>1</v>
      </c>
      <c r="J3493">
        <v>1</v>
      </c>
      <c r="K3493">
        <f t="shared" si="164"/>
        <v>101.56007898409999</v>
      </c>
    </row>
    <row r="3494" spans="1:11" x14ac:dyDescent="0.25">
      <c r="A3494" t="s">
        <v>69</v>
      </c>
      <c r="B3494" s="11">
        <v>4.2501441098199998E-2</v>
      </c>
      <c r="C3494">
        <v>3</v>
      </c>
      <c r="D3494">
        <v>111.504323294</v>
      </c>
      <c r="E3494">
        <v>59.133873839000003</v>
      </c>
      <c r="F3494">
        <v>0</v>
      </c>
      <c r="G3494" s="2">
        <v>42600.73333333333</v>
      </c>
      <c r="H3494" s="2">
        <f t="shared" si="162"/>
        <v>42603.73333333333</v>
      </c>
      <c r="I3494">
        <f t="shared" si="163"/>
        <v>1</v>
      </c>
      <c r="J3494">
        <v>1</v>
      </c>
      <c r="K3494">
        <f t="shared" si="164"/>
        <v>111.5043232946</v>
      </c>
    </row>
    <row r="3495" spans="1:11" x14ac:dyDescent="0.25">
      <c r="A3495" t="s">
        <v>69</v>
      </c>
      <c r="B3495" s="11">
        <v>-1.26457734262E-2</v>
      </c>
      <c r="C3495">
        <v>6</v>
      </c>
      <c r="D3495">
        <v>-37.937320278599998</v>
      </c>
      <c r="E3495">
        <v>45.851337106300001</v>
      </c>
      <c r="F3495">
        <v>4.7619047619000002E-2</v>
      </c>
      <c r="G3495" s="2">
        <v>42621.73333333333</v>
      </c>
      <c r="H3495" s="2">
        <f t="shared" si="162"/>
        <v>42627.73333333333</v>
      </c>
      <c r="I3495">
        <f t="shared" si="163"/>
        <v>0</v>
      </c>
      <c r="J3495">
        <v>1</v>
      </c>
      <c r="K3495">
        <f t="shared" si="164"/>
        <v>-53.937320278599998</v>
      </c>
    </row>
    <row r="3496" spans="1:11" x14ac:dyDescent="0.25">
      <c r="A3496" t="s">
        <v>69</v>
      </c>
      <c r="B3496" s="11">
        <v>-6.2257786802200003E-2</v>
      </c>
      <c r="C3496">
        <v>6</v>
      </c>
      <c r="D3496">
        <v>-186.77336040700001</v>
      </c>
      <c r="E3496">
        <v>71.102683531799997</v>
      </c>
      <c r="F3496">
        <v>-6.6037735849099999E-2</v>
      </c>
      <c r="G3496" s="2">
        <v>42656.73333333333</v>
      </c>
      <c r="H3496" s="2">
        <f t="shared" si="162"/>
        <v>42662.73333333333</v>
      </c>
      <c r="I3496">
        <f t="shared" si="163"/>
        <v>0</v>
      </c>
      <c r="J3496">
        <v>1</v>
      </c>
      <c r="K3496">
        <f t="shared" si="164"/>
        <v>-202.77336040660001</v>
      </c>
    </row>
    <row r="3497" spans="1:11" x14ac:dyDescent="0.25">
      <c r="A3497" t="s">
        <v>69</v>
      </c>
      <c r="B3497" s="11">
        <v>4.9602841070700003E-2</v>
      </c>
      <c r="C3497">
        <v>1</v>
      </c>
      <c r="D3497">
        <v>132.80852321200001</v>
      </c>
      <c r="E3497">
        <v>59.175722068399999</v>
      </c>
      <c r="F3497">
        <v>2.9315960912100002E-2</v>
      </c>
      <c r="G3497" s="2">
        <v>42677.73333333333</v>
      </c>
      <c r="H3497" s="2">
        <f t="shared" si="162"/>
        <v>42678.73333333333</v>
      </c>
      <c r="I3497">
        <f t="shared" si="163"/>
        <v>1</v>
      </c>
      <c r="J3497">
        <v>1</v>
      </c>
      <c r="K3497">
        <f t="shared" si="164"/>
        <v>132.8085232121</v>
      </c>
    </row>
    <row r="3498" spans="1:11" x14ac:dyDescent="0.25">
      <c r="A3498" t="s">
        <v>69</v>
      </c>
      <c r="B3498" s="11">
        <v>3.5910857325600003E-2</v>
      </c>
      <c r="C3498">
        <v>2</v>
      </c>
      <c r="D3498">
        <v>91.732571976900005</v>
      </c>
      <c r="E3498">
        <v>70.956184565499996</v>
      </c>
      <c r="F3498">
        <v>-0.111111111111</v>
      </c>
      <c r="G3498" s="2">
        <v>42718.73333333333</v>
      </c>
      <c r="H3498" s="2">
        <f t="shared" si="162"/>
        <v>42720.73333333333</v>
      </c>
      <c r="I3498">
        <f t="shared" si="163"/>
        <v>1</v>
      </c>
      <c r="J3498">
        <v>1</v>
      </c>
      <c r="K3498">
        <f t="shared" si="164"/>
        <v>91.732571976800003</v>
      </c>
    </row>
    <row r="3499" spans="1:11" x14ac:dyDescent="0.25">
      <c r="A3499" t="s">
        <v>69</v>
      </c>
      <c r="B3499" s="11">
        <v>4.6230256147999998E-2</v>
      </c>
      <c r="C3499">
        <v>1</v>
      </c>
      <c r="D3499">
        <v>122.690768444</v>
      </c>
      <c r="E3499">
        <v>58.915298391599997</v>
      </c>
      <c r="F3499">
        <v>-5.9523809523799997E-3</v>
      </c>
      <c r="G3499" s="2">
        <v>42725.73333333333</v>
      </c>
      <c r="H3499" s="2">
        <f t="shared" si="162"/>
        <v>42726.73333333333</v>
      </c>
      <c r="I3499">
        <f t="shared" si="163"/>
        <v>1</v>
      </c>
      <c r="J3499">
        <v>1</v>
      </c>
      <c r="K3499">
        <f t="shared" si="164"/>
        <v>122.69076844399999</v>
      </c>
    </row>
    <row r="3500" spans="1:11" x14ac:dyDescent="0.25">
      <c r="A3500" t="s">
        <v>69</v>
      </c>
      <c r="B3500" s="11">
        <v>4.9833131615500001E-2</v>
      </c>
      <c r="C3500">
        <v>1</v>
      </c>
      <c r="D3500">
        <v>133.499394846</v>
      </c>
      <c r="E3500">
        <v>44.346592815400001</v>
      </c>
      <c r="F3500">
        <v>4.0740740740699999E-2</v>
      </c>
      <c r="G3500" s="2">
        <v>42825.73333333333</v>
      </c>
      <c r="H3500" s="2">
        <f t="shared" si="162"/>
        <v>42826.73333333333</v>
      </c>
      <c r="I3500">
        <f t="shared" si="163"/>
        <v>1</v>
      </c>
      <c r="J3500">
        <v>1</v>
      </c>
      <c r="K3500">
        <f t="shared" si="164"/>
        <v>133.4993948465</v>
      </c>
    </row>
    <row r="3501" spans="1:11" x14ac:dyDescent="0.25">
      <c r="A3501" t="s">
        <v>69</v>
      </c>
      <c r="B3501" s="11">
        <v>4.7542687936999999E-2</v>
      </c>
      <c r="C3501">
        <v>5</v>
      </c>
      <c r="D3501">
        <v>126.628063811</v>
      </c>
      <c r="E3501">
        <v>49.188683861100003</v>
      </c>
      <c r="F3501">
        <v>5.9642147117300003E-3</v>
      </c>
      <c r="G3501" s="2">
        <v>42975.73333333333</v>
      </c>
      <c r="H3501" s="2">
        <f t="shared" si="162"/>
        <v>42980.73333333333</v>
      </c>
      <c r="I3501">
        <f t="shared" si="163"/>
        <v>1</v>
      </c>
      <c r="J3501">
        <v>1</v>
      </c>
      <c r="K3501">
        <f t="shared" si="164"/>
        <v>126.628063811</v>
      </c>
    </row>
    <row r="3502" spans="1:11" x14ac:dyDescent="0.25">
      <c r="A3502" t="s">
        <v>70</v>
      </c>
      <c r="B3502" s="11">
        <v>1.46213560949E-2</v>
      </c>
      <c r="C3502">
        <v>6</v>
      </c>
      <c r="D3502">
        <v>43.864068284699997</v>
      </c>
      <c r="E3502">
        <v>60.222964341999997</v>
      </c>
      <c r="F3502">
        <v>3.5434882650700002E-2</v>
      </c>
      <c r="G3502" s="2">
        <v>42468.73333333333</v>
      </c>
      <c r="H3502" s="2">
        <f t="shared" si="162"/>
        <v>42474.73333333333</v>
      </c>
      <c r="I3502">
        <f t="shared" si="163"/>
        <v>0</v>
      </c>
      <c r="J3502">
        <v>1</v>
      </c>
      <c r="K3502">
        <f t="shared" si="164"/>
        <v>27.864068284699997</v>
      </c>
    </row>
    <row r="3503" spans="1:11" x14ac:dyDescent="0.25">
      <c r="A3503" t="s">
        <v>70</v>
      </c>
      <c r="B3503" s="11">
        <v>5.0156066066600002E-2</v>
      </c>
      <c r="C3503">
        <v>2</v>
      </c>
      <c r="D3503">
        <v>134.46819819999999</v>
      </c>
      <c r="E3503">
        <v>34.117684738299999</v>
      </c>
      <c r="F3503">
        <v>2.7227722772300001E-2</v>
      </c>
      <c r="G3503" s="2">
        <v>42509.73333333333</v>
      </c>
      <c r="H3503" s="2">
        <f t="shared" si="162"/>
        <v>42511.73333333333</v>
      </c>
      <c r="I3503">
        <f t="shared" si="163"/>
        <v>1</v>
      </c>
      <c r="J3503">
        <v>1</v>
      </c>
      <c r="K3503">
        <f t="shared" si="164"/>
        <v>134.46819819980001</v>
      </c>
    </row>
    <row r="3504" spans="1:11" x14ac:dyDescent="0.25">
      <c r="A3504" t="s">
        <v>70</v>
      </c>
      <c r="B3504" s="11">
        <v>-8.0851946359400004E-2</v>
      </c>
      <c r="C3504">
        <v>6</v>
      </c>
      <c r="D3504">
        <v>-242.55583907799999</v>
      </c>
      <c r="E3504">
        <v>78.631222530000002</v>
      </c>
      <c r="F3504">
        <v>-1.2844036697200001E-2</v>
      </c>
      <c r="G3504" s="2">
        <v>42625.73333333333</v>
      </c>
      <c r="H3504" s="2">
        <f t="shared" si="162"/>
        <v>42631.73333333333</v>
      </c>
      <c r="I3504">
        <f t="shared" si="163"/>
        <v>0</v>
      </c>
      <c r="J3504">
        <v>1</v>
      </c>
      <c r="K3504">
        <f t="shared" si="164"/>
        <v>-258.55583907820005</v>
      </c>
    </row>
    <row r="3505" spans="1:11" x14ac:dyDescent="0.25">
      <c r="A3505" t="s">
        <v>70</v>
      </c>
      <c r="B3505" s="11">
        <v>3.7708505742300003E-2</v>
      </c>
      <c r="C3505">
        <v>1</v>
      </c>
      <c r="D3505">
        <v>97.125517226900001</v>
      </c>
      <c r="E3505">
        <v>41.485992977599999</v>
      </c>
      <c r="F3505">
        <v>1.4983579638799999E-2</v>
      </c>
      <c r="G3505" s="2">
        <v>42657.73333333333</v>
      </c>
      <c r="H3505" s="2">
        <f t="shared" si="162"/>
        <v>42658.73333333333</v>
      </c>
      <c r="I3505">
        <f t="shared" si="163"/>
        <v>1</v>
      </c>
      <c r="J3505">
        <v>1</v>
      </c>
      <c r="K3505">
        <f t="shared" si="164"/>
        <v>97.125517226900001</v>
      </c>
    </row>
    <row r="3506" spans="1:11" x14ac:dyDescent="0.25">
      <c r="A3506" t="s">
        <v>70</v>
      </c>
      <c r="B3506" s="11">
        <v>-6.9839080816300001E-3</v>
      </c>
      <c r="C3506">
        <v>6</v>
      </c>
      <c r="D3506">
        <v>-20.951724244899999</v>
      </c>
      <c r="E3506">
        <v>41.786196783199998</v>
      </c>
      <c r="F3506">
        <v>1.5919564306699999E-2</v>
      </c>
      <c r="G3506" s="2">
        <v>42676.73333333333</v>
      </c>
      <c r="H3506" s="2">
        <f t="shared" si="162"/>
        <v>42682.73333333333</v>
      </c>
      <c r="I3506">
        <f t="shared" si="163"/>
        <v>0</v>
      </c>
      <c r="J3506">
        <v>1</v>
      </c>
      <c r="K3506">
        <f t="shared" si="164"/>
        <v>-36.951724244890002</v>
      </c>
    </row>
    <row r="3507" spans="1:11" x14ac:dyDescent="0.25">
      <c r="A3507" t="s">
        <v>70</v>
      </c>
      <c r="B3507" s="11">
        <v>2.0671363664600002E-3</v>
      </c>
      <c r="C3507">
        <v>6</v>
      </c>
      <c r="D3507">
        <v>6.2014090993800002</v>
      </c>
      <c r="E3507">
        <v>57.233568118100003</v>
      </c>
      <c r="F3507">
        <v>2.04498977505E-3</v>
      </c>
      <c r="G3507" s="2">
        <v>42766.73333333333</v>
      </c>
      <c r="H3507" s="2">
        <f t="shared" ref="H3507:H3570" si="165">G3507+C3507</f>
        <v>42772.73333333333</v>
      </c>
      <c r="I3507">
        <f t="shared" ref="I3507:I3570" si="166">IF(B3507&gt;0.035,1,0)</f>
        <v>0</v>
      </c>
      <c r="J3507">
        <v>1</v>
      </c>
      <c r="K3507">
        <f t="shared" ref="K3507:K3570" si="167">B3507*3000-16</f>
        <v>-9.7985909006199989</v>
      </c>
    </row>
    <row r="3508" spans="1:11" x14ac:dyDescent="0.25">
      <c r="A3508" t="s">
        <v>70</v>
      </c>
      <c r="B3508" s="11">
        <v>-4.5965347805499997E-2</v>
      </c>
      <c r="C3508">
        <v>6</v>
      </c>
      <c r="D3508">
        <v>-137.89604341699999</v>
      </c>
      <c r="E3508">
        <v>51.413937418400003</v>
      </c>
      <c r="F3508">
        <v>4.2865890998199999E-3</v>
      </c>
      <c r="G3508" s="2">
        <v>42790.73333333333</v>
      </c>
      <c r="H3508" s="2">
        <f t="shared" si="165"/>
        <v>42796.73333333333</v>
      </c>
      <c r="I3508">
        <f t="shared" si="166"/>
        <v>0</v>
      </c>
      <c r="J3508">
        <v>1</v>
      </c>
      <c r="K3508">
        <f t="shared" si="167"/>
        <v>-153.89604341649999</v>
      </c>
    </row>
    <row r="3509" spans="1:11" x14ac:dyDescent="0.25">
      <c r="A3509" t="s">
        <v>70</v>
      </c>
      <c r="B3509" s="11">
        <v>-6.64403802737E-2</v>
      </c>
      <c r="C3509">
        <v>6</v>
      </c>
      <c r="D3509">
        <v>-199.321140821</v>
      </c>
      <c r="E3509">
        <v>69.033122359100005</v>
      </c>
      <c r="F3509">
        <v>-1.6049382716E-2</v>
      </c>
      <c r="G3509" s="2">
        <v>42857.73333333333</v>
      </c>
      <c r="H3509" s="2">
        <f t="shared" si="165"/>
        <v>42863.73333333333</v>
      </c>
      <c r="I3509">
        <f t="shared" si="166"/>
        <v>0</v>
      </c>
      <c r="J3509">
        <v>1</v>
      </c>
      <c r="K3509">
        <f t="shared" si="167"/>
        <v>-215.32114082109999</v>
      </c>
    </row>
    <row r="3510" spans="1:11" x14ac:dyDescent="0.25">
      <c r="A3510" t="s">
        <v>71</v>
      </c>
      <c r="B3510" s="11">
        <v>5.6175300674399999E-2</v>
      </c>
      <c r="C3510">
        <v>4</v>
      </c>
      <c r="D3510">
        <v>152.52590202299999</v>
      </c>
      <c r="E3510">
        <v>47.001039400300002</v>
      </c>
      <c r="F3510">
        <v>3.17613089509E-2</v>
      </c>
      <c r="G3510" s="2">
        <v>39580.73333333333</v>
      </c>
      <c r="H3510" s="2">
        <f t="shared" si="165"/>
        <v>39584.73333333333</v>
      </c>
      <c r="I3510">
        <f t="shared" si="166"/>
        <v>1</v>
      </c>
      <c r="J3510">
        <v>1</v>
      </c>
      <c r="K3510">
        <f t="shared" si="167"/>
        <v>152.52590202319999</v>
      </c>
    </row>
    <row r="3511" spans="1:11" x14ac:dyDescent="0.25">
      <c r="A3511" t="s">
        <v>71</v>
      </c>
      <c r="B3511" s="11">
        <v>1.5195795246600001E-2</v>
      </c>
      <c r="C3511">
        <v>6</v>
      </c>
      <c r="D3511">
        <v>45.5873857399</v>
      </c>
      <c r="E3511">
        <v>41.7687824144</v>
      </c>
      <c r="F3511">
        <v>1.7821782178200001E-2</v>
      </c>
      <c r="G3511" s="2">
        <v>39590.73333333333</v>
      </c>
      <c r="H3511" s="2">
        <f t="shared" si="165"/>
        <v>39596.73333333333</v>
      </c>
      <c r="I3511">
        <f t="shared" si="166"/>
        <v>0</v>
      </c>
      <c r="J3511">
        <v>1</v>
      </c>
      <c r="K3511">
        <f t="shared" si="167"/>
        <v>29.587385739799998</v>
      </c>
    </row>
    <row r="3512" spans="1:11" x14ac:dyDescent="0.25">
      <c r="A3512" t="s">
        <v>71</v>
      </c>
      <c r="B3512" s="11">
        <v>-1.64215944026E-2</v>
      </c>
      <c r="C3512">
        <v>6</v>
      </c>
      <c r="D3512">
        <v>-49.264783207699999</v>
      </c>
      <c r="E3512">
        <v>45.105359561199997</v>
      </c>
      <c r="F3512">
        <v>-1.1033099297899999E-2</v>
      </c>
      <c r="G3512" s="2">
        <v>39605.73333333333</v>
      </c>
      <c r="H3512" s="2">
        <f t="shared" si="165"/>
        <v>39611.73333333333</v>
      </c>
      <c r="I3512">
        <f t="shared" si="166"/>
        <v>0</v>
      </c>
      <c r="J3512">
        <v>1</v>
      </c>
      <c r="K3512">
        <f t="shared" si="167"/>
        <v>-65.264783207800008</v>
      </c>
    </row>
    <row r="3513" spans="1:11" x14ac:dyDescent="0.25">
      <c r="A3513" t="s">
        <v>71</v>
      </c>
      <c r="B3513" s="11">
        <v>4.9391971927399997E-2</v>
      </c>
      <c r="C3513">
        <v>1</v>
      </c>
      <c r="D3513">
        <v>132.175915782</v>
      </c>
      <c r="E3513">
        <v>58.141140442699999</v>
      </c>
      <c r="F3513">
        <v>0</v>
      </c>
      <c r="G3513" s="2">
        <v>39717.73333333333</v>
      </c>
      <c r="H3513" s="2">
        <f t="shared" si="165"/>
        <v>39718.73333333333</v>
      </c>
      <c r="I3513">
        <f t="shared" si="166"/>
        <v>1</v>
      </c>
      <c r="J3513">
        <v>1</v>
      </c>
      <c r="K3513">
        <f t="shared" si="167"/>
        <v>132.17591578219998</v>
      </c>
    </row>
    <row r="3514" spans="1:11" x14ac:dyDescent="0.25">
      <c r="A3514" t="s">
        <v>71</v>
      </c>
      <c r="B3514" s="11">
        <v>5.5717003629500002E-2</v>
      </c>
      <c r="C3514">
        <v>1</v>
      </c>
      <c r="D3514">
        <v>151.15101088899999</v>
      </c>
      <c r="E3514">
        <v>57.824839961400002</v>
      </c>
      <c r="F3514">
        <v>-3.24324324324E-3</v>
      </c>
      <c r="G3514" s="2">
        <v>39728.73333333333</v>
      </c>
      <c r="H3514" s="2">
        <f t="shared" si="165"/>
        <v>39729.73333333333</v>
      </c>
      <c r="I3514">
        <f t="shared" si="166"/>
        <v>1</v>
      </c>
      <c r="J3514">
        <v>1</v>
      </c>
      <c r="K3514">
        <f t="shared" si="167"/>
        <v>151.1510108885</v>
      </c>
    </row>
    <row r="3515" spans="1:11" x14ac:dyDescent="0.25">
      <c r="A3515" t="s">
        <v>71</v>
      </c>
      <c r="B3515" s="11">
        <v>5.4237196702899997E-2</v>
      </c>
      <c r="C3515">
        <v>1</v>
      </c>
      <c r="D3515">
        <v>146.71159010900001</v>
      </c>
      <c r="E3515">
        <v>50.9741572334</v>
      </c>
      <c r="F3515">
        <v>8.3102493074800002E-3</v>
      </c>
      <c r="G3515" s="2">
        <v>39980.73333333333</v>
      </c>
      <c r="H3515" s="2">
        <f t="shared" si="165"/>
        <v>39981.73333333333</v>
      </c>
      <c r="I3515">
        <f t="shared" si="166"/>
        <v>1</v>
      </c>
      <c r="J3515">
        <v>1</v>
      </c>
      <c r="K3515">
        <f t="shared" si="167"/>
        <v>146.71159010869999</v>
      </c>
    </row>
    <row r="3516" spans="1:11" x14ac:dyDescent="0.25">
      <c r="A3516" t="s">
        <v>71</v>
      </c>
      <c r="B3516" s="11">
        <v>3.9930571209299999E-2</v>
      </c>
      <c r="C3516">
        <v>1</v>
      </c>
      <c r="D3516">
        <v>103.791713628</v>
      </c>
      <c r="E3516">
        <v>64.159319060000001</v>
      </c>
      <c r="F3516">
        <v>-7.7037037037000003E-2</v>
      </c>
      <c r="G3516" s="2">
        <v>40056.73333333333</v>
      </c>
      <c r="H3516" s="2">
        <f t="shared" si="165"/>
        <v>40057.73333333333</v>
      </c>
      <c r="I3516">
        <f t="shared" si="166"/>
        <v>1</v>
      </c>
      <c r="J3516">
        <v>1</v>
      </c>
      <c r="K3516">
        <f t="shared" si="167"/>
        <v>103.79171362789999</v>
      </c>
    </row>
    <row r="3517" spans="1:11" x14ac:dyDescent="0.25">
      <c r="A3517" t="s">
        <v>71</v>
      </c>
      <c r="B3517" s="11">
        <v>6.3607373798099998E-2</v>
      </c>
      <c r="C3517">
        <v>1</v>
      </c>
      <c r="D3517">
        <v>174.82212139399999</v>
      </c>
      <c r="E3517">
        <v>70.191845023499994</v>
      </c>
      <c r="F3517">
        <v>7.4815595363500006E-2</v>
      </c>
      <c r="G3517" s="2">
        <v>40078.73333333333</v>
      </c>
      <c r="H3517" s="2">
        <f t="shared" si="165"/>
        <v>40079.73333333333</v>
      </c>
      <c r="I3517">
        <f t="shared" si="166"/>
        <v>1</v>
      </c>
      <c r="J3517">
        <v>1</v>
      </c>
      <c r="K3517">
        <f t="shared" si="167"/>
        <v>174.82212139429998</v>
      </c>
    </row>
    <row r="3518" spans="1:11" x14ac:dyDescent="0.25">
      <c r="A3518" t="s">
        <v>71</v>
      </c>
      <c r="B3518" s="11">
        <v>4.7935074205399997E-2</v>
      </c>
      <c r="C3518">
        <v>1</v>
      </c>
      <c r="D3518">
        <v>127.80522261599999</v>
      </c>
      <c r="E3518">
        <v>45.973135493000001</v>
      </c>
      <c r="F3518">
        <v>4.7169811320799997E-2</v>
      </c>
      <c r="G3518" s="2">
        <v>40109.73333333333</v>
      </c>
      <c r="H3518" s="2">
        <f t="shared" si="165"/>
        <v>40110.73333333333</v>
      </c>
      <c r="I3518">
        <f t="shared" si="166"/>
        <v>1</v>
      </c>
      <c r="J3518">
        <v>1</v>
      </c>
      <c r="K3518">
        <f t="shared" si="167"/>
        <v>127.80522261619998</v>
      </c>
    </row>
    <row r="3519" spans="1:11" x14ac:dyDescent="0.25">
      <c r="A3519" t="s">
        <v>71</v>
      </c>
      <c r="B3519" s="11">
        <v>5.1195433427899999E-2</v>
      </c>
      <c r="C3519">
        <v>1</v>
      </c>
      <c r="D3519">
        <v>137.586300284</v>
      </c>
      <c r="E3519">
        <v>36.652750814699999</v>
      </c>
      <c r="F3519">
        <v>9.2783505154600002E-2</v>
      </c>
      <c r="G3519" s="2">
        <v>40113.73333333333</v>
      </c>
      <c r="H3519" s="2">
        <f t="shared" si="165"/>
        <v>40114.73333333333</v>
      </c>
      <c r="I3519">
        <f t="shared" si="166"/>
        <v>1</v>
      </c>
      <c r="J3519">
        <v>1</v>
      </c>
      <c r="K3519">
        <f t="shared" si="167"/>
        <v>137.58630028369998</v>
      </c>
    </row>
    <row r="3520" spans="1:11" x14ac:dyDescent="0.25">
      <c r="A3520" t="s">
        <v>71</v>
      </c>
      <c r="B3520" s="11">
        <v>3.5805528202499999E-2</v>
      </c>
      <c r="C3520">
        <v>1</v>
      </c>
      <c r="D3520">
        <v>91.416584607399997</v>
      </c>
      <c r="E3520">
        <v>63.063825701200003</v>
      </c>
      <c r="F3520">
        <v>2.0166073546900001E-2</v>
      </c>
      <c r="G3520" s="2">
        <v>40189.73333333333</v>
      </c>
      <c r="H3520" s="2">
        <f t="shared" si="165"/>
        <v>40190.73333333333</v>
      </c>
      <c r="I3520">
        <f t="shared" si="166"/>
        <v>1</v>
      </c>
      <c r="J3520">
        <v>1</v>
      </c>
      <c r="K3520">
        <f t="shared" si="167"/>
        <v>91.416584607499999</v>
      </c>
    </row>
    <row r="3521" spans="1:11" x14ac:dyDescent="0.25">
      <c r="A3521" t="s">
        <v>71</v>
      </c>
      <c r="B3521" s="11">
        <v>3.9493314174600003E-2</v>
      </c>
      <c r="C3521">
        <v>1</v>
      </c>
      <c r="D3521">
        <v>102.47994252399999</v>
      </c>
      <c r="E3521">
        <v>64.429697963999999</v>
      </c>
      <c r="F3521">
        <v>1.8716577540100001E-2</v>
      </c>
      <c r="G3521" s="2">
        <v>40284.73333333333</v>
      </c>
      <c r="H3521" s="2">
        <f t="shared" si="165"/>
        <v>40285.73333333333</v>
      </c>
      <c r="I3521">
        <f t="shared" si="166"/>
        <v>1</v>
      </c>
      <c r="J3521">
        <v>1</v>
      </c>
      <c r="K3521">
        <f t="shared" si="167"/>
        <v>102.47994252380001</v>
      </c>
    </row>
    <row r="3522" spans="1:11" x14ac:dyDescent="0.25">
      <c r="A3522" t="s">
        <v>71</v>
      </c>
      <c r="B3522" s="11">
        <v>4.7637585367899998E-2</v>
      </c>
      <c r="C3522">
        <v>1</v>
      </c>
      <c r="D3522">
        <v>126.912756104</v>
      </c>
      <c r="E3522">
        <v>62.540641756399999</v>
      </c>
      <c r="F3522">
        <v>1.20967741935E-2</v>
      </c>
      <c r="G3522" s="2">
        <v>40289.73333333333</v>
      </c>
      <c r="H3522" s="2">
        <f t="shared" si="165"/>
        <v>40290.73333333333</v>
      </c>
      <c r="I3522">
        <f t="shared" si="166"/>
        <v>1</v>
      </c>
      <c r="J3522">
        <v>1</v>
      </c>
      <c r="K3522">
        <f t="shared" si="167"/>
        <v>126.91275610369999</v>
      </c>
    </row>
    <row r="3523" spans="1:11" x14ac:dyDescent="0.25">
      <c r="A3523" t="s">
        <v>71</v>
      </c>
      <c r="B3523" s="11">
        <v>5.2382830512600002E-2</v>
      </c>
      <c r="C3523">
        <v>1</v>
      </c>
      <c r="D3523">
        <v>141.148491538</v>
      </c>
      <c r="E3523">
        <v>54.302899463800003</v>
      </c>
      <c r="F3523">
        <v>-1.53203342618E-2</v>
      </c>
      <c r="G3523" s="2">
        <v>40294.73333333333</v>
      </c>
      <c r="H3523" s="2">
        <f t="shared" si="165"/>
        <v>40295.73333333333</v>
      </c>
      <c r="I3523">
        <f t="shared" si="166"/>
        <v>1</v>
      </c>
      <c r="J3523">
        <v>1</v>
      </c>
      <c r="K3523">
        <f t="shared" si="167"/>
        <v>141.1484915378</v>
      </c>
    </row>
    <row r="3524" spans="1:11" x14ac:dyDescent="0.25">
      <c r="A3524" t="s">
        <v>71</v>
      </c>
      <c r="B3524" s="11">
        <v>4.7709378347800001E-2</v>
      </c>
      <c r="C3524">
        <v>1</v>
      </c>
      <c r="D3524">
        <v>127.128135043</v>
      </c>
      <c r="E3524">
        <v>57.568593547299997</v>
      </c>
      <c r="F3524">
        <v>1.1513157894699999E-2</v>
      </c>
      <c r="G3524" s="2">
        <v>40400.73333333333</v>
      </c>
      <c r="H3524" s="2">
        <f t="shared" si="165"/>
        <v>40401.73333333333</v>
      </c>
      <c r="I3524">
        <f t="shared" si="166"/>
        <v>1</v>
      </c>
      <c r="J3524">
        <v>1</v>
      </c>
      <c r="K3524">
        <f t="shared" si="167"/>
        <v>127.12813504339999</v>
      </c>
    </row>
    <row r="3525" spans="1:11" x14ac:dyDescent="0.25">
      <c r="A3525" t="s">
        <v>71</v>
      </c>
      <c r="B3525" s="11">
        <v>6.3901544105100003E-2</v>
      </c>
      <c r="C3525">
        <v>5</v>
      </c>
      <c r="D3525">
        <v>175.704632315</v>
      </c>
      <c r="E3525">
        <v>57.116814253999998</v>
      </c>
      <c r="F3525">
        <v>1.9736842105299999E-2</v>
      </c>
      <c r="G3525" s="2">
        <v>40437.73333333333</v>
      </c>
      <c r="H3525" s="2">
        <f t="shared" si="165"/>
        <v>40442.73333333333</v>
      </c>
      <c r="I3525">
        <f t="shared" si="166"/>
        <v>1</v>
      </c>
      <c r="J3525">
        <v>1</v>
      </c>
      <c r="K3525">
        <f t="shared" si="167"/>
        <v>175.70463231530002</v>
      </c>
    </row>
    <row r="3526" spans="1:11" x14ac:dyDescent="0.25">
      <c r="A3526" t="s">
        <v>71</v>
      </c>
      <c r="B3526" s="11">
        <v>4.1861357835600001E-2</v>
      </c>
      <c r="C3526">
        <v>2</v>
      </c>
      <c r="D3526">
        <v>109.584073507</v>
      </c>
      <c r="E3526">
        <v>69.200535293000002</v>
      </c>
      <c r="F3526">
        <v>-2.3880597014900001E-2</v>
      </c>
      <c r="G3526" s="2">
        <v>40448.73333333333</v>
      </c>
      <c r="H3526" s="2">
        <f t="shared" si="165"/>
        <v>40450.73333333333</v>
      </c>
      <c r="I3526">
        <f t="shared" si="166"/>
        <v>1</v>
      </c>
      <c r="J3526">
        <v>1</v>
      </c>
      <c r="K3526">
        <f t="shared" si="167"/>
        <v>109.5840735068</v>
      </c>
    </row>
    <row r="3527" spans="1:11" x14ac:dyDescent="0.25">
      <c r="A3527" t="s">
        <v>71</v>
      </c>
      <c r="B3527" s="11">
        <v>-1.98500931724E-2</v>
      </c>
      <c r="C3527">
        <v>6</v>
      </c>
      <c r="D3527">
        <v>-59.550279517200003</v>
      </c>
      <c r="E3527">
        <v>61.2522697307</v>
      </c>
      <c r="F3527">
        <v>1.9073569482300001E-2</v>
      </c>
      <c r="G3527" s="2">
        <v>40486.73333333333</v>
      </c>
      <c r="H3527" s="2">
        <f t="shared" si="165"/>
        <v>40492.73333333333</v>
      </c>
      <c r="I3527">
        <f t="shared" si="166"/>
        <v>0</v>
      </c>
      <c r="J3527">
        <v>1</v>
      </c>
      <c r="K3527">
        <f t="shared" si="167"/>
        <v>-75.550279517199996</v>
      </c>
    </row>
    <row r="3528" spans="1:11" x14ac:dyDescent="0.25">
      <c r="A3528" t="s">
        <v>71</v>
      </c>
      <c r="B3528" s="11">
        <v>4.3794023334600002E-2</v>
      </c>
      <c r="C3528">
        <v>1</v>
      </c>
      <c r="D3528">
        <v>115.382070004</v>
      </c>
      <c r="E3528">
        <v>44.607831475700003</v>
      </c>
      <c r="F3528">
        <v>1.6081871344999998E-2</v>
      </c>
      <c r="G3528" s="2">
        <v>40504.73333333333</v>
      </c>
      <c r="H3528" s="2">
        <f t="shared" si="165"/>
        <v>40505.73333333333</v>
      </c>
      <c r="I3528">
        <f t="shared" si="166"/>
        <v>1</v>
      </c>
      <c r="J3528">
        <v>1</v>
      </c>
      <c r="K3528">
        <f t="shared" si="167"/>
        <v>115.38207000380001</v>
      </c>
    </row>
    <row r="3529" spans="1:11" x14ac:dyDescent="0.25">
      <c r="A3529" t="s">
        <v>71</v>
      </c>
      <c r="B3529" s="11">
        <v>4.22874662362E-2</v>
      </c>
      <c r="C3529">
        <v>1</v>
      </c>
      <c r="D3529">
        <v>110.862398709</v>
      </c>
      <c r="E3529">
        <v>73.193730974700003</v>
      </c>
      <c r="F3529">
        <v>9.6051227321200007E-3</v>
      </c>
      <c r="G3529" s="2">
        <v>40584.73333333333</v>
      </c>
      <c r="H3529" s="2">
        <f t="shared" si="165"/>
        <v>40585.73333333333</v>
      </c>
      <c r="I3529">
        <f t="shared" si="166"/>
        <v>1</v>
      </c>
      <c r="J3529">
        <v>1</v>
      </c>
      <c r="K3529">
        <f t="shared" si="167"/>
        <v>110.8623987086</v>
      </c>
    </row>
    <row r="3530" spans="1:11" x14ac:dyDescent="0.25">
      <c r="A3530" t="s">
        <v>71</v>
      </c>
      <c r="B3530" s="11">
        <v>4.63886544241E-2</v>
      </c>
      <c r="C3530">
        <v>1</v>
      </c>
      <c r="D3530">
        <v>123.165963272</v>
      </c>
      <c r="E3530">
        <v>58.8232083579</v>
      </c>
      <c r="F3530">
        <v>-2.4122807017500001E-2</v>
      </c>
      <c r="G3530" s="2">
        <v>40595.73333333333</v>
      </c>
      <c r="H3530" s="2">
        <f t="shared" si="165"/>
        <v>40596.73333333333</v>
      </c>
      <c r="I3530">
        <f t="shared" si="166"/>
        <v>1</v>
      </c>
      <c r="J3530">
        <v>1</v>
      </c>
      <c r="K3530">
        <f t="shared" si="167"/>
        <v>123.16596327229999</v>
      </c>
    </row>
    <row r="3531" spans="1:11" x14ac:dyDescent="0.25">
      <c r="A3531" t="s">
        <v>71</v>
      </c>
      <c r="B3531" s="11">
        <v>3.8950542514999999E-2</v>
      </c>
      <c r="C3531">
        <v>1</v>
      </c>
      <c r="D3531">
        <v>100.851627545</v>
      </c>
      <c r="E3531">
        <v>50.0584707366</v>
      </c>
      <c r="F3531">
        <v>2.4498886414300002E-2</v>
      </c>
      <c r="G3531" s="2">
        <v>40616.73333333333</v>
      </c>
      <c r="H3531" s="2">
        <f t="shared" si="165"/>
        <v>40617.73333333333</v>
      </c>
      <c r="I3531">
        <f t="shared" si="166"/>
        <v>1</v>
      </c>
      <c r="J3531">
        <v>1</v>
      </c>
      <c r="K3531">
        <f t="shared" si="167"/>
        <v>100.851627545</v>
      </c>
    </row>
    <row r="3532" spans="1:11" x14ac:dyDescent="0.25">
      <c r="A3532" t="s">
        <v>71</v>
      </c>
      <c r="B3532" s="11">
        <v>5.5778138461599999E-2</v>
      </c>
      <c r="C3532">
        <v>4</v>
      </c>
      <c r="D3532">
        <v>151.334415385</v>
      </c>
      <c r="E3532">
        <v>58.675296994299998</v>
      </c>
      <c r="F3532">
        <v>-1.0030090270800001E-2</v>
      </c>
      <c r="G3532" s="2">
        <v>40648.73333333333</v>
      </c>
      <c r="H3532" s="2">
        <f t="shared" si="165"/>
        <v>40652.73333333333</v>
      </c>
      <c r="I3532">
        <f t="shared" si="166"/>
        <v>1</v>
      </c>
      <c r="J3532">
        <v>1</v>
      </c>
      <c r="K3532">
        <f t="shared" si="167"/>
        <v>151.3344153848</v>
      </c>
    </row>
    <row r="3533" spans="1:11" x14ac:dyDescent="0.25">
      <c r="A3533" t="s">
        <v>71</v>
      </c>
      <c r="B3533" s="11">
        <v>3.7243465091299999E-2</v>
      </c>
      <c r="C3533">
        <v>1</v>
      </c>
      <c r="D3533">
        <v>95.730395273799999</v>
      </c>
      <c r="E3533">
        <v>71.331948264000005</v>
      </c>
      <c r="F3533">
        <v>-9.6916299559499999E-3</v>
      </c>
      <c r="G3533" s="2">
        <v>40665.73333333333</v>
      </c>
      <c r="H3533" s="2">
        <f t="shared" si="165"/>
        <v>40666.73333333333</v>
      </c>
      <c r="I3533">
        <f t="shared" si="166"/>
        <v>1</v>
      </c>
      <c r="J3533">
        <v>1</v>
      </c>
      <c r="K3533">
        <f t="shared" si="167"/>
        <v>95.730395273900001</v>
      </c>
    </row>
    <row r="3534" spans="1:11" x14ac:dyDescent="0.25">
      <c r="A3534" t="s">
        <v>71</v>
      </c>
      <c r="B3534" s="11">
        <v>4.4401774919999998E-2</v>
      </c>
      <c r="C3534">
        <v>1</v>
      </c>
      <c r="D3534">
        <v>117.20532476</v>
      </c>
      <c r="E3534">
        <v>54.083970642799997</v>
      </c>
      <c r="F3534">
        <v>7.9923882017100004E-2</v>
      </c>
      <c r="G3534" s="2">
        <v>40667.73333333333</v>
      </c>
      <c r="H3534" s="2">
        <f t="shared" si="165"/>
        <v>40668.73333333333</v>
      </c>
      <c r="I3534">
        <f t="shared" si="166"/>
        <v>1</v>
      </c>
      <c r="J3534">
        <v>1</v>
      </c>
      <c r="K3534">
        <f t="shared" si="167"/>
        <v>117.20532476</v>
      </c>
    </row>
    <row r="3535" spans="1:11" x14ac:dyDescent="0.25">
      <c r="A3535" t="s">
        <v>71</v>
      </c>
      <c r="B3535" s="11">
        <v>-2.13307433213E-2</v>
      </c>
      <c r="C3535">
        <v>6</v>
      </c>
      <c r="D3535">
        <v>-63.992229964000003</v>
      </c>
      <c r="E3535">
        <v>44.668047719900002</v>
      </c>
      <c r="F3535">
        <v>1.22295390405E-2</v>
      </c>
      <c r="G3535" s="2">
        <v>40703.73333333333</v>
      </c>
      <c r="H3535" s="2">
        <f t="shared" si="165"/>
        <v>40709.73333333333</v>
      </c>
      <c r="I3535">
        <f t="shared" si="166"/>
        <v>0</v>
      </c>
      <c r="J3535">
        <v>1</v>
      </c>
      <c r="K3535">
        <f t="shared" si="167"/>
        <v>-79.992229963900002</v>
      </c>
    </row>
    <row r="3536" spans="1:11" x14ac:dyDescent="0.25">
      <c r="A3536" t="s">
        <v>71</v>
      </c>
      <c r="B3536" s="11">
        <v>-5.3596971830599999E-2</v>
      </c>
      <c r="C3536">
        <v>6</v>
      </c>
      <c r="D3536">
        <v>-160.79091549200001</v>
      </c>
      <c r="E3536">
        <v>51.4016419318</v>
      </c>
      <c r="F3536">
        <v>2.4856596558300002E-2</v>
      </c>
      <c r="G3536" s="2">
        <v>40731.73333333333</v>
      </c>
      <c r="H3536" s="2">
        <f t="shared" si="165"/>
        <v>40737.73333333333</v>
      </c>
      <c r="I3536">
        <f t="shared" si="166"/>
        <v>0</v>
      </c>
      <c r="J3536">
        <v>1</v>
      </c>
      <c r="K3536">
        <f t="shared" si="167"/>
        <v>-176.79091549180001</v>
      </c>
    </row>
    <row r="3537" spans="1:11" x14ac:dyDescent="0.25">
      <c r="A3537" t="s">
        <v>71</v>
      </c>
      <c r="B3537" s="11">
        <v>3.8776931973000001E-2</v>
      </c>
      <c r="C3537">
        <v>1</v>
      </c>
      <c r="D3537">
        <v>100.330795919</v>
      </c>
      <c r="E3537">
        <v>67.618833644999995</v>
      </c>
      <c r="F3537">
        <v>-3.58422939068E-3</v>
      </c>
      <c r="G3537" s="2">
        <v>40988.73333333333</v>
      </c>
      <c r="H3537" s="2">
        <f t="shared" si="165"/>
        <v>40989.73333333333</v>
      </c>
      <c r="I3537">
        <f t="shared" si="166"/>
        <v>1</v>
      </c>
      <c r="J3537">
        <v>1</v>
      </c>
      <c r="K3537">
        <f t="shared" si="167"/>
        <v>100.330795919</v>
      </c>
    </row>
    <row r="3538" spans="1:11" x14ac:dyDescent="0.25">
      <c r="A3538" t="s">
        <v>71</v>
      </c>
      <c r="B3538" s="11">
        <v>4.60768409314E-2</v>
      </c>
      <c r="C3538">
        <v>1</v>
      </c>
      <c r="D3538">
        <v>122.230522794</v>
      </c>
      <c r="E3538">
        <v>57.022164160199999</v>
      </c>
      <c r="F3538">
        <v>3.5514018691600001E-2</v>
      </c>
      <c r="G3538" s="2">
        <v>40995.73333333333</v>
      </c>
      <c r="H3538" s="2">
        <f t="shared" si="165"/>
        <v>40996.73333333333</v>
      </c>
      <c r="I3538">
        <f t="shared" si="166"/>
        <v>1</v>
      </c>
      <c r="J3538">
        <v>1</v>
      </c>
      <c r="K3538">
        <f t="shared" si="167"/>
        <v>122.2305227942</v>
      </c>
    </row>
    <row r="3539" spans="1:11" x14ac:dyDescent="0.25">
      <c r="A3539" t="s">
        <v>71</v>
      </c>
      <c r="B3539" s="11">
        <v>4.8331159506399997E-2</v>
      </c>
      <c r="C3539">
        <v>3</v>
      </c>
      <c r="D3539">
        <v>128.99347851900001</v>
      </c>
      <c r="E3539">
        <v>59.279726357000001</v>
      </c>
      <c r="F3539">
        <v>1.02040816327E-2</v>
      </c>
      <c r="G3539" s="2">
        <v>41156.73333333333</v>
      </c>
      <c r="H3539" s="2">
        <f t="shared" si="165"/>
        <v>41159.73333333333</v>
      </c>
      <c r="I3539">
        <f t="shared" si="166"/>
        <v>1</v>
      </c>
      <c r="J3539">
        <v>1</v>
      </c>
      <c r="K3539">
        <f t="shared" si="167"/>
        <v>128.99347851919998</v>
      </c>
    </row>
    <row r="3540" spans="1:11" x14ac:dyDescent="0.25">
      <c r="A3540" t="s">
        <v>71</v>
      </c>
      <c r="B3540" s="11">
        <v>-4.1482812699400002E-3</v>
      </c>
      <c r="C3540">
        <v>6</v>
      </c>
      <c r="D3540">
        <v>-12.4448438098</v>
      </c>
      <c r="E3540">
        <v>59.578595194599998</v>
      </c>
      <c r="F3540">
        <v>2.71844660194E-2</v>
      </c>
      <c r="G3540" s="2">
        <v>41177.73333333333</v>
      </c>
      <c r="H3540" s="2">
        <f t="shared" si="165"/>
        <v>41183.73333333333</v>
      </c>
      <c r="I3540">
        <f t="shared" si="166"/>
        <v>0</v>
      </c>
      <c r="J3540">
        <v>1</v>
      </c>
      <c r="K3540">
        <f t="shared" si="167"/>
        <v>-28.44484380982</v>
      </c>
    </row>
    <row r="3541" spans="1:11" x14ac:dyDescent="0.25">
      <c r="A3541" t="s">
        <v>71</v>
      </c>
      <c r="B3541" s="11">
        <v>3.8284840243099999E-2</v>
      </c>
      <c r="C3541">
        <v>1</v>
      </c>
      <c r="D3541">
        <v>98.854520729200004</v>
      </c>
      <c r="E3541">
        <v>59.448503654</v>
      </c>
      <c r="F3541">
        <v>7.0175438596499998E-3</v>
      </c>
      <c r="G3541" s="2">
        <v>41221.73333333333</v>
      </c>
      <c r="H3541" s="2">
        <f t="shared" si="165"/>
        <v>41222.73333333333</v>
      </c>
      <c r="I3541">
        <f t="shared" si="166"/>
        <v>1</v>
      </c>
      <c r="J3541">
        <v>1</v>
      </c>
      <c r="K3541">
        <f t="shared" si="167"/>
        <v>98.854520729299992</v>
      </c>
    </row>
    <row r="3542" spans="1:11" x14ac:dyDescent="0.25">
      <c r="A3542" t="s">
        <v>71</v>
      </c>
      <c r="B3542" s="11">
        <v>-6.5999974486599996E-3</v>
      </c>
      <c r="C3542">
        <v>6</v>
      </c>
      <c r="D3542">
        <v>-19.799992346</v>
      </c>
      <c r="E3542">
        <v>61.651331660300002</v>
      </c>
      <c r="F3542">
        <v>6.8965517241399996E-3</v>
      </c>
      <c r="G3542" s="2">
        <v>41241.73333333333</v>
      </c>
      <c r="H3542" s="2">
        <f t="shared" si="165"/>
        <v>41247.73333333333</v>
      </c>
      <c r="I3542">
        <f t="shared" si="166"/>
        <v>0</v>
      </c>
      <c r="J3542">
        <v>1</v>
      </c>
      <c r="K3542">
        <f t="shared" si="167"/>
        <v>-35.799992345980002</v>
      </c>
    </row>
    <row r="3543" spans="1:11" x14ac:dyDescent="0.25">
      <c r="A3543" t="s">
        <v>71</v>
      </c>
      <c r="B3543" s="11">
        <v>3.84139467343E-2</v>
      </c>
      <c r="C3543">
        <v>3</v>
      </c>
      <c r="D3543">
        <v>99.241840202899994</v>
      </c>
      <c r="E3543">
        <v>39.5763786849</v>
      </c>
      <c r="F3543">
        <v>1.6917293233100001E-2</v>
      </c>
      <c r="G3543" s="2">
        <v>41255.73333333333</v>
      </c>
      <c r="H3543" s="2">
        <f t="shared" si="165"/>
        <v>41258.73333333333</v>
      </c>
      <c r="I3543">
        <f t="shared" si="166"/>
        <v>1</v>
      </c>
      <c r="J3543">
        <v>1</v>
      </c>
      <c r="K3543">
        <f t="shared" si="167"/>
        <v>99.241840202899994</v>
      </c>
    </row>
    <row r="3544" spans="1:11" x14ac:dyDescent="0.25">
      <c r="A3544" t="s">
        <v>71</v>
      </c>
      <c r="B3544" s="11">
        <v>4.1880138293800002E-2</v>
      </c>
      <c r="C3544">
        <v>4</v>
      </c>
      <c r="D3544">
        <v>109.640414881</v>
      </c>
      <c r="E3544">
        <v>49.096171444600003</v>
      </c>
      <c r="F3544">
        <v>2.9090909090900001E-2</v>
      </c>
      <c r="G3544" s="2">
        <v>41270.73333333333</v>
      </c>
      <c r="H3544" s="2">
        <f t="shared" si="165"/>
        <v>41274.73333333333</v>
      </c>
      <c r="I3544">
        <f t="shared" si="166"/>
        <v>1</v>
      </c>
      <c r="J3544">
        <v>1</v>
      </c>
      <c r="K3544">
        <f t="shared" si="167"/>
        <v>109.64041488140001</v>
      </c>
    </row>
    <row r="3545" spans="1:11" x14ac:dyDescent="0.25">
      <c r="A3545" t="s">
        <v>71</v>
      </c>
      <c r="B3545" s="11">
        <v>4.1043605814899999E-2</v>
      </c>
      <c r="C3545">
        <v>1</v>
      </c>
      <c r="D3545">
        <v>107.13081744500001</v>
      </c>
      <c r="E3545">
        <v>53.980841467399998</v>
      </c>
      <c r="F3545">
        <v>-1.1437908496700001E-2</v>
      </c>
      <c r="G3545" s="2">
        <v>41302.73333333333</v>
      </c>
      <c r="H3545" s="2">
        <f t="shared" si="165"/>
        <v>41303.73333333333</v>
      </c>
      <c r="I3545">
        <f t="shared" si="166"/>
        <v>1</v>
      </c>
      <c r="J3545">
        <v>1</v>
      </c>
      <c r="K3545">
        <f t="shared" si="167"/>
        <v>107.1308174447</v>
      </c>
    </row>
    <row r="3546" spans="1:11" x14ac:dyDescent="0.25">
      <c r="A3546" t="s">
        <v>71</v>
      </c>
      <c r="B3546" s="11">
        <v>4.2487222209200003E-2</v>
      </c>
      <c r="C3546">
        <v>1</v>
      </c>
      <c r="D3546">
        <v>111.461666628</v>
      </c>
      <c r="E3546">
        <v>56.059169137600001</v>
      </c>
      <c r="F3546">
        <v>-1.8867924528299999E-2</v>
      </c>
      <c r="G3546" s="2">
        <v>41325.73333333333</v>
      </c>
      <c r="H3546" s="2">
        <f t="shared" si="165"/>
        <v>41326.73333333333</v>
      </c>
      <c r="I3546">
        <f t="shared" si="166"/>
        <v>1</v>
      </c>
      <c r="J3546">
        <v>1</v>
      </c>
      <c r="K3546">
        <f t="shared" si="167"/>
        <v>111.46166662760001</v>
      </c>
    </row>
    <row r="3547" spans="1:11" x14ac:dyDescent="0.25">
      <c r="A3547" t="s">
        <v>71</v>
      </c>
      <c r="B3547" s="11">
        <v>4.9270290410999999E-2</v>
      </c>
      <c r="C3547">
        <v>1</v>
      </c>
      <c r="D3547">
        <v>131.810871233</v>
      </c>
      <c r="E3547">
        <v>48.2275034671</v>
      </c>
      <c r="F3547">
        <v>3.9087947882700001E-2</v>
      </c>
      <c r="G3547" s="2">
        <v>41333.73333333333</v>
      </c>
      <c r="H3547" s="2">
        <f t="shared" si="165"/>
        <v>41334.73333333333</v>
      </c>
      <c r="I3547">
        <f t="shared" si="166"/>
        <v>1</v>
      </c>
      <c r="J3547">
        <v>1</v>
      </c>
      <c r="K3547">
        <f t="shared" si="167"/>
        <v>131.810871233</v>
      </c>
    </row>
    <row r="3548" spans="1:11" x14ac:dyDescent="0.25">
      <c r="A3548" t="s">
        <v>71</v>
      </c>
      <c r="B3548" s="11">
        <v>3.5203631494500003E-2</v>
      </c>
      <c r="C3548">
        <v>1</v>
      </c>
      <c r="D3548">
        <v>89.610894483600006</v>
      </c>
      <c r="E3548">
        <v>52.469902037899999</v>
      </c>
      <c r="F3548">
        <v>1.97486535009E-2</v>
      </c>
      <c r="G3548" s="2">
        <v>41467.73333333333</v>
      </c>
      <c r="H3548" s="2">
        <f t="shared" si="165"/>
        <v>41468.73333333333</v>
      </c>
      <c r="I3548">
        <f t="shared" si="166"/>
        <v>1</v>
      </c>
      <c r="J3548">
        <v>1</v>
      </c>
      <c r="K3548">
        <f t="shared" si="167"/>
        <v>89.610894483500005</v>
      </c>
    </row>
    <row r="3549" spans="1:11" x14ac:dyDescent="0.25">
      <c r="A3549" t="s">
        <v>71</v>
      </c>
      <c r="B3549" s="11">
        <v>4.1034531385800002E-2</v>
      </c>
      <c r="C3549">
        <v>2</v>
      </c>
      <c r="D3549">
        <v>107.10359415800001</v>
      </c>
      <c r="E3549">
        <v>63.0534879354</v>
      </c>
      <c r="F3549">
        <v>6.6889632107E-3</v>
      </c>
      <c r="G3549" s="2">
        <v>41492.73333333333</v>
      </c>
      <c r="H3549" s="2">
        <f t="shared" si="165"/>
        <v>41494.73333333333</v>
      </c>
      <c r="I3549">
        <f t="shared" si="166"/>
        <v>1</v>
      </c>
      <c r="J3549">
        <v>1</v>
      </c>
      <c r="K3549">
        <f t="shared" si="167"/>
        <v>107.10359415740001</v>
      </c>
    </row>
    <row r="3550" spans="1:11" x14ac:dyDescent="0.25">
      <c r="A3550" t="s">
        <v>71</v>
      </c>
      <c r="B3550" s="11">
        <v>-5.4850273154500001E-2</v>
      </c>
      <c r="C3550">
        <v>6</v>
      </c>
      <c r="D3550">
        <v>-164.55081946300001</v>
      </c>
      <c r="E3550">
        <v>79.315276201800003</v>
      </c>
      <c r="F3550">
        <v>-1.53139356815E-2</v>
      </c>
      <c r="G3550" s="2">
        <v>41500.73333333333</v>
      </c>
      <c r="H3550" s="2">
        <f t="shared" si="165"/>
        <v>41506.73333333333</v>
      </c>
      <c r="I3550">
        <f t="shared" si="166"/>
        <v>0</v>
      </c>
      <c r="J3550">
        <v>1</v>
      </c>
      <c r="K3550">
        <f t="shared" si="167"/>
        <v>-180.55081946350001</v>
      </c>
    </row>
    <row r="3551" spans="1:11" x14ac:dyDescent="0.25">
      <c r="A3551" t="s">
        <v>71</v>
      </c>
      <c r="B3551" s="11">
        <v>5.6156409312300001E-3</v>
      </c>
      <c r="C3551">
        <v>6</v>
      </c>
      <c r="D3551">
        <v>16.846922793699999</v>
      </c>
      <c r="E3551">
        <v>48.291999188799998</v>
      </c>
      <c r="F3551">
        <v>6.6445182724299999E-3</v>
      </c>
      <c r="G3551" s="2">
        <v>41512.73333333333</v>
      </c>
      <c r="H3551" s="2">
        <f t="shared" si="165"/>
        <v>41518.73333333333</v>
      </c>
      <c r="I3551">
        <f t="shared" si="166"/>
        <v>0</v>
      </c>
      <c r="J3551">
        <v>1</v>
      </c>
      <c r="K3551">
        <f t="shared" si="167"/>
        <v>0.8469227936900019</v>
      </c>
    </row>
    <row r="3552" spans="1:11" x14ac:dyDescent="0.25">
      <c r="A3552" t="s">
        <v>71</v>
      </c>
      <c r="B3552" s="11">
        <v>-2.7186194398200001E-2</v>
      </c>
      <c r="C3552">
        <v>6</v>
      </c>
      <c r="D3552">
        <v>-81.558583194700006</v>
      </c>
      <c r="E3552">
        <v>64.646243409700006</v>
      </c>
      <c r="F3552">
        <v>1.94174757282E-2</v>
      </c>
      <c r="G3552" s="2">
        <v>41569.73333333333</v>
      </c>
      <c r="H3552" s="2">
        <f t="shared" si="165"/>
        <v>41575.73333333333</v>
      </c>
      <c r="I3552">
        <f t="shared" si="166"/>
        <v>0</v>
      </c>
      <c r="J3552">
        <v>1</v>
      </c>
      <c r="K3552">
        <f t="shared" si="167"/>
        <v>-97.558583194600004</v>
      </c>
    </row>
    <row r="3553" spans="1:11" x14ac:dyDescent="0.25">
      <c r="A3553" t="s">
        <v>71</v>
      </c>
      <c r="B3553" s="11">
        <v>-5.7510435236400002E-2</v>
      </c>
      <c r="C3553">
        <v>6</v>
      </c>
      <c r="D3553">
        <v>-172.53130570900001</v>
      </c>
      <c r="E3553">
        <v>77.7824642944</v>
      </c>
      <c r="F3553">
        <v>-2.0202020202000001E-3</v>
      </c>
      <c r="G3553" s="2">
        <v>41659.73333333333</v>
      </c>
      <c r="H3553" s="2">
        <f t="shared" si="165"/>
        <v>41665.73333333333</v>
      </c>
      <c r="I3553">
        <f t="shared" si="166"/>
        <v>0</v>
      </c>
      <c r="J3553">
        <v>1</v>
      </c>
      <c r="K3553">
        <f t="shared" si="167"/>
        <v>-188.53130570920001</v>
      </c>
    </row>
    <row r="3554" spans="1:11" x14ac:dyDescent="0.25">
      <c r="A3554" t="s">
        <v>71</v>
      </c>
      <c r="B3554" s="11">
        <v>4.43064522711E-2</v>
      </c>
      <c r="C3554">
        <v>6</v>
      </c>
      <c r="D3554">
        <v>116.91935681299999</v>
      </c>
      <c r="E3554">
        <v>46.8557109411</v>
      </c>
      <c r="F3554">
        <v>2.8230184581999999E-2</v>
      </c>
      <c r="G3554" s="2">
        <v>41687.73333333333</v>
      </c>
      <c r="H3554" s="2">
        <f t="shared" si="165"/>
        <v>41693.73333333333</v>
      </c>
      <c r="I3554">
        <f t="shared" si="166"/>
        <v>1</v>
      </c>
      <c r="J3554">
        <v>1</v>
      </c>
      <c r="K3554">
        <f t="shared" si="167"/>
        <v>116.9193568133</v>
      </c>
    </row>
    <row r="3555" spans="1:11" x14ac:dyDescent="0.25">
      <c r="A3555" t="s">
        <v>71</v>
      </c>
      <c r="B3555" s="11">
        <v>8.1557400741299996E-2</v>
      </c>
      <c r="C3555">
        <v>3</v>
      </c>
      <c r="D3555">
        <v>228.67220222399999</v>
      </c>
      <c r="E3555">
        <v>50.081601953499998</v>
      </c>
      <c r="F3555">
        <v>7.5757575757600002E-3</v>
      </c>
      <c r="G3555" s="2">
        <v>41696.73333333333</v>
      </c>
      <c r="H3555" s="2">
        <f t="shared" si="165"/>
        <v>41699.73333333333</v>
      </c>
      <c r="I3555">
        <f t="shared" si="166"/>
        <v>1</v>
      </c>
      <c r="J3555">
        <v>1</v>
      </c>
      <c r="K3555">
        <f t="shared" si="167"/>
        <v>228.6722022239</v>
      </c>
    </row>
    <row r="3556" spans="1:11" x14ac:dyDescent="0.25">
      <c r="A3556" t="s">
        <v>71</v>
      </c>
      <c r="B3556" s="11">
        <v>4.1890928607900002E-2</v>
      </c>
      <c r="C3556">
        <v>4</v>
      </c>
      <c r="D3556">
        <v>109.672785824</v>
      </c>
      <c r="E3556">
        <v>50.258047425000001</v>
      </c>
      <c r="F3556">
        <v>2.85714285714E-2</v>
      </c>
      <c r="G3556" s="2">
        <v>41711.73333333333</v>
      </c>
      <c r="H3556" s="2">
        <f t="shared" si="165"/>
        <v>41715.73333333333</v>
      </c>
      <c r="I3556">
        <f t="shared" si="166"/>
        <v>1</v>
      </c>
      <c r="J3556">
        <v>1</v>
      </c>
      <c r="K3556">
        <f t="shared" si="167"/>
        <v>109.67278582370001</v>
      </c>
    </row>
    <row r="3557" spans="1:11" x14ac:dyDescent="0.25">
      <c r="A3557" t="s">
        <v>71</v>
      </c>
      <c r="B3557" s="11">
        <v>-7.2510483023400005E-2</v>
      </c>
      <c r="C3557">
        <v>6</v>
      </c>
      <c r="D3557">
        <v>-217.53144907000001</v>
      </c>
      <c r="E3557">
        <v>59.59841797</v>
      </c>
      <c r="F3557">
        <v>5.9171597633100002E-3</v>
      </c>
      <c r="G3557" s="2">
        <v>41736.73333333333</v>
      </c>
      <c r="H3557" s="2">
        <f t="shared" si="165"/>
        <v>41742.73333333333</v>
      </c>
      <c r="I3557">
        <f t="shared" si="166"/>
        <v>0</v>
      </c>
      <c r="J3557">
        <v>1</v>
      </c>
      <c r="K3557">
        <f t="shared" si="167"/>
        <v>-233.53144907020001</v>
      </c>
    </row>
    <row r="3558" spans="1:11" x14ac:dyDescent="0.25">
      <c r="A3558" t="s">
        <v>71</v>
      </c>
      <c r="B3558" s="11">
        <v>-7.0823263616499998E-3</v>
      </c>
      <c r="C3558">
        <v>6</v>
      </c>
      <c r="D3558">
        <v>-21.246979085</v>
      </c>
      <c r="E3558">
        <v>56.018368648299997</v>
      </c>
      <c r="F3558">
        <v>1.171875E-2</v>
      </c>
      <c r="G3558" s="2">
        <v>41982.73333333333</v>
      </c>
      <c r="H3558" s="2">
        <f t="shared" si="165"/>
        <v>41988.73333333333</v>
      </c>
      <c r="I3558">
        <f t="shared" si="166"/>
        <v>0</v>
      </c>
      <c r="J3558">
        <v>1</v>
      </c>
      <c r="K3558">
        <f t="shared" si="167"/>
        <v>-37.246979084949999</v>
      </c>
    </row>
    <row r="3559" spans="1:11" x14ac:dyDescent="0.25">
      <c r="A3559" t="s">
        <v>71</v>
      </c>
      <c r="B3559" s="11">
        <v>5.5618593882000002E-2</v>
      </c>
      <c r="C3559">
        <v>3</v>
      </c>
      <c r="D3559">
        <v>150.855781646</v>
      </c>
      <c r="E3559">
        <v>67.173417750300004</v>
      </c>
      <c r="F3559">
        <v>7.9726651480600003E-3</v>
      </c>
      <c r="G3559" s="2">
        <v>42034.73333333333</v>
      </c>
      <c r="H3559" s="2">
        <f t="shared" si="165"/>
        <v>42037.73333333333</v>
      </c>
      <c r="I3559">
        <f t="shared" si="166"/>
        <v>1</v>
      </c>
      <c r="J3559">
        <v>1</v>
      </c>
      <c r="K3559">
        <f t="shared" si="167"/>
        <v>150.855781646</v>
      </c>
    </row>
    <row r="3560" spans="1:11" x14ac:dyDescent="0.25">
      <c r="A3560" t="s">
        <v>71</v>
      </c>
      <c r="B3560" s="11">
        <v>4.5850136361700003E-2</v>
      </c>
      <c r="C3560">
        <v>3</v>
      </c>
      <c r="D3560">
        <v>121.550409085</v>
      </c>
      <c r="E3560">
        <v>61.063603450199999</v>
      </c>
      <c r="F3560">
        <v>-1.5607580825E-2</v>
      </c>
      <c r="G3560" s="2">
        <v>42046.73333333333</v>
      </c>
      <c r="H3560" s="2">
        <f t="shared" si="165"/>
        <v>42049.73333333333</v>
      </c>
      <c r="I3560">
        <f t="shared" si="166"/>
        <v>1</v>
      </c>
      <c r="J3560">
        <v>1</v>
      </c>
      <c r="K3560">
        <f t="shared" si="167"/>
        <v>121.5504090851</v>
      </c>
    </row>
    <row r="3561" spans="1:11" x14ac:dyDescent="0.25">
      <c r="A3561" t="s">
        <v>71</v>
      </c>
      <c r="B3561" s="11">
        <v>1.55329312401E-2</v>
      </c>
      <c r="C3561">
        <v>6</v>
      </c>
      <c r="D3561">
        <v>46.598793720300002</v>
      </c>
      <c r="E3561">
        <v>66.330194338499993</v>
      </c>
      <c r="F3561">
        <v>1.9646365422399999E-3</v>
      </c>
      <c r="G3561" s="2">
        <v>42088.73333333333</v>
      </c>
      <c r="H3561" s="2">
        <f t="shared" si="165"/>
        <v>42094.73333333333</v>
      </c>
      <c r="I3561">
        <f t="shared" si="166"/>
        <v>0</v>
      </c>
      <c r="J3561">
        <v>1</v>
      </c>
      <c r="K3561">
        <f t="shared" si="167"/>
        <v>30.598793720300002</v>
      </c>
    </row>
    <row r="3562" spans="1:11" x14ac:dyDescent="0.25">
      <c r="A3562" t="s">
        <v>71</v>
      </c>
      <c r="B3562" s="11">
        <v>3.9266684542800002E-2</v>
      </c>
      <c r="C3562">
        <v>4</v>
      </c>
      <c r="D3562">
        <v>101.800053628</v>
      </c>
      <c r="E3562">
        <v>56.822245560500001</v>
      </c>
      <c r="F3562">
        <v>1.5473887814299999E-2</v>
      </c>
      <c r="G3562" s="2">
        <v>42110.73333333333</v>
      </c>
      <c r="H3562" s="2">
        <f t="shared" si="165"/>
        <v>42114.73333333333</v>
      </c>
      <c r="I3562">
        <f t="shared" si="166"/>
        <v>1</v>
      </c>
      <c r="J3562">
        <v>1</v>
      </c>
      <c r="K3562">
        <f t="shared" si="167"/>
        <v>101.80005362840001</v>
      </c>
    </row>
    <row r="3563" spans="1:11" x14ac:dyDescent="0.25">
      <c r="A3563" t="s">
        <v>71</v>
      </c>
      <c r="B3563" s="11">
        <v>3.6955036224200002E-2</v>
      </c>
      <c r="C3563">
        <v>2</v>
      </c>
      <c r="D3563">
        <v>94.865108672600002</v>
      </c>
      <c r="E3563">
        <v>46.838465594299997</v>
      </c>
      <c r="F3563">
        <v>3.1434184675800003E-2</v>
      </c>
      <c r="G3563" s="2">
        <v>42130.73333333333</v>
      </c>
      <c r="H3563" s="2">
        <f t="shared" si="165"/>
        <v>42132.73333333333</v>
      </c>
      <c r="I3563">
        <f t="shared" si="166"/>
        <v>1</v>
      </c>
      <c r="J3563">
        <v>1</v>
      </c>
      <c r="K3563">
        <f t="shared" si="167"/>
        <v>94.865108672600002</v>
      </c>
    </row>
    <row r="3564" spans="1:11" x14ac:dyDescent="0.25">
      <c r="A3564" t="s">
        <v>71</v>
      </c>
      <c r="B3564" s="11">
        <v>-1.2944832158E-2</v>
      </c>
      <c r="C3564">
        <v>6</v>
      </c>
      <c r="D3564">
        <v>-38.834496473999998</v>
      </c>
      <c r="E3564">
        <v>62.433351328400001</v>
      </c>
      <c r="F3564">
        <v>-4.1705282669100001E-2</v>
      </c>
      <c r="G3564" s="2">
        <v>42146.73333333333</v>
      </c>
      <c r="H3564" s="2">
        <f t="shared" si="165"/>
        <v>42152.73333333333</v>
      </c>
      <c r="I3564">
        <f t="shared" si="166"/>
        <v>0</v>
      </c>
      <c r="J3564">
        <v>1</v>
      </c>
      <c r="K3564">
        <f t="shared" si="167"/>
        <v>-54.834496473999998</v>
      </c>
    </row>
    <row r="3565" spans="1:11" x14ac:dyDescent="0.25">
      <c r="A3565" t="s">
        <v>71</v>
      </c>
      <c r="B3565" s="11">
        <v>1.1861969473699999E-2</v>
      </c>
      <c r="C3565">
        <v>6</v>
      </c>
      <c r="D3565">
        <v>35.585908421100001</v>
      </c>
      <c r="E3565">
        <v>53.571424902799997</v>
      </c>
      <c r="F3565">
        <v>-1.6113744075800001E-2</v>
      </c>
      <c r="G3565" s="2">
        <v>42159.73333333333</v>
      </c>
      <c r="H3565" s="2">
        <f t="shared" si="165"/>
        <v>42165.73333333333</v>
      </c>
      <c r="I3565">
        <f t="shared" si="166"/>
        <v>0</v>
      </c>
      <c r="J3565">
        <v>1</v>
      </c>
      <c r="K3565">
        <f t="shared" si="167"/>
        <v>19.585908421100001</v>
      </c>
    </row>
    <row r="3566" spans="1:11" x14ac:dyDescent="0.25">
      <c r="A3566" t="s">
        <v>71</v>
      </c>
      <c r="B3566" s="11">
        <v>6.8543628845099999E-2</v>
      </c>
      <c r="C3566">
        <v>6</v>
      </c>
      <c r="D3566">
        <v>189.630886535</v>
      </c>
      <c r="E3566">
        <v>54.9811016604</v>
      </c>
      <c r="F3566">
        <v>1.6052880075500001E-2</v>
      </c>
      <c r="G3566" s="2">
        <v>42188.73333333333</v>
      </c>
      <c r="H3566" s="2">
        <f t="shared" si="165"/>
        <v>42194.73333333333</v>
      </c>
      <c r="I3566">
        <f t="shared" si="166"/>
        <v>1</v>
      </c>
      <c r="J3566">
        <v>1</v>
      </c>
      <c r="K3566">
        <f t="shared" si="167"/>
        <v>189.63088653529999</v>
      </c>
    </row>
    <row r="3567" spans="1:11" x14ac:dyDescent="0.25">
      <c r="A3567" t="s">
        <v>71</v>
      </c>
      <c r="B3567" s="11">
        <v>-4.6324876680000002E-2</v>
      </c>
      <c r="C3567">
        <v>6</v>
      </c>
      <c r="D3567">
        <v>-138.97463003999999</v>
      </c>
      <c r="E3567">
        <v>71.734751384800006</v>
      </c>
      <c r="F3567">
        <v>1.7006802721100001E-3</v>
      </c>
      <c r="G3567" s="2">
        <v>42208.73333333333</v>
      </c>
      <c r="H3567" s="2">
        <f t="shared" si="165"/>
        <v>42214.73333333333</v>
      </c>
      <c r="I3567">
        <f t="shared" si="166"/>
        <v>0</v>
      </c>
      <c r="J3567">
        <v>1</v>
      </c>
      <c r="K3567">
        <f t="shared" si="167"/>
        <v>-154.97463003999999</v>
      </c>
    </row>
    <row r="3568" spans="1:11" x14ac:dyDescent="0.25">
      <c r="A3568" t="s">
        <v>71</v>
      </c>
      <c r="B3568" s="11">
        <v>3.02675028948E-2</v>
      </c>
      <c r="C3568">
        <v>6</v>
      </c>
      <c r="D3568">
        <v>90.802508684399996</v>
      </c>
      <c r="E3568">
        <v>44.932461781400001</v>
      </c>
      <c r="F3568">
        <v>7.3868882733099999E-3</v>
      </c>
      <c r="G3568" s="2">
        <v>42227.73333333333</v>
      </c>
      <c r="H3568" s="2">
        <f t="shared" si="165"/>
        <v>42233.73333333333</v>
      </c>
      <c r="I3568">
        <f t="shared" si="166"/>
        <v>0</v>
      </c>
      <c r="J3568">
        <v>1</v>
      </c>
      <c r="K3568">
        <f t="shared" si="167"/>
        <v>74.802508684399996</v>
      </c>
    </row>
    <row r="3569" spans="1:11" x14ac:dyDescent="0.25">
      <c r="A3569" t="s">
        <v>71</v>
      </c>
      <c r="B3569" s="11">
        <v>-2.7216515957699999E-2</v>
      </c>
      <c r="C3569">
        <v>6</v>
      </c>
      <c r="D3569">
        <v>-81.649547873200007</v>
      </c>
      <c r="E3569">
        <v>45.521230206600002</v>
      </c>
      <c r="F3569">
        <v>1.7941454202099999E-2</v>
      </c>
      <c r="G3569" s="2">
        <v>42328.73333333333</v>
      </c>
      <c r="H3569" s="2">
        <f t="shared" si="165"/>
        <v>42334.73333333333</v>
      </c>
      <c r="I3569">
        <f t="shared" si="166"/>
        <v>0</v>
      </c>
      <c r="J3569">
        <v>1</v>
      </c>
      <c r="K3569">
        <f t="shared" si="167"/>
        <v>-97.649547873100005</v>
      </c>
    </row>
    <row r="3570" spans="1:11" x14ac:dyDescent="0.25">
      <c r="A3570" t="s">
        <v>71</v>
      </c>
      <c r="B3570" s="11">
        <v>-8.8298512232299994E-2</v>
      </c>
      <c r="C3570">
        <v>6</v>
      </c>
      <c r="D3570">
        <v>-264.89553669700001</v>
      </c>
      <c r="E3570">
        <v>67.795096998399998</v>
      </c>
      <c r="F3570">
        <v>-1.4846235418900001E-2</v>
      </c>
      <c r="G3570" s="2">
        <v>42529.73333333333</v>
      </c>
      <c r="H3570" s="2">
        <f t="shared" si="165"/>
        <v>42535.73333333333</v>
      </c>
      <c r="I3570">
        <f t="shared" si="166"/>
        <v>0</v>
      </c>
      <c r="J3570">
        <v>1</v>
      </c>
      <c r="K3570">
        <f t="shared" si="167"/>
        <v>-280.89553669689997</v>
      </c>
    </row>
    <row r="3571" spans="1:11" x14ac:dyDescent="0.25">
      <c r="A3571" t="s">
        <v>71</v>
      </c>
      <c r="B3571" s="11">
        <v>3.5537381927399997E-2</v>
      </c>
      <c r="C3571">
        <v>1</v>
      </c>
      <c r="D3571">
        <v>90.612145782100001</v>
      </c>
      <c r="E3571">
        <v>48.228332004099997</v>
      </c>
      <c r="F3571">
        <v>1.3872832369899999E-2</v>
      </c>
      <c r="G3571" s="2">
        <v>42543.73333333333</v>
      </c>
      <c r="H3571" s="2">
        <f t="shared" ref="H3571:H3634" si="168">G3571+C3571</f>
        <v>42544.73333333333</v>
      </c>
      <c r="I3571">
        <f t="shared" ref="I3571:I3634" si="169">IF(B3571&gt;0.035,1,0)</f>
        <v>1</v>
      </c>
      <c r="J3571">
        <v>1</v>
      </c>
      <c r="K3571">
        <f t="shared" ref="K3571:K3634" si="170">B3571*3000-16</f>
        <v>90.612145782199988</v>
      </c>
    </row>
    <row r="3572" spans="1:11" x14ac:dyDescent="0.25">
      <c r="A3572" t="s">
        <v>71</v>
      </c>
      <c r="B3572" s="11">
        <v>-3.2321600051500002E-3</v>
      </c>
      <c r="C3572">
        <v>6</v>
      </c>
      <c r="D3572">
        <v>-9.6964800154400006</v>
      </c>
      <c r="E3572">
        <v>55.079639905000001</v>
      </c>
      <c r="F3572">
        <v>-1.67464114833E-2</v>
      </c>
      <c r="G3572" s="2">
        <v>42636.73333333333</v>
      </c>
      <c r="H3572" s="2">
        <f t="shared" si="168"/>
        <v>42642.73333333333</v>
      </c>
      <c r="I3572">
        <f t="shared" si="169"/>
        <v>0</v>
      </c>
      <c r="J3572">
        <v>1</v>
      </c>
      <c r="K3572">
        <f t="shared" si="170"/>
        <v>-25.69648001545</v>
      </c>
    </row>
    <row r="3573" spans="1:11" x14ac:dyDescent="0.25">
      <c r="A3573" t="s">
        <v>71</v>
      </c>
      <c r="B3573" s="11">
        <v>-8.8056896562200004E-3</v>
      </c>
      <c r="C3573">
        <v>6</v>
      </c>
      <c r="D3573">
        <v>-26.417068968700001</v>
      </c>
      <c r="E3573">
        <v>58.210817216499997</v>
      </c>
      <c r="F3573">
        <v>-7.2202166065000002E-3</v>
      </c>
      <c r="G3573" s="2">
        <v>42667.73333333333</v>
      </c>
      <c r="H3573" s="2">
        <f t="shared" si="168"/>
        <v>42673.73333333333</v>
      </c>
      <c r="I3573">
        <f t="shared" si="169"/>
        <v>0</v>
      </c>
      <c r="J3573">
        <v>1</v>
      </c>
      <c r="K3573">
        <f t="shared" si="170"/>
        <v>-42.417068968660004</v>
      </c>
    </row>
    <row r="3574" spans="1:11" x14ac:dyDescent="0.25">
      <c r="A3574" t="s">
        <v>71</v>
      </c>
      <c r="B3574" s="11">
        <v>-1.7800238179100002E-2</v>
      </c>
      <c r="C3574">
        <v>6</v>
      </c>
      <c r="D3574">
        <v>-53.400714537399999</v>
      </c>
      <c r="E3574">
        <v>50.9893825742</v>
      </c>
      <c r="F3574">
        <v>-2.4660912453800001E-2</v>
      </c>
      <c r="G3574" s="2">
        <v>42682.73333333333</v>
      </c>
      <c r="H3574" s="2">
        <f t="shared" si="168"/>
        <v>42688.73333333333</v>
      </c>
      <c r="I3574">
        <f t="shared" si="169"/>
        <v>0</v>
      </c>
      <c r="J3574">
        <v>1</v>
      </c>
      <c r="K3574">
        <f t="shared" si="170"/>
        <v>-69.400714537300004</v>
      </c>
    </row>
    <row r="3575" spans="1:11" x14ac:dyDescent="0.25">
      <c r="A3575" t="s">
        <v>71</v>
      </c>
      <c r="B3575" s="11">
        <v>8.7860587629200008E-3</v>
      </c>
      <c r="C3575">
        <v>6</v>
      </c>
      <c r="D3575">
        <v>26.358176288799999</v>
      </c>
      <c r="E3575">
        <v>69.344972097300001</v>
      </c>
      <c r="F3575">
        <v>-2.2471910112400002E-3</v>
      </c>
      <c r="G3575" s="2">
        <v>42787.73333333333</v>
      </c>
      <c r="H3575" s="2">
        <f t="shared" si="168"/>
        <v>42793.73333333333</v>
      </c>
      <c r="I3575">
        <f t="shared" si="169"/>
        <v>0</v>
      </c>
      <c r="J3575">
        <v>1</v>
      </c>
      <c r="K3575">
        <f t="shared" si="170"/>
        <v>10.358176288760003</v>
      </c>
    </row>
    <row r="3576" spans="1:11" x14ac:dyDescent="0.25">
      <c r="A3576" t="s">
        <v>71</v>
      </c>
      <c r="B3576" s="11">
        <v>2.54693043573E-2</v>
      </c>
      <c r="C3576">
        <v>6</v>
      </c>
      <c r="D3576">
        <v>76.407913071799996</v>
      </c>
      <c r="E3576">
        <v>60.479004198200002</v>
      </c>
      <c r="F3576">
        <v>1.44284128746E-2</v>
      </c>
      <c r="G3576" s="2">
        <v>42835.73333333333</v>
      </c>
      <c r="H3576" s="2">
        <f t="shared" si="168"/>
        <v>42841.73333333333</v>
      </c>
      <c r="I3576">
        <f t="shared" si="169"/>
        <v>0</v>
      </c>
      <c r="J3576">
        <v>1</v>
      </c>
      <c r="K3576">
        <f t="shared" si="170"/>
        <v>60.407913071899998</v>
      </c>
    </row>
    <row r="3577" spans="1:11" x14ac:dyDescent="0.25">
      <c r="A3577" t="s">
        <v>71</v>
      </c>
      <c r="B3577" s="11">
        <v>3.7503225111699998E-2</v>
      </c>
      <c r="C3577">
        <v>5</v>
      </c>
      <c r="D3577">
        <v>96.509675335099999</v>
      </c>
      <c r="E3577">
        <v>72.900728211200004</v>
      </c>
      <c r="F3577">
        <v>-2.55402750491E-2</v>
      </c>
      <c r="G3577" s="2">
        <v>42871.73333333333</v>
      </c>
      <c r="H3577" s="2">
        <f t="shared" si="168"/>
        <v>42876.73333333333</v>
      </c>
      <c r="I3577">
        <f t="shared" si="169"/>
        <v>1</v>
      </c>
      <c r="J3577">
        <v>1</v>
      </c>
      <c r="K3577">
        <f t="shared" si="170"/>
        <v>96.509675335099999</v>
      </c>
    </row>
    <row r="3578" spans="1:11" x14ac:dyDescent="0.25">
      <c r="A3578" t="s">
        <v>71</v>
      </c>
      <c r="B3578" s="11">
        <v>-1.4226209718499999E-2</v>
      </c>
      <c r="C3578">
        <v>6</v>
      </c>
      <c r="D3578">
        <v>-42.678629155599999</v>
      </c>
      <c r="E3578">
        <v>66.687900438900002</v>
      </c>
      <c r="F3578">
        <v>-4.329004329E-3</v>
      </c>
      <c r="G3578" s="2">
        <v>42955.73333333333</v>
      </c>
      <c r="H3578" s="2">
        <f t="shared" si="168"/>
        <v>42961.73333333333</v>
      </c>
      <c r="I3578">
        <f t="shared" si="169"/>
        <v>0</v>
      </c>
      <c r="J3578">
        <v>1</v>
      </c>
      <c r="K3578">
        <f t="shared" si="170"/>
        <v>-58.678629155499998</v>
      </c>
    </row>
    <row r="3579" spans="1:11" x14ac:dyDescent="0.25">
      <c r="A3579" t="s">
        <v>71</v>
      </c>
      <c r="B3579" s="11">
        <v>-7.6240630420699998E-3</v>
      </c>
      <c r="C3579">
        <v>6</v>
      </c>
      <c r="D3579">
        <v>-22.872189126199999</v>
      </c>
      <c r="E3579">
        <v>49.003376664999998</v>
      </c>
      <c r="F3579">
        <v>6.3405797101399996E-3</v>
      </c>
      <c r="G3579" s="2">
        <v>42964.73333333333</v>
      </c>
      <c r="H3579" s="2">
        <f t="shared" si="168"/>
        <v>42970.73333333333</v>
      </c>
      <c r="I3579">
        <f t="shared" si="169"/>
        <v>0</v>
      </c>
      <c r="J3579">
        <v>1</v>
      </c>
      <c r="K3579">
        <f t="shared" si="170"/>
        <v>-38.872189126210003</v>
      </c>
    </row>
    <row r="3580" spans="1:11" x14ac:dyDescent="0.25">
      <c r="A3580" t="s">
        <v>72</v>
      </c>
      <c r="B3580" s="11">
        <v>4.8522952757799998E-2</v>
      </c>
      <c r="C3580">
        <v>2</v>
      </c>
      <c r="D3580">
        <v>129.56885827400001</v>
      </c>
      <c r="E3580">
        <v>65.272934203099993</v>
      </c>
      <c r="F3580">
        <v>1.35593220339E-2</v>
      </c>
      <c r="G3580" s="2">
        <v>39573.73333333333</v>
      </c>
      <c r="H3580" s="2">
        <f t="shared" si="168"/>
        <v>39575.73333333333</v>
      </c>
      <c r="I3580">
        <f t="shared" si="169"/>
        <v>1</v>
      </c>
      <c r="J3580">
        <v>1</v>
      </c>
      <c r="K3580">
        <f t="shared" si="170"/>
        <v>129.5688582734</v>
      </c>
    </row>
    <row r="3581" spans="1:11" x14ac:dyDescent="0.25">
      <c r="A3581" t="s">
        <v>72</v>
      </c>
      <c r="B3581" s="11">
        <v>4.62404151756E-2</v>
      </c>
      <c r="C3581">
        <v>3</v>
      </c>
      <c r="D3581">
        <v>122.72124552699999</v>
      </c>
      <c r="E3581">
        <v>76.473751731600004</v>
      </c>
      <c r="F3581">
        <v>-2.1244309559900001E-2</v>
      </c>
      <c r="G3581" s="2">
        <v>39584.73333333333</v>
      </c>
      <c r="H3581" s="2">
        <f t="shared" si="168"/>
        <v>39587.73333333333</v>
      </c>
      <c r="I3581">
        <f t="shared" si="169"/>
        <v>1</v>
      </c>
      <c r="J3581">
        <v>1</v>
      </c>
      <c r="K3581">
        <f t="shared" si="170"/>
        <v>122.7212455268</v>
      </c>
    </row>
    <row r="3582" spans="1:11" x14ac:dyDescent="0.25">
      <c r="A3582" t="s">
        <v>72</v>
      </c>
      <c r="B3582" s="11">
        <v>-3.5400835438800002E-2</v>
      </c>
      <c r="C3582">
        <v>6</v>
      </c>
      <c r="D3582">
        <v>-106.202506316</v>
      </c>
      <c r="E3582">
        <v>71.126945779899998</v>
      </c>
      <c r="F3582">
        <v>1.51975683891E-2</v>
      </c>
      <c r="G3582" s="2">
        <v>39590.73333333333</v>
      </c>
      <c r="H3582" s="2">
        <f t="shared" si="168"/>
        <v>39596.73333333333</v>
      </c>
      <c r="I3582">
        <f t="shared" si="169"/>
        <v>0</v>
      </c>
      <c r="J3582">
        <v>1</v>
      </c>
      <c r="K3582">
        <f t="shared" si="170"/>
        <v>-122.2025063164</v>
      </c>
    </row>
    <row r="3583" spans="1:11" x14ac:dyDescent="0.25">
      <c r="A3583" t="s">
        <v>72</v>
      </c>
      <c r="B3583" s="11">
        <v>5.3292723646700005E-4</v>
      </c>
      <c r="C3583">
        <v>6</v>
      </c>
      <c r="D3583">
        <v>1.5987817094000001</v>
      </c>
      <c r="E3583">
        <v>55.194090266300002</v>
      </c>
      <c r="F3583">
        <v>-2.0504731861199998E-2</v>
      </c>
      <c r="G3583" s="2">
        <v>39605.73333333333</v>
      </c>
      <c r="H3583" s="2">
        <f t="shared" si="168"/>
        <v>39611.73333333333</v>
      </c>
      <c r="I3583">
        <f t="shared" si="169"/>
        <v>0</v>
      </c>
      <c r="J3583">
        <v>1</v>
      </c>
      <c r="K3583">
        <f t="shared" si="170"/>
        <v>-14.401218290598999</v>
      </c>
    </row>
    <row r="3584" spans="1:11" x14ac:dyDescent="0.25">
      <c r="A3584" t="s">
        <v>72</v>
      </c>
      <c r="B3584" s="11">
        <v>2.6403906438700001E-2</v>
      </c>
      <c r="C3584">
        <v>6</v>
      </c>
      <c r="D3584">
        <v>79.211719316</v>
      </c>
      <c r="E3584">
        <v>49.602589768500003</v>
      </c>
      <c r="F3584">
        <v>-2.6229508196699999E-2</v>
      </c>
      <c r="G3584" s="2">
        <v>39629.73333333333</v>
      </c>
      <c r="H3584" s="2">
        <f t="shared" si="168"/>
        <v>39635.73333333333</v>
      </c>
      <c r="I3584">
        <f t="shared" si="169"/>
        <v>0</v>
      </c>
      <c r="J3584">
        <v>1</v>
      </c>
      <c r="K3584">
        <f t="shared" si="170"/>
        <v>63.211719316100002</v>
      </c>
    </row>
    <row r="3585" spans="1:11" x14ac:dyDescent="0.25">
      <c r="A3585" t="s">
        <v>72</v>
      </c>
      <c r="B3585" s="11">
        <v>-6.6585969823300006E-2</v>
      </c>
      <c r="C3585">
        <v>6</v>
      </c>
      <c r="D3585">
        <v>-199.75790946999999</v>
      </c>
      <c r="E3585">
        <v>65.870072119499994</v>
      </c>
      <c r="F3585">
        <v>-1.22448979592E-2</v>
      </c>
      <c r="G3585" s="2">
        <v>40051.73333333333</v>
      </c>
      <c r="H3585" s="2">
        <f t="shared" si="168"/>
        <v>40057.73333333333</v>
      </c>
      <c r="I3585">
        <f t="shared" si="169"/>
        <v>0</v>
      </c>
      <c r="J3585">
        <v>1</v>
      </c>
      <c r="K3585">
        <f t="shared" si="170"/>
        <v>-215.75790946990003</v>
      </c>
    </row>
    <row r="3586" spans="1:11" x14ac:dyDescent="0.25">
      <c r="A3586" t="s">
        <v>72</v>
      </c>
      <c r="B3586" s="11">
        <v>4.3622762215100003E-2</v>
      </c>
      <c r="C3586">
        <v>1</v>
      </c>
      <c r="D3586">
        <v>114.868286645</v>
      </c>
      <c r="E3586">
        <v>69.005487052600003</v>
      </c>
      <c r="F3586">
        <v>-0.10370370370400001</v>
      </c>
      <c r="G3586" s="2">
        <v>40073.73333333333</v>
      </c>
      <c r="H3586" s="2">
        <f t="shared" si="168"/>
        <v>40074.73333333333</v>
      </c>
      <c r="I3586">
        <f t="shared" si="169"/>
        <v>1</v>
      </c>
      <c r="J3586">
        <v>1</v>
      </c>
      <c r="K3586">
        <f t="shared" si="170"/>
        <v>114.8682866453</v>
      </c>
    </row>
    <row r="3587" spans="1:11" x14ac:dyDescent="0.25">
      <c r="A3587" t="s">
        <v>72</v>
      </c>
      <c r="B3587" s="11">
        <v>5.8331598383399998E-2</v>
      </c>
      <c r="C3587">
        <v>1</v>
      </c>
      <c r="D3587">
        <v>158.99479514999999</v>
      </c>
      <c r="E3587">
        <v>42.793242642899997</v>
      </c>
      <c r="F3587">
        <v>3.4693877551000001E-2</v>
      </c>
      <c r="G3587" s="2">
        <v>40106.73333333333</v>
      </c>
      <c r="H3587" s="2">
        <f t="shared" si="168"/>
        <v>40107.73333333333</v>
      </c>
      <c r="I3587">
        <f t="shared" si="169"/>
        <v>1</v>
      </c>
      <c r="J3587">
        <v>1</v>
      </c>
      <c r="K3587">
        <f t="shared" si="170"/>
        <v>158.99479515019999</v>
      </c>
    </row>
    <row r="3588" spans="1:11" x14ac:dyDescent="0.25">
      <c r="A3588" t="s">
        <v>72</v>
      </c>
      <c r="B3588" s="11">
        <v>4.0600194123999997E-2</v>
      </c>
      <c r="C3588">
        <v>1</v>
      </c>
      <c r="D3588">
        <v>105.80058237199999</v>
      </c>
      <c r="E3588">
        <v>62.282591569499999</v>
      </c>
      <c r="F3588">
        <v>-2.0408163265300001E-2</v>
      </c>
      <c r="G3588" s="2">
        <v>40186.73333333333</v>
      </c>
      <c r="H3588" s="2">
        <f t="shared" si="168"/>
        <v>40187.73333333333</v>
      </c>
      <c r="I3588">
        <f t="shared" si="169"/>
        <v>1</v>
      </c>
      <c r="J3588">
        <v>1</v>
      </c>
      <c r="K3588">
        <f t="shared" si="170"/>
        <v>105.80058237199999</v>
      </c>
    </row>
    <row r="3589" spans="1:11" x14ac:dyDescent="0.25">
      <c r="A3589" t="s">
        <v>72</v>
      </c>
      <c r="B3589" s="11">
        <v>6.3216764190399996E-2</v>
      </c>
      <c r="C3589">
        <v>1</v>
      </c>
      <c r="D3589">
        <v>173.65029257099999</v>
      </c>
      <c r="E3589">
        <v>55.543428863700001</v>
      </c>
      <c r="F3589">
        <v>1.8145161290299999E-2</v>
      </c>
      <c r="G3589" s="2">
        <v>40212.73333333333</v>
      </c>
      <c r="H3589" s="2">
        <f t="shared" si="168"/>
        <v>40213.73333333333</v>
      </c>
      <c r="I3589">
        <f t="shared" si="169"/>
        <v>1</v>
      </c>
      <c r="J3589">
        <v>1</v>
      </c>
      <c r="K3589">
        <f t="shared" si="170"/>
        <v>173.6502925712</v>
      </c>
    </row>
    <row r="3590" spans="1:11" x14ac:dyDescent="0.25">
      <c r="A3590" t="s">
        <v>72</v>
      </c>
      <c r="B3590" s="11">
        <v>4.0608232073400002E-2</v>
      </c>
      <c r="C3590">
        <v>1</v>
      </c>
      <c r="D3590">
        <v>105.82469622000001</v>
      </c>
      <c r="E3590">
        <v>61.278009118999996</v>
      </c>
      <c r="F3590">
        <v>0</v>
      </c>
      <c r="G3590" s="2">
        <v>40484.73333333333</v>
      </c>
      <c r="H3590" s="2">
        <f t="shared" si="168"/>
        <v>40485.73333333333</v>
      </c>
      <c r="I3590">
        <f t="shared" si="169"/>
        <v>1</v>
      </c>
      <c r="J3590">
        <v>1</v>
      </c>
      <c r="K3590">
        <f t="shared" si="170"/>
        <v>105.82469622020001</v>
      </c>
    </row>
    <row r="3591" spans="1:11" x14ac:dyDescent="0.25">
      <c r="A3591" t="s">
        <v>72</v>
      </c>
      <c r="B3591" s="11">
        <v>4.1453920082699998E-2</v>
      </c>
      <c r="C3591">
        <v>1</v>
      </c>
      <c r="D3591">
        <v>108.361760248</v>
      </c>
      <c r="E3591">
        <v>56.829015077800001</v>
      </c>
      <c r="F3591">
        <v>2.6666666666699999E-2</v>
      </c>
      <c r="G3591" s="2">
        <v>40541.73333333333</v>
      </c>
      <c r="H3591" s="2">
        <f t="shared" si="168"/>
        <v>40542.73333333333</v>
      </c>
      <c r="I3591">
        <f t="shared" si="169"/>
        <v>1</v>
      </c>
      <c r="J3591">
        <v>1</v>
      </c>
      <c r="K3591">
        <f t="shared" si="170"/>
        <v>108.3617602481</v>
      </c>
    </row>
    <row r="3592" spans="1:11" x14ac:dyDescent="0.25">
      <c r="A3592" t="s">
        <v>72</v>
      </c>
      <c r="B3592" s="11">
        <v>4.6003108148699998E-2</v>
      </c>
      <c r="C3592">
        <v>1</v>
      </c>
      <c r="D3592">
        <v>122.00932444599999</v>
      </c>
      <c r="E3592">
        <v>56.9627738497</v>
      </c>
      <c r="F3592">
        <v>-1.98675496689E-2</v>
      </c>
      <c r="G3592" s="2">
        <v>40547.73333333333</v>
      </c>
      <c r="H3592" s="2">
        <f t="shared" si="168"/>
        <v>40548.73333333333</v>
      </c>
      <c r="I3592">
        <f t="shared" si="169"/>
        <v>1</v>
      </c>
      <c r="J3592">
        <v>1</v>
      </c>
      <c r="K3592">
        <f t="shared" si="170"/>
        <v>122.00932444609998</v>
      </c>
    </row>
    <row r="3593" spans="1:11" x14ac:dyDescent="0.25">
      <c r="A3593" t="s">
        <v>72</v>
      </c>
      <c r="B3593" s="11">
        <v>4.6126052868799998E-2</v>
      </c>
      <c r="C3593">
        <v>2</v>
      </c>
      <c r="D3593">
        <v>122.378158606</v>
      </c>
      <c r="E3593">
        <v>59.130061650899997</v>
      </c>
      <c r="F3593">
        <v>-3.8461538461500001E-2</v>
      </c>
      <c r="G3593" s="2">
        <v>40562.73333333333</v>
      </c>
      <c r="H3593" s="2">
        <f t="shared" si="168"/>
        <v>40564.73333333333</v>
      </c>
      <c r="I3593">
        <f t="shared" si="169"/>
        <v>1</v>
      </c>
      <c r="J3593">
        <v>1</v>
      </c>
      <c r="K3593">
        <f t="shared" si="170"/>
        <v>122.37815860640001</v>
      </c>
    </row>
    <row r="3594" spans="1:11" x14ac:dyDescent="0.25">
      <c r="A3594" t="s">
        <v>72</v>
      </c>
      <c r="B3594" s="11">
        <v>4.1604503309500003E-2</v>
      </c>
      <c r="C3594">
        <v>1</v>
      </c>
      <c r="D3594">
        <v>108.813509928</v>
      </c>
      <c r="E3594">
        <v>78.044027795299996</v>
      </c>
      <c r="F3594">
        <v>-2.0618556701000001E-2</v>
      </c>
      <c r="G3594" s="2">
        <v>40574.73333333333</v>
      </c>
      <c r="H3594" s="2">
        <f t="shared" si="168"/>
        <v>40575.73333333333</v>
      </c>
      <c r="I3594">
        <f t="shared" si="169"/>
        <v>1</v>
      </c>
      <c r="J3594">
        <v>1</v>
      </c>
      <c r="K3594">
        <f t="shared" si="170"/>
        <v>108.81350992850001</v>
      </c>
    </row>
    <row r="3595" spans="1:11" x14ac:dyDescent="0.25">
      <c r="A3595" t="s">
        <v>72</v>
      </c>
      <c r="B3595" s="11">
        <v>4.2440098255899998E-2</v>
      </c>
      <c r="C3595">
        <v>1</v>
      </c>
      <c r="D3595">
        <v>111.320294768</v>
      </c>
      <c r="E3595">
        <v>68.318423875899995</v>
      </c>
      <c r="F3595">
        <v>-2.4390243902400002E-3</v>
      </c>
      <c r="G3595" s="2">
        <v>40591.73333333333</v>
      </c>
      <c r="H3595" s="2">
        <f t="shared" si="168"/>
        <v>40592.73333333333</v>
      </c>
      <c r="I3595">
        <f t="shared" si="169"/>
        <v>1</v>
      </c>
      <c r="J3595">
        <v>1</v>
      </c>
      <c r="K3595">
        <f t="shared" si="170"/>
        <v>111.32029476769999</v>
      </c>
    </row>
    <row r="3596" spans="1:11" x14ac:dyDescent="0.25">
      <c r="A3596" t="s">
        <v>72</v>
      </c>
      <c r="B3596" s="11">
        <v>4.0453964771200002E-2</v>
      </c>
      <c r="C3596">
        <v>1</v>
      </c>
      <c r="D3596">
        <v>105.361894314</v>
      </c>
      <c r="E3596">
        <v>62.4348002192</v>
      </c>
      <c r="F3596">
        <v>-4.7961630695399996E-3</v>
      </c>
      <c r="G3596" s="2">
        <v>40603.73333333333</v>
      </c>
      <c r="H3596" s="2">
        <f t="shared" si="168"/>
        <v>40604.73333333333</v>
      </c>
      <c r="I3596">
        <f t="shared" si="169"/>
        <v>1</v>
      </c>
      <c r="J3596">
        <v>1</v>
      </c>
      <c r="K3596">
        <f t="shared" si="170"/>
        <v>105.3618943136</v>
      </c>
    </row>
    <row r="3597" spans="1:11" x14ac:dyDescent="0.25">
      <c r="A3597" t="s">
        <v>72</v>
      </c>
      <c r="B3597" s="11">
        <v>4.1673571186100003E-2</v>
      </c>
      <c r="C3597">
        <v>1</v>
      </c>
      <c r="D3597">
        <v>109.020713558</v>
      </c>
      <c r="E3597">
        <v>45.675551562999999</v>
      </c>
      <c r="F3597">
        <v>3.3591731266100003E-2</v>
      </c>
      <c r="G3597" s="2">
        <v>40617.73333333333</v>
      </c>
      <c r="H3597" s="2">
        <f t="shared" si="168"/>
        <v>40618.73333333333</v>
      </c>
      <c r="I3597">
        <f t="shared" si="169"/>
        <v>1</v>
      </c>
      <c r="J3597">
        <v>1</v>
      </c>
      <c r="K3597">
        <f t="shared" si="170"/>
        <v>109.0207135583</v>
      </c>
    </row>
    <row r="3598" spans="1:11" x14ac:dyDescent="0.25">
      <c r="A3598" t="s">
        <v>72</v>
      </c>
      <c r="B3598" s="11">
        <v>4.5993236340900003E-2</v>
      </c>
      <c r="C3598">
        <v>3</v>
      </c>
      <c r="D3598">
        <v>121.979709023</v>
      </c>
      <c r="E3598">
        <v>46.709843660200001</v>
      </c>
      <c r="F3598">
        <v>-5.2083333333299998E-3</v>
      </c>
      <c r="G3598" s="2">
        <v>40625.73333333333</v>
      </c>
      <c r="H3598" s="2">
        <f t="shared" si="168"/>
        <v>40628.73333333333</v>
      </c>
      <c r="I3598">
        <f t="shared" si="169"/>
        <v>1</v>
      </c>
      <c r="J3598">
        <v>1</v>
      </c>
      <c r="K3598">
        <f t="shared" si="170"/>
        <v>121.97970902270001</v>
      </c>
    </row>
    <row r="3599" spans="1:11" x14ac:dyDescent="0.25">
      <c r="A3599" t="s">
        <v>72</v>
      </c>
      <c r="B3599" s="11">
        <v>3.8428515225499997E-2</v>
      </c>
      <c r="C3599">
        <v>2</v>
      </c>
      <c r="D3599">
        <v>99.285545676599995</v>
      </c>
      <c r="E3599">
        <v>59.485799252699998</v>
      </c>
      <c r="F3599">
        <v>-7.2639225181600001E-3</v>
      </c>
      <c r="G3599" s="2">
        <v>40633.73333333333</v>
      </c>
      <c r="H3599" s="2">
        <f t="shared" si="168"/>
        <v>40635.73333333333</v>
      </c>
      <c r="I3599">
        <f t="shared" si="169"/>
        <v>1</v>
      </c>
      <c r="J3599">
        <v>1</v>
      </c>
      <c r="K3599">
        <f t="shared" si="170"/>
        <v>99.285545676499993</v>
      </c>
    </row>
    <row r="3600" spans="1:11" x14ac:dyDescent="0.25">
      <c r="A3600" t="s">
        <v>72</v>
      </c>
      <c r="B3600" s="11">
        <v>4.8954251789499997E-2</v>
      </c>
      <c r="C3600">
        <v>1</v>
      </c>
      <c r="D3600">
        <v>130.86275536900001</v>
      </c>
      <c r="E3600">
        <v>59.640158458199998</v>
      </c>
      <c r="F3600">
        <v>1.1655011655E-2</v>
      </c>
      <c r="G3600" s="2">
        <v>40648.73333333333</v>
      </c>
      <c r="H3600" s="2">
        <f t="shared" si="168"/>
        <v>40649.73333333333</v>
      </c>
      <c r="I3600">
        <f t="shared" si="169"/>
        <v>1</v>
      </c>
      <c r="J3600">
        <v>1</v>
      </c>
      <c r="K3600">
        <f t="shared" si="170"/>
        <v>130.86275536849999</v>
      </c>
    </row>
    <row r="3601" spans="1:11" x14ac:dyDescent="0.25">
      <c r="A3601" t="s">
        <v>72</v>
      </c>
      <c r="B3601" s="11">
        <v>-2.3733586409500001E-2</v>
      </c>
      <c r="C3601">
        <v>6</v>
      </c>
      <c r="D3601">
        <v>-71.200759228400003</v>
      </c>
      <c r="E3601">
        <v>55.219942521100002</v>
      </c>
      <c r="F3601">
        <v>-2.1126760563400002E-2</v>
      </c>
      <c r="G3601" s="2">
        <v>40662.73333333333</v>
      </c>
      <c r="H3601" s="2">
        <f t="shared" si="168"/>
        <v>40668.73333333333</v>
      </c>
      <c r="I3601">
        <f t="shared" si="169"/>
        <v>0</v>
      </c>
      <c r="J3601">
        <v>1</v>
      </c>
      <c r="K3601">
        <f t="shared" si="170"/>
        <v>-87.200759228500004</v>
      </c>
    </row>
    <row r="3602" spans="1:11" x14ac:dyDescent="0.25">
      <c r="A3602" t="s">
        <v>72</v>
      </c>
      <c r="B3602" s="11">
        <v>2.1742795165800001E-2</v>
      </c>
      <c r="C3602">
        <v>6</v>
      </c>
      <c r="D3602">
        <v>65.2283854975</v>
      </c>
      <c r="E3602">
        <v>48.811245498399998</v>
      </c>
      <c r="F3602">
        <v>1.91387559809E-2</v>
      </c>
      <c r="G3602" s="2">
        <v>40687.73333333333</v>
      </c>
      <c r="H3602" s="2">
        <f t="shared" si="168"/>
        <v>40693.73333333333</v>
      </c>
      <c r="I3602">
        <f t="shared" si="169"/>
        <v>0</v>
      </c>
      <c r="J3602">
        <v>1</v>
      </c>
      <c r="K3602">
        <f t="shared" si="170"/>
        <v>49.228385497399998</v>
      </c>
    </row>
    <row r="3603" spans="1:11" x14ac:dyDescent="0.25">
      <c r="A3603" t="s">
        <v>72</v>
      </c>
      <c r="B3603" s="11">
        <v>7.3207233362799995E-2</v>
      </c>
      <c r="C3603">
        <v>4</v>
      </c>
      <c r="D3603">
        <v>203.62170008800001</v>
      </c>
      <c r="E3603">
        <v>70.284614804599997</v>
      </c>
      <c r="F3603">
        <v>-6.3218390804599997E-2</v>
      </c>
      <c r="G3603" s="2">
        <v>41171.73333333333</v>
      </c>
      <c r="H3603" s="2">
        <f t="shared" si="168"/>
        <v>41175.73333333333</v>
      </c>
      <c r="I3603">
        <f t="shared" si="169"/>
        <v>1</v>
      </c>
      <c r="J3603">
        <v>1</v>
      </c>
      <c r="K3603">
        <f t="shared" si="170"/>
        <v>203.62170008839999</v>
      </c>
    </row>
    <row r="3604" spans="1:11" x14ac:dyDescent="0.25">
      <c r="A3604" t="s">
        <v>72</v>
      </c>
      <c r="B3604" s="11">
        <v>4.8686411524200002E-2</v>
      </c>
      <c r="C3604">
        <v>1</v>
      </c>
      <c r="D3604">
        <v>130.059234573</v>
      </c>
      <c r="E3604">
        <v>63.500283431900002</v>
      </c>
      <c r="F3604">
        <v>-2.6881720430099999E-2</v>
      </c>
      <c r="G3604" s="2">
        <v>41178.73333333333</v>
      </c>
      <c r="H3604" s="2">
        <f t="shared" si="168"/>
        <v>41179.73333333333</v>
      </c>
      <c r="I3604">
        <f t="shared" si="169"/>
        <v>1</v>
      </c>
      <c r="J3604">
        <v>1</v>
      </c>
      <c r="K3604">
        <f t="shared" si="170"/>
        <v>130.05923457260002</v>
      </c>
    </row>
    <row r="3605" spans="1:11" x14ac:dyDescent="0.25">
      <c r="A3605" t="s">
        <v>72</v>
      </c>
      <c r="B3605" s="11">
        <v>4.7399781862299997E-2</v>
      </c>
      <c r="C3605">
        <v>1</v>
      </c>
      <c r="D3605">
        <v>126.199345587</v>
      </c>
      <c r="E3605">
        <v>42.808143687099999</v>
      </c>
      <c r="F3605">
        <v>7.0512820512800001E-2</v>
      </c>
      <c r="G3605" s="2">
        <v>41205.73333333333</v>
      </c>
      <c r="H3605" s="2">
        <f t="shared" si="168"/>
        <v>41206.73333333333</v>
      </c>
      <c r="I3605">
        <f t="shared" si="169"/>
        <v>1</v>
      </c>
      <c r="J3605">
        <v>1</v>
      </c>
      <c r="K3605">
        <f t="shared" si="170"/>
        <v>126.19934558689999</v>
      </c>
    </row>
    <row r="3606" spans="1:11" x14ac:dyDescent="0.25">
      <c r="A3606" t="s">
        <v>72</v>
      </c>
      <c r="B3606" s="11">
        <v>4.6988303224899997E-2</v>
      </c>
      <c r="C3606">
        <v>1</v>
      </c>
      <c r="D3606">
        <v>124.964909675</v>
      </c>
      <c r="E3606">
        <v>45.3867918109</v>
      </c>
      <c r="F3606">
        <v>-1.98675496689E-2</v>
      </c>
      <c r="G3606" s="2">
        <v>41220.73333333333</v>
      </c>
      <c r="H3606" s="2">
        <f t="shared" si="168"/>
        <v>41221.73333333333</v>
      </c>
      <c r="I3606">
        <f t="shared" si="169"/>
        <v>1</v>
      </c>
      <c r="J3606">
        <v>1</v>
      </c>
      <c r="K3606">
        <f t="shared" si="170"/>
        <v>124.96490967469998</v>
      </c>
    </row>
    <row r="3607" spans="1:11" x14ac:dyDescent="0.25">
      <c r="A3607" t="s">
        <v>72</v>
      </c>
      <c r="B3607" s="11">
        <v>3.9869612077000002E-2</v>
      </c>
      <c r="C3607">
        <v>1</v>
      </c>
      <c r="D3607">
        <v>103.608836231</v>
      </c>
      <c r="E3607">
        <v>54.593387427499998</v>
      </c>
      <c r="F3607">
        <v>5.8823529411800003E-2</v>
      </c>
      <c r="G3607" s="2">
        <v>41290.73333333333</v>
      </c>
      <c r="H3607" s="2">
        <f t="shared" si="168"/>
        <v>41291.73333333333</v>
      </c>
      <c r="I3607">
        <f t="shared" si="169"/>
        <v>1</v>
      </c>
      <c r="J3607">
        <v>1</v>
      </c>
      <c r="K3607">
        <f t="shared" si="170"/>
        <v>103.60883623100001</v>
      </c>
    </row>
    <row r="3608" spans="1:11" x14ac:dyDescent="0.25">
      <c r="A3608" t="s">
        <v>72</v>
      </c>
      <c r="B3608" s="11">
        <v>5.8983619076500002E-2</v>
      </c>
      <c r="C3608">
        <v>1</v>
      </c>
      <c r="D3608">
        <v>160.95085722900001</v>
      </c>
      <c r="E3608">
        <v>63.976312432599997</v>
      </c>
      <c r="F3608">
        <v>-2.7322404371599999E-2</v>
      </c>
      <c r="G3608" s="2">
        <v>41303.73333333333</v>
      </c>
      <c r="H3608" s="2">
        <f t="shared" si="168"/>
        <v>41304.73333333333</v>
      </c>
      <c r="I3608">
        <f t="shared" si="169"/>
        <v>1</v>
      </c>
      <c r="J3608">
        <v>1</v>
      </c>
      <c r="K3608">
        <f t="shared" si="170"/>
        <v>160.9508572295</v>
      </c>
    </row>
    <row r="3609" spans="1:11" x14ac:dyDescent="0.25">
      <c r="A3609" t="s">
        <v>72</v>
      </c>
      <c r="B3609" s="11">
        <v>6.6689041136700003E-2</v>
      </c>
      <c r="C3609">
        <v>5</v>
      </c>
      <c r="D3609">
        <v>184.06712340999999</v>
      </c>
      <c r="E3609">
        <v>49.603710762799999</v>
      </c>
      <c r="F3609">
        <v>-5.5214723926399999E-2</v>
      </c>
      <c r="G3609" s="2">
        <v>41339.73333333333</v>
      </c>
      <c r="H3609" s="2">
        <f t="shared" si="168"/>
        <v>41344.73333333333</v>
      </c>
      <c r="I3609">
        <f t="shared" si="169"/>
        <v>1</v>
      </c>
      <c r="J3609">
        <v>1</v>
      </c>
      <c r="K3609">
        <f t="shared" si="170"/>
        <v>184.06712341010001</v>
      </c>
    </row>
    <row r="3610" spans="1:11" x14ac:dyDescent="0.25">
      <c r="A3610" t="s">
        <v>72</v>
      </c>
      <c r="B3610" s="11">
        <v>4.41637366001E-2</v>
      </c>
      <c r="C3610">
        <v>1</v>
      </c>
      <c r="D3610">
        <v>116.49120979999999</v>
      </c>
      <c r="E3610">
        <v>59.814326256999998</v>
      </c>
      <c r="F3610">
        <v>6.4516129032300001E-3</v>
      </c>
      <c r="G3610" s="2">
        <v>41470.73333333333</v>
      </c>
      <c r="H3610" s="2">
        <f t="shared" si="168"/>
        <v>41471.73333333333</v>
      </c>
      <c r="I3610">
        <f t="shared" si="169"/>
        <v>1</v>
      </c>
      <c r="J3610">
        <v>1</v>
      </c>
      <c r="K3610">
        <f t="shared" si="170"/>
        <v>116.4912098003</v>
      </c>
    </row>
    <row r="3611" spans="1:11" x14ac:dyDescent="0.25">
      <c r="A3611" t="s">
        <v>72</v>
      </c>
      <c r="B3611" s="11">
        <v>6.0255424638000002E-2</v>
      </c>
      <c r="C3611">
        <v>6</v>
      </c>
      <c r="D3611">
        <v>164.76627391400001</v>
      </c>
      <c r="E3611">
        <v>61.746662709900001</v>
      </c>
      <c r="F3611">
        <v>2.4691358024699999E-2</v>
      </c>
      <c r="G3611" s="2">
        <v>41498.73333333333</v>
      </c>
      <c r="H3611" s="2">
        <f t="shared" si="168"/>
        <v>41504.73333333333</v>
      </c>
      <c r="I3611">
        <f t="shared" si="169"/>
        <v>1</v>
      </c>
      <c r="J3611">
        <v>1</v>
      </c>
      <c r="K3611">
        <f t="shared" si="170"/>
        <v>164.76627391400001</v>
      </c>
    </row>
    <row r="3612" spans="1:11" x14ac:dyDescent="0.25">
      <c r="A3612" t="s">
        <v>72</v>
      </c>
      <c r="B3612" s="11">
        <v>7.3084311738800006E-2</v>
      </c>
      <c r="C3612">
        <v>2</v>
      </c>
      <c r="D3612">
        <v>203.252935216</v>
      </c>
      <c r="E3612">
        <v>59.457074748099998</v>
      </c>
      <c r="F3612">
        <v>1.8181818181800001E-2</v>
      </c>
      <c r="G3612" s="2">
        <v>41507.73333333333</v>
      </c>
      <c r="H3612" s="2">
        <f t="shared" si="168"/>
        <v>41509.73333333333</v>
      </c>
      <c r="I3612">
        <f t="shared" si="169"/>
        <v>1</v>
      </c>
      <c r="J3612">
        <v>1</v>
      </c>
      <c r="K3612">
        <f t="shared" si="170"/>
        <v>203.25293521640003</v>
      </c>
    </row>
    <row r="3613" spans="1:11" x14ac:dyDescent="0.25">
      <c r="A3613" t="s">
        <v>72</v>
      </c>
      <c r="B3613" s="11">
        <v>3.7633323734400002E-2</v>
      </c>
      <c r="C3613">
        <v>1</v>
      </c>
      <c r="D3613">
        <v>96.899971203299998</v>
      </c>
      <c r="E3613">
        <v>66.514022769899995</v>
      </c>
      <c r="F3613">
        <v>-1.7142857142899998E-2</v>
      </c>
      <c r="G3613" s="2">
        <v>41512.73333333333</v>
      </c>
      <c r="H3613" s="2">
        <f t="shared" si="168"/>
        <v>41513.73333333333</v>
      </c>
      <c r="I3613">
        <f t="shared" si="169"/>
        <v>1</v>
      </c>
      <c r="J3613">
        <v>1</v>
      </c>
      <c r="K3613">
        <f t="shared" si="170"/>
        <v>96.89997120320001</v>
      </c>
    </row>
    <row r="3614" spans="1:11" x14ac:dyDescent="0.25">
      <c r="A3614" t="s">
        <v>72</v>
      </c>
      <c r="B3614" s="11">
        <v>5.5884607325200002E-2</v>
      </c>
      <c r="C3614">
        <v>1</v>
      </c>
      <c r="D3614">
        <v>151.65382197599999</v>
      </c>
      <c r="E3614">
        <v>82.744396263400006</v>
      </c>
      <c r="F3614">
        <v>-6.53594771242E-3</v>
      </c>
      <c r="G3614" s="2">
        <v>41537.73333333333</v>
      </c>
      <c r="H3614" s="2">
        <f t="shared" si="168"/>
        <v>41538.73333333333</v>
      </c>
      <c r="I3614">
        <f t="shared" si="169"/>
        <v>1</v>
      </c>
      <c r="J3614">
        <v>1</v>
      </c>
      <c r="K3614">
        <f t="shared" si="170"/>
        <v>151.65382197560001</v>
      </c>
    </row>
    <row r="3615" spans="1:11" x14ac:dyDescent="0.25">
      <c r="A3615" t="s">
        <v>72</v>
      </c>
      <c r="B3615" s="11">
        <v>8.3140318948900005E-2</v>
      </c>
      <c r="C3615">
        <v>1</v>
      </c>
      <c r="D3615">
        <v>233.42095684700001</v>
      </c>
      <c r="E3615">
        <v>65.249339921499995</v>
      </c>
      <c r="F3615">
        <v>7.0921985815599999E-3</v>
      </c>
      <c r="G3615" s="2">
        <v>41544.73333333333</v>
      </c>
      <c r="H3615" s="2">
        <f t="shared" si="168"/>
        <v>41545.73333333333</v>
      </c>
      <c r="I3615">
        <f t="shared" si="169"/>
        <v>1</v>
      </c>
      <c r="J3615">
        <v>1</v>
      </c>
      <c r="K3615">
        <f t="shared" si="170"/>
        <v>233.42095684670002</v>
      </c>
    </row>
    <row r="3616" spans="1:11" x14ac:dyDescent="0.25">
      <c r="A3616" t="s">
        <v>72</v>
      </c>
      <c r="B3616" s="11">
        <v>5.6846906102099998E-2</v>
      </c>
      <c r="C3616">
        <v>1</v>
      </c>
      <c r="D3616">
        <v>154.540718306</v>
      </c>
      <c r="E3616">
        <v>57.264123901399998</v>
      </c>
      <c r="F3616">
        <v>7.2413793103400001E-2</v>
      </c>
      <c r="G3616" s="2">
        <v>41572.73333333333</v>
      </c>
      <c r="H3616" s="2">
        <f t="shared" si="168"/>
        <v>41573.73333333333</v>
      </c>
      <c r="I3616">
        <f t="shared" si="169"/>
        <v>1</v>
      </c>
      <c r="J3616">
        <v>1</v>
      </c>
      <c r="K3616">
        <f t="shared" si="170"/>
        <v>154.54071830629999</v>
      </c>
    </row>
    <row r="3617" spans="1:11" x14ac:dyDescent="0.25">
      <c r="A3617" t="s">
        <v>72</v>
      </c>
      <c r="B3617" s="11">
        <v>5.6880776968999999E-2</v>
      </c>
      <c r="C3617">
        <v>1</v>
      </c>
      <c r="D3617">
        <v>154.642330907</v>
      </c>
      <c r="E3617">
        <v>42.571908492200002</v>
      </c>
      <c r="F3617">
        <v>6.5384615384599998E-2</v>
      </c>
      <c r="G3617" s="2">
        <v>41597.73333333333</v>
      </c>
      <c r="H3617" s="2">
        <f t="shared" si="168"/>
        <v>41598.73333333333</v>
      </c>
      <c r="I3617">
        <f t="shared" si="169"/>
        <v>1</v>
      </c>
      <c r="J3617">
        <v>1</v>
      </c>
      <c r="K3617">
        <f t="shared" si="170"/>
        <v>154.642330907</v>
      </c>
    </row>
    <row r="3618" spans="1:11" x14ac:dyDescent="0.25">
      <c r="A3618" t="s">
        <v>72</v>
      </c>
      <c r="B3618" s="11">
        <v>5.0467856857399997E-2</v>
      </c>
      <c r="C3618">
        <v>1</v>
      </c>
      <c r="D3618">
        <v>135.40357057200001</v>
      </c>
      <c r="E3618">
        <v>45.502904955699996</v>
      </c>
      <c r="F3618">
        <v>-3.8314176245200001E-3</v>
      </c>
      <c r="G3618" s="2">
        <v>41628.73333333333</v>
      </c>
      <c r="H3618" s="2">
        <f t="shared" si="168"/>
        <v>41629.73333333333</v>
      </c>
      <c r="I3618">
        <f t="shared" si="169"/>
        <v>1</v>
      </c>
      <c r="J3618">
        <v>1</v>
      </c>
      <c r="K3618">
        <f t="shared" si="170"/>
        <v>135.40357057219998</v>
      </c>
    </row>
    <row r="3619" spans="1:11" x14ac:dyDescent="0.25">
      <c r="A3619" t="s">
        <v>72</v>
      </c>
      <c r="B3619" s="11">
        <v>4.2184054457900001E-2</v>
      </c>
      <c r="C3619">
        <v>1</v>
      </c>
      <c r="D3619">
        <v>110.552163374</v>
      </c>
      <c r="E3619">
        <v>65.744546620700007</v>
      </c>
      <c r="F3619">
        <v>-4.3046357615899998E-2</v>
      </c>
      <c r="G3619" s="2">
        <v>41646.73333333333</v>
      </c>
      <c r="H3619" s="2">
        <f t="shared" si="168"/>
        <v>41647.73333333333</v>
      </c>
      <c r="I3619">
        <f t="shared" si="169"/>
        <v>1</v>
      </c>
      <c r="J3619">
        <v>1</v>
      </c>
      <c r="K3619">
        <f t="shared" si="170"/>
        <v>110.5521633737</v>
      </c>
    </row>
    <row r="3620" spans="1:11" x14ac:dyDescent="0.25">
      <c r="A3620" t="s">
        <v>72</v>
      </c>
      <c r="B3620" s="11">
        <v>4.6842476962000001E-2</v>
      </c>
      <c r="C3620">
        <v>1</v>
      </c>
      <c r="D3620">
        <v>124.527430886</v>
      </c>
      <c r="E3620">
        <v>77.079577474600001</v>
      </c>
      <c r="F3620">
        <v>-3.5040431266800003E-2</v>
      </c>
      <c r="G3620" s="2">
        <v>41682.73333333333</v>
      </c>
      <c r="H3620" s="2">
        <f t="shared" si="168"/>
        <v>41683.73333333333</v>
      </c>
      <c r="I3620">
        <f t="shared" si="169"/>
        <v>1</v>
      </c>
      <c r="J3620">
        <v>1</v>
      </c>
      <c r="K3620">
        <f t="shared" si="170"/>
        <v>124.52743088599999</v>
      </c>
    </row>
    <row r="3621" spans="1:11" x14ac:dyDescent="0.25">
      <c r="A3621" t="s">
        <v>72</v>
      </c>
      <c r="B3621" s="11">
        <v>5.0409040228299999E-2</v>
      </c>
      <c r="C3621">
        <v>1</v>
      </c>
      <c r="D3621">
        <v>135.22712068499999</v>
      </c>
      <c r="E3621">
        <v>58.383721784199999</v>
      </c>
      <c r="F3621">
        <v>1.12994350282E-2</v>
      </c>
      <c r="G3621" s="2">
        <v>41698.73333333333</v>
      </c>
      <c r="H3621" s="2">
        <f t="shared" si="168"/>
        <v>41699.73333333333</v>
      </c>
      <c r="I3621">
        <f t="shared" si="169"/>
        <v>1</v>
      </c>
      <c r="J3621">
        <v>1</v>
      </c>
      <c r="K3621">
        <f t="shared" si="170"/>
        <v>135.2271206849</v>
      </c>
    </row>
    <row r="3622" spans="1:11" x14ac:dyDescent="0.25">
      <c r="A3622" t="s">
        <v>72</v>
      </c>
      <c r="B3622" s="11">
        <v>5.1790153821299999E-2</v>
      </c>
      <c r="C3622">
        <v>1</v>
      </c>
      <c r="D3622">
        <v>139.37046146399999</v>
      </c>
      <c r="E3622">
        <v>44.052013886099999</v>
      </c>
      <c r="F3622">
        <v>5.7575757575800003E-2</v>
      </c>
      <c r="G3622" s="2">
        <v>41711.73333333333</v>
      </c>
      <c r="H3622" s="2">
        <f t="shared" si="168"/>
        <v>41712.73333333333</v>
      </c>
      <c r="I3622">
        <f t="shared" si="169"/>
        <v>1</v>
      </c>
      <c r="J3622">
        <v>1</v>
      </c>
      <c r="K3622">
        <f t="shared" si="170"/>
        <v>139.3704614639</v>
      </c>
    </row>
    <row r="3623" spans="1:11" x14ac:dyDescent="0.25">
      <c r="A3623" t="s">
        <v>72</v>
      </c>
      <c r="B3623" s="11">
        <v>4.0157020848199998E-2</v>
      </c>
      <c r="C3623">
        <v>1</v>
      </c>
      <c r="D3623">
        <v>104.471062545</v>
      </c>
      <c r="E3623">
        <v>53.2572376476</v>
      </c>
      <c r="F3623">
        <v>2.9411764705900002E-2</v>
      </c>
      <c r="G3623" s="2">
        <v>41736.73333333333</v>
      </c>
      <c r="H3623" s="2">
        <f t="shared" si="168"/>
        <v>41737.73333333333</v>
      </c>
      <c r="I3623">
        <f t="shared" si="169"/>
        <v>1</v>
      </c>
      <c r="J3623">
        <v>1</v>
      </c>
      <c r="K3623">
        <f t="shared" si="170"/>
        <v>104.47106254459999</v>
      </c>
    </row>
    <row r="3624" spans="1:11" x14ac:dyDescent="0.25">
      <c r="A3624" t="s">
        <v>72</v>
      </c>
      <c r="B3624" s="11">
        <v>4.1524501771599998E-2</v>
      </c>
      <c r="C3624">
        <v>1</v>
      </c>
      <c r="D3624">
        <v>108.57350531500001</v>
      </c>
      <c r="E3624">
        <v>44.901214653099998</v>
      </c>
      <c r="F3624">
        <v>3.3950617284E-2</v>
      </c>
      <c r="G3624" s="2">
        <v>41740.73333333333</v>
      </c>
      <c r="H3624" s="2">
        <f t="shared" si="168"/>
        <v>41741.73333333333</v>
      </c>
      <c r="I3624">
        <f t="shared" si="169"/>
        <v>1</v>
      </c>
      <c r="J3624">
        <v>1</v>
      </c>
      <c r="K3624">
        <f t="shared" si="170"/>
        <v>108.57350531479999</v>
      </c>
    </row>
    <row r="3625" spans="1:11" x14ac:dyDescent="0.25">
      <c r="A3625" t="s">
        <v>72</v>
      </c>
      <c r="B3625" s="11">
        <v>3.8404080939600002E-2</v>
      </c>
      <c r="C3625">
        <v>1</v>
      </c>
      <c r="D3625">
        <v>99.212242818899995</v>
      </c>
      <c r="E3625">
        <v>56.223958193400001</v>
      </c>
      <c r="F3625">
        <v>1.3513513513500001E-2</v>
      </c>
      <c r="G3625" s="2">
        <v>41887.73333333333</v>
      </c>
      <c r="H3625" s="2">
        <f t="shared" si="168"/>
        <v>41888.73333333333</v>
      </c>
      <c r="I3625">
        <f t="shared" si="169"/>
        <v>1</v>
      </c>
      <c r="J3625">
        <v>1</v>
      </c>
      <c r="K3625">
        <f t="shared" si="170"/>
        <v>99.212242818800007</v>
      </c>
    </row>
    <row r="3626" spans="1:11" x14ac:dyDescent="0.25">
      <c r="A3626" t="s">
        <v>72</v>
      </c>
      <c r="B3626" s="11">
        <v>5.2854318199200001E-2</v>
      </c>
      <c r="C3626">
        <v>1</v>
      </c>
      <c r="D3626">
        <v>142.562954598</v>
      </c>
      <c r="E3626">
        <v>61.189287573900003</v>
      </c>
      <c r="F3626">
        <v>1.3071895424800001E-2</v>
      </c>
      <c r="G3626" s="2">
        <v>42072.73333333333</v>
      </c>
      <c r="H3626" s="2">
        <f t="shared" si="168"/>
        <v>42073.73333333333</v>
      </c>
      <c r="I3626">
        <f t="shared" si="169"/>
        <v>1</v>
      </c>
      <c r="J3626">
        <v>1</v>
      </c>
      <c r="K3626">
        <f t="shared" si="170"/>
        <v>142.5629545976</v>
      </c>
    </row>
    <row r="3627" spans="1:11" x14ac:dyDescent="0.25">
      <c r="A3627" t="s">
        <v>72</v>
      </c>
      <c r="B3627" s="11">
        <v>3.5005492148900003E-2</v>
      </c>
      <c r="C3627">
        <v>1</v>
      </c>
      <c r="D3627">
        <v>89.016476446599995</v>
      </c>
      <c r="E3627">
        <v>69.522558664800002</v>
      </c>
      <c r="F3627">
        <v>-8.2417582417599999E-2</v>
      </c>
      <c r="G3627" s="2">
        <v>42108.73333333333</v>
      </c>
      <c r="H3627" s="2">
        <f t="shared" si="168"/>
        <v>42109.73333333333</v>
      </c>
      <c r="I3627">
        <f t="shared" si="169"/>
        <v>1</v>
      </c>
      <c r="J3627">
        <v>1</v>
      </c>
      <c r="K3627">
        <f t="shared" si="170"/>
        <v>89.016476446700011</v>
      </c>
    </row>
    <row r="3628" spans="1:11" x14ac:dyDescent="0.25">
      <c r="A3628" t="s">
        <v>72</v>
      </c>
      <c r="B3628" s="11">
        <v>3.8156876489599999E-2</v>
      </c>
      <c r="C3628">
        <v>1</v>
      </c>
      <c r="D3628">
        <v>98.470629468799999</v>
      </c>
      <c r="E3628">
        <v>67.617825378199996</v>
      </c>
      <c r="F3628">
        <v>-1.08695652174E-2</v>
      </c>
      <c r="G3628" s="2">
        <v>42110.73333333333</v>
      </c>
      <c r="H3628" s="2">
        <f t="shared" si="168"/>
        <v>42111.73333333333</v>
      </c>
      <c r="I3628">
        <f t="shared" si="169"/>
        <v>1</v>
      </c>
      <c r="J3628">
        <v>1</v>
      </c>
      <c r="K3628">
        <f t="shared" si="170"/>
        <v>98.470629468799999</v>
      </c>
    </row>
    <row r="3629" spans="1:11" x14ac:dyDescent="0.25">
      <c r="A3629" t="s">
        <v>72</v>
      </c>
      <c r="B3629" s="11">
        <v>4.0295557207200003E-2</v>
      </c>
      <c r="C3629">
        <v>1</v>
      </c>
      <c r="D3629">
        <v>104.88667162199999</v>
      </c>
      <c r="E3629">
        <v>42.8413365965</v>
      </c>
      <c r="F3629">
        <v>1.8072289156599999E-2</v>
      </c>
      <c r="G3629" s="2">
        <v>42143.73333333333</v>
      </c>
      <c r="H3629" s="2">
        <f t="shared" si="168"/>
        <v>42144.73333333333</v>
      </c>
      <c r="I3629">
        <f t="shared" si="169"/>
        <v>1</v>
      </c>
      <c r="J3629">
        <v>1</v>
      </c>
      <c r="K3629">
        <f t="shared" si="170"/>
        <v>104.88667162160002</v>
      </c>
    </row>
    <row r="3630" spans="1:11" x14ac:dyDescent="0.25">
      <c r="A3630" t="s">
        <v>72</v>
      </c>
      <c r="B3630" s="11">
        <v>3.7094465368900001E-2</v>
      </c>
      <c r="C3630">
        <v>1</v>
      </c>
      <c r="D3630">
        <v>95.283396106599994</v>
      </c>
      <c r="E3630">
        <v>66.958546527799996</v>
      </c>
      <c r="F3630">
        <v>-0.102112676056</v>
      </c>
      <c r="G3630" s="2">
        <v>42375.73333333333</v>
      </c>
      <c r="H3630" s="2">
        <f t="shared" si="168"/>
        <v>42376.73333333333</v>
      </c>
      <c r="I3630">
        <f t="shared" si="169"/>
        <v>1</v>
      </c>
      <c r="J3630">
        <v>1</v>
      </c>
      <c r="K3630">
        <f t="shared" si="170"/>
        <v>95.283396106699996</v>
      </c>
    </row>
    <row r="3631" spans="1:11" x14ac:dyDescent="0.25">
      <c r="A3631" t="s">
        <v>72</v>
      </c>
      <c r="B3631" s="11">
        <v>4.0460010528499998E-2</v>
      </c>
      <c r="C3631">
        <v>1</v>
      </c>
      <c r="D3631">
        <v>105.380031585</v>
      </c>
      <c r="E3631">
        <v>61.786156407299998</v>
      </c>
      <c r="F3631">
        <v>2.52707581227E-2</v>
      </c>
      <c r="G3631" s="2">
        <v>42377.73333333333</v>
      </c>
      <c r="H3631" s="2">
        <f t="shared" si="168"/>
        <v>42378.73333333333</v>
      </c>
      <c r="I3631">
        <f t="shared" si="169"/>
        <v>1</v>
      </c>
      <c r="J3631">
        <v>1</v>
      </c>
      <c r="K3631">
        <f t="shared" si="170"/>
        <v>105.38003158549999</v>
      </c>
    </row>
    <row r="3632" spans="1:11" x14ac:dyDescent="0.25">
      <c r="A3632" t="s">
        <v>72</v>
      </c>
      <c r="B3632" s="11">
        <v>4.33533707915E-2</v>
      </c>
      <c r="C3632">
        <v>1</v>
      </c>
      <c r="D3632">
        <v>114.060112374</v>
      </c>
      <c r="E3632">
        <v>61.946531330399999</v>
      </c>
      <c r="F3632">
        <v>2.3411371237499999E-2</v>
      </c>
      <c r="G3632" s="2">
        <v>42443.73333333333</v>
      </c>
      <c r="H3632" s="2">
        <f t="shared" si="168"/>
        <v>42444.73333333333</v>
      </c>
      <c r="I3632">
        <f t="shared" si="169"/>
        <v>1</v>
      </c>
      <c r="J3632">
        <v>1</v>
      </c>
      <c r="K3632">
        <f t="shared" si="170"/>
        <v>114.06011237449999</v>
      </c>
    </row>
    <row r="3633" spans="1:11" x14ac:dyDescent="0.25">
      <c r="A3633" t="s">
        <v>72</v>
      </c>
      <c r="B3633" s="11">
        <v>1.08281085921E-2</v>
      </c>
      <c r="C3633">
        <v>6</v>
      </c>
      <c r="D3633">
        <v>32.484325776299997</v>
      </c>
      <c r="E3633">
        <v>63.515191786499997</v>
      </c>
      <c r="F3633">
        <v>-3.4055727554199999E-2</v>
      </c>
      <c r="G3633" s="2">
        <v>42482.73333333333</v>
      </c>
      <c r="H3633" s="2">
        <f t="shared" si="168"/>
        <v>42488.73333333333</v>
      </c>
      <c r="I3633">
        <f t="shared" si="169"/>
        <v>0</v>
      </c>
      <c r="J3633">
        <v>1</v>
      </c>
      <c r="K3633">
        <f t="shared" si="170"/>
        <v>16.484325776300004</v>
      </c>
    </row>
    <row r="3634" spans="1:11" x14ac:dyDescent="0.25">
      <c r="A3634" t="s">
        <v>72</v>
      </c>
      <c r="B3634" s="11">
        <v>9.2363845863099999E-4</v>
      </c>
      <c r="C3634">
        <v>6</v>
      </c>
      <c r="D3634">
        <v>2.77091537589</v>
      </c>
      <c r="E3634">
        <v>54.6981604096</v>
      </c>
      <c r="F3634">
        <v>-1.27388535032E-2</v>
      </c>
      <c r="G3634" s="2">
        <v>42494.73333333333</v>
      </c>
      <c r="H3634" s="2">
        <f t="shared" si="168"/>
        <v>42500.73333333333</v>
      </c>
      <c r="I3634">
        <f t="shared" si="169"/>
        <v>0</v>
      </c>
      <c r="J3634">
        <v>1</v>
      </c>
      <c r="K3634">
        <f t="shared" si="170"/>
        <v>-13.229084624106999</v>
      </c>
    </row>
    <row r="3635" spans="1:11" x14ac:dyDescent="0.25">
      <c r="A3635" t="s">
        <v>72</v>
      </c>
      <c r="B3635" s="11">
        <v>7.08892212054E-3</v>
      </c>
      <c r="C3635">
        <v>6</v>
      </c>
      <c r="D3635">
        <v>21.266766361599998</v>
      </c>
      <c r="E3635">
        <v>45.187567467100003</v>
      </c>
      <c r="F3635">
        <v>0</v>
      </c>
      <c r="G3635" s="2">
        <v>42516.73333333333</v>
      </c>
      <c r="H3635" s="2">
        <f t="shared" ref="H3635:H3698" si="171">G3635+C3635</f>
        <v>42522.73333333333</v>
      </c>
      <c r="I3635">
        <f t="shared" ref="I3635:I3698" si="172">IF(B3635&gt;0.035,1,0)</f>
        <v>0</v>
      </c>
      <c r="J3635">
        <v>1</v>
      </c>
      <c r="K3635">
        <f t="shared" ref="K3635:K3698" si="173">B3635*3000-16</f>
        <v>5.2667663616200002</v>
      </c>
    </row>
    <row r="3636" spans="1:11" x14ac:dyDescent="0.25">
      <c r="A3636" t="s">
        <v>72</v>
      </c>
      <c r="B3636" s="11">
        <v>-2.3270969649900001E-2</v>
      </c>
      <c r="C3636">
        <v>6</v>
      </c>
      <c r="D3636">
        <v>-69.812908949700002</v>
      </c>
      <c r="E3636">
        <v>57.0831061672</v>
      </c>
      <c r="F3636">
        <v>-3.4129692832799998E-3</v>
      </c>
      <c r="G3636" s="2">
        <v>42579.73333333333</v>
      </c>
      <c r="H3636" s="2">
        <f t="shared" si="171"/>
        <v>42585.73333333333</v>
      </c>
      <c r="I3636">
        <f t="shared" si="172"/>
        <v>0</v>
      </c>
      <c r="J3636">
        <v>1</v>
      </c>
      <c r="K3636">
        <f t="shared" si="173"/>
        <v>-85.812908949700002</v>
      </c>
    </row>
    <row r="3637" spans="1:11" x14ac:dyDescent="0.25">
      <c r="A3637" t="s">
        <v>72</v>
      </c>
      <c r="B3637" s="11">
        <v>1.9028036496299999E-2</v>
      </c>
      <c r="C3637">
        <v>6</v>
      </c>
      <c r="D3637">
        <v>57.084109488899998</v>
      </c>
      <c r="E3637">
        <v>67.319049004299998</v>
      </c>
      <c r="F3637">
        <v>1.0380622837400001E-2</v>
      </c>
      <c r="G3637" s="2">
        <v>42690.73333333333</v>
      </c>
      <c r="H3637" s="2">
        <f t="shared" si="171"/>
        <v>42696.73333333333</v>
      </c>
      <c r="I3637">
        <f t="shared" si="172"/>
        <v>0</v>
      </c>
      <c r="J3637">
        <v>1</v>
      </c>
      <c r="K3637">
        <f t="shared" si="173"/>
        <v>41.084109488899998</v>
      </c>
    </row>
    <row r="3638" spans="1:11" x14ac:dyDescent="0.25">
      <c r="A3638" t="s">
        <v>72</v>
      </c>
      <c r="B3638" s="11">
        <v>5.3544146765600001E-2</v>
      </c>
      <c r="C3638">
        <v>3</v>
      </c>
      <c r="D3638">
        <v>144.63244029699999</v>
      </c>
      <c r="E3638">
        <v>69.326298832899994</v>
      </c>
      <c r="F3638">
        <v>-0.13296398892</v>
      </c>
      <c r="G3638" s="2">
        <v>42710.73333333333</v>
      </c>
      <c r="H3638" s="2">
        <f t="shared" si="171"/>
        <v>42713.73333333333</v>
      </c>
      <c r="I3638">
        <f t="shared" si="172"/>
        <v>1</v>
      </c>
      <c r="J3638">
        <v>1</v>
      </c>
      <c r="K3638">
        <f t="shared" si="173"/>
        <v>144.63244029680001</v>
      </c>
    </row>
    <row r="3639" spans="1:11" x14ac:dyDescent="0.25">
      <c r="A3639" t="s">
        <v>72</v>
      </c>
      <c r="B3639" s="11">
        <v>4.6396723177300004E-3</v>
      </c>
      <c r="C3639">
        <v>6</v>
      </c>
      <c r="D3639">
        <v>13.9190169532</v>
      </c>
      <c r="E3639">
        <v>66.542173914399996</v>
      </c>
      <c r="F3639">
        <v>-5.0761421319800003E-3</v>
      </c>
      <c r="G3639" s="2">
        <v>42759.73333333333</v>
      </c>
      <c r="H3639" s="2">
        <f t="shared" si="171"/>
        <v>42765.73333333333</v>
      </c>
      <c r="I3639">
        <f t="shared" si="172"/>
        <v>0</v>
      </c>
      <c r="J3639">
        <v>1</v>
      </c>
      <c r="K3639">
        <f t="shared" si="173"/>
        <v>-2.0809830468099992</v>
      </c>
    </row>
    <row r="3640" spans="1:11" x14ac:dyDescent="0.25">
      <c r="A3640" t="s">
        <v>72</v>
      </c>
      <c r="B3640" s="11">
        <v>7.2415177450400006E-2</v>
      </c>
      <c r="C3640">
        <v>6</v>
      </c>
      <c r="D3640">
        <v>201.24553235100001</v>
      </c>
      <c r="E3640">
        <v>54.150061144399999</v>
      </c>
      <c r="F3640">
        <v>5.2356020942400001E-3</v>
      </c>
      <c r="G3640" s="2">
        <v>42768.73333333333</v>
      </c>
      <c r="H3640" s="2">
        <f t="shared" si="171"/>
        <v>42774.73333333333</v>
      </c>
      <c r="I3640">
        <f t="shared" si="172"/>
        <v>1</v>
      </c>
      <c r="J3640">
        <v>1</v>
      </c>
      <c r="K3640">
        <f t="shared" si="173"/>
        <v>201.24553235120001</v>
      </c>
    </row>
    <row r="3641" spans="1:11" x14ac:dyDescent="0.25">
      <c r="A3641" t="s">
        <v>72</v>
      </c>
      <c r="B3641" s="11">
        <v>4.0350598623300003E-2</v>
      </c>
      <c r="C3641">
        <v>3</v>
      </c>
      <c r="D3641">
        <v>105.05179587000001</v>
      </c>
      <c r="E3641">
        <v>81.585213448900006</v>
      </c>
      <c r="F3641">
        <v>-0.20238095238100001</v>
      </c>
      <c r="G3641" s="2">
        <v>42783.73333333333</v>
      </c>
      <c r="H3641" s="2">
        <f t="shared" si="171"/>
        <v>42786.73333333333</v>
      </c>
      <c r="I3641">
        <f t="shared" si="172"/>
        <v>1</v>
      </c>
      <c r="J3641">
        <v>1</v>
      </c>
      <c r="K3641">
        <f t="shared" si="173"/>
        <v>105.0517958699</v>
      </c>
    </row>
    <row r="3642" spans="1:11" x14ac:dyDescent="0.25">
      <c r="A3642" t="s">
        <v>72</v>
      </c>
      <c r="B3642" s="11">
        <v>4.4457290594500001E-2</v>
      </c>
      <c r="C3642">
        <v>1</v>
      </c>
      <c r="D3642">
        <v>117.371871783</v>
      </c>
      <c r="E3642">
        <v>47.503503073499999</v>
      </c>
      <c r="F3642">
        <v>2.3952095808399999E-2</v>
      </c>
      <c r="G3642" s="2">
        <v>42824.73333333333</v>
      </c>
      <c r="H3642" s="2">
        <f t="shared" si="171"/>
        <v>42825.73333333333</v>
      </c>
      <c r="I3642">
        <f t="shared" si="172"/>
        <v>1</v>
      </c>
      <c r="J3642">
        <v>1</v>
      </c>
      <c r="K3642">
        <f t="shared" si="173"/>
        <v>117.37187178350001</v>
      </c>
    </row>
    <row r="3643" spans="1:11" x14ac:dyDescent="0.25">
      <c r="A3643" t="s">
        <v>72</v>
      </c>
      <c r="B3643" s="11">
        <v>4.4039626428299998E-2</v>
      </c>
      <c r="C3643">
        <v>1</v>
      </c>
      <c r="D3643">
        <v>116.11887928500001</v>
      </c>
      <c r="E3643">
        <v>37.111512631399997</v>
      </c>
      <c r="F3643">
        <v>6.6518847006699997E-3</v>
      </c>
      <c r="G3643" s="2">
        <v>42831.73333333333</v>
      </c>
      <c r="H3643" s="2">
        <f t="shared" si="171"/>
        <v>42832.73333333333</v>
      </c>
      <c r="I3643">
        <f t="shared" si="172"/>
        <v>1</v>
      </c>
      <c r="J3643">
        <v>1</v>
      </c>
      <c r="K3643">
        <f t="shared" si="173"/>
        <v>116.1188792849</v>
      </c>
    </row>
    <row r="3644" spans="1:11" x14ac:dyDescent="0.25">
      <c r="A3644" t="s">
        <v>72</v>
      </c>
      <c r="B3644" s="11">
        <v>3.6087515202500003E-2</v>
      </c>
      <c r="C3644">
        <v>1</v>
      </c>
      <c r="D3644">
        <v>92.262545607600003</v>
      </c>
      <c r="E3644">
        <v>52.073611628000002</v>
      </c>
      <c r="F3644">
        <v>8.1967213114800003E-3</v>
      </c>
      <c r="G3644" s="2">
        <v>42857.73333333333</v>
      </c>
      <c r="H3644" s="2">
        <f t="shared" si="171"/>
        <v>42858.73333333333</v>
      </c>
      <c r="I3644">
        <f t="shared" si="172"/>
        <v>1</v>
      </c>
      <c r="J3644">
        <v>1</v>
      </c>
      <c r="K3644">
        <f t="shared" si="173"/>
        <v>92.262545607500016</v>
      </c>
    </row>
    <row r="3645" spans="1:11" x14ac:dyDescent="0.25">
      <c r="A3645" t="s">
        <v>72</v>
      </c>
      <c r="B3645" s="11">
        <v>3.6450195423299997E-2</v>
      </c>
      <c r="C3645">
        <v>1</v>
      </c>
      <c r="D3645">
        <v>93.350586269800004</v>
      </c>
      <c r="E3645">
        <v>51.091823472000002</v>
      </c>
      <c r="F3645">
        <v>-6.23700623701E-3</v>
      </c>
      <c r="G3645" s="2">
        <v>42893.73333333333</v>
      </c>
      <c r="H3645" s="2">
        <f t="shared" si="171"/>
        <v>42894.73333333333</v>
      </c>
      <c r="I3645">
        <f t="shared" si="172"/>
        <v>1</v>
      </c>
      <c r="J3645">
        <v>1</v>
      </c>
      <c r="K3645">
        <f t="shared" si="173"/>
        <v>93.350586269899992</v>
      </c>
    </row>
    <row r="3646" spans="1:11" x14ac:dyDescent="0.25">
      <c r="A3646" t="s">
        <v>72</v>
      </c>
      <c r="B3646" s="11">
        <v>5.45579690886E-2</v>
      </c>
      <c r="C3646">
        <v>3</v>
      </c>
      <c r="D3646">
        <v>147.67390726599999</v>
      </c>
      <c r="E3646">
        <v>50.666980291199998</v>
      </c>
      <c r="F3646">
        <v>0</v>
      </c>
      <c r="G3646" s="2">
        <v>42963.73333333333</v>
      </c>
      <c r="H3646" s="2">
        <f t="shared" si="171"/>
        <v>42966.73333333333</v>
      </c>
      <c r="I3646">
        <f t="shared" si="172"/>
        <v>1</v>
      </c>
      <c r="J3646">
        <v>1</v>
      </c>
      <c r="K3646">
        <f t="shared" si="173"/>
        <v>147.67390726580001</v>
      </c>
    </row>
    <row r="3647" spans="1:11" x14ac:dyDescent="0.25">
      <c r="A3647" t="s">
        <v>115</v>
      </c>
      <c r="B3647" s="11">
        <v>4.7398708775399999E-2</v>
      </c>
      <c r="C3647">
        <v>1</v>
      </c>
      <c r="D3647">
        <v>126.196126326</v>
      </c>
      <c r="E3647">
        <v>61.694699039600003</v>
      </c>
      <c r="F3647">
        <v>-4.0268456375800003E-2</v>
      </c>
      <c r="G3647" s="2">
        <v>39946.73333333333</v>
      </c>
      <c r="H3647" s="2">
        <f t="shared" si="171"/>
        <v>39947.73333333333</v>
      </c>
      <c r="I3647">
        <f t="shared" si="172"/>
        <v>1</v>
      </c>
      <c r="J3647">
        <v>1</v>
      </c>
      <c r="K3647">
        <f t="shared" si="173"/>
        <v>126.19612632619999</v>
      </c>
    </row>
    <row r="3648" spans="1:11" x14ac:dyDescent="0.25">
      <c r="A3648" t="s">
        <v>115</v>
      </c>
      <c r="B3648" s="11">
        <v>5.4065918729800003E-2</v>
      </c>
      <c r="C3648">
        <v>1</v>
      </c>
      <c r="D3648">
        <v>146.19775618899999</v>
      </c>
      <c r="E3648">
        <v>54.991028566300002</v>
      </c>
      <c r="F3648">
        <v>3.4722222222199998E-2</v>
      </c>
      <c r="G3648" s="2">
        <v>39948.73333333333</v>
      </c>
      <c r="H3648" s="2">
        <f t="shared" si="171"/>
        <v>39949.73333333333</v>
      </c>
      <c r="I3648">
        <f t="shared" si="172"/>
        <v>1</v>
      </c>
      <c r="J3648">
        <v>1</v>
      </c>
      <c r="K3648">
        <f t="shared" si="173"/>
        <v>146.1977561894</v>
      </c>
    </row>
    <row r="3649" spans="1:11" x14ac:dyDescent="0.25">
      <c r="A3649" t="s">
        <v>115</v>
      </c>
      <c r="B3649" s="11">
        <v>5.7643900355300003E-2</v>
      </c>
      <c r="C3649">
        <v>1</v>
      </c>
      <c r="D3649">
        <v>156.93170106599999</v>
      </c>
      <c r="E3649">
        <v>56.610613326799999</v>
      </c>
      <c r="F3649">
        <v>-1.3698630137E-2</v>
      </c>
      <c r="G3649" s="2">
        <v>39952.73333333333</v>
      </c>
      <c r="H3649" s="2">
        <f t="shared" si="171"/>
        <v>39953.73333333333</v>
      </c>
      <c r="I3649">
        <f t="shared" si="172"/>
        <v>1</v>
      </c>
      <c r="J3649">
        <v>1</v>
      </c>
      <c r="K3649">
        <f t="shared" si="173"/>
        <v>156.9317010659</v>
      </c>
    </row>
    <row r="3650" spans="1:11" x14ac:dyDescent="0.25">
      <c r="A3650" t="s">
        <v>115</v>
      </c>
      <c r="B3650" s="11">
        <v>3.70375037465E-2</v>
      </c>
      <c r="C3650">
        <v>2</v>
      </c>
      <c r="D3650">
        <v>95.112511239599996</v>
      </c>
      <c r="E3650">
        <v>51.314072543199998</v>
      </c>
      <c r="F3650">
        <v>-1.7421602787500001E-2</v>
      </c>
      <c r="G3650" s="2">
        <v>39974.73333333333</v>
      </c>
      <c r="H3650" s="2">
        <f t="shared" si="171"/>
        <v>39976.73333333333</v>
      </c>
      <c r="I3650">
        <f t="shared" si="172"/>
        <v>1</v>
      </c>
      <c r="J3650">
        <v>1</v>
      </c>
      <c r="K3650">
        <f t="shared" si="173"/>
        <v>95.112511239499995</v>
      </c>
    </row>
    <row r="3651" spans="1:11" x14ac:dyDescent="0.25">
      <c r="A3651" t="s">
        <v>115</v>
      </c>
      <c r="B3651" s="11">
        <v>7.8692144777799997E-2</v>
      </c>
      <c r="C3651">
        <v>4</v>
      </c>
      <c r="D3651">
        <v>220.07643433300001</v>
      </c>
      <c r="E3651">
        <v>47.641166258399998</v>
      </c>
      <c r="F3651">
        <v>0</v>
      </c>
      <c r="G3651" s="2">
        <v>39980.73333333333</v>
      </c>
      <c r="H3651" s="2">
        <f t="shared" si="171"/>
        <v>39984.73333333333</v>
      </c>
      <c r="I3651">
        <f t="shared" si="172"/>
        <v>1</v>
      </c>
      <c r="J3651">
        <v>1</v>
      </c>
      <c r="K3651">
        <f t="shared" si="173"/>
        <v>220.07643433339999</v>
      </c>
    </row>
    <row r="3652" spans="1:11" x14ac:dyDescent="0.25">
      <c r="A3652" t="s">
        <v>115</v>
      </c>
      <c r="B3652" s="11">
        <v>3.5689100533399999E-2</v>
      </c>
      <c r="C3652">
        <v>1</v>
      </c>
      <c r="D3652">
        <v>91.067301600099995</v>
      </c>
      <c r="E3652">
        <v>51.611115267300001</v>
      </c>
      <c r="F3652">
        <v>8.7719298245599996E-3</v>
      </c>
      <c r="G3652" s="2">
        <v>39994.73333333333</v>
      </c>
      <c r="H3652" s="2">
        <f t="shared" si="171"/>
        <v>39995.73333333333</v>
      </c>
      <c r="I3652">
        <f t="shared" si="172"/>
        <v>1</v>
      </c>
      <c r="J3652">
        <v>1</v>
      </c>
      <c r="K3652">
        <f t="shared" si="173"/>
        <v>91.067301600199997</v>
      </c>
    </row>
    <row r="3653" spans="1:11" x14ac:dyDescent="0.25">
      <c r="A3653" t="s">
        <v>115</v>
      </c>
      <c r="B3653" s="11">
        <v>0.104135147688</v>
      </c>
      <c r="C3653">
        <v>5</v>
      </c>
      <c r="D3653">
        <v>296.405443064</v>
      </c>
      <c r="E3653">
        <v>69.557135343400006</v>
      </c>
      <c r="F3653">
        <v>-8.8397790055200001E-2</v>
      </c>
      <c r="G3653" s="2">
        <v>40043.73333333333</v>
      </c>
      <c r="H3653" s="2">
        <f t="shared" si="171"/>
        <v>40048.73333333333</v>
      </c>
      <c r="I3653">
        <f t="shared" si="172"/>
        <v>1</v>
      </c>
      <c r="J3653">
        <v>1</v>
      </c>
      <c r="K3653">
        <f t="shared" si="173"/>
        <v>296.405443064</v>
      </c>
    </row>
    <row r="3654" spans="1:11" x14ac:dyDescent="0.25">
      <c r="A3654" t="s">
        <v>115</v>
      </c>
      <c r="B3654" s="11">
        <v>6.2843753465600005E-2</v>
      </c>
      <c r="C3654">
        <v>1</v>
      </c>
      <c r="D3654">
        <v>172.53126039700001</v>
      </c>
      <c r="E3654">
        <v>79.485508551600006</v>
      </c>
      <c r="F3654">
        <v>-0.22005571030599999</v>
      </c>
      <c r="G3654" s="2">
        <v>40448.73333333333</v>
      </c>
      <c r="H3654" s="2">
        <f t="shared" si="171"/>
        <v>40449.73333333333</v>
      </c>
      <c r="I3654">
        <f t="shared" si="172"/>
        <v>1</v>
      </c>
      <c r="J3654">
        <v>1</v>
      </c>
      <c r="K3654">
        <f t="shared" si="173"/>
        <v>172.53126039680001</v>
      </c>
    </row>
    <row r="3655" spans="1:11" x14ac:dyDescent="0.25">
      <c r="A3655" t="s">
        <v>115</v>
      </c>
      <c r="B3655" s="11">
        <v>8.9743162374600005E-2</v>
      </c>
      <c r="C3655">
        <v>1</v>
      </c>
      <c r="D3655">
        <v>253.229487124</v>
      </c>
      <c r="E3655">
        <v>46.364077938699999</v>
      </c>
      <c r="F3655">
        <v>2.1621621621600001E-2</v>
      </c>
      <c r="G3655" s="2">
        <v>40498.73333333333</v>
      </c>
      <c r="H3655" s="2">
        <f t="shared" si="171"/>
        <v>40499.73333333333</v>
      </c>
      <c r="I3655">
        <f t="shared" si="172"/>
        <v>1</v>
      </c>
      <c r="J3655">
        <v>1</v>
      </c>
      <c r="K3655">
        <f t="shared" si="173"/>
        <v>253.22948712380003</v>
      </c>
    </row>
    <row r="3656" spans="1:11" x14ac:dyDescent="0.25">
      <c r="A3656" t="s">
        <v>115</v>
      </c>
      <c r="B3656" s="11">
        <v>9.0233719821099997E-2</v>
      </c>
      <c r="C3656">
        <v>1</v>
      </c>
      <c r="D3656">
        <v>254.70115946300001</v>
      </c>
      <c r="E3656">
        <v>41.905076550399997</v>
      </c>
      <c r="F3656">
        <v>5.2941176470600003E-2</v>
      </c>
      <c r="G3656" s="2">
        <v>40504.73333333333</v>
      </c>
      <c r="H3656" s="2">
        <f t="shared" si="171"/>
        <v>40505.73333333333</v>
      </c>
      <c r="I3656">
        <f t="shared" si="172"/>
        <v>1</v>
      </c>
      <c r="J3656">
        <v>1</v>
      </c>
      <c r="K3656">
        <f t="shared" si="173"/>
        <v>254.70115946329997</v>
      </c>
    </row>
    <row r="3657" spans="1:11" x14ac:dyDescent="0.25">
      <c r="A3657" t="s">
        <v>115</v>
      </c>
      <c r="B3657" s="11">
        <v>9.5927153031600002E-2</v>
      </c>
      <c r="C3657">
        <v>1</v>
      </c>
      <c r="D3657">
        <v>271.781459095</v>
      </c>
      <c r="E3657">
        <v>41.752073459000002</v>
      </c>
      <c r="F3657">
        <v>-6.4220183486199997E-2</v>
      </c>
      <c r="G3657" s="2">
        <v>40507.73333333333</v>
      </c>
      <c r="H3657" s="2">
        <f t="shared" si="171"/>
        <v>40508.73333333333</v>
      </c>
      <c r="I3657">
        <f t="shared" si="172"/>
        <v>1</v>
      </c>
      <c r="J3657">
        <v>1</v>
      </c>
      <c r="K3657">
        <f t="shared" si="173"/>
        <v>271.78145909480003</v>
      </c>
    </row>
    <row r="3658" spans="1:11" x14ac:dyDescent="0.25">
      <c r="A3658" t="s">
        <v>73</v>
      </c>
      <c r="B3658" s="11">
        <v>6.1929042385999999E-2</v>
      </c>
      <c r="C3658">
        <v>3</v>
      </c>
      <c r="D3658">
        <v>169.787127158</v>
      </c>
      <c r="E3658">
        <v>64.8532352422</v>
      </c>
      <c r="F3658">
        <v>-9.0702947845799995E-3</v>
      </c>
      <c r="G3658" s="2">
        <v>39567.73333333333</v>
      </c>
      <c r="H3658" s="2">
        <f t="shared" si="171"/>
        <v>39570.73333333333</v>
      </c>
      <c r="I3658">
        <f t="shared" si="172"/>
        <v>1</v>
      </c>
      <c r="J3658">
        <v>1</v>
      </c>
      <c r="K3658">
        <f t="shared" si="173"/>
        <v>169.787127158</v>
      </c>
    </row>
    <row r="3659" spans="1:11" x14ac:dyDescent="0.25">
      <c r="A3659" t="s">
        <v>73</v>
      </c>
      <c r="B3659" s="11">
        <v>-2.4039900614999998E-2</v>
      </c>
      <c r="C3659">
        <v>6</v>
      </c>
      <c r="D3659">
        <v>-72.119701845099996</v>
      </c>
      <c r="E3659">
        <v>70.653091759600002</v>
      </c>
      <c r="F3659">
        <v>-2.4764562260200001E-2</v>
      </c>
      <c r="G3659" s="2">
        <v>39588.73333333333</v>
      </c>
      <c r="H3659" s="2">
        <f t="shared" si="171"/>
        <v>39594.73333333333</v>
      </c>
      <c r="I3659">
        <f t="shared" si="172"/>
        <v>0</v>
      </c>
      <c r="J3659">
        <v>1</v>
      </c>
      <c r="K3659">
        <f t="shared" si="173"/>
        <v>-88.119701844999994</v>
      </c>
    </row>
    <row r="3660" spans="1:11" x14ac:dyDescent="0.25">
      <c r="A3660" t="s">
        <v>73</v>
      </c>
      <c r="B3660" s="11">
        <v>5.2492281618099997E-2</v>
      </c>
      <c r="C3660">
        <v>5</v>
      </c>
      <c r="D3660">
        <v>141.47684485400001</v>
      </c>
      <c r="E3660">
        <v>42.166845876099998</v>
      </c>
      <c r="F3660">
        <v>2.81904761905E-2</v>
      </c>
      <c r="G3660" s="2">
        <v>39598.73333333333</v>
      </c>
      <c r="H3660" s="2">
        <f t="shared" si="171"/>
        <v>39603.73333333333</v>
      </c>
      <c r="I3660">
        <f t="shared" si="172"/>
        <v>1</v>
      </c>
      <c r="J3660">
        <v>1</v>
      </c>
      <c r="K3660">
        <f t="shared" si="173"/>
        <v>141.4768448543</v>
      </c>
    </row>
    <row r="3661" spans="1:11" x14ac:dyDescent="0.25">
      <c r="A3661" t="s">
        <v>73</v>
      </c>
      <c r="B3661" s="11">
        <v>3.8241621878499998E-2</v>
      </c>
      <c r="C3661">
        <v>1</v>
      </c>
      <c r="D3661">
        <v>98.724865635399993</v>
      </c>
      <c r="E3661">
        <v>42.9648107107</v>
      </c>
      <c r="F3661">
        <v>3.4349671941300002E-2</v>
      </c>
      <c r="G3661" s="2">
        <v>39608.73333333333</v>
      </c>
      <c r="H3661" s="2">
        <f t="shared" si="171"/>
        <v>39609.73333333333</v>
      </c>
      <c r="I3661">
        <f t="shared" si="172"/>
        <v>1</v>
      </c>
      <c r="J3661">
        <v>1</v>
      </c>
      <c r="K3661">
        <f t="shared" si="173"/>
        <v>98.724865635499995</v>
      </c>
    </row>
    <row r="3662" spans="1:11" x14ac:dyDescent="0.25">
      <c r="A3662" t="s">
        <v>73</v>
      </c>
      <c r="B3662" s="11">
        <v>4.5384976967699997E-2</v>
      </c>
      <c r="C3662">
        <v>1</v>
      </c>
      <c r="D3662">
        <v>120.15493090299999</v>
      </c>
      <c r="E3662">
        <v>36.818643246199997</v>
      </c>
      <c r="F3662">
        <v>5.1082958725000002E-2</v>
      </c>
      <c r="G3662" s="2">
        <v>39618.73333333333</v>
      </c>
      <c r="H3662" s="2">
        <f t="shared" si="171"/>
        <v>39619.73333333333</v>
      </c>
      <c r="I3662">
        <f t="shared" si="172"/>
        <v>1</v>
      </c>
      <c r="J3662">
        <v>1</v>
      </c>
      <c r="K3662">
        <f t="shared" si="173"/>
        <v>120.1549309031</v>
      </c>
    </row>
    <row r="3663" spans="1:11" x14ac:dyDescent="0.25">
      <c r="A3663" t="s">
        <v>73</v>
      </c>
      <c r="B3663" s="11">
        <v>5.4717906554800001E-2</v>
      </c>
      <c r="C3663">
        <v>1</v>
      </c>
      <c r="D3663">
        <v>148.15371966399999</v>
      </c>
      <c r="E3663">
        <v>74.213898653699999</v>
      </c>
      <c r="F3663">
        <v>-3.6400404448899998E-2</v>
      </c>
      <c r="G3663" s="2">
        <v>39930.73333333333</v>
      </c>
      <c r="H3663" s="2">
        <f t="shared" si="171"/>
        <v>39931.73333333333</v>
      </c>
      <c r="I3663">
        <f t="shared" si="172"/>
        <v>1</v>
      </c>
      <c r="J3663">
        <v>1</v>
      </c>
      <c r="K3663">
        <f t="shared" si="173"/>
        <v>148.1537196644</v>
      </c>
    </row>
    <row r="3664" spans="1:11" x14ac:dyDescent="0.25">
      <c r="A3664" t="s">
        <v>73</v>
      </c>
      <c r="B3664" s="11">
        <v>4.9750235049099999E-2</v>
      </c>
      <c r="C3664">
        <v>1</v>
      </c>
      <c r="D3664">
        <v>133.25070514699999</v>
      </c>
      <c r="E3664">
        <v>77.385746766899999</v>
      </c>
      <c r="F3664">
        <v>9.05349794239E-3</v>
      </c>
      <c r="G3664" s="2">
        <v>39945.73333333333</v>
      </c>
      <c r="H3664" s="2">
        <f t="shared" si="171"/>
        <v>39946.73333333333</v>
      </c>
      <c r="I3664">
        <f t="shared" si="172"/>
        <v>1</v>
      </c>
      <c r="J3664">
        <v>1</v>
      </c>
      <c r="K3664">
        <f t="shared" si="173"/>
        <v>133.25070514729998</v>
      </c>
    </row>
    <row r="3665" spans="1:11" x14ac:dyDescent="0.25">
      <c r="A3665" t="s">
        <v>73</v>
      </c>
      <c r="B3665" s="11">
        <v>3.6530286331099997E-2</v>
      </c>
      <c r="C3665">
        <v>1</v>
      </c>
      <c r="D3665">
        <v>93.590858993200001</v>
      </c>
      <c r="E3665">
        <v>62.637788964199999</v>
      </c>
      <c r="F3665">
        <v>5.75539568345E-2</v>
      </c>
      <c r="G3665" s="2">
        <v>39980.73333333333</v>
      </c>
      <c r="H3665" s="2">
        <f t="shared" si="171"/>
        <v>39981.73333333333</v>
      </c>
      <c r="I3665">
        <f t="shared" si="172"/>
        <v>1</v>
      </c>
      <c r="J3665">
        <v>1</v>
      </c>
      <c r="K3665">
        <f t="shared" si="173"/>
        <v>93.590858993299989</v>
      </c>
    </row>
    <row r="3666" spans="1:11" x14ac:dyDescent="0.25">
      <c r="A3666" t="s">
        <v>73</v>
      </c>
      <c r="B3666" s="11">
        <v>4.2968535685400003E-2</v>
      </c>
      <c r="C3666">
        <v>1</v>
      </c>
      <c r="D3666">
        <v>112.90560705599999</v>
      </c>
      <c r="E3666">
        <v>58.764871275499999</v>
      </c>
      <c r="F3666">
        <v>1.6654854713E-2</v>
      </c>
      <c r="G3666" s="2">
        <v>39997.73333333333</v>
      </c>
      <c r="H3666" s="2">
        <f t="shared" si="171"/>
        <v>39998.73333333333</v>
      </c>
      <c r="I3666">
        <f t="shared" si="172"/>
        <v>1</v>
      </c>
      <c r="J3666">
        <v>1</v>
      </c>
      <c r="K3666">
        <f t="shared" si="173"/>
        <v>112.90560705620001</v>
      </c>
    </row>
    <row r="3667" spans="1:11" x14ac:dyDescent="0.25">
      <c r="A3667" t="s">
        <v>73</v>
      </c>
      <c r="B3667" s="11">
        <v>4.3746287949700001E-2</v>
      </c>
      <c r="C3667">
        <v>1</v>
      </c>
      <c r="D3667">
        <v>115.238863849</v>
      </c>
      <c r="E3667">
        <v>73.677912840100007</v>
      </c>
      <c r="F3667">
        <v>-1.6537743398200001E-2</v>
      </c>
      <c r="G3667" s="2">
        <v>40039.73333333333</v>
      </c>
      <c r="H3667" s="2">
        <f t="shared" si="171"/>
        <v>40040.73333333333</v>
      </c>
      <c r="I3667">
        <f t="shared" si="172"/>
        <v>1</v>
      </c>
      <c r="J3667">
        <v>1</v>
      </c>
      <c r="K3667">
        <f t="shared" si="173"/>
        <v>115.2388638491</v>
      </c>
    </row>
    <row r="3668" spans="1:11" x14ac:dyDescent="0.25">
      <c r="A3668" t="s">
        <v>73</v>
      </c>
      <c r="B3668" s="11">
        <v>4.4414184909400002E-2</v>
      </c>
      <c r="C3668">
        <v>1</v>
      </c>
      <c r="D3668">
        <v>117.242554728</v>
      </c>
      <c r="E3668">
        <v>52.043484449499999</v>
      </c>
      <c r="F3668">
        <v>3.5704400774999999E-2</v>
      </c>
      <c r="G3668" s="2">
        <v>40057.73333333333</v>
      </c>
      <c r="H3668" s="2">
        <f t="shared" si="171"/>
        <v>40058.73333333333</v>
      </c>
      <c r="I3668">
        <f t="shared" si="172"/>
        <v>1</v>
      </c>
      <c r="J3668">
        <v>1</v>
      </c>
      <c r="K3668">
        <f t="shared" si="173"/>
        <v>117.24255472820002</v>
      </c>
    </row>
    <row r="3669" spans="1:11" x14ac:dyDescent="0.25">
      <c r="A3669" t="s">
        <v>73</v>
      </c>
      <c r="B3669" s="11">
        <v>6.3763979092999995E-2</v>
      </c>
      <c r="C3669">
        <v>3</v>
      </c>
      <c r="D3669">
        <v>175.291937279</v>
      </c>
      <c r="E3669">
        <v>49.751000672899998</v>
      </c>
      <c r="F3669">
        <v>4.0726472206899997E-2</v>
      </c>
      <c r="G3669" s="2">
        <v>40080.73333333333</v>
      </c>
      <c r="H3669" s="2">
        <f t="shared" si="171"/>
        <v>40083.73333333333</v>
      </c>
      <c r="I3669">
        <f t="shared" si="172"/>
        <v>1</v>
      </c>
      <c r="J3669">
        <v>1</v>
      </c>
      <c r="K3669">
        <f t="shared" si="173"/>
        <v>175.291937279</v>
      </c>
    </row>
    <row r="3670" spans="1:11" x14ac:dyDescent="0.25">
      <c r="A3670" t="s">
        <v>73</v>
      </c>
      <c r="B3670" s="11">
        <v>-8.3296662624399997E-2</v>
      </c>
      <c r="C3670">
        <v>6</v>
      </c>
      <c r="D3670">
        <v>-249.889987873</v>
      </c>
      <c r="E3670">
        <v>66.953460076100001</v>
      </c>
      <c r="F3670">
        <v>-1.4197823000499999E-3</v>
      </c>
      <c r="G3670" s="2">
        <v>40106.73333333333</v>
      </c>
      <c r="H3670" s="2">
        <f t="shared" si="171"/>
        <v>40112.73333333333</v>
      </c>
      <c r="I3670">
        <f t="shared" si="172"/>
        <v>0</v>
      </c>
      <c r="J3670">
        <v>1</v>
      </c>
      <c r="K3670">
        <f t="shared" si="173"/>
        <v>-265.88998787319997</v>
      </c>
    </row>
    <row r="3671" spans="1:11" x14ac:dyDescent="0.25">
      <c r="A3671" t="s">
        <v>73</v>
      </c>
      <c r="B3671" s="11">
        <v>4.6492810152799997E-2</v>
      </c>
      <c r="C3671">
        <v>1</v>
      </c>
      <c r="D3671">
        <v>123.47843045800001</v>
      </c>
      <c r="E3671">
        <v>37.387063958500001</v>
      </c>
      <c r="F3671">
        <v>3.9700166574099999E-2</v>
      </c>
      <c r="G3671" s="2">
        <v>40119.73333333333</v>
      </c>
      <c r="H3671" s="2">
        <f t="shared" si="171"/>
        <v>40120.73333333333</v>
      </c>
      <c r="I3671">
        <f t="shared" si="172"/>
        <v>1</v>
      </c>
      <c r="J3671">
        <v>1</v>
      </c>
      <c r="K3671">
        <f t="shared" si="173"/>
        <v>123.4784304584</v>
      </c>
    </row>
    <row r="3672" spans="1:11" x14ac:dyDescent="0.25">
      <c r="A3672" t="s">
        <v>73</v>
      </c>
      <c r="B3672" s="11">
        <v>4.4668598275700001E-2</v>
      </c>
      <c r="C3672">
        <v>1</v>
      </c>
      <c r="D3672">
        <v>118.005794827</v>
      </c>
      <c r="E3672">
        <v>45.812673975300001</v>
      </c>
      <c r="F3672">
        <v>3.2826912642400001E-2</v>
      </c>
      <c r="G3672" s="2">
        <v>40136.73333333333</v>
      </c>
      <c r="H3672" s="2">
        <f t="shared" si="171"/>
        <v>40137.73333333333</v>
      </c>
      <c r="I3672">
        <f t="shared" si="172"/>
        <v>1</v>
      </c>
      <c r="J3672">
        <v>1</v>
      </c>
      <c r="K3672">
        <f t="shared" si="173"/>
        <v>118.0057948271</v>
      </c>
    </row>
    <row r="3673" spans="1:11" x14ac:dyDescent="0.25">
      <c r="A3673" t="s">
        <v>73</v>
      </c>
      <c r="B3673" s="11">
        <v>3.2673385443699999E-3</v>
      </c>
      <c r="C3673">
        <v>6</v>
      </c>
      <c r="D3673">
        <v>9.8020156330999999</v>
      </c>
      <c r="E3673">
        <v>50.770194039099998</v>
      </c>
      <c r="F3673">
        <v>1.50197628458E-2</v>
      </c>
      <c r="G3673" s="2">
        <v>40189.73333333333</v>
      </c>
      <c r="H3673" s="2">
        <f t="shared" si="171"/>
        <v>40195.73333333333</v>
      </c>
      <c r="I3673">
        <f t="shared" si="172"/>
        <v>0</v>
      </c>
      <c r="J3673">
        <v>1</v>
      </c>
      <c r="K3673">
        <f t="shared" si="173"/>
        <v>-6.197984366890001</v>
      </c>
    </row>
    <row r="3674" spans="1:11" x14ac:dyDescent="0.25">
      <c r="A3674" t="s">
        <v>73</v>
      </c>
      <c r="B3674" s="11">
        <v>4.2343150717800003E-2</v>
      </c>
      <c r="C3674">
        <v>3</v>
      </c>
      <c r="D3674">
        <v>111.02945215299999</v>
      </c>
      <c r="E3674">
        <v>71.955439608099994</v>
      </c>
      <c r="F3674">
        <v>8.6244070720099993E-3</v>
      </c>
      <c r="G3674" s="2">
        <v>40284.73333333333</v>
      </c>
      <c r="H3674" s="2">
        <f t="shared" si="171"/>
        <v>40287.73333333333</v>
      </c>
      <c r="I3674">
        <f t="shared" si="172"/>
        <v>1</v>
      </c>
      <c r="J3674">
        <v>1</v>
      </c>
      <c r="K3674">
        <f t="shared" si="173"/>
        <v>111.02945215340002</v>
      </c>
    </row>
    <row r="3675" spans="1:11" x14ac:dyDescent="0.25">
      <c r="A3675" t="s">
        <v>73</v>
      </c>
      <c r="B3675" s="11">
        <v>3.5890538968799998E-2</v>
      </c>
      <c r="C3675">
        <v>1</v>
      </c>
      <c r="D3675">
        <v>91.671616906300002</v>
      </c>
      <c r="E3675">
        <v>50.868338051999999</v>
      </c>
      <c r="F3675">
        <v>4.1761752624400003E-2</v>
      </c>
      <c r="G3675" s="2">
        <v>40295.73333333333</v>
      </c>
      <c r="H3675" s="2">
        <f t="shared" si="171"/>
        <v>40296.73333333333</v>
      </c>
      <c r="I3675">
        <f t="shared" si="172"/>
        <v>1</v>
      </c>
      <c r="J3675">
        <v>1</v>
      </c>
      <c r="K3675">
        <f t="shared" si="173"/>
        <v>91.67161690639999</v>
      </c>
    </row>
    <row r="3676" spans="1:11" x14ac:dyDescent="0.25">
      <c r="A3676" t="s">
        <v>73</v>
      </c>
      <c r="B3676" s="11">
        <v>5.0602031900800003E-2</v>
      </c>
      <c r="C3676">
        <v>1</v>
      </c>
      <c r="D3676">
        <v>135.80609570199999</v>
      </c>
      <c r="E3676">
        <v>40.304121841899999</v>
      </c>
      <c r="F3676">
        <v>4.9975621647999999E-2</v>
      </c>
      <c r="G3676" s="2">
        <v>40302.73333333333</v>
      </c>
      <c r="H3676" s="2">
        <f t="shared" si="171"/>
        <v>40303.73333333333</v>
      </c>
      <c r="I3676">
        <f t="shared" si="172"/>
        <v>1</v>
      </c>
      <c r="J3676">
        <v>1</v>
      </c>
      <c r="K3676">
        <f t="shared" si="173"/>
        <v>135.8060957024</v>
      </c>
    </row>
    <row r="3677" spans="1:11" x14ac:dyDescent="0.25">
      <c r="A3677" t="s">
        <v>73</v>
      </c>
      <c r="B3677" s="11">
        <v>5.9480193667100001E-2</v>
      </c>
      <c r="C3677">
        <v>1</v>
      </c>
      <c r="D3677">
        <v>162.440581001</v>
      </c>
      <c r="E3677">
        <v>34.584395859099999</v>
      </c>
      <c r="F3677">
        <v>4.8836614676599999E-2</v>
      </c>
      <c r="G3677" s="2">
        <v>40304.73333333333</v>
      </c>
      <c r="H3677" s="2">
        <f t="shared" si="171"/>
        <v>40305.73333333333</v>
      </c>
      <c r="I3677">
        <f t="shared" si="172"/>
        <v>1</v>
      </c>
      <c r="J3677">
        <v>1</v>
      </c>
      <c r="K3677">
        <f t="shared" si="173"/>
        <v>162.44058100129999</v>
      </c>
    </row>
    <row r="3678" spans="1:11" x14ac:dyDescent="0.25">
      <c r="A3678" t="s">
        <v>73</v>
      </c>
      <c r="B3678" s="11">
        <v>4.0623277676900001E-2</v>
      </c>
      <c r="C3678">
        <v>1</v>
      </c>
      <c r="D3678">
        <v>105.869833031</v>
      </c>
      <c r="E3678">
        <v>63.031915372</v>
      </c>
      <c r="F3678">
        <v>2.67753201397E-2</v>
      </c>
      <c r="G3678" s="2">
        <v>40387.73333333333</v>
      </c>
      <c r="H3678" s="2">
        <f t="shared" si="171"/>
        <v>40388.73333333333</v>
      </c>
      <c r="I3678">
        <f t="shared" si="172"/>
        <v>1</v>
      </c>
      <c r="J3678">
        <v>1</v>
      </c>
      <c r="K3678">
        <f t="shared" si="173"/>
        <v>105.86983303070001</v>
      </c>
    </row>
    <row r="3679" spans="1:11" x14ac:dyDescent="0.25">
      <c r="A3679" t="s">
        <v>73</v>
      </c>
      <c r="B3679" s="11">
        <v>-1.7706037507300001E-2</v>
      </c>
      <c r="C3679">
        <v>6</v>
      </c>
      <c r="D3679">
        <v>-53.118112521900002</v>
      </c>
      <c r="E3679">
        <v>72.9508283694</v>
      </c>
      <c r="F3679">
        <v>1.31233595801E-2</v>
      </c>
      <c r="G3679" s="2">
        <v>40476.73333333333</v>
      </c>
      <c r="H3679" s="2">
        <f t="shared" si="171"/>
        <v>40482.73333333333</v>
      </c>
      <c r="I3679">
        <f t="shared" si="172"/>
        <v>0</v>
      </c>
      <c r="J3679">
        <v>1</v>
      </c>
      <c r="K3679">
        <f t="shared" si="173"/>
        <v>-69.118112521900002</v>
      </c>
    </row>
    <row r="3680" spans="1:11" x14ac:dyDescent="0.25">
      <c r="A3680" t="s">
        <v>73</v>
      </c>
      <c r="B3680" s="11">
        <v>-3.5931261362500001E-2</v>
      </c>
      <c r="C3680">
        <v>6</v>
      </c>
      <c r="D3680">
        <v>-107.79378408700001</v>
      </c>
      <c r="E3680">
        <v>60.220063465999999</v>
      </c>
      <c r="F3680">
        <v>-3.9001238134500002E-2</v>
      </c>
      <c r="G3680" s="2">
        <v>40492.73333333333</v>
      </c>
      <c r="H3680" s="2">
        <f t="shared" si="171"/>
        <v>40498.73333333333</v>
      </c>
      <c r="I3680">
        <f t="shared" si="172"/>
        <v>0</v>
      </c>
      <c r="J3680">
        <v>1</v>
      </c>
      <c r="K3680">
        <f t="shared" si="173"/>
        <v>-123.7937840875</v>
      </c>
    </row>
    <row r="3681" spans="1:11" x14ac:dyDescent="0.25">
      <c r="A3681" t="s">
        <v>73</v>
      </c>
      <c r="B3681" s="11">
        <v>4.48793127985E-2</v>
      </c>
      <c r="C3681">
        <v>1</v>
      </c>
      <c r="D3681">
        <v>118.637938396</v>
      </c>
      <c r="E3681">
        <v>38.379186230099997</v>
      </c>
      <c r="F3681">
        <v>1.7109826589599999E-2</v>
      </c>
      <c r="G3681" s="2">
        <v>40507.73333333333</v>
      </c>
      <c r="H3681" s="2">
        <f t="shared" si="171"/>
        <v>40508.73333333333</v>
      </c>
      <c r="I3681">
        <f t="shared" si="172"/>
        <v>1</v>
      </c>
      <c r="J3681">
        <v>1</v>
      </c>
      <c r="K3681">
        <f t="shared" si="173"/>
        <v>118.63793839549999</v>
      </c>
    </row>
    <row r="3682" spans="1:11" x14ac:dyDescent="0.25">
      <c r="A3682" t="s">
        <v>73</v>
      </c>
      <c r="B3682" s="11">
        <v>3.00031703558E-2</v>
      </c>
      <c r="C3682">
        <v>6</v>
      </c>
      <c r="D3682">
        <v>90.0095110675</v>
      </c>
      <c r="E3682">
        <v>55.582573110799999</v>
      </c>
      <c r="F3682">
        <v>5.2264808362400004E-3</v>
      </c>
      <c r="G3682" s="2">
        <v>40535.73333333333</v>
      </c>
      <c r="H3682" s="2">
        <f t="shared" si="171"/>
        <v>40541.73333333333</v>
      </c>
      <c r="I3682">
        <f t="shared" si="172"/>
        <v>0</v>
      </c>
      <c r="J3682">
        <v>1</v>
      </c>
      <c r="K3682">
        <f t="shared" si="173"/>
        <v>74.009511067399998</v>
      </c>
    </row>
    <row r="3683" spans="1:11" x14ac:dyDescent="0.25">
      <c r="A3683" t="s">
        <v>73</v>
      </c>
      <c r="B3683" s="11">
        <v>6.6123811258100004E-2</v>
      </c>
      <c r="C3683">
        <v>6</v>
      </c>
      <c r="D3683">
        <v>182.371433774</v>
      </c>
      <c r="E3683">
        <v>44.187255844699997</v>
      </c>
      <c r="F3683">
        <v>4.38256105912E-2</v>
      </c>
      <c r="G3683" s="2">
        <v>40548.73333333333</v>
      </c>
      <c r="H3683" s="2">
        <f t="shared" si="171"/>
        <v>40554.73333333333</v>
      </c>
      <c r="I3683">
        <f t="shared" si="172"/>
        <v>1</v>
      </c>
      <c r="J3683">
        <v>1</v>
      </c>
      <c r="K3683">
        <f t="shared" si="173"/>
        <v>182.37143377430002</v>
      </c>
    </row>
    <row r="3684" spans="1:11" x14ac:dyDescent="0.25">
      <c r="A3684" t="s">
        <v>73</v>
      </c>
      <c r="B3684" s="11">
        <v>4.6123737993799999E-2</v>
      </c>
      <c r="C3684">
        <v>6</v>
      </c>
      <c r="D3684">
        <v>122.371213981</v>
      </c>
      <c r="E3684">
        <v>51.627698711999997</v>
      </c>
      <c r="F3684">
        <v>3.9771525280300001E-2</v>
      </c>
      <c r="G3684" s="2">
        <v>40595.73333333333</v>
      </c>
      <c r="H3684" s="2">
        <f t="shared" si="171"/>
        <v>40601.73333333333</v>
      </c>
      <c r="I3684">
        <f t="shared" si="172"/>
        <v>1</v>
      </c>
      <c r="J3684">
        <v>1</v>
      </c>
      <c r="K3684">
        <f t="shared" si="173"/>
        <v>122.37121398139999</v>
      </c>
    </row>
    <row r="3685" spans="1:11" x14ac:dyDescent="0.25">
      <c r="A3685" t="s">
        <v>73</v>
      </c>
      <c r="B3685" s="11">
        <v>-3.9656346314000002E-2</v>
      </c>
      <c r="C3685">
        <v>6</v>
      </c>
      <c r="D3685">
        <v>-118.969038942</v>
      </c>
      <c r="E3685">
        <v>57.023868312499999</v>
      </c>
      <c r="F3685">
        <v>1.54220779221E-2</v>
      </c>
      <c r="G3685" s="2">
        <v>40611.73333333333</v>
      </c>
      <c r="H3685" s="2">
        <f t="shared" si="171"/>
        <v>40617.73333333333</v>
      </c>
      <c r="I3685">
        <f t="shared" si="172"/>
        <v>0</v>
      </c>
      <c r="J3685">
        <v>1</v>
      </c>
      <c r="K3685">
        <f t="shared" si="173"/>
        <v>-134.969038942</v>
      </c>
    </row>
    <row r="3686" spans="1:11" x14ac:dyDescent="0.25">
      <c r="A3686" t="s">
        <v>73</v>
      </c>
      <c r="B3686" s="11">
        <v>-9.9158194263300001E-3</v>
      </c>
      <c r="C3686">
        <v>6</v>
      </c>
      <c r="D3686">
        <v>-29.747458279</v>
      </c>
      <c r="E3686">
        <v>64.838864304300003</v>
      </c>
      <c r="F3686">
        <v>5.4525627044699999E-3</v>
      </c>
      <c r="G3686" s="2">
        <v>40666.73333333333</v>
      </c>
      <c r="H3686" s="2">
        <f t="shared" si="171"/>
        <v>40672.73333333333</v>
      </c>
      <c r="I3686">
        <f t="shared" si="172"/>
        <v>0</v>
      </c>
      <c r="J3686">
        <v>1</v>
      </c>
      <c r="K3686">
        <f t="shared" si="173"/>
        <v>-45.747458278989996</v>
      </c>
    </row>
    <row r="3687" spans="1:11" x14ac:dyDescent="0.25">
      <c r="A3687" t="s">
        <v>73</v>
      </c>
      <c r="B3687" s="11">
        <v>2.4338928127399999E-3</v>
      </c>
      <c r="C3687">
        <v>6</v>
      </c>
      <c r="D3687">
        <v>7.3016784382199997</v>
      </c>
      <c r="E3687">
        <v>43.337614265600003</v>
      </c>
      <c r="F3687">
        <v>1.195933825E-2</v>
      </c>
      <c r="G3687" s="2">
        <v>40695.73333333333</v>
      </c>
      <c r="H3687" s="2">
        <f t="shared" si="171"/>
        <v>40701.73333333333</v>
      </c>
      <c r="I3687">
        <f t="shared" si="172"/>
        <v>0</v>
      </c>
      <c r="J3687">
        <v>1</v>
      </c>
      <c r="K3687">
        <f t="shared" si="173"/>
        <v>-8.6983215617800003</v>
      </c>
    </row>
    <row r="3688" spans="1:11" x14ac:dyDescent="0.25">
      <c r="A3688" t="s">
        <v>73</v>
      </c>
      <c r="B3688" s="11">
        <v>2.7457002494600001E-2</v>
      </c>
      <c r="C3688">
        <v>6</v>
      </c>
      <c r="D3688">
        <v>82.371007483699998</v>
      </c>
      <c r="E3688">
        <v>53.662289582100001</v>
      </c>
      <c r="F3688">
        <v>-1.6072128577000001E-2</v>
      </c>
      <c r="G3688" s="2">
        <v>40716.73333333333</v>
      </c>
      <c r="H3688" s="2">
        <f t="shared" si="171"/>
        <v>40722.73333333333</v>
      </c>
      <c r="I3688">
        <f t="shared" si="172"/>
        <v>0</v>
      </c>
      <c r="J3688">
        <v>1</v>
      </c>
      <c r="K3688">
        <f t="shared" si="173"/>
        <v>66.3710074838</v>
      </c>
    </row>
    <row r="3689" spans="1:11" x14ac:dyDescent="0.25">
      <c r="A3689" t="s">
        <v>73</v>
      </c>
      <c r="B3689" s="11">
        <v>2.8427692382199998E-2</v>
      </c>
      <c r="C3689">
        <v>6</v>
      </c>
      <c r="D3689">
        <v>85.283077146699995</v>
      </c>
      <c r="E3689">
        <v>56.9119676571</v>
      </c>
      <c r="F3689">
        <v>-6.26880641926E-3</v>
      </c>
      <c r="G3689" s="2">
        <v>40912.73333333333</v>
      </c>
      <c r="H3689" s="2">
        <f t="shared" si="171"/>
        <v>40918.73333333333</v>
      </c>
      <c r="I3689">
        <f t="shared" si="172"/>
        <v>0</v>
      </c>
      <c r="J3689">
        <v>1</v>
      </c>
      <c r="K3689">
        <f t="shared" si="173"/>
        <v>69.283077146599993</v>
      </c>
    </row>
    <row r="3690" spans="1:11" x14ac:dyDescent="0.25">
      <c r="A3690" t="s">
        <v>73</v>
      </c>
      <c r="B3690" s="11">
        <v>3.82536799111E-2</v>
      </c>
      <c r="C3690">
        <v>4</v>
      </c>
      <c r="D3690">
        <v>98.761039733199993</v>
      </c>
      <c r="E3690">
        <v>52.624261397200002</v>
      </c>
      <c r="F3690">
        <v>2.6669870254699999E-2</v>
      </c>
      <c r="G3690" s="2">
        <v>40935.73333333333</v>
      </c>
      <c r="H3690" s="2">
        <f t="shared" si="171"/>
        <v>40939.73333333333</v>
      </c>
      <c r="I3690">
        <f t="shared" si="172"/>
        <v>1</v>
      </c>
      <c r="J3690">
        <v>1</v>
      </c>
      <c r="K3690">
        <f t="shared" si="173"/>
        <v>98.761039733299995</v>
      </c>
    </row>
    <row r="3691" spans="1:11" x14ac:dyDescent="0.25">
      <c r="A3691" t="s">
        <v>73</v>
      </c>
      <c r="B3691" s="11">
        <v>5.5642089556899997E-2</v>
      </c>
      <c r="C3691">
        <v>4</v>
      </c>
      <c r="D3691">
        <v>150.926268671</v>
      </c>
      <c r="E3691">
        <v>62.1086061289</v>
      </c>
      <c r="F3691">
        <v>-1.08794197643E-2</v>
      </c>
      <c r="G3691" s="2">
        <v>40954.73333333333</v>
      </c>
      <c r="H3691" s="2">
        <f t="shared" si="171"/>
        <v>40958.73333333333</v>
      </c>
      <c r="I3691">
        <f t="shared" si="172"/>
        <v>1</v>
      </c>
      <c r="J3691">
        <v>1</v>
      </c>
      <c r="K3691">
        <f t="shared" si="173"/>
        <v>150.92626867069998</v>
      </c>
    </row>
    <row r="3692" spans="1:11" x14ac:dyDescent="0.25">
      <c r="A3692" t="s">
        <v>73</v>
      </c>
      <c r="B3692" s="11">
        <v>3.5722840462100003E-2</v>
      </c>
      <c r="C3692">
        <v>4</v>
      </c>
      <c r="D3692">
        <v>91.168521386400002</v>
      </c>
      <c r="E3692">
        <v>63.636167295500002</v>
      </c>
      <c r="F3692">
        <v>-9.0679038380400007E-3</v>
      </c>
      <c r="G3692" s="2">
        <v>40977.73333333333</v>
      </c>
      <c r="H3692" s="2">
        <f t="shared" si="171"/>
        <v>40981.73333333333</v>
      </c>
      <c r="I3692">
        <f t="shared" si="172"/>
        <v>1</v>
      </c>
      <c r="J3692">
        <v>1</v>
      </c>
      <c r="K3692">
        <f t="shared" si="173"/>
        <v>91.168521386300014</v>
      </c>
    </row>
    <row r="3693" spans="1:11" x14ac:dyDescent="0.25">
      <c r="A3693" t="s">
        <v>73</v>
      </c>
      <c r="B3693" s="11">
        <v>-4.8474887556800003E-2</v>
      </c>
      <c r="C3693">
        <v>6</v>
      </c>
      <c r="D3693">
        <v>-145.42466267</v>
      </c>
      <c r="E3693">
        <v>50.958682539199998</v>
      </c>
      <c r="F3693">
        <v>1.7000215192600001E-2</v>
      </c>
      <c r="G3693" s="2">
        <v>40995.73333333333</v>
      </c>
      <c r="H3693" s="2">
        <f t="shared" si="171"/>
        <v>41001.73333333333</v>
      </c>
      <c r="I3693">
        <f t="shared" si="172"/>
        <v>0</v>
      </c>
      <c r="J3693">
        <v>1</v>
      </c>
      <c r="K3693">
        <f t="shared" si="173"/>
        <v>-161.42466267040001</v>
      </c>
    </row>
    <row r="3694" spans="1:11" x14ac:dyDescent="0.25">
      <c r="A3694" t="s">
        <v>73</v>
      </c>
      <c r="B3694" s="11">
        <v>3.6063773658200002E-2</v>
      </c>
      <c r="C3694">
        <v>5</v>
      </c>
      <c r="D3694">
        <v>92.191320974600004</v>
      </c>
      <c r="E3694">
        <v>68.179433083899994</v>
      </c>
      <c r="F3694">
        <v>9.9871959026899999E-3</v>
      </c>
      <c r="G3694" s="2">
        <v>41169.73333333333</v>
      </c>
      <c r="H3694" s="2">
        <f t="shared" si="171"/>
        <v>41174.73333333333</v>
      </c>
      <c r="I3694">
        <f t="shared" si="172"/>
        <v>1</v>
      </c>
      <c r="J3694">
        <v>1</v>
      </c>
      <c r="K3694">
        <f t="shared" si="173"/>
        <v>92.191320974600004</v>
      </c>
    </row>
    <row r="3695" spans="1:11" x14ac:dyDescent="0.25">
      <c r="A3695" t="s">
        <v>73</v>
      </c>
      <c r="B3695" s="11">
        <v>9.6863488418699999E-3</v>
      </c>
      <c r="C3695">
        <v>6</v>
      </c>
      <c r="D3695">
        <v>29.059046525599999</v>
      </c>
      <c r="E3695">
        <v>47.024530992499997</v>
      </c>
      <c r="F3695">
        <v>1.55359917141E-2</v>
      </c>
      <c r="G3695" s="2">
        <v>41222.73333333333</v>
      </c>
      <c r="H3695" s="2">
        <f t="shared" si="171"/>
        <v>41228.73333333333</v>
      </c>
      <c r="I3695">
        <f t="shared" si="172"/>
        <v>0</v>
      </c>
      <c r="J3695">
        <v>1</v>
      </c>
      <c r="K3695">
        <f t="shared" si="173"/>
        <v>13.05904652561</v>
      </c>
    </row>
    <row r="3696" spans="1:11" x14ac:dyDescent="0.25">
      <c r="A3696" t="s">
        <v>73</v>
      </c>
      <c r="B3696" s="11">
        <v>5.8622518138500002E-2</v>
      </c>
      <c r="C3696">
        <v>5</v>
      </c>
      <c r="D3696">
        <v>159.867554415</v>
      </c>
      <c r="E3696">
        <v>53.874545381700003</v>
      </c>
      <c r="F3696">
        <v>2.1144278607000001E-2</v>
      </c>
      <c r="G3696" s="2">
        <v>41250.73333333333</v>
      </c>
      <c r="H3696" s="2">
        <f t="shared" si="171"/>
        <v>41255.73333333333</v>
      </c>
      <c r="I3696">
        <f t="shared" si="172"/>
        <v>1</v>
      </c>
      <c r="J3696">
        <v>1</v>
      </c>
      <c r="K3696">
        <f t="shared" si="173"/>
        <v>159.8675544155</v>
      </c>
    </row>
    <row r="3697" spans="1:11" x14ac:dyDescent="0.25">
      <c r="A3697" t="s">
        <v>73</v>
      </c>
      <c r="B3697" s="11">
        <v>5.2252070572900003E-2</v>
      </c>
      <c r="C3697">
        <v>6</v>
      </c>
      <c r="D3697">
        <v>140.75621171899999</v>
      </c>
      <c r="E3697">
        <v>61.744972943800001</v>
      </c>
      <c r="F3697">
        <v>8.8222320247E-3</v>
      </c>
      <c r="G3697" s="2">
        <v>41288.73333333333</v>
      </c>
      <c r="H3697" s="2">
        <f t="shared" si="171"/>
        <v>41294.73333333333</v>
      </c>
      <c r="I3697">
        <f t="shared" si="172"/>
        <v>1</v>
      </c>
      <c r="J3697">
        <v>1</v>
      </c>
      <c r="K3697">
        <f t="shared" si="173"/>
        <v>140.7562117187</v>
      </c>
    </row>
    <row r="3698" spans="1:11" x14ac:dyDescent="0.25">
      <c r="A3698" t="s">
        <v>73</v>
      </c>
      <c r="B3698" s="11">
        <v>-3.1270151628899998E-2</v>
      </c>
      <c r="C3698">
        <v>6</v>
      </c>
      <c r="D3698">
        <v>-93.810454886800002</v>
      </c>
      <c r="E3698">
        <v>65.112308677599998</v>
      </c>
      <c r="F3698">
        <v>1.8090029448900001E-2</v>
      </c>
      <c r="G3698" s="2">
        <v>41303.73333333333</v>
      </c>
      <c r="H3698" s="2">
        <f t="shared" si="171"/>
        <v>41309.73333333333</v>
      </c>
      <c r="I3698">
        <f t="shared" si="172"/>
        <v>0</v>
      </c>
      <c r="J3698">
        <v>1</v>
      </c>
      <c r="K3698">
        <f t="shared" si="173"/>
        <v>-109.81045488669999</v>
      </c>
    </row>
    <row r="3699" spans="1:11" x14ac:dyDescent="0.25">
      <c r="A3699" t="s">
        <v>73</v>
      </c>
      <c r="B3699" s="11">
        <v>5.6651851280599998E-2</v>
      </c>
      <c r="C3699">
        <v>3</v>
      </c>
      <c r="D3699">
        <v>153.955553842</v>
      </c>
      <c r="E3699">
        <v>60.256856326700003</v>
      </c>
      <c r="F3699">
        <v>-1.1437908496700001E-2</v>
      </c>
      <c r="G3699" s="2">
        <v>41330.73333333333</v>
      </c>
      <c r="H3699" s="2">
        <f t="shared" ref="H3699:H3762" si="174">G3699+C3699</f>
        <v>41333.73333333333</v>
      </c>
      <c r="I3699">
        <f t="shared" ref="I3699:I3762" si="175">IF(B3699&gt;0.035,1,0)</f>
        <v>1</v>
      </c>
      <c r="J3699">
        <v>1</v>
      </c>
      <c r="K3699">
        <f t="shared" ref="K3699:K3762" si="176">B3699*3000-16</f>
        <v>153.9555538418</v>
      </c>
    </row>
    <row r="3700" spans="1:11" x14ac:dyDescent="0.25">
      <c r="A3700" t="s">
        <v>73</v>
      </c>
      <c r="B3700" s="11">
        <v>7.5893776735599999E-3</v>
      </c>
      <c r="C3700">
        <v>6</v>
      </c>
      <c r="D3700">
        <v>22.768133020699999</v>
      </c>
      <c r="E3700">
        <v>73.633055659600004</v>
      </c>
      <c r="F3700">
        <v>-2.04841713222E-3</v>
      </c>
      <c r="G3700" s="2">
        <v>41348.73333333333</v>
      </c>
      <c r="H3700" s="2">
        <f t="shared" si="174"/>
        <v>41354.73333333333</v>
      </c>
      <c r="I3700">
        <f t="shared" si="175"/>
        <v>0</v>
      </c>
      <c r="J3700">
        <v>1</v>
      </c>
      <c r="K3700">
        <f t="shared" si="176"/>
        <v>6.7681330206800006</v>
      </c>
    </row>
    <row r="3701" spans="1:11" x14ac:dyDescent="0.25">
      <c r="A3701" t="s">
        <v>73</v>
      </c>
      <c r="B3701" s="11">
        <v>9.5537960614900004E-3</v>
      </c>
      <c r="C3701">
        <v>6</v>
      </c>
      <c r="D3701">
        <v>28.661388184500002</v>
      </c>
      <c r="E3701">
        <v>55.984803698</v>
      </c>
      <c r="F3701">
        <v>1.0496183206100001E-2</v>
      </c>
      <c r="G3701" s="2">
        <v>41359.73333333333</v>
      </c>
      <c r="H3701" s="2">
        <f t="shared" si="174"/>
        <v>41365.73333333333</v>
      </c>
      <c r="I3701">
        <f t="shared" si="175"/>
        <v>0</v>
      </c>
      <c r="J3701">
        <v>1</v>
      </c>
      <c r="K3701">
        <f t="shared" si="176"/>
        <v>12.661388184470002</v>
      </c>
    </row>
    <row r="3702" spans="1:11" x14ac:dyDescent="0.25">
      <c r="A3702" t="s">
        <v>73</v>
      </c>
      <c r="B3702" s="11">
        <v>3.6724331084300003E-2</v>
      </c>
      <c r="C3702">
        <v>5</v>
      </c>
      <c r="D3702">
        <v>94.172993252799998</v>
      </c>
      <c r="E3702">
        <v>53.315487698200002</v>
      </c>
      <c r="F3702">
        <v>1.5625E-2</v>
      </c>
      <c r="G3702" s="2">
        <v>41380.73333333333</v>
      </c>
      <c r="H3702" s="2">
        <f t="shared" si="174"/>
        <v>41385.73333333333</v>
      </c>
      <c r="I3702">
        <f t="shared" si="175"/>
        <v>1</v>
      </c>
      <c r="J3702">
        <v>1</v>
      </c>
      <c r="K3702">
        <f t="shared" si="176"/>
        <v>94.172993252900014</v>
      </c>
    </row>
    <row r="3703" spans="1:11" x14ac:dyDescent="0.25">
      <c r="A3703" t="s">
        <v>73</v>
      </c>
      <c r="B3703" s="11">
        <v>-1.7973344247800001E-2</v>
      </c>
      <c r="C3703">
        <v>6</v>
      </c>
      <c r="D3703">
        <v>-53.920032743500002</v>
      </c>
      <c r="E3703">
        <v>70.660260763099998</v>
      </c>
      <c r="F3703">
        <v>-1.26751167445E-2</v>
      </c>
      <c r="G3703" s="2">
        <v>41410.73333333333</v>
      </c>
      <c r="H3703" s="2">
        <f t="shared" si="174"/>
        <v>41416.73333333333</v>
      </c>
      <c r="I3703">
        <f t="shared" si="175"/>
        <v>0</v>
      </c>
      <c r="J3703">
        <v>1</v>
      </c>
      <c r="K3703">
        <f t="shared" si="176"/>
        <v>-69.920032743400014</v>
      </c>
    </row>
    <row r="3704" spans="1:11" x14ac:dyDescent="0.25">
      <c r="A3704" t="s">
        <v>73</v>
      </c>
      <c r="B3704" s="11">
        <v>-1.5806299094500001E-2</v>
      </c>
      <c r="C3704">
        <v>6</v>
      </c>
      <c r="D3704">
        <v>-47.418897283500002</v>
      </c>
      <c r="E3704">
        <v>59.209891273099998</v>
      </c>
      <c r="F3704">
        <v>-2.3113528212099999E-2</v>
      </c>
      <c r="G3704" s="2">
        <v>41422.73333333333</v>
      </c>
      <c r="H3704" s="2">
        <f t="shared" si="174"/>
        <v>41428.73333333333</v>
      </c>
      <c r="I3704">
        <f t="shared" si="175"/>
        <v>0</v>
      </c>
      <c r="J3704">
        <v>1</v>
      </c>
      <c r="K3704">
        <f t="shared" si="176"/>
        <v>-63.418897283500002</v>
      </c>
    </row>
    <row r="3705" spans="1:11" x14ac:dyDescent="0.25">
      <c r="A3705" t="s">
        <v>73</v>
      </c>
      <c r="B3705" s="11">
        <v>-1.93766355396E-2</v>
      </c>
      <c r="C3705">
        <v>6</v>
      </c>
      <c r="D3705">
        <v>-58.1299066188</v>
      </c>
      <c r="E3705">
        <v>49.424351445299997</v>
      </c>
      <c r="F3705">
        <v>-1.44011239902E-2</v>
      </c>
      <c r="G3705" s="2">
        <v>41435.73333333333</v>
      </c>
      <c r="H3705" s="2">
        <f t="shared" si="174"/>
        <v>41441.73333333333</v>
      </c>
      <c r="I3705">
        <f t="shared" si="175"/>
        <v>0</v>
      </c>
      <c r="J3705">
        <v>1</v>
      </c>
      <c r="K3705">
        <f t="shared" si="176"/>
        <v>-74.129906618799993</v>
      </c>
    </row>
    <row r="3706" spans="1:11" x14ac:dyDescent="0.25">
      <c r="A3706" t="s">
        <v>73</v>
      </c>
      <c r="B3706" s="11">
        <v>-4.6280780312499999E-3</v>
      </c>
      <c r="C3706">
        <v>6</v>
      </c>
      <c r="D3706">
        <v>-13.8842340938</v>
      </c>
      <c r="E3706">
        <v>49.904984816999999</v>
      </c>
      <c r="F3706">
        <v>1.58814187401E-3</v>
      </c>
      <c r="G3706" s="2">
        <v>41505.73333333333</v>
      </c>
      <c r="H3706" s="2">
        <f t="shared" si="174"/>
        <v>41511.73333333333</v>
      </c>
      <c r="I3706">
        <f t="shared" si="175"/>
        <v>0</v>
      </c>
      <c r="J3706">
        <v>1</v>
      </c>
      <c r="K3706">
        <f t="shared" si="176"/>
        <v>-29.884234093749999</v>
      </c>
    </row>
    <row r="3707" spans="1:11" x14ac:dyDescent="0.25">
      <c r="A3707" t="s">
        <v>73</v>
      </c>
      <c r="B3707" s="11">
        <v>3.6747153393100002E-2</v>
      </c>
      <c r="C3707">
        <v>4</v>
      </c>
      <c r="D3707">
        <v>94.241460179300006</v>
      </c>
      <c r="E3707">
        <v>59.184839565300003</v>
      </c>
      <c r="F3707">
        <v>1.7513134851099999E-3</v>
      </c>
      <c r="G3707" s="2">
        <v>41544.73333333333</v>
      </c>
      <c r="H3707" s="2">
        <f t="shared" si="174"/>
        <v>41548.73333333333</v>
      </c>
      <c r="I3707">
        <f t="shared" si="175"/>
        <v>1</v>
      </c>
      <c r="J3707">
        <v>1</v>
      </c>
      <c r="K3707">
        <f t="shared" si="176"/>
        <v>94.241460179300006</v>
      </c>
    </row>
    <row r="3708" spans="1:11" x14ac:dyDescent="0.25">
      <c r="A3708" t="s">
        <v>73</v>
      </c>
      <c r="B3708" s="11">
        <v>3.04249162043E-2</v>
      </c>
      <c r="C3708">
        <v>6</v>
      </c>
      <c r="D3708">
        <v>91.274748612899998</v>
      </c>
      <c r="E3708">
        <v>55.562568679599998</v>
      </c>
      <c r="F3708">
        <v>1.6794961511499999E-2</v>
      </c>
      <c r="G3708" s="2">
        <v>41551.73333333333</v>
      </c>
      <c r="H3708" s="2">
        <f t="shared" si="174"/>
        <v>41557.73333333333</v>
      </c>
      <c r="I3708">
        <f t="shared" si="175"/>
        <v>0</v>
      </c>
      <c r="J3708">
        <v>1</v>
      </c>
      <c r="K3708">
        <f t="shared" si="176"/>
        <v>75.274748612899998</v>
      </c>
    </row>
    <row r="3709" spans="1:11" x14ac:dyDescent="0.25">
      <c r="A3709" t="s">
        <v>73</v>
      </c>
      <c r="B3709" s="11">
        <v>1.3438559548899999E-2</v>
      </c>
      <c r="C3709">
        <v>6</v>
      </c>
      <c r="D3709">
        <v>40.3156786467</v>
      </c>
      <c r="E3709">
        <v>69.049569420899999</v>
      </c>
      <c r="F3709">
        <v>-1.8226200162700001E-2</v>
      </c>
      <c r="G3709" s="2">
        <v>41572.73333333333</v>
      </c>
      <c r="H3709" s="2">
        <f t="shared" si="174"/>
        <v>41578.73333333333</v>
      </c>
      <c r="I3709">
        <f t="shared" si="175"/>
        <v>0</v>
      </c>
      <c r="J3709">
        <v>1</v>
      </c>
      <c r="K3709">
        <f t="shared" si="176"/>
        <v>24.3156786467</v>
      </c>
    </row>
    <row r="3710" spans="1:11" x14ac:dyDescent="0.25">
      <c r="A3710" t="s">
        <v>73</v>
      </c>
      <c r="B3710" s="11">
        <v>-5.6329059039599998E-2</v>
      </c>
      <c r="C3710">
        <v>6</v>
      </c>
      <c r="D3710">
        <v>-168.98717711899999</v>
      </c>
      <c r="E3710">
        <v>53.636248674599997</v>
      </c>
      <c r="F3710">
        <v>1.7659679815199999E-2</v>
      </c>
      <c r="G3710" s="2">
        <v>41591.73333333333</v>
      </c>
      <c r="H3710" s="2">
        <f t="shared" si="174"/>
        <v>41597.73333333333</v>
      </c>
      <c r="I3710">
        <f t="shared" si="175"/>
        <v>0</v>
      </c>
      <c r="J3710">
        <v>1</v>
      </c>
      <c r="K3710">
        <f t="shared" si="176"/>
        <v>-184.98717711879999</v>
      </c>
    </row>
    <row r="3711" spans="1:11" x14ac:dyDescent="0.25">
      <c r="A3711" t="s">
        <v>73</v>
      </c>
      <c r="B3711" s="11">
        <v>1.1720858923399999E-2</v>
      </c>
      <c r="C3711">
        <v>6</v>
      </c>
      <c r="D3711">
        <v>35.162576770100003</v>
      </c>
      <c r="E3711">
        <v>58.674980128599998</v>
      </c>
      <c r="F3711">
        <v>1.2560086835199999E-2</v>
      </c>
      <c r="G3711" s="2">
        <v>41696.73333333333</v>
      </c>
      <c r="H3711" s="2">
        <f t="shared" si="174"/>
        <v>41702.73333333333</v>
      </c>
      <c r="I3711">
        <f t="shared" si="175"/>
        <v>0</v>
      </c>
      <c r="J3711">
        <v>1</v>
      </c>
      <c r="K3711">
        <f t="shared" si="176"/>
        <v>19.162576770199998</v>
      </c>
    </row>
    <row r="3712" spans="1:11" x14ac:dyDescent="0.25">
      <c r="A3712" t="s">
        <v>73</v>
      </c>
      <c r="B3712" s="11">
        <v>1.08417261156E-2</v>
      </c>
      <c r="C3712">
        <v>6</v>
      </c>
      <c r="D3712">
        <v>32.525178346899999</v>
      </c>
      <c r="E3712">
        <v>45.541869524100001</v>
      </c>
      <c r="F3712">
        <v>2.8252194732599999E-2</v>
      </c>
      <c r="G3712" s="2">
        <v>41711.73333333333</v>
      </c>
      <c r="H3712" s="2">
        <f t="shared" si="174"/>
        <v>41717.73333333333</v>
      </c>
      <c r="I3712">
        <f t="shared" si="175"/>
        <v>0</v>
      </c>
      <c r="J3712">
        <v>1</v>
      </c>
      <c r="K3712">
        <f t="shared" si="176"/>
        <v>16.525178346799997</v>
      </c>
    </row>
    <row r="3713" spans="1:11" x14ac:dyDescent="0.25">
      <c r="A3713" t="s">
        <v>73</v>
      </c>
      <c r="B3713" s="11">
        <v>1.06577995121E-2</v>
      </c>
      <c r="C3713">
        <v>6</v>
      </c>
      <c r="D3713">
        <v>31.9733985363</v>
      </c>
      <c r="E3713">
        <v>51.146461181699998</v>
      </c>
      <c r="F3713">
        <v>2.5216706067800001E-3</v>
      </c>
      <c r="G3713" s="2">
        <v>41739.73333333333</v>
      </c>
      <c r="H3713" s="2">
        <f t="shared" si="174"/>
        <v>41745.73333333333</v>
      </c>
      <c r="I3713">
        <f t="shared" si="175"/>
        <v>0</v>
      </c>
      <c r="J3713">
        <v>1</v>
      </c>
      <c r="K3713">
        <f t="shared" si="176"/>
        <v>15.9733985363</v>
      </c>
    </row>
    <row r="3714" spans="1:11" x14ac:dyDescent="0.25">
      <c r="A3714" t="s">
        <v>73</v>
      </c>
      <c r="B3714" s="11">
        <v>1.6988998605399999E-2</v>
      </c>
      <c r="C3714">
        <v>6</v>
      </c>
      <c r="D3714">
        <v>50.966995816299999</v>
      </c>
      <c r="E3714">
        <v>63.373351758200002</v>
      </c>
      <c r="F3714">
        <v>8.3024462564899992E-3</v>
      </c>
      <c r="G3714" s="2">
        <v>41765.73333333333</v>
      </c>
      <c r="H3714" s="2">
        <f t="shared" si="174"/>
        <v>41771.73333333333</v>
      </c>
      <c r="I3714">
        <f t="shared" si="175"/>
        <v>0</v>
      </c>
      <c r="J3714">
        <v>1</v>
      </c>
      <c r="K3714">
        <f t="shared" si="176"/>
        <v>34.966995816199997</v>
      </c>
    </row>
    <row r="3715" spans="1:11" x14ac:dyDescent="0.25">
      <c r="A3715" t="s">
        <v>73</v>
      </c>
      <c r="B3715" s="11">
        <v>5.1636293551300004E-3</v>
      </c>
      <c r="C3715">
        <v>6</v>
      </c>
      <c r="D3715">
        <v>15.4908880654</v>
      </c>
      <c r="E3715">
        <v>43.514300870100001</v>
      </c>
      <c r="F3715">
        <v>5.8740157480300002E-2</v>
      </c>
      <c r="G3715" s="2">
        <v>41774.73333333333</v>
      </c>
      <c r="H3715" s="2">
        <f t="shared" si="174"/>
        <v>41780.73333333333</v>
      </c>
      <c r="I3715">
        <f t="shared" si="175"/>
        <v>0</v>
      </c>
      <c r="J3715">
        <v>1</v>
      </c>
      <c r="K3715">
        <f t="shared" si="176"/>
        <v>-0.50911193460999904</v>
      </c>
    </row>
    <row r="3716" spans="1:11" x14ac:dyDescent="0.25">
      <c r="A3716" t="s">
        <v>73</v>
      </c>
      <c r="B3716" s="11">
        <v>-2.04668381067E-3</v>
      </c>
      <c r="C3716">
        <v>6</v>
      </c>
      <c r="D3716">
        <v>-6.1400514320199999</v>
      </c>
      <c r="E3716">
        <v>54.765533288100002</v>
      </c>
      <c r="F3716">
        <v>1.86145865121E-2</v>
      </c>
      <c r="G3716" s="2">
        <v>41814.73333333333</v>
      </c>
      <c r="H3716" s="2">
        <f t="shared" si="174"/>
        <v>41820.73333333333</v>
      </c>
      <c r="I3716">
        <f t="shared" si="175"/>
        <v>0</v>
      </c>
      <c r="J3716">
        <v>1</v>
      </c>
      <c r="K3716">
        <f t="shared" si="176"/>
        <v>-22.140051432010001</v>
      </c>
    </row>
    <row r="3717" spans="1:11" x14ac:dyDescent="0.25">
      <c r="A3717" t="s">
        <v>73</v>
      </c>
      <c r="B3717" s="11">
        <v>-2.7300148617599999E-2</v>
      </c>
      <c r="C3717">
        <v>6</v>
      </c>
      <c r="D3717">
        <v>-81.900445852700003</v>
      </c>
      <c r="E3717">
        <v>51.838269228199998</v>
      </c>
      <c r="F3717">
        <v>0</v>
      </c>
      <c r="G3717" s="2">
        <v>41824.73333333333</v>
      </c>
      <c r="H3717" s="2">
        <f t="shared" si="174"/>
        <v>41830.73333333333</v>
      </c>
      <c r="I3717">
        <f t="shared" si="175"/>
        <v>0</v>
      </c>
      <c r="J3717">
        <v>1</v>
      </c>
      <c r="K3717">
        <f t="shared" si="176"/>
        <v>-97.90044585279999</v>
      </c>
    </row>
    <row r="3718" spans="1:11" x14ac:dyDescent="0.25">
      <c r="A3718" t="s">
        <v>73</v>
      </c>
      <c r="B3718" s="11">
        <v>-0.10702524451000001</v>
      </c>
      <c r="C3718">
        <v>6</v>
      </c>
      <c r="D3718">
        <v>-321.07573352999998</v>
      </c>
      <c r="E3718">
        <v>70.434933465699999</v>
      </c>
      <c r="F3718">
        <v>6.9729286300200003E-3</v>
      </c>
      <c r="G3718" s="2">
        <v>42060.73333333333</v>
      </c>
      <c r="H3718" s="2">
        <f t="shared" si="174"/>
        <v>42066.73333333333</v>
      </c>
      <c r="I3718">
        <f t="shared" si="175"/>
        <v>0</v>
      </c>
      <c r="J3718">
        <v>1</v>
      </c>
      <c r="K3718">
        <f t="shared" si="176"/>
        <v>-337.07573353000004</v>
      </c>
    </row>
    <row r="3719" spans="1:11" x14ac:dyDescent="0.25">
      <c r="A3719" t="s">
        <v>73</v>
      </c>
      <c r="B3719" s="11">
        <v>-2.951318243E-2</v>
      </c>
      <c r="C3719">
        <v>6</v>
      </c>
      <c r="D3719">
        <v>-88.5395472899</v>
      </c>
      <c r="E3719">
        <v>55.330410176100003</v>
      </c>
      <c r="F3719">
        <v>-2.95787979177E-2</v>
      </c>
      <c r="G3719" s="2">
        <v>42110.73333333333</v>
      </c>
      <c r="H3719" s="2">
        <f t="shared" si="174"/>
        <v>42116.73333333333</v>
      </c>
      <c r="I3719">
        <f t="shared" si="175"/>
        <v>0</v>
      </c>
      <c r="J3719">
        <v>1</v>
      </c>
      <c r="K3719">
        <f t="shared" si="176"/>
        <v>-104.53954729</v>
      </c>
    </row>
    <row r="3720" spans="1:11" x14ac:dyDescent="0.25">
      <c r="A3720" t="s">
        <v>73</v>
      </c>
      <c r="B3720" s="11">
        <v>3.9697980118599999E-2</v>
      </c>
      <c r="C3720">
        <v>1</v>
      </c>
      <c r="D3720">
        <v>103.093940356</v>
      </c>
      <c r="E3720">
        <v>63.183131796799998</v>
      </c>
      <c r="F3720">
        <v>-1.35313531353E-2</v>
      </c>
      <c r="G3720" s="2">
        <v>42482.73333333333</v>
      </c>
      <c r="H3720" s="2">
        <f t="shared" si="174"/>
        <v>42483.73333333333</v>
      </c>
      <c r="I3720">
        <f t="shared" si="175"/>
        <v>1</v>
      </c>
      <c r="J3720">
        <v>1</v>
      </c>
      <c r="K3720">
        <f t="shared" si="176"/>
        <v>103.0939403558</v>
      </c>
    </row>
    <row r="3721" spans="1:11" x14ac:dyDescent="0.25">
      <c r="A3721" t="s">
        <v>73</v>
      </c>
      <c r="B3721" s="11">
        <v>3.7581235780300003E-2</v>
      </c>
      <c r="C3721">
        <v>1</v>
      </c>
      <c r="D3721">
        <v>96.743707341000004</v>
      </c>
      <c r="E3721">
        <v>62.749548422700002</v>
      </c>
      <c r="F3721">
        <v>-4.0525206678600004E-3</v>
      </c>
      <c r="G3721" s="2">
        <v>42492.73333333333</v>
      </c>
      <c r="H3721" s="2">
        <f t="shared" si="174"/>
        <v>42493.73333333333</v>
      </c>
      <c r="I3721">
        <f t="shared" si="175"/>
        <v>1</v>
      </c>
      <c r="J3721">
        <v>1</v>
      </c>
      <c r="K3721">
        <f t="shared" si="176"/>
        <v>96.743707340900002</v>
      </c>
    </row>
    <row r="3722" spans="1:11" x14ac:dyDescent="0.25">
      <c r="A3722" t="s">
        <v>73</v>
      </c>
      <c r="B3722" s="11">
        <v>3.9534228663599999E-2</v>
      </c>
      <c r="C3722">
        <v>1</v>
      </c>
      <c r="D3722">
        <v>102.602685991</v>
      </c>
      <c r="E3722">
        <v>51.709440001499999</v>
      </c>
      <c r="F3722">
        <v>4.9149659863899998E-2</v>
      </c>
      <c r="G3722" s="2">
        <v>42494.73333333333</v>
      </c>
      <c r="H3722" s="2">
        <f t="shared" si="174"/>
        <v>42495.73333333333</v>
      </c>
      <c r="I3722">
        <f t="shared" si="175"/>
        <v>1</v>
      </c>
      <c r="J3722">
        <v>1</v>
      </c>
      <c r="K3722">
        <f t="shared" si="176"/>
        <v>102.6026859908</v>
      </c>
    </row>
    <row r="3723" spans="1:11" x14ac:dyDescent="0.25">
      <c r="A3723" t="s">
        <v>73</v>
      </c>
      <c r="B3723" s="11">
        <v>4.1675796073600002E-2</v>
      </c>
      <c r="C3723">
        <v>1</v>
      </c>
      <c r="D3723">
        <v>109.027388221</v>
      </c>
      <c r="E3723">
        <v>46.238311952899998</v>
      </c>
      <c r="F3723">
        <v>2.95920154089E-2</v>
      </c>
      <c r="G3723" s="2">
        <v>42496.73333333333</v>
      </c>
      <c r="H3723" s="2">
        <f t="shared" si="174"/>
        <v>42497.73333333333</v>
      </c>
      <c r="I3723">
        <f t="shared" si="175"/>
        <v>1</v>
      </c>
      <c r="J3723">
        <v>1</v>
      </c>
      <c r="K3723">
        <f t="shared" si="176"/>
        <v>109.02738822080001</v>
      </c>
    </row>
    <row r="3724" spans="1:11" x14ac:dyDescent="0.25">
      <c r="A3724" t="s">
        <v>73</v>
      </c>
      <c r="B3724" s="11">
        <v>4.0243768966299998E-2</v>
      </c>
      <c r="C3724">
        <v>1</v>
      </c>
      <c r="D3724">
        <v>104.731306899</v>
      </c>
      <c r="E3724">
        <v>43.8084810111</v>
      </c>
      <c r="F3724">
        <v>1.73366355496E-2</v>
      </c>
      <c r="G3724" s="2">
        <v>42521.73333333333</v>
      </c>
      <c r="H3724" s="2">
        <f t="shared" si="174"/>
        <v>42522.73333333333</v>
      </c>
      <c r="I3724">
        <f t="shared" si="175"/>
        <v>1</v>
      </c>
      <c r="J3724">
        <v>1</v>
      </c>
      <c r="K3724">
        <f t="shared" si="176"/>
        <v>104.73130689889999</v>
      </c>
    </row>
    <row r="3725" spans="1:11" x14ac:dyDescent="0.25">
      <c r="A3725" t="s">
        <v>73</v>
      </c>
      <c r="B3725" s="11">
        <v>4.1206305837600002E-2</v>
      </c>
      <c r="C3725">
        <v>1</v>
      </c>
      <c r="D3725">
        <v>107.618917513</v>
      </c>
      <c r="E3725">
        <v>64.1190587631</v>
      </c>
      <c r="F3725">
        <v>3.40208947227E-2</v>
      </c>
      <c r="G3725" s="2">
        <v>42655.73333333333</v>
      </c>
      <c r="H3725" s="2">
        <f t="shared" si="174"/>
        <v>42656.73333333333</v>
      </c>
      <c r="I3725">
        <f t="shared" si="175"/>
        <v>1</v>
      </c>
      <c r="J3725">
        <v>1</v>
      </c>
      <c r="K3725">
        <f t="shared" si="176"/>
        <v>107.61891751280001</v>
      </c>
    </row>
    <row r="3726" spans="1:11" x14ac:dyDescent="0.25">
      <c r="A3726" t="s">
        <v>73</v>
      </c>
      <c r="B3726" s="11">
        <v>4.0550585192999998E-2</v>
      </c>
      <c r="C3726">
        <v>1</v>
      </c>
      <c r="D3726">
        <v>105.651755579</v>
      </c>
      <c r="E3726">
        <v>47.031396837899997</v>
      </c>
      <c r="F3726">
        <v>3.6827195467400002E-3</v>
      </c>
      <c r="G3726" s="2">
        <v>42682.73333333333</v>
      </c>
      <c r="H3726" s="2">
        <f t="shared" si="174"/>
        <v>42683.73333333333</v>
      </c>
      <c r="I3726">
        <f t="shared" si="175"/>
        <v>1</v>
      </c>
      <c r="J3726">
        <v>1</v>
      </c>
      <c r="K3726">
        <f t="shared" si="176"/>
        <v>105.651755579</v>
      </c>
    </row>
    <row r="3727" spans="1:11" x14ac:dyDescent="0.25">
      <c r="A3727" t="s">
        <v>73</v>
      </c>
      <c r="B3727" s="11">
        <v>5.8296016839299997E-2</v>
      </c>
      <c r="C3727">
        <v>6</v>
      </c>
      <c r="D3727">
        <v>158.888050518</v>
      </c>
      <c r="E3727">
        <v>46.914052698299997</v>
      </c>
      <c r="F3727">
        <v>3.7982195845699999E-2</v>
      </c>
      <c r="G3727" s="2">
        <v>42762.73333333333</v>
      </c>
      <c r="H3727" s="2">
        <f t="shared" si="174"/>
        <v>42768.73333333333</v>
      </c>
      <c r="I3727">
        <f t="shared" si="175"/>
        <v>1</v>
      </c>
      <c r="J3727">
        <v>1</v>
      </c>
      <c r="K3727">
        <f t="shared" si="176"/>
        <v>158.88805051789998</v>
      </c>
    </row>
    <row r="3728" spans="1:11" x14ac:dyDescent="0.25">
      <c r="A3728" t="s">
        <v>73</v>
      </c>
      <c r="B3728" s="11">
        <v>3.8429663717800003E-2</v>
      </c>
      <c r="C3728">
        <v>1</v>
      </c>
      <c r="D3728">
        <v>99.288991153500007</v>
      </c>
      <c r="E3728">
        <v>75.965315648100002</v>
      </c>
      <c r="F3728">
        <v>-3.13225058005E-2</v>
      </c>
      <c r="G3728" s="2">
        <v>42815.73333333333</v>
      </c>
      <c r="H3728" s="2">
        <f t="shared" si="174"/>
        <v>42816.73333333333</v>
      </c>
      <c r="I3728">
        <f t="shared" si="175"/>
        <v>1</v>
      </c>
      <c r="J3728">
        <v>1</v>
      </c>
      <c r="K3728">
        <f t="shared" si="176"/>
        <v>99.288991153400005</v>
      </c>
    </row>
    <row r="3729" spans="1:11" x14ac:dyDescent="0.25">
      <c r="A3729" t="s">
        <v>73</v>
      </c>
      <c r="B3729" s="11">
        <v>4.6240580614E-2</v>
      </c>
      <c r="C3729">
        <v>1</v>
      </c>
      <c r="D3729">
        <v>122.721741842</v>
      </c>
      <c r="E3729">
        <v>73.825789577899997</v>
      </c>
      <c r="F3729">
        <v>1.1951275568799999E-2</v>
      </c>
      <c r="G3729" s="2">
        <v>42822.73333333333</v>
      </c>
      <c r="H3729" s="2">
        <f t="shared" si="174"/>
        <v>42823.73333333333</v>
      </c>
      <c r="I3729">
        <f t="shared" si="175"/>
        <v>1</v>
      </c>
      <c r="J3729">
        <v>1</v>
      </c>
      <c r="K3729">
        <f t="shared" si="176"/>
        <v>122.721741842</v>
      </c>
    </row>
    <row r="3730" spans="1:11" x14ac:dyDescent="0.25">
      <c r="A3730" t="s">
        <v>73</v>
      </c>
      <c r="B3730" s="11">
        <v>4.8147660165299998E-2</v>
      </c>
      <c r="C3730">
        <v>1</v>
      </c>
      <c r="D3730">
        <v>128.44298049599999</v>
      </c>
      <c r="E3730">
        <v>67.667688005200006</v>
      </c>
      <c r="F3730">
        <v>0</v>
      </c>
      <c r="G3730" s="2">
        <v>42828.73333333333</v>
      </c>
      <c r="H3730" s="2">
        <f t="shared" si="174"/>
        <v>42829.73333333333</v>
      </c>
      <c r="I3730">
        <f t="shared" si="175"/>
        <v>1</v>
      </c>
      <c r="J3730">
        <v>1</v>
      </c>
      <c r="K3730">
        <f t="shared" si="176"/>
        <v>128.4429804959</v>
      </c>
    </row>
    <row r="3731" spans="1:11" x14ac:dyDescent="0.25">
      <c r="A3731" t="s">
        <v>73</v>
      </c>
      <c r="B3731" s="11">
        <v>4.9264863075399998E-2</v>
      </c>
      <c r="C3731">
        <v>1</v>
      </c>
      <c r="D3731">
        <v>131.794589226</v>
      </c>
      <c r="E3731">
        <v>49.092691187900002</v>
      </c>
      <c r="F3731">
        <v>-2.6763990267599999E-2</v>
      </c>
      <c r="G3731" s="2">
        <v>42865.73333333333</v>
      </c>
      <c r="H3731" s="2">
        <f t="shared" si="174"/>
        <v>42866.73333333333</v>
      </c>
      <c r="I3731">
        <f t="shared" si="175"/>
        <v>1</v>
      </c>
      <c r="J3731">
        <v>1</v>
      </c>
      <c r="K3731">
        <f t="shared" si="176"/>
        <v>131.7945892262</v>
      </c>
    </row>
    <row r="3732" spans="1:11" x14ac:dyDescent="0.25">
      <c r="A3732" t="s">
        <v>73</v>
      </c>
      <c r="B3732" s="11">
        <v>3.8009174269000003E-2</v>
      </c>
      <c r="C3732">
        <v>1</v>
      </c>
      <c r="D3732">
        <v>98.027522806999997</v>
      </c>
      <c r="E3732">
        <v>68.389745447199999</v>
      </c>
      <c r="F3732">
        <v>-3.6998163211800002E-2</v>
      </c>
      <c r="G3732" s="2">
        <v>42943.73333333333</v>
      </c>
      <c r="H3732" s="2">
        <f t="shared" si="174"/>
        <v>42944.73333333333</v>
      </c>
      <c r="I3732">
        <f t="shared" si="175"/>
        <v>1</v>
      </c>
      <c r="J3732">
        <v>1</v>
      </c>
      <c r="K3732">
        <f t="shared" si="176"/>
        <v>98.027522807000011</v>
      </c>
    </row>
    <row r="3733" spans="1:11" x14ac:dyDescent="0.25">
      <c r="A3733" t="s">
        <v>74</v>
      </c>
      <c r="B3733" s="11">
        <v>2.9858108337199998E-2</v>
      </c>
      <c r="C3733">
        <v>6</v>
      </c>
      <c r="D3733">
        <v>89.574325011699997</v>
      </c>
      <c r="E3733">
        <v>50.655670002800001</v>
      </c>
      <c r="F3733">
        <v>0</v>
      </c>
      <c r="G3733" s="2">
        <v>42604.73333333333</v>
      </c>
      <c r="H3733" s="2">
        <f t="shared" si="174"/>
        <v>42610.73333333333</v>
      </c>
      <c r="I3733">
        <f t="shared" si="175"/>
        <v>0</v>
      </c>
      <c r="J3733">
        <v>1</v>
      </c>
      <c r="K3733">
        <f t="shared" si="176"/>
        <v>73.574325011599996</v>
      </c>
    </row>
    <row r="3734" spans="1:11" x14ac:dyDescent="0.25">
      <c r="A3734" t="s">
        <v>74</v>
      </c>
      <c r="B3734" s="11">
        <v>1.1523152627899999E-2</v>
      </c>
      <c r="C3734">
        <v>6</v>
      </c>
      <c r="D3734">
        <v>34.569457883699997</v>
      </c>
      <c r="E3734">
        <v>55.2495806214</v>
      </c>
      <c r="F3734">
        <v>2.7586206896600001E-2</v>
      </c>
      <c r="G3734" s="2">
        <v>42656.73333333333</v>
      </c>
      <c r="H3734" s="2">
        <f t="shared" si="174"/>
        <v>42662.73333333333</v>
      </c>
      <c r="I3734">
        <f t="shared" si="175"/>
        <v>0</v>
      </c>
      <c r="J3734">
        <v>1</v>
      </c>
      <c r="K3734">
        <f t="shared" si="176"/>
        <v>18.569457883699997</v>
      </c>
    </row>
    <row r="3735" spans="1:11" x14ac:dyDescent="0.25">
      <c r="A3735" t="s">
        <v>74</v>
      </c>
      <c r="B3735" s="11">
        <v>3.3559760927199998E-2</v>
      </c>
      <c r="C3735">
        <v>6</v>
      </c>
      <c r="D3735">
        <v>100.679282782</v>
      </c>
      <c r="E3735">
        <v>50.459944090299999</v>
      </c>
      <c r="F3735">
        <v>2.7586206896600001E-2</v>
      </c>
      <c r="G3735" s="2">
        <v>42676.73333333333</v>
      </c>
      <c r="H3735" s="2">
        <f t="shared" si="174"/>
        <v>42682.73333333333</v>
      </c>
      <c r="I3735">
        <f t="shared" si="175"/>
        <v>0</v>
      </c>
      <c r="J3735">
        <v>1</v>
      </c>
      <c r="K3735">
        <f t="shared" si="176"/>
        <v>84.679282781599994</v>
      </c>
    </row>
    <row r="3736" spans="1:11" x14ac:dyDescent="0.25">
      <c r="A3736" t="s">
        <v>74</v>
      </c>
      <c r="B3736" s="11">
        <v>0.17208013102299999</v>
      </c>
      <c r="C3736">
        <v>3</v>
      </c>
      <c r="D3736">
        <v>500.24039306899999</v>
      </c>
      <c r="E3736">
        <v>80.636484042999996</v>
      </c>
      <c r="F3736">
        <v>-0.29040097205299997</v>
      </c>
      <c r="G3736" s="2">
        <v>42691.73333333333</v>
      </c>
      <c r="H3736" s="2">
        <f t="shared" si="174"/>
        <v>42694.73333333333</v>
      </c>
      <c r="I3736">
        <f t="shared" si="175"/>
        <v>1</v>
      </c>
      <c r="J3736">
        <v>1</v>
      </c>
      <c r="K3736">
        <f t="shared" si="176"/>
        <v>500.24039306899999</v>
      </c>
    </row>
    <row r="3737" spans="1:11" x14ac:dyDescent="0.25">
      <c r="A3737" t="s">
        <v>74</v>
      </c>
      <c r="B3737" s="11">
        <v>8.1022324211100005E-2</v>
      </c>
      <c r="C3737">
        <v>1</v>
      </c>
      <c r="D3737">
        <v>227.06697263300001</v>
      </c>
      <c r="E3737">
        <v>78.764879877499993</v>
      </c>
      <c r="F3737">
        <v>-3.3471974648400002E-2</v>
      </c>
      <c r="G3737" s="2">
        <v>42702.73333333333</v>
      </c>
      <c r="H3737" s="2">
        <f t="shared" si="174"/>
        <v>42703.73333333333</v>
      </c>
      <c r="I3737">
        <f t="shared" si="175"/>
        <v>1</v>
      </c>
      <c r="J3737">
        <v>1</v>
      </c>
      <c r="K3737">
        <f t="shared" si="176"/>
        <v>227.06697263330003</v>
      </c>
    </row>
    <row r="3738" spans="1:11" x14ac:dyDescent="0.25">
      <c r="A3738" t="s">
        <v>74</v>
      </c>
      <c r="B3738" s="11">
        <v>5.34159483573E-2</v>
      </c>
      <c r="C3738">
        <v>1</v>
      </c>
      <c r="D3738">
        <v>144.24784507199999</v>
      </c>
      <c r="E3738">
        <v>50.727463596100002</v>
      </c>
      <c r="F3738">
        <v>3.0107047279200001E-2</v>
      </c>
      <c r="G3738" s="2">
        <v>42733.73333333333</v>
      </c>
      <c r="H3738" s="2">
        <f t="shared" si="174"/>
        <v>42734.73333333333</v>
      </c>
      <c r="I3738">
        <f t="shared" si="175"/>
        <v>1</v>
      </c>
      <c r="J3738">
        <v>1</v>
      </c>
      <c r="K3738">
        <f t="shared" si="176"/>
        <v>144.2478450719</v>
      </c>
    </row>
    <row r="3739" spans="1:11" x14ac:dyDescent="0.25">
      <c r="A3739" t="s">
        <v>74</v>
      </c>
      <c r="B3739" s="11">
        <v>-4.6261767494000003E-2</v>
      </c>
      <c r="C3739">
        <v>6</v>
      </c>
      <c r="D3739">
        <v>-138.78530248199999</v>
      </c>
      <c r="E3739">
        <v>38.975236942999999</v>
      </c>
      <c r="F3739">
        <v>7.4592074592099997E-3</v>
      </c>
      <c r="G3739" s="2">
        <v>42781.73333333333</v>
      </c>
      <c r="H3739" s="2">
        <f t="shared" si="174"/>
        <v>42787.73333333333</v>
      </c>
      <c r="I3739">
        <f t="shared" si="175"/>
        <v>0</v>
      </c>
      <c r="J3739">
        <v>1</v>
      </c>
      <c r="K3739">
        <f t="shared" si="176"/>
        <v>-154.78530248200002</v>
      </c>
    </row>
    <row r="3740" spans="1:11" x14ac:dyDescent="0.25">
      <c r="A3740" t="s">
        <v>75</v>
      </c>
      <c r="B3740" s="11">
        <v>-5.9129883350600002E-2</v>
      </c>
      <c r="C3740">
        <v>6</v>
      </c>
      <c r="D3740">
        <v>-177.38965005200001</v>
      </c>
      <c r="E3740">
        <v>60.760363222899997</v>
      </c>
      <c r="F3740">
        <v>-1.3138138138100001E-2</v>
      </c>
      <c r="G3740" s="2">
        <v>42682.73333333333</v>
      </c>
      <c r="H3740" s="2">
        <f t="shared" si="174"/>
        <v>42688.73333333333</v>
      </c>
      <c r="I3740">
        <f t="shared" si="175"/>
        <v>0</v>
      </c>
      <c r="J3740">
        <v>1</v>
      </c>
      <c r="K3740">
        <f t="shared" si="176"/>
        <v>-193.3896500518</v>
      </c>
    </row>
    <row r="3741" spans="1:11" x14ac:dyDescent="0.25">
      <c r="A3741" t="s">
        <v>75</v>
      </c>
      <c r="B3741" s="11">
        <v>3.1703405479000003E-2</v>
      </c>
      <c r="C3741">
        <v>6</v>
      </c>
      <c r="D3741">
        <v>95.110216436900004</v>
      </c>
      <c r="E3741">
        <v>77.155325298999998</v>
      </c>
      <c r="F3741">
        <v>-6.6445182724299999E-3</v>
      </c>
      <c r="G3741" s="2">
        <v>42725.73333333333</v>
      </c>
      <c r="H3741" s="2">
        <f t="shared" si="174"/>
        <v>42731.73333333333</v>
      </c>
      <c r="I3741">
        <f t="shared" si="175"/>
        <v>0</v>
      </c>
      <c r="J3741">
        <v>1</v>
      </c>
      <c r="K3741">
        <f t="shared" si="176"/>
        <v>79.110216437000005</v>
      </c>
    </row>
    <row r="3742" spans="1:11" x14ac:dyDescent="0.25">
      <c r="A3742" t="s">
        <v>75</v>
      </c>
      <c r="B3742" s="11">
        <v>-2.7462197916500002E-2</v>
      </c>
      <c r="C3742">
        <v>6</v>
      </c>
      <c r="D3742">
        <v>-82.386593749599996</v>
      </c>
      <c r="E3742">
        <v>73.060257804700001</v>
      </c>
      <c r="F3742">
        <v>-1.76848874598E-2</v>
      </c>
      <c r="G3742" s="2">
        <v>42738.73333333333</v>
      </c>
      <c r="H3742" s="2">
        <f t="shared" si="174"/>
        <v>42744.73333333333</v>
      </c>
      <c r="I3742">
        <f t="shared" si="175"/>
        <v>0</v>
      </c>
      <c r="J3742">
        <v>1</v>
      </c>
      <c r="K3742">
        <f t="shared" si="176"/>
        <v>-98.386593749500008</v>
      </c>
    </row>
    <row r="3743" spans="1:11" x14ac:dyDescent="0.25">
      <c r="A3743" t="s">
        <v>75</v>
      </c>
      <c r="B3743" s="11">
        <v>-1.26847488517E-2</v>
      </c>
      <c r="C3743">
        <v>6</v>
      </c>
      <c r="D3743">
        <v>-38.054246555100001</v>
      </c>
      <c r="E3743">
        <v>48.001611523699999</v>
      </c>
      <c r="F3743">
        <v>2.7901077996200001E-2</v>
      </c>
      <c r="G3743" s="2">
        <v>42800.73333333333</v>
      </c>
      <c r="H3743" s="2">
        <f t="shared" si="174"/>
        <v>42806.73333333333</v>
      </c>
      <c r="I3743">
        <f t="shared" si="175"/>
        <v>0</v>
      </c>
      <c r="J3743">
        <v>1</v>
      </c>
      <c r="K3743">
        <f t="shared" si="176"/>
        <v>-54.054246555100001</v>
      </c>
    </row>
    <row r="3744" spans="1:11" x14ac:dyDescent="0.25">
      <c r="A3744" t="s">
        <v>75</v>
      </c>
      <c r="B3744" s="11">
        <v>1.5433831384999999E-2</v>
      </c>
      <c r="C3744">
        <v>6</v>
      </c>
      <c r="D3744">
        <v>46.301494155</v>
      </c>
      <c r="E3744">
        <v>44.3675066849</v>
      </c>
      <c r="F3744">
        <v>5.0251256281400002E-3</v>
      </c>
      <c r="G3744" s="2">
        <v>42871.73333333333</v>
      </c>
      <c r="H3744" s="2">
        <f t="shared" si="174"/>
        <v>42877.73333333333</v>
      </c>
      <c r="I3744">
        <f t="shared" si="175"/>
        <v>0</v>
      </c>
      <c r="J3744">
        <v>1</v>
      </c>
      <c r="K3744">
        <f t="shared" si="176"/>
        <v>30.301494155</v>
      </c>
    </row>
    <row r="3745" spans="1:11" x14ac:dyDescent="0.25">
      <c r="A3745" t="s">
        <v>75</v>
      </c>
      <c r="B3745" s="11">
        <v>2.8743457590799999E-2</v>
      </c>
      <c r="C3745">
        <v>6</v>
      </c>
      <c r="D3745">
        <v>86.230372772400003</v>
      </c>
      <c r="E3745">
        <v>49.854591286500003</v>
      </c>
      <c r="F3745">
        <v>1.2515644555700001E-3</v>
      </c>
      <c r="G3745" s="2">
        <v>42887.73333333333</v>
      </c>
      <c r="H3745" s="2">
        <f t="shared" si="174"/>
        <v>42893.73333333333</v>
      </c>
      <c r="I3745">
        <f t="shared" si="175"/>
        <v>0</v>
      </c>
      <c r="J3745">
        <v>1</v>
      </c>
      <c r="K3745">
        <f t="shared" si="176"/>
        <v>70.230372772400003</v>
      </c>
    </row>
    <row r="3746" spans="1:11" x14ac:dyDescent="0.25">
      <c r="A3746" t="s">
        <v>75</v>
      </c>
      <c r="B3746" s="11">
        <v>3.4441840828000003E-2</v>
      </c>
      <c r="C3746">
        <v>6</v>
      </c>
      <c r="D3746">
        <v>103.325522484</v>
      </c>
      <c r="E3746">
        <v>53.441634077499998</v>
      </c>
      <c r="F3746">
        <v>6.4516129032300001E-3</v>
      </c>
      <c r="G3746" s="2">
        <v>42913.73333333333</v>
      </c>
      <c r="H3746" s="2">
        <f t="shared" si="174"/>
        <v>42919.73333333333</v>
      </c>
      <c r="I3746">
        <f t="shared" si="175"/>
        <v>0</v>
      </c>
      <c r="J3746">
        <v>1</v>
      </c>
      <c r="K3746">
        <f t="shared" si="176"/>
        <v>87.325522484000004</v>
      </c>
    </row>
    <row r="3747" spans="1:11" x14ac:dyDescent="0.25">
      <c r="A3747" t="s">
        <v>75</v>
      </c>
      <c r="B3747" s="11">
        <v>-1.5694082953699999E-3</v>
      </c>
      <c r="C3747">
        <v>6</v>
      </c>
      <c r="D3747">
        <v>-4.70822488612</v>
      </c>
      <c r="E3747">
        <v>51.627424203399997</v>
      </c>
      <c r="F3747">
        <v>1.2121212121200001E-2</v>
      </c>
      <c r="G3747" s="2">
        <v>42933.73333333333</v>
      </c>
      <c r="H3747" s="2">
        <f t="shared" si="174"/>
        <v>42939.73333333333</v>
      </c>
      <c r="I3747">
        <f t="shared" si="175"/>
        <v>0</v>
      </c>
      <c r="J3747">
        <v>1</v>
      </c>
      <c r="K3747">
        <f t="shared" si="176"/>
        <v>-20.708224886109999</v>
      </c>
    </row>
    <row r="3748" spans="1:11" x14ac:dyDescent="0.25">
      <c r="A3748" t="s">
        <v>76</v>
      </c>
      <c r="B3748" s="11">
        <v>4.2731572993399997E-2</v>
      </c>
      <c r="C3748">
        <v>1</v>
      </c>
      <c r="D3748">
        <v>112.19471898</v>
      </c>
      <c r="E3748">
        <v>48.020660852699997</v>
      </c>
      <c r="F3748">
        <v>0.12727272727300001</v>
      </c>
      <c r="G3748" s="2">
        <v>42489.73333333333</v>
      </c>
      <c r="H3748" s="2">
        <f t="shared" si="174"/>
        <v>42490.73333333333</v>
      </c>
      <c r="I3748">
        <f t="shared" si="175"/>
        <v>1</v>
      </c>
      <c r="J3748">
        <v>1</v>
      </c>
      <c r="K3748">
        <f t="shared" si="176"/>
        <v>112.19471898019998</v>
      </c>
    </row>
    <row r="3749" spans="1:11" x14ac:dyDescent="0.25">
      <c r="A3749" t="s">
        <v>76</v>
      </c>
      <c r="B3749" s="11">
        <v>5.00969829294E-2</v>
      </c>
      <c r="C3749">
        <v>1</v>
      </c>
      <c r="D3749">
        <v>134.29094878800001</v>
      </c>
      <c r="E3749">
        <v>47.897033028099997</v>
      </c>
      <c r="F3749">
        <v>1.45454545455E-2</v>
      </c>
      <c r="G3749" s="2">
        <v>42496.73333333333</v>
      </c>
      <c r="H3749" s="2">
        <f t="shared" si="174"/>
        <v>42497.73333333333</v>
      </c>
      <c r="I3749">
        <f t="shared" si="175"/>
        <v>1</v>
      </c>
      <c r="J3749">
        <v>1</v>
      </c>
      <c r="K3749">
        <f t="shared" si="176"/>
        <v>134.29094878820001</v>
      </c>
    </row>
    <row r="3750" spans="1:11" x14ac:dyDescent="0.25">
      <c r="A3750" t="s">
        <v>76</v>
      </c>
      <c r="B3750" s="11">
        <v>4.3062577201199999E-2</v>
      </c>
      <c r="C3750">
        <v>1</v>
      </c>
      <c r="D3750">
        <v>113.187731603</v>
      </c>
      <c r="E3750">
        <v>48.2820310675</v>
      </c>
      <c r="F3750">
        <v>2.4144869215299999E-2</v>
      </c>
      <c r="G3750" s="2">
        <v>42524.73333333333</v>
      </c>
      <c r="H3750" s="2">
        <f t="shared" si="174"/>
        <v>42525.73333333333</v>
      </c>
      <c r="I3750">
        <f t="shared" si="175"/>
        <v>1</v>
      </c>
      <c r="J3750">
        <v>1</v>
      </c>
      <c r="K3750">
        <f t="shared" si="176"/>
        <v>113.18773160359999</v>
      </c>
    </row>
    <row r="3751" spans="1:11" x14ac:dyDescent="0.25">
      <c r="A3751" t="s">
        <v>76</v>
      </c>
      <c r="B3751" s="11">
        <v>3.7685470101500002E-2</v>
      </c>
      <c r="C3751">
        <v>1</v>
      </c>
      <c r="D3751">
        <v>97.056410304400003</v>
      </c>
      <c r="E3751">
        <v>67.885919039900003</v>
      </c>
      <c r="F3751">
        <v>-7.0422535211300003E-3</v>
      </c>
      <c r="G3751" s="2">
        <v>42599.73333333333</v>
      </c>
      <c r="H3751" s="2">
        <f t="shared" si="174"/>
        <v>42600.73333333333</v>
      </c>
      <c r="I3751">
        <f t="shared" si="175"/>
        <v>1</v>
      </c>
      <c r="J3751">
        <v>1</v>
      </c>
      <c r="K3751">
        <f t="shared" si="176"/>
        <v>97.056410304500005</v>
      </c>
    </row>
    <row r="3752" spans="1:11" x14ac:dyDescent="0.25">
      <c r="A3752" t="s">
        <v>76</v>
      </c>
      <c r="B3752" s="11">
        <v>-1.9811575727399999E-2</v>
      </c>
      <c r="C3752">
        <v>6</v>
      </c>
      <c r="D3752">
        <v>-59.434727182099998</v>
      </c>
      <c r="E3752">
        <v>58.431687645099998</v>
      </c>
      <c r="F3752">
        <v>1.2068965517200001E-2</v>
      </c>
      <c r="G3752" s="2">
        <v>42641.73333333333</v>
      </c>
      <c r="H3752" s="2">
        <f t="shared" si="174"/>
        <v>42647.73333333333</v>
      </c>
      <c r="I3752">
        <f t="shared" si="175"/>
        <v>0</v>
      </c>
      <c r="J3752">
        <v>1</v>
      </c>
      <c r="K3752">
        <f t="shared" si="176"/>
        <v>-75.434727182199993</v>
      </c>
    </row>
    <row r="3753" spans="1:11" x14ac:dyDescent="0.25">
      <c r="A3753" t="s">
        <v>76</v>
      </c>
      <c r="B3753" s="11">
        <v>3.7166762875299998E-2</v>
      </c>
      <c r="C3753">
        <v>3</v>
      </c>
      <c r="D3753">
        <v>95.500288626</v>
      </c>
      <c r="E3753">
        <v>47.867239107800003</v>
      </c>
      <c r="F3753">
        <v>-1.08695652174E-2</v>
      </c>
      <c r="G3753" s="2">
        <v>42655.73333333333</v>
      </c>
      <c r="H3753" s="2">
        <f t="shared" si="174"/>
        <v>42658.73333333333</v>
      </c>
      <c r="I3753">
        <f t="shared" si="175"/>
        <v>1</v>
      </c>
      <c r="J3753">
        <v>1</v>
      </c>
      <c r="K3753">
        <f t="shared" si="176"/>
        <v>95.500288625899998</v>
      </c>
    </row>
    <row r="3754" spans="1:11" x14ac:dyDescent="0.25">
      <c r="A3754" t="s">
        <v>76</v>
      </c>
      <c r="B3754" s="11">
        <v>-8.1745636753800005E-2</v>
      </c>
      <c r="C3754">
        <v>6</v>
      </c>
      <c r="D3754">
        <v>-245.23691026099999</v>
      </c>
      <c r="E3754">
        <v>43.961627941899998</v>
      </c>
      <c r="F3754">
        <v>7.44878957169E-3</v>
      </c>
      <c r="G3754" s="2">
        <v>42670.73333333333</v>
      </c>
      <c r="H3754" s="2">
        <f t="shared" si="174"/>
        <v>42676.73333333333</v>
      </c>
      <c r="I3754">
        <f t="shared" si="175"/>
        <v>0</v>
      </c>
      <c r="J3754">
        <v>1</v>
      </c>
      <c r="K3754">
        <f t="shared" si="176"/>
        <v>-261.2369102614</v>
      </c>
    </row>
    <row r="3755" spans="1:11" x14ac:dyDescent="0.25">
      <c r="A3755" t="s">
        <v>76</v>
      </c>
      <c r="B3755" s="11">
        <v>3.5058710290400003E-2</v>
      </c>
      <c r="C3755">
        <v>6</v>
      </c>
      <c r="D3755">
        <v>89.1761308711</v>
      </c>
      <c r="E3755">
        <v>62.1917639415</v>
      </c>
      <c r="F3755">
        <v>-5.4545454545499999E-2</v>
      </c>
      <c r="G3755" s="2">
        <v>42727.73333333333</v>
      </c>
      <c r="H3755" s="2">
        <f t="shared" si="174"/>
        <v>42733.73333333333</v>
      </c>
      <c r="I3755">
        <f t="shared" si="175"/>
        <v>1</v>
      </c>
      <c r="J3755">
        <v>1</v>
      </c>
      <c r="K3755">
        <f t="shared" si="176"/>
        <v>89.176130871200002</v>
      </c>
    </row>
    <row r="3756" spans="1:11" x14ac:dyDescent="0.25">
      <c r="A3756" t="s">
        <v>76</v>
      </c>
      <c r="B3756" s="11">
        <v>4.5346154122700003E-2</v>
      </c>
      <c r="C3756">
        <v>3</v>
      </c>
      <c r="D3756">
        <v>120.038462368</v>
      </c>
      <c r="E3756">
        <v>66.9179070502</v>
      </c>
      <c r="F3756">
        <v>-1.52284263959E-2</v>
      </c>
      <c r="G3756" s="2">
        <v>42762.73333333333</v>
      </c>
      <c r="H3756" s="2">
        <f t="shared" si="174"/>
        <v>42765.73333333333</v>
      </c>
      <c r="I3756">
        <f t="shared" si="175"/>
        <v>1</v>
      </c>
      <c r="J3756">
        <v>1</v>
      </c>
      <c r="K3756">
        <f t="shared" si="176"/>
        <v>120.0384623681</v>
      </c>
    </row>
    <row r="3757" spans="1:11" x14ac:dyDescent="0.25">
      <c r="A3757" t="s">
        <v>76</v>
      </c>
      <c r="B3757" s="11">
        <v>-2.2910717461199999E-2</v>
      </c>
      <c r="C3757">
        <v>6</v>
      </c>
      <c r="D3757">
        <v>-68.732152383699997</v>
      </c>
      <c r="E3757">
        <v>54.1778811824</v>
      </c>
      <c r="F3757">
        <v>2.5252525252500001E-2</v>
      </c>
      <c r="G3757" s="2">
        <v>42789.73333333333</v>
      </c>
      <c r="H3757" s="2">
        <f t="shared" si="174"/>
        <v>42795.73333333333</v>
      </c>
      <c r="I3757">
        <f t="shared" si="175"/>
        <v>0</v>
      </c>
      <c r="J3757">
        <v>1</v>
      </c>
      <c r="K3757">
        <f t="shared" si="176"/>
        <v>-84.732152383599995</v>
      </c>
    </row>
    <row r="3758" spans="1:11" x14ac:dyDescent="0.25">
      <c r="A3758" t="s">
        <v>76</v>
      </c>
      <c r="B3758" s="11">
        <v>9.2732894567500002E-2</v>
      </c>
      <c r="C3758">
        <v>6</v>
      </c>
      <c r="D3758">
        <v>262.19868370199998</v>
      </c>
      <c r="E3758">
        <v>53.117623501899999</v>
      </c>
      <c r="F3758">
        <v>1.52284263959E-2</v>
      </c>
      <c r="G3758" s="2">
        <v>42828.73333333333</v>
      </c>
      <c r="H3758" s="2">
        <f t="shared" si="174"/>
        <v>42834.73333333333</v>
      </c>
      <c r="I3758">
        <f t="shared" si="175"/>
        <v>1</v>
      </c>
      <c r="J3758">
        <v>1</v>
      </c>
      <c r="K3758">
        <f t="shared" si="176"/>
        <v>262.19868370249998</v>
      </c>
    </row>
    <row r="3759" spans="1:11" x14ac:dyDescent="0.25">
      <c r="A3759" t="s">
        <v>76</v>
      </c>
      <c r="B3759" s="11">
        <v>3.5577894216000001E-2</v>
      </c>
      <c r="C3759">
        <v>1</v>
      </c>
      <c r="D3759">
        <v>90.7336826481</v>
      </c>
      <c r="E3759">
        <v>71.293631750499998</v>
      </c>
      <c r="F3759">
        <v>2.31362467866E-2</v>
      </c>
      <c r="G3759" s="2">
        <v>42865.73333333333</v>
      </c>
      <c r="H3759" s="2">
        <f t="shared" si="174"/>
        <v>42866.73333333333</v>
      </c>
      <c r="I3759">
        <f t="shared" si="175"/>
        <v>1</v>
      </c>
      <c r="J3759">
        <v>1</v>
      </c>
      <c r="K3759">
        <f t="shared" si="176"/>
        <v>90.733682647999998</v>
      </c>
    </row>
    <row r="3760" spans="1:11" x14ac:dyDescent="0.25">
      <c r="A3760" t="s">
        <v>76</v>
      </c>
      <c r="B3760" s="11">
        <v>3.8280058003299998E-2</v>
      </c>
      <c r="C3760">
        <v>1</v>
      </c>
      <c r="D3760">
        <v>98.840174009999998</v>
      </c>
      <c r="E3760">
        <v>66.839883478399997</v>
      </c>
      <c r="F3760">
        <v>-2.3255813953500001E-2</v>
      </c>
      <c r="G3760" s="2">
        <v>42871.73333333333</v>
      </c>
      <c r="H3760" s="2">
        <f t="shared" si="174"/>
        <v>42872.73333333333</v>
      </c>
      <c r="I3760">
        <f t="shared" si="175"/>
        <v>1</v>
      </c>
      <c r="J3760">
        <v>1</v>
      </c>
      <c r="K3760">
        <f t="shared" si="176"/>
        <v>98.840174009899997</v>
      </c>
    </row>
    <row r="3761" spans="1:11" x14ac:dyDescent="0.25">
      <c r="A3761" t="s">
        <v>76</v>
      </c>
      <c r="B3761" s="11">
        <v>2.78731942877E-2</v>
      </c>
      <c r="C3761">
        <v>6</v>
      </c>
      <c r="D3761">
        <v>83.619582863199994</v>
      </c>
      <c r="E3761">
        <v>70.286398278099995</v>
      </c>
      <c r="F3761">
        <v>-1.8028846153800002E-2</v>
      </c>
      <c r="G3761" s="2">
        <v>42881.73333333333</v>
      </c>
      <c r="H3761" s="2">
        <f t="shared" si="174"/>
        <v>42887.73333333333</v>
      </c>
      <c r="I3761">
        <f t="shared" si="175"/>
        <v>0</v>
      </c>
      <c r="J3761">
        <v>1</v>
      </c>
      <c r="K3761">
        <f t="shared" si="176"/>
        <v>67.619582863099993</v>
      </c>
    </row>
    <row r="3762" spans="1:11" x14ac:dyDescent="0.25">
      <c r="A3762" t="s">
        <v>76</v>
      </c>
      <c r="B3762" s="11">
        <v>3.3804698543599999E-3</v>
      </c>
      <c r="C3762">
        <v>6</v>
      </c>
      <c r="D3762">
        <v>10.1414095631</v>
      </c>
      <c r="E3762">
        <v>54.623228940399997</v>
      </c>
      <c r="F3762">
        <v>3.8847117794500001E-2</v>
      </c>
      <c r="G3762" s="2">
        <v>42892.73333333333</v>
      </c>
      <c r="H3762" s="2">
        <f t="shared" si="174"/>
        <v>42898.73333333333</v>
      </c>
      <c r="I3762">
        <f t="shared" si="175"/>
        <v>0</v>
      </c>
      <c r="J3762">
        <v>1</v>
      </c>
      <c r="K3762">
        <f t="shared" si="176"/>
        <v>-5.8585904369200001</v>
      </c>
    </row>
    <row r="3763" spans="1:11" x14ac:dyDescent="0.25">
      <c r="A3763" t="s">
        <v>76</v>
      </c>
      <c r="B3763" s="11">
        <v>3.6394467968100003E-2</v>
      </c>
      <c r="C3763">
        <v>2</v>
      </c>
      <c r="D3763">
        <v>93.183403904299993</v>
      </c>
      <c r="E3763">
        <v>49.272400064700001</v>
      </c>
      <c r="F3763">
        <v>2.1683673469399999E-2</v>
      </c>
      <c r="G3763" s="2">
        <v>42915.73333333333</v>
      </c>
      <c r="H3763" s="2">
        <f t="shared" ref="H3763:H3826" si="177">G3763+C3763</f>
        <v>42917.73333333333</v>
      </c>
      <c r="I3763">
        <f t="shared" ref="I3763:I3826" si="178">IF(B3763&gt;0.035,1,0)</f>
        <v>1</v>
      </c>
      <c r="J3763">
        <v>1</v>
      </c>
      <c r="K3763">
        <f t="shared" ref="K3763:K3826" si="179">B3763*3000-16</f>
        <v>93.183403904300008</v>
      </c>
    </row>
    <row r="3764" spans="1:11" x14ac:dyDescent="0.25">
      <c r="A3764" t="s">
        <v>76</v>
      </c>
      <c r="B3764" s="11">
        <v>3.8408683341999997E-2</v>
      </c>
      <c r="C3764">
        <v>5</v>
      </c>
      <c r="D3764">
        <v>99.226050026099998</v>
      </c>
      <c r="E3764">
        <v>42.566126827700003</v>
      </c>
      <c r="F3764">
        <v>3.2981530342999998E-2</v>
      </c>
      <c r="G3764" s="2">
        <v>42957.73333333333</v>
      </c>
      <c r="H3764" s="2">
        <f t="shared" si="177"/>
        <v>42962.73333333333</v>
      </c>
      <c r="I3764">
        <f t="shared" si="178"/>
        <v>1</v>
      </c>
      <c r="J3764">
        <v>1</v>
      </c>
      <c r="K3764">
        <f t="shared" si="179"/>
        <v>99.226050025999996</v>
      </c>
    </row>
    <row r="3765" spans="1:11" x14ac:dyDescent="0.25">
      <c r="A3765" t="s">
        <v>77</v>
      </c>
      <c r="B3765" s="11">
        <v>3.6842090591399999E-2</v>
      </c>
      <c r="C3765">
        <v>5</v>
      </c>
      <c r="D3765">
        <v>94.526271774099996</v>
      </c>
      <c r="E3765">
        <v>53.669413908400003</v>
      </c>
      <c r="F3765">
        <v>-3.3923859781399999E-3</v>
      </c>
      <c r="G3765" s="2">
        <v>39548.73333333333</v>
      </c>
      <c r="H3765" s="2">
        <f t="shared" si="177"/>
        <v>39553.73333333333</v>
      </c>
      <c r="I3765">
        <f t="shared" si="178"/>
        <v>1</v>
      </c>
      <c r="J3765">
        <v>1</v>
      </c>
      <c r="K3765">
        <f t="shared" si="179"/>
        <v>94.526271774199998</v>
      </c>
    </row>
    <row r="3766" spans="1:11" x14ac:dyDescent="0.25">
      <c r="A3766" t="s">
        <v>77</v>
      </c>
      <c r="B3766" s="11">
        <v>4.8229917560200002E-2</v>
      </c>
      <c r="C3766">
        <v>6</v>
      </c>
      <c r="D3766">
        <v>128.68975268099999</v>
      </c>
      <c r="E3766">
        <v>62.371988298700003</v>
      </c>
      <c r="F3766">
        <v>-3.5842293906800002E-4</v>
      </c>
      <c r="G3766" s="2">
        <v>39562.73333333333</v>
      </c>
      <c r="H3766" s="2">
        <f t="shared" si="177"/>
        <v>39568.73333333333</v>
      </c>
      <c r="I3766">
        <f t="shared" si="178"/>
        <v>1</v>
      </c>
      <c r="J3766">
        <v>1</v>
      </c>
      <c r="K3766">
        <f t="shared" si="179"/>
        <v>128.68975268060001</v>
      </c>
    </row>
    <row r="3767" spans="1:11" x14ac:dyDescent="0.25">
      <c r="A3767" t="s">
        <v>77</v>
      </c>
      <c r="B3767" s="11">
        <v>1.44439276796E-2</v>
      </c>
      <c r="C3767">
        <v>6</v>
      </c>
      <c r="D3767">
        <v>43.331783038799998</v>
      </c>
      <c r="E3767">
        <v>54.031529643600003</v>
      </c>
      <c r="F3767">
        <v>7.2941993747799999E-3</v>
      </c>
      <c r="G3767" s="2">
        <v>39591.73333333333</v>
      </c>
      <c r="H3767" s="2">
        <f t="shared" si="177"/>
        <v>39597.73333333333</v>
      </c>
      <c r="I3767">
        <f t="shared" si="178"/>
        <v>0</v>
      </c>
      <c r="J3767">
        <v>1</v>
      </c>
      <c r="K3767">
        <f t="shared" si="179"/>
        <v>27.331783038799998</v>
      </c>
    </row>
    <row r="3768" spans="1:11" x14ac:dyDescent="0.25">
      <c r="A3768" t="s">
        <v>77</v>
      </c>
      <c r="B3768" s="11">
        <v>-9.77205781986E-3</v>
      </c>
      <c r="C3768">
        <v>6</v>
      </c>
      <c r="D3768">
        <v>-29.316173459600002</v>
      </c>
      <c r="E3768">
        <v>63.389135064800001</v>
      </c>
      <c r="F3768">
        <v>-1.8363939899800001E-2</v>
      </c>
      <c r="G3768" s="2">
        <v>39604.73333333333</v>
      </c>
      <c r="H3768" s="2">
        <f t="shared" si="177"/>
        <v>39610.73333333333</v>
      </c>
      <c r="I3768">
        <f t="shared" si="178"/>
        <v>0</v>
      </c>
      <c r="J3768">
        <v>1</v>
      </c>
      <c r="K3768">
        <f t="shared" si="179"/>
        <v>-45.31617345958</v>
      </c>
    </row>
    <row r="3769" spans="1:11" x14ac:dyDescent="0.25">
      <c r="A3769" t="s">
        <v>77</v>
      </c>
      <c r="B3769" s="11">
        <v>-3.4919835914199997E-2</v>
      </c>
      <c r="C3769">
        <v>6</v>
      </c>
      <c r="D3769">
        <v>-104.759507743</v>
      </c>
      <c r="E3769">
        <v>53.420300877000003</v>
      </c>
      <c r="F3769">
        <v>3.7478705281100001E-3</v>
      </c>
      <c r="G3769" s="2">
        <v>39624.73333333333</v>
      </c>
      <c r="H3769" s="2">
        <f t="shared" si="177"/>
        <v>39630.73333333333</v>
      </c>
      <c r="I3769">
        <f t="shared" si="178"/>
        <v>0</v>
      </c>
      <c r="J3769">
        <v>1</v>
      </c>
      <c r="K3769">
        <f t="shared" si="179"/>
        <v>-120.75950774259999</v>
      </c>
    </row>
    <row r="3770" spans="1:11" x14ac:dyDescent="0.25">
      <c r="A3770" t="s">
        <v>77</v>
      </c>
      <c r="B3770" s="11">
        <v>4.2801008334600002E-2</v>
      </c>
      <c r="C3770">
        <v>1</v>
      </c>
      <c r="D3770">
        <v>112.403025004</v>
      </c>
      <c r="E3770">
        <v>48.604774475699998</v>
      </c>
      <c r="F3770">
        <v>1.89739985945E-2</v>
      </c>
      <c r="G3770" s="2">
        <v>39653.73333333333</v>
      </c>
      <c r="H3770" s="2">
        <f t="shared" si="177"/>
        <v>39654.73333333333</v>
      </c>
      <c r="I3770">
        <f t="shared" si="178"/>
        <v>1</v>
      </c>
      <c r="J3770">
        <v>1</v>
      </c>
      <c r="K3770">
        <f t="shared" si="179"/>
        <v>112.4030250038</v>
      </c>
    </row>
    <row r="3771" spans="1:11" x14ac:dyDescent="0.25">
      <c r="A3771" t="s">
        <v>77</v>
      </c>
      <c r="B3771" s="11">
        <v>4.6890100588300003E-2</v>
      </c>
      <c r="C3771">
        <v>1</v>
      </c>
      <c r="D3771">
        <v>124.670301765</v>
      </c>
      <c r="E3771">
        <v>50.151327481300001</v>
      </c>
      <c r="F3771">
        <v>2.8321532694699999E-2</v>
      </c>
      <c r="G3771" s="2">
        <v>39843.73333333333</v>
      </c>
      <c r="H3771" s="2">
        <f t="shared" si="177"/>
        <v>39844.73333333333</v>
      </c>
      <c r="I3771">
        <f t="shared" si="178"/>
        <v>1</v>
      </c>
      <c r="J3771">
        <v>1</v>
      </c>
      <c r="K3771">
        <f t="shared" si="179"/>
        <v>124.67030176490002</v>
      </c>
    </row>
    <row r="3772" spans="1:11" x14ac:dyDescent="0.25">
      <c r="A3772" t="s">
        <v>77</v>
      </c>
      <c r="B3772" s="11">
        <v>-1.9982658209200001E-2</v>
      </c>
      <c r="C3772">
        <v>6</v>
      </c>
      <c r="D3772">
        <v>-59.947974627500002</v>
      </c>
      <c r="E3772">
        <v>58.008619431900001</v>
      </c>
      <c r="F3772">
        <v>2.74599542334E-3</v>
      </c>
      <c r="G3772" s="2">
        <v>39969.73333333333</v>
      </c>
      <c r="H3772" s="2">
        <f t="shared" si="177"/>
        <v>39975.73333333333</v>
      </c>
      <c r="I3772">
        <f t="shared" si="178"/>
        <v>0</v>
      </c>
      <c r="J3772">
        <v>1</v>
      </c>
      <c r="K3772">
        <f t="shared" si="179"/>
        <v>-75.947974627600004</v>
      </c>
    </row>
    <row r="3773" spans="1:11" x14ac:dyDescent="0.25">
      <c r="A3773" t="s">
        <v>77</v>
      </c>
      <c r="B3773" s="11">
        <v>1.01746398036E-2</v>
      </c>
      <c r="C3773">
        <v>6</v>
      </c>
      <c r="D3773">
        <v>30.523919410800001</v>
      </c>
      <c r="E3773">
        <v>68.347098110299996</v>
      </c>
      <c r="F3773">
        <v>-1.14854517611E-3</v>
      </c>
      <c r="G3773" s="2">
        <v>40039.73333333333</v>
      </c>
      <c r="H3773" s="2">
        <f t="shared" si="177"/>
        <v>40045.73333333333</v>
      </c>
      <c r="I3773">
        <f t="shared" si="178"/>
        <v>0</v>
      </c>
      <c r="J3773">
        <v>1</v>
      </c>
      <c r="K3773">
        <f t="shared" si="179"/>
        <v>14.523919410800001</v>
      </c>
    </row>
    <row r="3774" spans="1:11" x14ac:dyDescent="0.25">
      <c r="A3774" t="s">
        <v>77</v>
      </c>
      <c r="B3774" s="11">
        <v>2.3413027798800001E-2</v>
      </c>
      <c r="C3774">
        <v>6</v>
      </c>
      <c r="D3774">
        <v>70.239083396500007</v>
      </c>
      <c r="E3774">
        <v>51.720893942300002</v>
      </c>
      <c r="F3774">
        <v>9.28903179707E-3</v>
      </c>
      <c r="G3774" s="2">
        <v>40101.73333333333</v>
      </c>
      <c r="H3774" s="2">
        <f t="shared" si="177"/>
        <v>40107.73333333333</v>
      </c>
      <c r="I3774">
        <f t="shared" si="178"/>
        <v>0</v>
      </c>
      <c r="J3774">
        <v>1</v>
      </c>
      <c r="K3774">
        <f t="shared" si="179"/>
        <v>54.239083396400005</v>
      </c>
    </row>
    <row r="3775" spans="1:11" x14ac:dyDescent="0.25">
      <c r="A3775" t="s">
        <v>77</v>
      </c>
      <c r="B3775" s="11">
        <v>4.0757532161899999E-2</v>
      </c>
      <c r="C3775">
        <v>4</v>
      </c>
      <c r="D3775">
        <v>106.272596486</v>
      </c>
      <c r="E3775">
        <v>67.875193915099999</v>
      </c>
      <c r="F3775">
        <v>2.2511097019699999E-2</v>
      </c>
      <c r="G3775" s="2">
        <v>40135.73333333333</v>
      </c>
      <c r="H3775" s="2">
        <f t="shared" si="177"/>
        <v>40139.73333333333</v>
      </c>
      <c r="I3775">
        <f t="shared" si="178"/>
        <v>1</v>
      </c>
      <c r="J3775">
        <v>1</v>
      </c>
      <c r="K3775">
        <f t="shared" si="179"/>
        <v>106.27259648569999</v>
      </c>
    </row>
    <row r="3776" spans="1:11" x14ac:dyDescent="0.25">
      <c r="A3776" t="s">
        <v>77</v>
      </c>
      <c r="B3776" s="11">
        <v>-6.2213919325600003E-3</v>
      </c>
      <c r="C3776">
        <v>6</v>
      </c>
      <c r="D3776">
        <v>-18.6641757977</v>
      </c>
      <c r="E3776">
        <v>51.376351360500003</v>
      </c>
      <c r="F3776">
        <v>5.0670640834599998E-3</v>
      </c>
      <c r="G3776" s="2">
        <v>40196.73333333333</v>
      </c>
      <c r="H3776" s="2">
        <f t="shared" si="177"/>
        <v>40202.73333333333</v>
      </c>
      <c r="I3776">
        <f t="shared" si="178"/>
        <v>0</v>
      </c>
      <c r="J3776">
        <v>1</v>
      </c>
      <c r="K3776">
        <f t="shared" si="179"/>
        <v>-34.664175797680002</v>
      </c>
    </row>
    <row r="3777" spans="1:11" x14ac:dyDescent="0.25">
      <c r="A3777" t="s">
        <v>77</v>
      </c>
      <c r="B3777" s="11">
        <v>1.9709843972800001E-2</v>
      </c>
      <c r="C3777">
        <v>6</v>
      </c>
      <c r="D3777">
        <v>59.129531918300003</v>
      </c>
      <c r="E3777">
        <v>61.749618530200003</v>
      </c>
      <c r="F3777">
        <v>-1.30624092888E-2</v>
      </c>
      <c r="G3777" s="2">
        <v>40266.73333333333</v>
      </c>
      <c r="H3777" s="2">
        <f t="shared" si="177"/>
        <v>40272.73333333333</v>
      </c>
      <c r="I3777">
        <f t="shared" si="178"/>
        <v>0</v>
      </c>
      <c r="J3777">
        <v>1</v>
      </c>
      <c r="K3777">
        <f t="shared" si="179"/>
        <v>43.129531918400005</v>
      </c>
    </row>
    <row r="3778" spans="1:11" x14ac:dyDescent="0.25">
      <c r="A3778" t="s">
        <v>77</v>
      </c>
      <c r="B3778" s="11">
        <v>6.63902396304E-2</v>
      </c>
      <c r="C3778">
        <v>5</v>
      </c>
      <c r="D3778">
        <v>183.17071889100001</v>
      </c>
      <c r="E3778">
        <v>55.801586113299997</v>
      </c>
      <c r="F3778">
        <v>2.1874999999999999E-2</v>
      </c>
      <c r="G3778" s="2">
        <v>40295.73333333333</v>
      </c>
      <c r="H3778" s="2">
        <f t="shared" si="177"/>
        <v>40300.73333333333</v>
      </c>
      <c r="I3778">
        <f t="shared" si="178"/>
        <v>1</v>
      </c>
      <c r="J3778">
        <v>1</v>
      </c>
      <c r="K3778">
        <f t="shared" si="179"/>
        <v>183.17071889120001</v>
      </c>
    </row>
    <row r="3779" spans="1:11" x14ac:dyDescent="0.25">
      <c r="A3779" t="s">
        <v>77</v>
      </c>
      <c r="B3779" s="11">
        <v>4.4820613389400001E-2</v>
      </c>
      <c r="C3779">
        <v>1</v>
      </c>
      <c r="D3779">
        <v>118.46184016799999</v>
      </c>
      <c r="E3779">
        <v>48.363756785200003</v>
      </c>
      <c r="F3779">
        <v>3.0945558739300001E-2</v>
      </c>
      <c r="G3779" s="2">
        <v>40318.73333333333</v>
      </c>
      <c r="H3779" s="2">
        <f t="shared" si="177"/>
        <v>40319.73333333333</v>
      </c>
      <c r="I3779">
        <f t="shared" si="178"/>
        <v>1</v>
      </c>
      <c r="J3779">
        <v>1</v>
      </c>
      <c r="K3779">
        <f t="shared" si="179"/>
        <v>118.46184016820001</v>
      </c>
    </row>
    <row r="3780" spans="1:11" x14ac:dyDescent="0.25">
      <c r="A3780" t="s">
        <v>77</v>
      </c>
      <c r="B3780" s="11">
        <v>3.7025586822299998E-2</v>
      </c>
      <c r="C3780">
        <v>1</v>
      </c>
      <c r="D3780">
        <v>95.076760467</v>
      </c>
      <c r="E3780">
        <v>62.341630164400001</v>
      </c>
      <c r="F3780">
        <v>1.6562107904599999E-2</v>
      </c>
      <c r="G3780" s="2">
        <v>40386.73333333333</v>
      </c>
      <c r="H3780" s="2">
        <f t="shared" si="177"/>
        <v>40387.73333333333</v>
      </c>
      <c r="I3780">
        <f t="shared" si="178"/>
        <v>1</v>
      </c>
      <c r="J3780">
        <v>1</v>
      </c>
      <c r="K3780">
        <f t="shared" si="179"/>
        <v>95.076760466899998</v>
      </c>
    </row>
    <row r="3781" spans="1:11" x14ac:dyDescent="0.25">
      <c r="A3781" t="s">
        <v>77</v>
      </c>
      <c r="B3781" s="11">
        <v>2.1203321137900001E-2</v>
      </c>
      <c r="C3781">
        <v>6</v>
      </c>
      <c r="D3781">
        <v>63.609963413700001</v>
      </c>
      <c r="E3781">
        <v>62.885462331699998</v>
      </c>
      <c r="F3781">
        <v>0</v>
      </c>
      <c r="G3781" s="2">
        <v>40442.73333333333</v>
      </c>
      <c r="H3781" s="2">
        <f t="shared" si="177"/>
        <v>40448.73333333333</v>
      </c>
      <c r="I3781">
        <f t="shared" si="178"/>
        <v>0</v>
      </c>
      <c r="J3781">
        <v>1</v>
      </c>
      <c r="K3781">
        <f t="shared" si="179"/>
        <v>47.609963413700001</v>
      </c>
    </row>
    <row r="3782" spans="1:11" x14ac:dyDescent="0.25">
      <c r="A3782" t="s">
        <v>77</v>
      </c>
      <c r="B3782" s="11">
        <v>4.6304640171599999E-2</v>
      </c>
      <c r="C3782">
        <v>2</v>
      </c>
      <c r="D3782">
        <v>122.913920515</v>
      </c>
      <c r="E3782">
        <v>47.2862182358</v>
      </c>
      <c r="F3782">
        <v>2.3875114784199999E-2</v>
      </c>
      <c r="G3782" s="2">
        <v>40493.73333333333</v>
      </c>
      <c r="H3782" s="2">
        <f t="shared" si="177"/>
        <v>40495.73333333333</v>
      </c>
      <c r="I3782">
        <f t="shared" si="178"/>
        <v>1</v>
      </c>
      <c r="J3782">
        <v>1</v>
      </c>
      <c r="K3782">
        <f t="shared" si="179"/>
        <v>122.9139205148</v>
      </c>
    </row>
    <row r="3783" spans="1:11" x14ac:dyDescent="0.25">
      <c r="A3783" t="s">
        <v>77</v>
      </c>
      <c r="B3783" s="11">
        <v>-4.0240896450999999E-2</v>
      </c>
      <c r="C3783">
        <v>6</v>
      </c>
      <c r="D3783">
        <v>-120.72268935300001</v>
      </c>
      <c r="E3783">
        <v>54.643570201400003</v>
      </c>
      <c r="F3783">
        <v>1.52284263959E-2</v>
      </c>
      <c r="G3783" s="2">
        <v>40518.73333333333</v>
      </c>
      <c r="H3783" s="2">
        <f t="shared" si="177"/>
        <v>40524.73333333333</v>
      </c>
      <c r="I3783">
        <f t="shared" si="178"/>
        <v>0</v>
      </c>
      <c r="J3783">
        <v>1</v>
      </c>
      <c r="K3783">
        <f t="shared" si="179"/>
        <v>-136.72268935299999</v>
      </c>
    </row>
    <row r="3784" spans="1:11" x14ac:dyDescent="0.25">
      <c r="A3784" t="s">
        <v>77</v>
      </c>
      <c r="B3784" s="11">
        <v>7.9051852168699997E-3</v>
      </c>
      <c r="C3784">
        <v>6</v>
      </c>
      <c r="D3784">
        <v>23.715555650599999</v>
      </c>
      <c r="E3784">
        <v>54.270334968699999</v>
      </c>
      <c r="F3784">
        <v>1.23486107813E-2</v>
      </c>
      <c r="G3784" s="2">
        <v>40661.73333333333</v>
      </c>
      <c r="H3784" s="2">
        <f t="shared" si="177"/>
        <v>40667.73333333333</v>
      </c>
      <c r="I3784">
        <f t="shared" si="178"/>
        <v>0</v>
      </c>
      <c r="J3784">
        <v>1</v>
      </c>
      <c r="K3784">
        <f t="shared" si="179"/>
        <v>7.7155556506099998</v>
      </c>
    </row>
    <row r="3785" spans="1:11" x14ac:dyDescent="0.25">
      <c r="A3785" t="s">
        <v>77</v>
      </c>
      <c r="B3785" s="11">
        <v>-2.6763851201399999E-2</v>
      </c>
      <c r="C3785">
        <v>6</v>
      </c>
      <c r="D3785">
        <v>-80.291553604300006</v>
      </c>
      <c r="E3785">
        <v>62.379447063599997</v>
      </c>
      <c r="F3785">
        <v>6.2749572162E-3</v>
      </c>
      <c r="G3785" s="2">
        <v>40848.73333333333</v>
      </c>
      <c r="H3785" s="2">
        <f t="shared" si="177"/>
        <v>40854.73333333333</v>
      </c>
      <c r="I3785">
        <f t="shared" si="178"/>
        <v>0</v>
      </c>
      <c r="J3785">
        <v>1</v>
      </c>
      <c r="K3785">
        <f t="shared" si="179"/>
        <v>-96.291553604200004</v>
      </c>
    </row>
    <row r="3786" spans="1:11" x14ac:dyDescent="0.25">
      <c r="A3786" t="s">
        <v>77</v>
      </c>
      <c r="B3786" s="11">
        <v>3.7590962906000003E-2</v>
      </c>
      <c r="C3786">
        <v>1</v>
      </c>
      <c r="D3786">
        <v>96.772888718000004</v>
      </c>
      <c r="E3786">
        <v>43.382719795</v>
      </c>
      <c r="F3786">
        <v>2.36777367774E-2</v>
      </c>
      <c r="G3786" s="2">
        <v>40865.73333333333</v>
      </c>
      <c r="H3786" s="2">
        <f t="shared" si="177"/>
        <v>40866.73333333333</v>
      </c>
      <c r="I3786">
        <f t="shared" si="178"/>
        <v>1</v>
      </c>
      <c r="J3786">
        <v>1</v>
      </c>
      <c r="K3786">
        <f t="shared" si="179"/>
        <v>96.772888718000004</v>
      </c>
    </row>
    <row r="3787" spans="1:11" x14ac:dyDescent="0.25">
      <c r="A3787" t="s">
        <v>77</v>
      </c>
      <c r="B3787" s="11">
        <v>-2.3478799097599999E-2</v>
      </c>
      <c r="C3787">
        <v>6</v>
      </c>
      <c r="D3787">
        <v>-70.436397292799995</v>
      </c>
      <c r="E3787">
        <v>52.746558319199998</v>
      </c>
      <c r="F3787">
        <v>1.00763358779E-2</v>
      </c>
      <c r="G3787" s="2">
        <v>40885.73333333333</v>
      </c>
      <c r="H3787" s="2">
        <f t="shared" si="177"/>
        <v>40891.73333333333</v>
      </c>
      <c r="I3787">
        <f t="shared" si="178"/>
        <v>0</v>
      </c>
      <c r="J3787">
        <v>1</v>
      </c>
      <c r="K3787">
        <f t="shared" si="179"/>
        <v>-86.436397292799995</v>
      </c>
    </row>
    <row r="3788" spans="1:11" x14ac:dyDescent="0.25">
      <c r="A3788" t="s">
        <v>77</v>
      </c>
      <c r="B3788" s="11">
        <v>7.4159194040300004E-3</v>
      </c>
      <c r="C3788">
        <v>6</v>
      </c>
      <c r="D3788">
        <v>22.247758212099999</v>
      </c>
      <c r="E3788">
        <v>61.677574582799998</v>
      </c>
      <c r="F3788">
        <v>1.48948598131E-2</v>
      </c>
      <c r="G3788" s="2">
        <v>40912.73333333333</v>
      </c>
      <c r="H3788" s="2">
        <f t="shared" si="177"/>
        <v>40918.73333333333</v>
      </c>
      <c r="I3788">
        <f t="shared" si="178"/>
        <v>0</v>
      </c>
      <c r="J3788">
        <v>1</v>
      </c>
      <c r="K3788">
        <f t="shared" si="179"/>
        <v>6.2477582120900017</v>
      </c>
    </row>
    <row r="3789" spans="1:11" x14ac:dyDescent="0.25">
      <c r="A3789" t="s">
        <v>77</v>
      </c>
      <c r="B3789" s="11">
        <v>0.12839038467399999</v>
      </c>
      <c r="C3789">
        <v>4</v>
      </c>
      <c r="D3789">
        <v>369.171154022</v>
      </c>
      <c r="E3789">
        <v>62.215432972099997</v>
      </c>
      <c r="F3789">
        <v>8.7533156498699992E-3</v>
      </c>
      <c r="G3789" s="2">
        <v>40973.73333333333</v>
      </c>
      <c r="H3789" s="2">
        <f t="shared" si="177"/>
        <v>40977.73333333333</v>
      </c>
      <c r="I3789">
        <f t="shared" si="178"/>
        <v>1</v>
      </c>
      <c r="J3789">
        <v>1</v>
      </c>
      <c r="K3789">
        <f t="shared" si="179"/>
        <v>369.171154022</v>
      </c>
    </row>
    <row r="3790" spans="1:11" x14ac:dyDescent="0.25">
      <c r="A3790" t="s">
        <v>77</v>
      </c>
      <c r="B3790" s="11">
        <v>7.7233265245599994E-2</v>
      </c>
      <c r="C3790">
        <v>6</v>
      </c>
      <c r="D3790">
        <v>215.69979573699999</v>
      </c>
      <c r="E3790">
        <v>68.544764406699997</v>
      </c>
      <c r="F3790">
        <v>-1.4811490125700001E-2</v>
      </c>
      <c r="G3790" s="2">
        <v>41002.73333333333</v>
      </c>
      <c r="H3790" s="2">
        <f t="shared" si="177"/>
        <v>41008.73333333333</v>
      </c>
      <c r="I3790">
        <f t="shared" si="178"/>
        <v>1</v>
      </c>
      <c r="J3790">
        <v>1</v>
      </c>
      <c r="K3790">
        <f t="shared" si="179"/>
        <v>215.69979573679998</v>
      </c>
    </row>
    <row r="3791" spans="1:11" x14ac:dyDescent="0.25">
      <c r="A3791" t="s">
        <v>77</v>
      </c>
      <c r="B3791" s="11">
        <v>3.7963747574900002E-2</v>
      </c>
      <c r="C3791">
        <v>1</v>
      </c>
      <c r="D3791">
        <v>97.891242724700007</v>
      </c>
      <c r="E3791">
        <v>59.721783636799998</v>
      </c>
      <c r="F3791">
        <v>3.9517749497699997E-2</v>
      </c>
      <c r="G3791" s="2">
        <v>41015.73333333333</v>
      </c>
      <c r="H3791" s="2">
        <f t="shared" si="177"/>
        <v>41016.73333333333</v>
      </c>
      <c r="I3791">
        <f t="shared" si="178"/>
        <v>1</v>
      </c>
      <c r="J3791">
        <v>1</v>
      </c>
      <c r="K3791">
        <f t="shared" si="179"/>
        <v>97.891242724700007</v>
      </c>
    </row>
    <row r="3792" spans="1:11" x14ac:dyDescent="0.25">
      <c r="A3792" t="s">
        <v>77</v>
      </c>
      <c r="B3792" s="11">
        <v>-3.8893808131300001E-2</v>
      </c>
      <c r="C3792">
        <v>6</v>
      </c>
      <c r="D3792">
        <v>-116.681424394</v>
      </c>
      <c r="E3792">
        <v>55.537596056700004</v>
      </c>
      <c r="F3792">
        <v>1.1350737798000001E-2</v>
      </c>
      <c r="G3792" s="2">
        <v>41036.73333333333</v>
      </c>
      <c r="H3792" s="2">
        <f t="shared" si="177"/>
        <v>41042.73333333333</v>
      </c>
      <c r="I3792">
        <f t="shared" si="178"/>
        <v>0</v>
      </c>
      <c r="J3792">
        <v>1</v>
      </c>
      <c r="K3792">
        <f t="shared" si="179"/>
        <v>-132.68142439389999</v>
      </c>
    </row>
    <row r="3793" spans="1:11" x14ac:dyDescent="0.25">
      <c r="A3793" t="s">
        <v>77</v>
      </c>
      <c r="B3793" s="11">
        <v>9.7185139650900008E-3</v>
      </c>
      <c r="C3793">
        <v>6</v>
      </c>
      <c r="D3793">
        <v>29.155541895300001</v>
      </c>
      <c r="E3793">
        <v>53.550842346099998</v>
      </c>
      <c r="F3793">
        <v>6.1050061050100003E-3</v>
      </c>
      <c r="G3793" s="2">
        <v>41082.73333333333</v>
      </c>
      <c r="H3793" s="2">
        <f t="shared" si="177"/>
        <v>41088.73333333333</v>
      </c>
      <c r="I3793">
        <f t="shared" si="178"/>
        <v>0</v>
      </c>
      <c r="J3793">
        <v>1</v>
      </c>
      <c r="K3793">
        <f t="shared" si="179"/>
        <v>13.155541895270002</v>
      </c>
    </row>
    <row r="3794" spans="1:11" x14ac:dyDescent="0.25">
      <c r="A3794" t="s">
        <v>77</v>
      </c>
      <c r="B3794" s="11">
        <v>2.2220890116400002E-3</v>
      </c>
      <c r="C3794">
        <v>6</v>
      </c>
      <c r="D3794">
        <v>6.6662670349099997</v>
      </c>
      <c r="E3794">
        <v>59.391649402900001</v>
      </c>
      <c r="F3794">
        <v>-5.1224944320700003E-2</v>
      </c>
      <c r="G3794" s="2">
        <v>41250.73333333333</v>
      </c>
      <c r="H3794" s="2">
        <f t="shared" si="177"/>
        <v>41256.73333333333</v>
      </c>
      <c r="I3794">
        <f t="shared" si="178"/>
        <v>0</v>
      </c>
      <c r="J3794">
        <v>1</v>
      </c>
      <c r="K3794">
        <f t="shared" si="179"/>
        <v>-9.3337329650799994</v>
      </c>
    </row>
    <row r="3795" spans="1:11" x14ac:dyDescent="0.25">
      <c r="A3795" t="s">
        <v>77</v>
      </c>
      <c r="B3795" s="11">
        <v>3.9444915234899999E-2</v>
      </c>
      <c r="C3795">
        <v>1</v>
      </c>
      <c r="D3795">
        <v>102.334745705</v>
      </c>
      <c r="E3795">
        <v>50.926371943299998</v>
      </c>
      <c r="F3795">
        <v>2.4719101123599999E-2</v>
      </c>
      <c r="G3795" s="2">
        <v>41271.73333333333</v>
      </c>
      <c r="H3795" s="2">
        <f t="shared" si="177"/>
        <v>41272.73333333333</v>
      </c>
      <c r="I3795">
        <f t="shared" si="178"/>
        <v>1</v>
      </c>
      <c r="J3795">
        <v>1</v>
      </c>
      <c r="K3795">
        <f t="shared" si="179"/>
        <v>102.3347457047</v>
      </c>
    </row>
    <row r="3796" spans="1:11" x14ac:dyDescent="0.25">
      <c r="A3796" t="s">
        <v>77</v>
      </c>
      <c r="B3796" s="11">
        <v>4.3608102204500003E-2</v>
      </c>
      <c r="C3796">
        <v>1</v>
      </c>
      <c r="D3796">
        <v>114.82430661399999</v>
      </c>
      <c r="E3796">
        <v>61.717055248699999</v>
      </c>
      <c r="F3796">
        <v>-1.48936170213E-2</v>
      </c>
      <c r="G3796" s="2">
        <v>41281.73333333333</v>
      </c>
      <c r="H3796" s="2">
        <f t="shared" si="177"/>
        <v>41282.73333333333</v>
      </c>
      <c r="I3796">
        <f t="shared" si="178"/>
        <v>1</v>
      </c>
      <c r="J3796">
        <v>1</v>
      </c>
      <c r="K3796">
        <f t="shared" si="179"/>
        <v>114.8243066135</v>
      </c>
    </row>
    <row r="3797" spans="1:11" x14ac:dyDescent="0.25">
      <c r="A3797" t="s">
        <v>77</v>
      </c>
      <c r="B3797" s="11">
        <v>-3.8554749958300001E-2</v>
      </c>
      <c r="C3797">
        <v>6</v>
      </c>
      <c r="D3797">
        <v>-115.664249875</v>
      </c>
      <c r="E3797">
        <v>52.663399978699999</v>
      </c>
      <c r="F3797">
        <v>-1.52173913043E-2</v>
      </c>
      <c r="G3797" s="2">
        <v>41305.73333333333</v>
      </c>
      <c r="H3797" s="2">
        <f t="shared" si="177"/>
        <v>41311.73333333333</v>
      </c>
      <c r="I3797">
        <f t="shared" si="178"/>
        <v>0</v>
      </c>
      <c r="J3797">
        <v>1</v>
      </c>
      <c r="K3797">
        <f t="shared" si="179"/>
        <v>-131.66424987490001</v>
      </c>
    </row>
    <row r="3798" spans="1:11" x14ac:dyDescent="0.25">
      <c r="A3798" t="s">
        <v>77</v>
      </c>
      <c r="B3798" s="11">
        <v>3.9458221685200003E-2</v>
      </c>
      <c r="C3798">
        <v>5</v>
      </c>
      <c r="D3798">
        <v>102.37466505499999</v>
      </c>
      <c r="E3798">
        <v>47.420198836099999</v>
      </c>
      <c r="F3798">
        <v>-2.3809523809499998E-3</v>
      </c>
      <c r="G3798" s="2">
        <v>41562.73333333333</v>
      </c>
      <c r="H3798" s="2">
        <f t="shared" si="177"/>
        <v>41567.73333333333</v>
      </c>
      <c r="I3798">
        <f t="shared" si="178"/>
        <v>1</v>
      </c>
      <c r="J3798">
        <v>1</v>
      </c>
      <c r="K3798">
        <f t="shared" si="179"/>
        <v>102.3746650556</v>
      </c>
    </row>
    <row r="3799" spans="1:11" x14ac:dyDescent="0.25">
      <c r="A3799" t="s">
        <v>77</v>
      </c>
      <c r="B3799" s="11">
        <v>-2.5320181788099998E-3</v>
      </c>
      <c r="C3799">
        <v>6</v>
      </c>
      <c r="D3799">
        <v>-7.5960545364399996</v>
      </c>
      <c r="E3799">
        <v>65.758778880999998</v>
      </c>
      <c r="F3799">
        <v>-6.6815144766100001E-3</v>
      </c>
      <c r="G3799" s="2">
        <v>41585.73333333333</v>
      </c>
      <c r="H3799" s="2">
        <f t="shared" si="177"/>
        <v>41591.73333333333</v>
      </c>
      <c r="I3799">
        <f t="shared" si="178"/>
        <v>0</v>
      </c>
      <c r="J3799">
        <v>1</v>
      </c>
      <c r="K3799">
        <f t="shared" si="179"/>
        <v>-23.59605453643</v>
      </c>
    </row>
    <row r="3800" spans="1:11" x14ac:dyDescent="0.25">
      <c r="A3800" t="s">
        <v>77</v>
      </c>
      <c r="B3800" s="11">
        <v>-5.1855751101199998E-2</v>
      </c>
      <c r="C3800">
        <v>6</v>
      </c>
      <c r="D3800">
        <v>-155.567253303</v>
      </c>
      <c r="E3800">
        <v>53.830059933599998</v>
      </c>
      <c r="F3800">
        <v>1.0101010101000001E-2</v>
      </c>
      <c r="G3800" s="2">
        <v>41661.73333333333</v>
      </c>
      <c r="H3800" s="2">
        <f t="shared" si="177"/>
        <v>41667.73333333333</v>
      </c>
      <c r="I3800">
        <f t="shared" si="178"/>
        <v>0</v>
      </c>
      <c r="J3800">
        <v>1</v>
      </c>
      <c r="K3800">
        <f t="shared" si="179"/>
        <v>-171.56725330359998</v>
      </c>
    </row>
    <row r="3801" spans="1:11" x14ac:dyDescent="0.25">
      <c r="A3801" t="s">
        <v>77</v>
      </c>
      <c r="B3801" s="11">
        <v>2.19766370005E-2</v>
      </c>
      <c r="C3801">
        <v>6</v>
      </c>
      <c r="D3801">
        <v>65.929911001400001</v>
      </c>
      <c r="E3801">
        <v>62.149565371199998</v>
      </c>
      <c r="F3801">
        <v>0</v>
      </c>
      <c r="G3801" s="2">
        <v>41739.73333333333</v>
      </c>
      <c r="H3801" s="2">
        <f t="shared" si="177"/>
        <v>41745.73333333333</v>
      </c>
      <c r="I3801">
        <f t="shared" si="178"/>
        <v>0</v>
      </c>
      <c r="J3801">
        <v>1</v>
      </c>
      <c r="K3801">
        <f t="shared" si="179"/>
        <v>49.929911001500002</v>
      </c>
    </row>
    <row r="3802" spans="1:11" x14ac:dyDescent="0.25">
      <c r="A3802" t="s">
        <v>77</v>
      </c>
      <c r="B3802" s="11">
        <v>1.4479217599600001E-2</v>
      </c>
      <c r="C3802">
        <v>6</v>
      </c>
      <c r="D3802">
        <v>43.437652798899997</v>
      </c>
      <c r="E3802">
        <v>71.632107567700004</v>
      </c>
      <c r="F3802">
        <v>-3.9447731755399996E-3</v>
      </c>
      <c r="G3802" s="2">
        <v>41779.73333333333</v>
      </c>
      <c r="H3802" s="2">
        <f t="shared" si="177"/>
        <v>41785.73333333333</v>
      </c>
      <c r="I3802">
        <f t="shared" si="178"/>
        <v>0</v>
      </c>
      <c r="J3802">
        <v>1</v>
      </c>
      <c r="K3802">
        <f t="shared" si="179"/>
        <v>27.437652798800002</v>
      </c>
    </row>
    <row r="3803" spans="1:11" x14ac:dyDescent="0.25">
      <c r="A3803" t="s">
        <v>77</v>
      </c>
      <c r="B3803" s="11">
        <v>2.46993189106E-2</v>
      </c>
      <c r="C3803">
        <v>6</v>
      </c>
      <c r="D3803">
        <v>74.097956731899998</v>
      </c>
      <c r="E3803">
        <v>54.661988320600003</v>
      </c>
      <c r="F3803">
        <v>2.5193798449599999E-2</v>
      </c>
      <c r="G3803" s="2">
        <v>41802.73333333333</v>
      </c>
      <c r="H3803" s="2">
        <f t="shared" si="177"/>
        <v>41808.73333333333</v>
      </c>
      <c r="I3803">
        <f t="shared" si="178"/>
        <v>0</v>
      </c>
      <c r="J3803">
        <v>1</v>
      </c>
      <c r="K3803">
        <f t="shared" si="179"/>
        <v>58.097956731799997</v>
      </c>
    </row>
    <row r="3804" spans="1:11" x14ac:dyDescent="0.25">
      <c r="A3804" t="s">
        <v>77</v>
      </c>
      <c r="B3804" s="11">
        <v>2.6833324870000001E-2</v>
      </c>
      <c r="C3804">
        <v>6</v>
      </c>
      <c r="D3804">
        <v>80.499974610099997</v>
      </c>
      <c r="E3804">
        <v>62.364671965600003</v>
      </c>
      <c r="F3804">
        <v>7.4906367041200003E-3</v>
      </c>
      <c r="G3804" s="2">
        <v>41827.73333333333</v>
      </c>
      <c r="H3804" s="2">
        <f t="shared" si="177"/>
        <v>41833.73333333333</v>
      </c>
      <c r="I3804">
        <f t="shared" si="178"/>
        <v>0</v>
      </c>
      <c r="J3804">
        <v>1</v>
      </c>
      <c r="K3804">
        <f t="shared" si="179"/>
        <v>64.49997461000001</v>
      </c>
    </row>
    <row r="3805" spans="1:11" x14ac:dyDescent="0.25">
      <c r="A3805" t="s">
        <v>77</v>
      </c>
      <c r="B3805" s="11">
        <v>-1.9768249783599999E-2</v>
      </c>
      <c r="C3805">
        <v>6</v>
      </c>
      <c r="D3805">
        <v>-59.304749350900003</v>
      </c>
      <c r="E3805">
        <v>39.790252464300004</v>
      </c>
      <c r="F3805">
        <v>9.6339113680200001E-3</v>
      </c>
      <c r="G3805" s="2">
        <v>41850.73333333333</v>
      </c>
      <c r="H3805" s="2">
        <f t="shared" si="177"/>
        <v>41856.73333333333</v>
      </c>
      <c r="I3805">
        <f t="shared" si="178"/>
        <v>0</v>
      </c>
      <c r="J3805">
        <v>1</v>
      </c>
      <c r="K3805">
        <f t="shared" si="179"/>
        <v>-75.304749350799995</v>
      </c>
    </row>
    <row r="3806" spans="1:11" x14ac:dyDescent="0.25">
      <c r="A3806" t="s">
        <v>77</v>
      </c>
      <c r="B3806" s="11">
        <v>-2.40686107983E-2</v>
      </c>
      <c r="C3806">
        <v>6</v>
      </c>
      <c r="D3806">
        <v>-72.205832394799998</v>
      </c>
      <c r="E3806">
        <v>74.628515206100005</v>
      </c>
      <c r="F3806">
        <v>-1.0810810810800001E-2</v>
      </c>
      <c r="G3806" s="2">
        <v>42059.73333333333</v>
      </c>
      <c r="H3806" s="2">
        <f t="shared" si="177"/>
        <v>42065.73333333333</v>
      </c>
      <c r="I3806">
        <f t="shared" si="178"/>
        <v>0</v>
      </c>
      <c r="J3806">
        <v>1</v>
      </c>
      <c r="K3806">
        <f t="shared" si="179"/>
        <v>-88.2058323949</v>
      </c>
    </row>
    <row r="3807" spans="1:11" x14ac:dyDescent="0.25">
      <c r="A3807" t="s">
        <v>77</v>
      </c>
      <c r="B3807" s="11">
        <v>3.1545852505799998E-2</v>
      </c>
      <c r="C3807">
        <v>6</v>
      </c>
      <c r="D3807">
        <v>94.637557517399998</v>
      </c>
      <c r="E3807">
        <v>47.117299117599998</v>
      </c>
      <c r="F3807">
        <v>1.9120458891E-3</v>
      </c>
      <c r="G3807" s="2">
        <v>42075.73333333333</v>
      </c>
      <c r="H3807" s="2">
        <f t="shared" si="177"/>
        <v>42081.73333333333</v>
      </c>
      <c r="I3807">
        <f t="shared" si="178"/>
        <v>0</v>
      </c>
      <c r="J3807">
        <v>1</v>
      </c>
      <c r="K3807">
        <f t="shared" si="179"/>
        <v>78.637557517399998</v>
      </c>
    </row>
    <row r="3808" spans="1:11" x14ac:dyDescent="0.25">
      <c r="A3808" t="s">
        <v>77</v>
      </c>
      <c r="B3808" s="11">
        <v>-1.41627544554E-4</v>
      </c>
      <c r="C3808">
        <v>6</v>
      </c>
      <c r="D3808">
        <v>-0.42488263366200002</v>
      </c>
      <c r="E3808">
        <v>50.410110982299997</v>
      </c>
      <c r="F3808">
        <v>2.42537313433E-2</v>
      </c>
      <c r="G3808" s="2">
        <v>42110.73333333333</v>
      </c>
      <c r="H3808" s="2">
        <f t="shared" si="177"/>
        <v>42116.73333333333</v>
      </c>
      <c r="I3808">
        <f t="shared" si="178"/>
        <v>0</v>
      </c>
      <c r="J3808">
        <v>1</v>
      </c>
      <c r="K3808">
        <f t="shared" si="179"/>
        <v>-16.424882633662001</v>
      </c>
    </row>
    <row r="3809" spans="1:11" x14ac:dyDescent="0.25">
      <c r="A3809" t="s">
        <v>77</v>
      </c>
      <c r="B3809" s="11">
        <v>-2.5811263625999999E-4</v>
      </c>
      <c r="C3809">
        <v>6</v>
      </c>
      <c r="D3809">
        <v>-0.77433790878099995</v>
      </c>
      <c r="E3809">
        <v>41.854257760499998</v>
      </c>
      <c r="F3809">
        <v>7.6775431861799996E-3</v>
      </c>
      <c r="G3809" s="2">
        <v>42122.73333333333</v>
      </c>
      <c r="H3809" s="2">
        <f t="shared" si="177"/>
        <v>42128.73333333333</v>
      </c>
      <c r="I3809">
        <f t="shared" si="178"/>
        <v>0</v>
      </c>
      <c r="J3809">
        <v>1</v>
      </c>
      <c r="K3809">
        <f t="shared" si="179"/>
        <v>-16.774337908780002</v>
      </c>
    </row>
    <row r="3810" spans="1:11" x14ac:dyDescent="0.25">
      <c r="A3810" t="s">
        <v>77</v>
      </c>
      <c r="B3810" s="11">
        <v>-2.36377594395E-2</v>
      </c>
      <c r="C3810">
        <v>6</v>
      </c>
      <c r="D3810">
        <v>-70.913278318500005</v>
      </c>
      <c r="E3810">
        <v>52.6592487709</v>
      </c>
      <c r="F3810">
        <v>-7.6481835564099999E-3</v>
      </c>
      <c r="G3810" s="2">
        <v>42146.73333333333</v>
      </c>
      <c r="H3810" s="2">
        <f t="shared" si="177"/>
        <v>42152.73333333333</v>
      </c>
      <c r="I3810">
        <f t="shared" si="178"/>
        <v>0</v>
      </c>
      <c r="J3810">
        <v>1</v>
      </c>
      <c r="K3810">
        <f t="shared" si="179"/>
        <v>-86.913278318500005</v>
      </c>
    </row>
    <row r="3811" spans="1:11" x14ac:dyDescent="0.25">
      <c r="A3811" t="s">
        <v>77</v>
      </c>
      <c r="B3811" s="11">
        <v>-2.5506193935300001E-2</v>
      </c>
      <c r="C3811">
        <v>6</v>
      </c>
      <c r="D3811">
        <v>-76.518581805899998</v>
      </c>
      <c r="E3811">
        <v>60.699206185199998</v>
      </c>
      <c r="F3811">
        <v>1.9305019305E-3</v>
      </c>
      <c r="G3811" s="2">
        <v>42207.73333333333</v>
      </c>
      <c r="H3811" s="2">
        <f t="shared" si="177"/>
        <v>42213.73333333333</v>
      </c>
      <c r="I3811">
        <f t="shared" si="178"/>
        <v>0</v>
      </c>
      <c r="J3811">
        <v>1</v>
      </c>
      <c r="K3811">
        <f t="shared" si="179"/>
        <v>-92.518581805899998</v>
      </c>
    </row>
    <row r="3812" spans="1:11" x14ac:dyDescent="0.25">
      <c r="A3812" t="s">
        <v>77</v>
      </c>
      <c r="B3812" s="11">
        <v>8.4524446453099998E-3</v>
      </c>
      <c r="C3812">
        <v>6</v>
      </c>
      <c r="D3812">
        <v>25.357333935900002</v>
      </c>
      <c r="E3812">
        <v>76.6091893408</v>
      </c>
      <c r="F3812">
        <v>-2.56916996047E-2</v>
      </c>
      <c r="G3812" s="2">
        <v>42443.73333333333</v>
      </c>
      <c r="H3812" s="2">
        <f t="shared" si="177"/>
        <v>42449.73333333333</v>
      </c>
      <c r="I3812">
        <f t="shared" si="178"/>
        <v>0</v>
      </c>
      <c r="J3812">
        <v>1</v>
      </c>
      <c r="K3812">
        <f t="shared" si="179"/>
        <v>9.3573339359300007</v>
      </c>
    </row>
    <row r="3813" spans="1:11" x14ac:dyDescent="0.25">
      <c r="A3813" t="s">
        <v>77</v>
      </c>
      <c r="B3813" s="11">
        <v>-5.0822396544600003E-2</v>
      </c>
      <c r="C3813">
        <v>6</v>
      </c>
      <c r="D3813">
        <v>-152.46718963399999</v>
      </c>
      <c r="E3813">
        <v>62.0851955256</v>
      </c>
      <c r="F3813">
        <v>0</v>
      </c>
      <c r="G3813" s="2">
        <v>42460.73333333333</v>
      </c>
      <c r="H3813" s="2">
        <f t="shared" si="177"/>
        <v>42466.73333333333</v>
      </c>
      <c r="I3813">
        <f t="shared" si="178"/>
        <v>0</v>
      </c>
      <c r="J3813">
        <v>1</v>
      </c>
      <c r="K3813">
        <f t="shared" si="179"/>
        <v>-168.46718963380002</v>
      </c>
    </row>
    <row r="3814" spans="1:11" x14ac:dyDescent="0.25">
      <c r="A3814" t="s">
        <v>77</v>
      </c>
      <c r="B3814" s="11">
        <v>4.4261480762699999E-2</v>
      </c>
      <c r="C3814">
        <v>2</v>
      </c>
      <c r="D3814">
        <v>116.78444228799999</v>
      </c>
      <c r="E3814">
        <v>55.529931757600004</v>
      </c>
      <c r="F3814">
        <v>8.2304526748999997E-3</v>
      </c>
      <c r="G3814" s="2">
        <v>42475.73333333333</v>
      </c>
      <c r="H3814" s="2">
        <f t="shared" si="177"/>
        <v>42477.73333333333</v>
      </c>
      <c r="I3814">
        <f t="shared" si="178"/>
        <v>1</v>
      </c>
      <c r="J3814">
        <v>1</v>
      </c>
      <c r="K3814">
        <f t="shared" si="179"/>
        <v>116.7844422881</v>
      </c>
    </row>
    <row r="3815" spans="1:11" x14ac:dyDescent="0.25">
      <c r="A3815" t="s">
        <v>77</v>
      </c>
      <c r="B3815" s="11">
        <v>-4.7220482618100003E-2</v>
      </c>
      <c r="C3815">
        <v>6</v>
      </c>
      <c r="D3815">
        <v>-141.66144785399999</v>
      </c>
      <c r="E3815">
        <v>52.7478195415</v>
      </c>
      <c r="F3815">
        <v>5.5147058823500003E-3</v>
      </c>
      <c r="G3815" s="2">
        <v>42530.73333333333</v>
      </c>
      <c r="H3815" s="2">
        <f t="shared" si="177"/>
        <v>42536.73333333333</v>
      </c>
      <c r="I3815">
        <f t="shared" si="178"/>
        <v>0</v>
      </c>
      <c r="J3815">
        <v>1</v>
      </c>
      <c r="K3815">
        <f t="shared" si="179"/>
        <v>-157.66144785430001</v>
      </c>
    </row>
    <row r="3816" spans="1:11" x14ac:dyDescent="0.25">
      <c r="A3816" t="s">
        <v>77</v>
      </c>
      <c r="B3816" s="11">
        <v>3.7904493860900002E-2</v>
      </c>
      <c r="C3816">
        <v>4</v>
      </c>
      <c r="D3816">
        <v>97.713481582599996</v>
      </c>
      <c r="E3816">
        <v>42.665038396900002</v>
      </c>
      <c r="F3816">
        <v>2.5145067698300001E-2</v>
      </c>
      <c r="G3816" s="2">
        <v>42545.73333333333</v>
      </c>
      <c r="H3816" s="2">
        <f t="shared" si="177"/>
        <v>42549.73333333333</v>
      </c>
      <c r="I3816">
        <f t="shared" si="178"/>
        <v>1</v>
      </c>
      <c r="J3816">
        <v>1</v>
      </c>
      <c r="K3816">
        <f t="shared" si="179"/>
        <v>97.713481582699998</v>
      </c>
    </row>
    <row r="3817" spans="1:11" x14ac:dyDescent="0.25">
      <c r="A3817" t="s">
        <v>77</v>
      </c>
      <c r="B3817" s="11">
        <v>1.0155739119199999E-2</v>
      </c>
      <c r="C3817">
        <v>6</v>
      </c>
      <c r="D3817">
        <v>30.467217357700001</v>
      </c>
      <c r="E3817">
        <v>58.487155964000003</v>
      </c>
      <c r="F3817">
        <v>9.90099009901E-3</v>
      </c>
      <c r="G3817" s="2">
        <v>42605.73333333333</v>
      </c>
      <c r="H3817" s="2">
        <f t="shared" si="177"/>
        <v>42611.73333333333</v>
      </c>
      <c r="I3817">
        <f t="shared" si="178"/>
        <v>0</v>
      </c>
      <c r="J3817">
        <v>1</v>
      </c>
      <c r="K3817">
        <f t="shared" si="179"/>
        <v>14.467217357599999</v>
      </c>
    </row>
    <row r="3818" spans="1:11" x14ac:dyDescent="0.25">
      <c r="A3818" t="s">
        <v>77</v>
      </c>
      <c r="B3818" s="11">
        <v>7.8937656341099994E-3</v>
      </c>
      <c r="C3818">
        <v>6</v>
      </c>
      <c r="D3818">
        <v>23.681296902300002</v>
      </c>
      <c r="E3818">
        <v>40.608904822600003</v>
      </c>
      <c r="F3818">
        <v>2.57289879931E-2</v>
      </c>
      <c r="G3818" s="2">
        <v>42621.73333333333</v>
      </c>
      <c r="H3818" s="2">
        <f t="shared" si="177"/>
        <v>42627.73333333333</v>
      </c>
      <c r="I3818">
        <f t="shared" si="178"/>
        <v>0</v>
      </c>
      <c r="J3818">
        <v>1</v>
      </c>
      <c r="K3818">
        <f t="shared" si="179"/>
        <v>7.6812969023299971</v>
      </c>
    </row>
    <row r="3819" spans="1:11" x14ac:dyDescent="0.25">
      <c r="A3819" t="s">
        <v>77</v>
      </c>
      <c r="B3819" s="11">
        <v>-9.2697884099799996E-2</v>
      </c>
      <c r="C3819">
        <v>6</v>
      </c>
      <c r="D3819">
        <v>-278.09365229999997</v>
      </c>
      <c r="E3819">
        <v>58.689560399100003</v>
      </c>
      <c r="F3819">
        <v>6.09756097561E-3</v>
      </c>
      <c r="G3819" s="2">
        <v>42675.73333333333</v>
      </c>
      <c r="H3819" s="2">
        <f t="shared" si="177"/>
        <v>42681.73333333333</v>
      </c>
      <c r="I3819">
        <f t="shared" si="178"/>
        <v>0</v>
      </c>
      <c r="J3819">
        <v>1</v>
      </c>
      <c r="K3819">
        <f t="shared" si="179"/>
        <v>-294.09365229939999</v>
      </c>
    </row>
    <row r="3820" spans="1:11" x14ac:dyDescent="0.25">
      <c r="A3820" t="s">
        <v>77</v>
      </c>
      <c r="B3820" s="11">
        <v>-1.5709585540200001E-2</v>
      </c>
      <c r="C3820">
        <v>6</v>
      </c>
      <c r="D3820">
        <v>-47.128756620700003</v>
      </c>
      <c r="E3820">
        <v>58.508012098000002</v>
      </c>
      <c r="F3820">
        <v>-6.5466448445199998E-3</v>
      </c>
      <c r="G3820" s="2">
        <v>42720.73333333333</v>
      </c>
      <c r="H3820" s="2">
        <f t="shared" si="177"/>
        <v>42726.73333333333</v>
      </c>
      <c r="I3820">
        <f t="shared" si="178"/>
        <v>0</v>
      </c>
      <c r="J3820">
        <v>1</v>
      </c>
      <c r="K3820">
        <f t="shared" si="179"/>
        <v>-63.128756620600001</v>
      </c>
    </row>
    <row r="3821" spans="1:11" x14ac:dyDescent="0.25">
      <c r="A3821" t="s">
        <v>77</v>
      </c>
      <c r="B3821" s="11">
        <v>-3.99890123785E-2</v>
      </c>
      <c r="C3821">
        <v>6</v>
      </c>
      <c r="D3821">
        <v>-119.967037135</v>
      </c>
      <c r="E3821">
        <v>61.012117222400001</v>
      </c>
      <c r="F3821">
        <v>-6.6115702479300001E-3</v>
      </c>
      <c r="G3821" s="2">
        <v>42769.73333333333</v>
      </c>
      <c r="H3821" s="2">
        <f t="shared" si="177"/>
        <v>42775.73333333333</v>
      </c>
      <c r="I3821">
        <f t="shared" si="178"/>
        <v>0</v>
      </c>
      <c r="J3821">
        <v>1</v>
      </c>
      <c r="K3821">
        <f t="shared" si="179"/>
        <v>-135.96703713549999</v>
      </c>
    </row>
    <row r="3822" spans="1:11" x14ac:dyDescent="0.25">
      <c r="A3822" t="s">
        <v>77</v>
      </c>
      <c r="B3822" s="11">
        <v>-9.8969940432399994E-3</v>
      </c>
      <c r="C3822">
        <v>6</v>
      </c>
      <c r="D3822">
        <v>-29.6909821297</v>
      </c>
      <c r="E3822">
        <v>60.853755961200001</v>
      </c>
      <c r="F3822">
        <v>-1.6638935108200001E-3</v>
      </c>
      <c r="G3822" s="2">
        <v>42871.73333333333</v>
      </c>
      <c r="H3822" s="2">
        <f t="shared" si="177"/>
        <v>42877.73333333333</v>
      </c>
      <c r="I3822">
        <f t="shared" si="178"/>
        <v>0</v>
      </c>
      <c r="J3822">
        <v>1</v>
      </c>
      <c r="K3822">
        <f t="shared" si="179"/>
        <v>-45.690982129719998</v>
      </c>
    </row>
    <row r="3823" spans="1:11" x14ac:dyDescent="0.25">
      <c r="A3823" t="s">
        <v>77</v>
      </c>
      <c r="B3823" s="11">
        <v>-3.4556358289500003E-2</v>
      </c>
      <c r="C3823">
        <v>6</v>
      </c>
      <c r="D3823">
        <v>-103.669074869</v>
      </c>
      <c r="E3823">
        <v>50.085219666999997</v>
      </c>
      <c r="F3823">
        <v>6.7453625632400002E-3</v>
      </c>
      <c r="G3823" s="2">
        <v>42913.73333333333</v>
      </c>
      <c r="H3823" s="2">
        <f t="shared" si="177"/>
        <v>42919.73333333333</v>
      </c>
      <c r="I3823">
        <f t="shared" si="178"/>
        <v>0</v>
      </c>
      <c r="J3823">
        <v>1</v>
      </c>
      <c r="K3823">
        <f t="shared" si="179"/>
        <v>-119.6690748685</v>
      </c>
    </row>
    <row r="3824" spans="1:11" x14ac:dyDescent="0.25">
      <c r="A3824" t="s">
        <v>78</v>
      </c>
      <c r="B3824" s="11">
        <v>5.96478083908E-2</v>
      </c>
      <c r="C3824">
        <v>1</v>
      </c>
      <c r="D3824">
        <v>162.94342517199999</v>
      </c>
      <c r="E3824">
        <v>66.644734711500007</v>
      </c>
      <c r="F3824">
        <v>1.9900497512400001E-2</v>
      </c>
      <c r="G3824" s="2">
        <v>39912.73333333333</v>
      </c>
      <c r="H3824" s="2">
        <f t="shared" si="177"/>
        <v>39913.73333333333</v>
      </c>
      <c r="I3824">
        <f t="shared" si="178"/>
        <v>1</v>
      </c>
      <c r="J3824">
        <v>1</v>
      </c>
      <c r="K3824">
        <f t="shared" si="179"/>
        <v>162.9434251724</v>
      </c>
    </row>
    <row r="3825" spans="1:11" x14ac:dyDescent="0.25">
      <c r="A3825" t="s">
        <v>78</v>
      </c>
      <c r="B3825" s="11">
        <v>6.2419076969800001E-2</v>
      </c>
      <c r="C3825">
        <v>1</v>
      </c>
      <c r="D3825">
        <v>171.25723090899999</v>
      </c>
      <c r="E3825">
        <v>64.051087852999999</v>
      </c>
      <c r="F3825">
        <v>1.40186915888E-2</v>
      </c>
      <c r="G3825" s="2">
        <v>39930.73333333333</v>
      </c>
      <c r="H3825" s="2">
        <f t="shared" si="177"/>
        <v>39931.73333333333</v>
      </c>
      <c r="I3825">
        <f t="shared" si="178"/>
        <v>1</v>
      </c>
      <c r="J3825">
        <v>1</v>
      </c>
      <c r="K3825">
        <f t="shared" si="179"/>
        <v>171.25723090939999</v>
      </c>
    </row>
    <row r="3826" spans="1:11" x14ac:dyDescent="0.25">
      <c r="A3826" t="s">
        <v>78</v>
      </c>
      <c r="B3826" s="11">
        <v>6.6606430052099999E-2</v>
      </c>
      <c r="C3826">
        <v>1</v>
      </c>
      <c r="D3826">
        <v>183.81929015599999</v>
      </c>
      <c r="E3826">
        <v>44.476132804999999</v>
      </c>
      <c r="F3826">
        <v>5.85365853659E-2</v>
      </c>
      <c r="G3826" s="2">
        <v>39961.73333333333</v>
      </c>
      <c r="H3826" s="2">
        <f t="shared" si="177"/>
        <v>39962.73333333333</v>
      </c>
      <c r="I3826">
        <f t="shared" si="178"/>
        <v>1</v>
      </c>
      <c r="J3826">
        <v>1</v>
      </c>
      <c r="K3826">
        <f t="shared" si="179"/>
        <v>183.81929015629999</v>
      </c>
    </row>
    <row r="3827" spans="1:11" x14ac:dyDescent="0.25">
      <c r="A3827" t="s">
        <v>78</v>
      </c>
      <c r="B3827" s="11">
        <v>3.8416832100700002E-2</v>
      </c>
      <c r="C3827">
        <v>1</v>
      </c>
      <c r="D3827">
        <v>99.250496302200006</v>
      </c>
      <c r="E3827">
        <v>67.781630013200001</v>
      </c>
      <c r="F3827">
        <v>-2.70935960591E-2</v>
      </c>
      <c r="G3827" s="2">
        <v>40043.73333333333</v>
      </c>
      <c r="H3827" s="2">
        <f t="shared" ref="H3827:H3890" si="180">G3827+C3827</f>
        <v>40044.73333333333</v>
      </c>
      <c r="I3827">
        <f t="shared" ref="I3827:I3890" si="181">IF(B3827&gt;0.035,1,0)</f>
        <v>1</v>
      </c>
      <c r="J3827">
        <v>1</v>
      </c>
      <c r="K3827">
        <f t="shared" ref="K3827:K3890" si="182">B3827*3000-16</f>
        <v>99.250496302100004</v>
      </c>
    </row>
    <row r="3828" spans="1:11" x14ac:dyDescent="0.25">
      <c r="A3828" t="s">
        <v>78</v>
      </c>
      <c r="B3828" s="11">
        <v>4.3637378388100001E-2</v>
      </c>
      <c r="C3828">
        <v>1</v>
      </c>
      <c r="D3828">
        <v>114.91213516400001</v>
      </c>
      <c r="E3828">
        <v>54.609511917900001</v>
      </c>
      <c r="F3828">
        <v>2.4154589372E-3</v>
      </c>
      <c r="G3828" s="2">
        <v>40074.73333333333</v>
      </c>
      <c r="H3828" s="2">
        <f t="shared" si="180"/>
        <v>40075.73333333333</v>
      </c>
      <c r="I3828">
        <f t="shared" si="181"/>
        <v>1</v>
      </c>
      <c r="J3828">
        <v>1</v>
      </c>
      <c r="K3828">
        <f t="shared" si="182"/>
        <v>114.9121351643</v>
      </c>
    </row>
    <row r="3829" spans="1:11" x14ac:dyDescent="0.25">
      <c r="A3829" t="s">
        <v>78</v>
      </c>
      <c r="B3829" s="11">
        <v>4.2291653467399999E-2</v>
      </c>
      <c r="C3829">
        <v>1</v>
      </c>
      <c r="D3829">
        <v>110.874960402</v>
      </c>
      <c r="E3829">
        <v>44.334769774599998</v>
      </c>
      <c r="F3829">
        <v>-1.55440414508E-2</v>
      </c>
      <c r="G3829" s="2">
        <v>40080.73333333333</v>
      </c>
      <c r="H3829" s="2">
        <f t="shared" si="180"/>
        <v>40081.73333333333</v>
      </c>
      <c r="I3829">
        <f t="shared" si="181"/>
        <v>1</v>
      </c>
      <c r="J3829">
        <v>1</v>
      </c>
      <c r="K3829">
        <f t="shared" si="182"/>
        <v>110.8749604022</v>
      </c>
    </row>
    <row r="3830" spans="1:11" x14ac:dyDescent="0.25">
      <c r="A3830" t="s">
        <v>78</v>
      </c>
      <c r="B3830" s="11">
        <v>-3.6950219616300002E-3</v>
      </c>
      <c r="C3830">
        <v>6</v>
      </c>
      <c r="D3830">
        <v>-11.085065884900001</v>
      </c>
      <c r="E3830">
        <v>50.006752908199999</v>
      </c>
      <c r="F3830">
        <v>-1.0638297872299999E-2</v>
      </c>
      <c r="G3830" s="2">
        <v>40141.73333333333</v>
      </c>
      <c r="H3830" s="2">
        <f t="shared" si="180"/>
        <v>40147.73333333333</v>
      </c>
      <c r="I3830">
        <f t="shared" si="181"/>
        <v>0</v>
      </c>
      <c r="J3830">
        <v>1</v>
      </c>
      <c r="K3830">
        <f t="shared" si="182"/>
        <v>-27.08506588489</v>
      </c>
    </row>
    <row r="3831" spans="1:11" x14ac:dyDescent="0.25">
      <c r="A3831" t="s">
        <v>78</v>
      </c>
      <c r="B3831" s="11">
        <v>4.29674327656E-2</v>
      </c>
      <c r="C3831">
        <v>4</v>
      </c>
      <c r="D3831">
        <v>112.902298297</v>
      </c>
      <c r="E3831">
        <v>57.805932107799997</v>
      </c>
      <c r="F3831">
        <v>-1.6077170418000001E-2</v>
      </c>
      <c r="G3831" s="2">
        <v>40498.73333333333</v>
      </c>
      <c r="H3831" s="2">
        <f t="shared" si="180"/>
        <v>40502.73333333333</v>
      </c>
      <c r="I3831">
        <f t="shared" si="181"/>
        <v>1</v>
      </c>
      <c r="J3831">
        <v>1</v>
      </c>
      <c r="K3831">
        <f t="shared" si="182"/>
        <v>112.90229829680001</v>
      </c>
    </row>
    <row r="3832" spans="1:11" x14ac:dyDescent="0.25">
      <c r="A3832" t="s">
        <v>78</v>
      </c>
      <c r="B3832" s="11">
        <v>4.01008161763E-2</v>
      </c>
      <c r="C3832">
        <v>6</v>
      </c>
      <c r="D3832">
        <v>104.302448529</v>
      </c>
      <c r="E3832">
        <v>54.687509644199999</v>
      </c>
      <c r="F3832">
        <v>9.6153846153799998E-3</v>
      </c>
      <c r="G3832" s="2">
        <v>40507.73333333333</v>
      </c>
      <c r="H3832" s="2">
        <f t="shared" si="180"/>
        <v>40513.73333333333</v>
      </c>
      <c r="I3832">
        <f t="shared" si="181"/>
        <v>1</v>
      </c>
      <c r="J3832">
        <v>1</v>
      </c>
      <c r="K3832">
        <f t="shared" si="182"/>
        <v>104.3024485289</v>
      </c>
    </row>
    <row r="3833" spans="1:11" x14ac:dyDescent="0.25">
      <c r="A3833" t="s">
        <v>78</v>
      </c>
      <c r="B3833" s="11">
        <v>1.23227300406E-2</v>
      </c>
      <c r="C3833">
        <v>6</v>
      </c>
      <c r="D3833">
        <v>36.968190121900001</v>
      </c>
      <c r="E3833">
        <v>53.834059855200003</v>
      </c>
      <c r="F3833">
        <v>-1.2658227848099999E-2</v>
      </c>
      <c r="G3833" s="2">
        <v>40547.73333333333</v>
      </c>
      <c r="H3833" s="2">
        <f t="shared" si="180"/>
        <v>40553.73333333333</v>
      </c>
      <c r="I3833">
        <f t="shared" si="181"/>
        <v>0</v>
      </c>
      <c r="J3833">
        <v>1</v>
      </c>
      <c r="K3833">
        <f t="shared" si="182"/>
        <v>20.968190121799999</v>
      </c>
    </row>
    <row r="3834" spans="1:11" x14ac:dyDescent="0.25">
      <c r="A3834" t="s">
        <v>78</v>
      </c>
      <c r="B3834" s="11">
        <v>3.70384639678E-2</v>
      </c>
      <c r="C3834">
        <v>1</v>
      </c>
      <c r="D3834">
        <v>95.115391903299994</v>
      </c>
      <c r="E3834">
        <v>66.723779132800004</v>
      </c>
      <c r="F3834">
        <v>-1.7241379310299999E-2</v>
      </c>
      <c r="G3834" s="2">
        <v>40591.73333333333</v>
      </c>
      <c r="H3834" s="2">
        <f t="shared" si="180"/>
        <v>40592.73333333333</v>
      </c>
      <c r="I3834">
        <f t="shared" si="181"/>
        <v>1</v>
      </c>
      <c r="J3834">
        <v>1</v>
      </c>
      <c r="K3834">
        <f t="shared" si="182"/>
        <v>95.115391903399995</v>
      </c>
    </row>
    <row r="3835" spans="1:11" x14ac:dyDescent="0.25">
      <c r="A3835" t="s">
        <v>78</v>
      </c>
      <c r="B3835" s="11">
        <v>4.4162435496799997E-2</v>
      </c>
      <c r="C3835">
        <v>1</v>
      </c>
      <c r="D3835">
        <v>116.48730648999999</v>
      </c>
      <c r="E3835">
        <v>61.656256527099998</v>
      </c>
      <c r="F3835">
        <v>3.7234042553200002E-2</v>
      </c>
      <c r="G3835" s="2">
        <v>40611.73333333333</v>
      </c>
      <c r="H3835" s="2">
        <f t="shared" si="180"/>
        <v>40612.73333333333</v>
      </c>
      <c r="I3835">
        <f t="shared" si="181"/>
        <v>1</v>
      </c>
      <c r="J3835">
        <v>1</v>
      </c>
      <c r="K3835">
        <f t="shared" si="182"/>
        <v>116.48730649039999</v>
      </c>
    </row>
    <row r="3836" spans="1:11" x14ac:dyDescent="0.25">
      <c r="A3836" t="s">
        <v>78</v>
      </c>
      <c r="B3836" s="11">
        <v>1.32726550052E-2</v>
      </c>
      <c r="C3836">
        <v>6</v>
      </c>
      <c r="D3836">
        <v>39.817965015600002</v>
      </c>
      <c r="E3836">
        <v>46.629488059400003</v>
      </c>
      <c r="F3836">
        <v>1.9886363636399999E-2</v>
      </c>
      <c r="G3836" s="2">
        <v>40639.73333333333</v>
      </c>
      <c r="H3836" s="2">
        <f t="shared" si="180"/>
        <v>40645.73333333333</v>
      </c>
      <c r="I3836">
        <f t="shared" si="181"/>
        <v>0</v>
      </c>
      <c r="J3836">
        <v>1</v>
      </c>
      <c r="K3836">
        <f t="shared" si="182"/>
        <v>23.817965015600002</v>
      </c>
    </row>
    <row r="3837" spans="1:11" x14ac:dyDescent="0.25">
      <c r="A3837" t="s">
        <v>78</v>
      </c>
      <c r="B3837" s="11">
        <v>5.7802206936600001E-2</v>
      </c>
      <c r="C3837">
        <v>3</v>
      </c>
      <c r="D3837">
        <v>157.40662080999999</v>
      </c>
      <c r="E3837">
        <v>41.2202240222</v>
      </c>
      <c r="F3837">
        <v>1.4662756598200001E-2</v>
      </c>
      <c r="G3837" s="2">
        <v>40651.73333333333</v>
      </c>
      <c r="H3837" s="2">
        <f t="shared" si="180"/>
        <v>40654.73333333333</v>
      </c>
      <c r="I3837">
        <f t="shared" si="181"/>
        <v>1</v>
      </c>
      <c r="J3837">
        <v>1</v>
      </c>
      <c r="K3837">
        <f t="shared" si="182"/>
        <v>157.40662080979999</v>
      </c>
    </row>
    <row r="3838" spans="1:11" x14ac:dyDescent="0.25">
      <c r="A3838" t="s">
        <v>78</v>
      </c>
      <c r="B3838" s="11">
        <v>6.13047524201E-2</v>
      </c>
      <c r="C3838">
        <v>1</v>
      </c>
      <c r="D3838">
        <v>167.91425726</v>
      </c>
      <c r="E3838">
        <v>60.953886368100001</v>
      </c>
      <c r="F3838">
        <v>3.8167938931300001E-2</v>
      </c>
      <c r="G3838" s="2">
        <v>40883.73333333333</v>
      </c>
      <c r="H3838" s="2">
        <f t="shared" si="180"/>
        <v>40884.73333333333</v>
      </c>
      <c r="I3838">
        <f t="shared" si="181"/>
        <v>1</v>
      </c>
      <c r="J3838">
        <v>1</v>
      </c>
      <c r="K3838">
        <f t="shared" si="182"/>
        <v>167.91425726029999</v>
      </c>
    </row>
    <row r="3839" spans="1:11" x14ac:dyDescent="0.25">
      <c r="A3839" t="s">
        <v>78</v>
      </c>
      <c r="B3839" s="11">
        <v>0.104595301179</v>
      </c>
      <c r="C3839">
        <v>1</v>
      </c>
      <c r="D3839">
        <v>297.78590353700002</v>
      </c>
      <c r="E3839">
        <v>60.528590933799997</v>
      </c>
      <c r="F3839">
        <v>5.3333333333300002E-2</v>
      </c>
      <c r="G3839" s="2">
        <v>41170.73333333333</v>
      </c>
      <c r="H3839" s="2">
        <f t="shared" si="180"/>
        <v>41171.73333333333</v>
      </c>
      <c r="I3839">
        <f t="shared" si="181"/>
        <v>1</v>
      </c>
      <c r="J3839">
        <v>1</v>
      </c>
      <c r="K3839">
        <f t="shared" si="182"/>
        <v>297.78590353699997</v>
      </c>
    </row>
    <row r="3840" spans="1:11" x14ac:dyDescent="0.25">
      <c r="A3840" t="s">
        <v>78</v>
      </c>
      <c r="B3840" s="11">
        <v>7.2352909378399999E-2</v>
      </c>
      <c r="C3840">
        <v>1</v>
      </c>
      <c r="D3840">
        <v>201.058728135</v>
      </c>
      <c r="E3840">
        <v>69.2336993702</v>
      </c>
      <c r="F3840">
        <v>-4.6511627907000003E-2</v>
      </c>
      <c r="G3840" s="2">
        <v>41270.73333333333</v>
      </c>
      <c r="H3840" s="2">
        <f t="shared" si="180"/>
        <v>41271.73333333333</v>
      </c>
      <c r="I3840">
        <f t="shared" si="181"/>
        <v>1</v>
      </c>
      <c r="J3840">
        <v>1</v>
      </c>
      <c r="K3840">
        <f t="shared" si="182"/>
        <v>201.0587281352</v>
      </c>
    </row>
    <row r="3841" spans="1:11" x14ac:dyDescent="0.25">
      <c r="A3841" t="s">
        <v>78</v>
      </c>
      <c r="B3841" s="11">
        <v>7.9841842897900001E-2</v>
      </c>
      <c r="C3841">
        <v>1</v>
      </c>
      <c r="D3841">
        <v>223.525528694</v>
      </c>
      <c r="E3841">
        <v>44.1846538733</v>
      </c>
      <c r="F3841">
        <v>-6.3291139240499996E-3</v>
      </c>
      <c r="G3841" s="2">
        <v>41334.73333333333</v>
      </c>
      <c r="H3841" s="2">
        <f t="shared" si="180"/>
        <v>41335.73333333333</v>
      </c>
      <c r="I3841">
        <f t="shared" si="181"/>
        <v>1</v>
      </c>
      <c r="J3841">
        <v>1</v>
      </c>
      <c r="K3841">
        <f t="shared" si="182"/>
        <v>223.52552869370001</v>
      </c>
    </row>
    <row r="3842" spans="1:11" x14ac:dyDescent="0.25">
      <c r="A3842" t="s">
        <v>78</v>
      </c>
      <c r="B3842" s="11">
        <v>7.5791688882200003E-2</v>
      </c>
      <c r="C3842">
        <v>1</v>
      </c>
      <c r="D3842">
        <v>211.37506664700001</v>
      </c>
      <c r="E3842">
        <v>52.440444222899998</v>
      </c>
      <c r="F3842">
        <v>4.7058823529400003E-2</v>
      </c>
      <c r="G3842" s="2">
        <v>41345.73333333333</v>
      </c>
      <c r="H3842" s="2">
        <f t="shared" si="180"/>
        <v>41346.73333333333</v>
      </c>
      <c r="I3842">
        <f t="shared" si="181"/>
        <v>1</v>
      </c>
      <c r="J3842">
        <v>1</v>
      </c>
      <c r="K3842">
        <f t="shared" si="182"/>
        <v>211.3750666466</v>
      </c>
    </row>
    <row r="3843" spans="1:11" x14ac:dyDescent="0.25">
      <c r="A3843" t="s">
        <v>78</v>
      </c>
      <c r="B3843" s="11">
        <v>7.2121027697699999E-2</v>
      </c>
      <c r="C3843">
        <v>1</v>
      </c>
      <c r="D3843">
        <v>200.363083093</v>
      </c>
      <c r="E3843">
        <v>56.656287821500001</v>
      </c>
      <c r="F3843">
        <v>2.14285714286E-2</v>
      </c>
      <c r="G3843" s="2">
        <v>41484.73333333333</v>
      </c>
      <c r="H3843" s="2">
        <f t="shared" si="180"/>
        <v>41485.73333333333</v>
      </c>
      <c r="I3843">
        <f t="shared" si="181"/>
        <v>1</v>
      </c>
      <c r="J3843">
        <v>1</v>
      </c>
      <c r="K3843">
        <f t="shared" si="182"/>
        <v>200.36308309309999</v>
      </c>
    </row>
    <row r="3844" spans="1:11" x14ac:dyDescent="0.25">
      <c r="A3844" t="s">
        <v>78</v>
      </c>
      <c r="B3844" s="11">
        <v>4.4724338802899999E-2</v>
      </c>
      <c r="C3844">
        <v>1</v>
      </c>
      <c r="D3844">
        <v>118.173016409</v>
      </c>
      <c r="E3844">
        <v>52.989581053499997</v>
      </c>
      <c r="F3844">
        <v>-1.5625E-2</v>
      </c>
      <c r="G3844" s="2">
        <v>41523.73333333333</v>
      </c>
      <c r="H3844" s="2">
        <f t="shared" si="180"/>
        <v>41524.73333333333</v>
      </c>
      <c r="I3844">
        <f t="shared" si="181"/>
        <v>1</v>
      </c>
      <c r="J3844">
        <v>1</v>
      </c>
      <c r="K3844">
        <f t="shared" si="182"/>
        <v>118.17301640869999</v>
      </c>
    </row>
    <row r="3845" spans="1:11" x14ac:dyDescent="0.25">
      <c r="A3845" t="s">
        <v>78</v>
      </c>
      <c r="B3845" s="11">
        <v>4.1055237954100002E-2</v>
      </c>
      <c r="C3845">
        <v>1</v>
      </c>
      <c r="D3845">
        <v>107.165713862</v>
      </c>
      <c r="E3845">
        <v>55.045750207200001</v>
      </c>
      <c r="F3845">
        <v>-2.2900763358800001E-2</v>
      </c>
      <c r="G3845" s="2">
        <v>41533.73333333333</v>
      </c>
      <c r="H3845" s="2">
        <f t="shared" si="180"/>
        <v>41534.73333333333</v>
      </c>
      <c r="I3845">
        <f t="shared" si="181"/>
        <v>1</v>
      </c>
      <c r="J3845">
        <v>1</v>
      </c>
      <c r="K3845">
        <f t="shared" si="182"/>
        <v>107.16571386230001</v>
      </c>
    </row>
    <row r="3846" spans="1:11" x14ac:dyDescent="0.25">
      <c r="A3846" t="s">
        <v>78</v>
      </c>
      <c r="B3846" s="11">
        <v>5.8050951508100003E-2</v>
      </c>
      <c r="C3846">
        <v>1</v>
      </c>
      <c r="D3846">
        <v>158.15285452399999</v>
      </c>
      <c r="E3846">
        <v>68.104183449800004</v>
      </c>
      <c r="F3846">
        <v>-9.4936708860799995E-2</v>
      </c>
      <c r="G3846" s="2">
        <v>41557.73333333333</v>
      </c>
      <c r="H3846" s="2">
        <f t="shared" si="180"/>
        <v>41558.73333333333</v>
      </c>
      <c r="I3846">
        <f t="shared" si="181"/>
        <v>1</v>
      </c>
      <c r="J3846">
        <v>1</v>
      </c>
      <c r="K3846">
        <f t="shared" si="182"/>
        <v>158.15285452430001</v>
      </c>
    </row>
    <row r="3847" spans="1:11" x14ac:dyDescent="0.25">
      <c r="A3847" t="s">
        <v>78</v>
      </c>
      <c r="B3847" s="11">
        <v>6.4007483902999998E-2</v>
      </c>
      <c r="C3847">
        <v>1</v>
      </c>
      <c r="D3847">
        <v>176.02245170899999</v>
      </c>
      <c r="E3847">
        <v>68.078313595300003</v>
      </c>
      <c r="F3847">
        <v>-2.2988505747099999E-2</v>
      </c>
      <c r="G3847" s="2">
        <v>41571.73333333333</v>
      </c>
      <c r="H3847" s="2">
        <f t="shared" si="180"/>
        <v>41572.73333333333</v>
      </c>
      <c r="I3847">
        <f t="shared" si="181"/>
        <v>1</v>
      </c>
      <c r="J3847">
        <v>1</v>
      </c>
      <c r="K3847">
        <f t="shared" si="182"/>
        <v>176.02245170899999</v>
      </c>
    </row>
    <row r="3848" spans="1:11" x14ac:dyDescent="0.25">
      <c r="A3848" t="s">
        <v>78</v>
      </c>
      <c r="B3848" s="11">
        <v>7.3930538105699994E-2</v>
      </c>
      <c r="C3848">
        <v>1</v>
      </c>
      <c r="D3848">
        <v>205.79161431700001</v>
      </c>
      <c r="E3848">
        <v>54.400823064500003</v>
      </c>
      <c r="F3848">
        <v>0.108280254777</v>
      </c>
      <c r="G3848" s="2">
        <v>41575.73333333333</v>
      </c>
      <c r="H3848" s="2">
        <f t="shared" si="180"/>
        <v>41576.73333333333</v>
      </c>
      <c r="I3848">
        <f t="shared" si="181"/>
        <v>1</v>
      </c>
      <c r="J3848">
        <v>1</v>
      </c>
      <c r="K3848">
        <f t="shared" si="182"/>
        <v>205.79161431709997</v>
      </c>
    </row>
    <row r="3849" spans="1:11" x14ac:dyDescent="0.25">
      <c r="A3849" t="s">
        <v>78</v>
      </c>
      <c r="B3849" s="11">
        <v>5.65243740947E-2</v>
      </c>
      <c r="C3849">
        <v>1</v>
      </c>
      <c r="D3849">
        <v>153.57312228399999</v>
      </c>
      <c r="E3849">
        <v>40.627450616600001</v>
      </c>
      <c r="F3849">
        <v>5.5900621118000003E-2</v>
      </c>
      <c r="G3849" s="2">
        <v>41641.73333333333</v>
      </c>
      <c r="H3849" s="2">
        <f t="shared" si="180"/>
        <v>41642.73333333333</v>
      </c>
      <c r="I3849">
        <f t="shared" si="181"/>
        <v>1</v>
      </c>
      <c r="J3849">
        <v>1</v>
      </c>
      <c r="K3849">
        <f t="shared" si="182"/>
        <v>153.57312228410001</v>
      </c>
    </row>
    <row r="3850" spans="1:11" x14ac:dyDescent="0.25">
      <c r="A3850" t="s">
        <v>78</v>
      </c>
      <c r="B3850" s="11">
        <v>4.7983660983999997E-2</v>
      </c>
      <c r="C3850">
        <v>1</v>
      </c>
      <c r="D3850">
        <v>127.950982952</v>
      </c>
      <c r="E3850">
        <v>52.788294300700002</v>
      </c>
      <c r="F3850">
        <v>-1.1764705882400001E-2</v>
      </c>
      <c r="G3850" s="2">
        <v>41652.73333333333</v>
      </c>
      <c r="H3850" s="2">
        <f t="shared" si="180"/>
        <v>41653.73333333333</v>
      </c>
      <c r="I3850">
        <f t="shared" si="181"/>
        <v>1</v>
      </c>
      <c r="J3850">
        <v>1</v>
      </c>
      <c r="K3850">
        <f t="shared" si="182"/>
        <v>127.950982952</v>
      </c>
    </row>
    <row r="3851" spans="1:11" x14ac:dyDescent="0.25">
      <c r="A3851" t="s">
        <v>78</v>
      </c>
      <c r="B3851" s="11">
        <v>5.6230271743799999E-2</v>
      </c>
      <c r="C3851">
        <v>1</v>
      </c>
      <c r="D3851">
        <v>152.69081523099999</v>
      </c>
      <c r="E3851">
        <v>61.886526229099999</v>
      </c>
      <c r="F3851">
        <v>-2.0576131687199999E-2</v>
      </c>
      <c r="G3851" s="2">
        <v>41698.73333333333</v>
      </c>
      <c r="H3851" s="2">
        <f t="shared" si="180"/>
        <v>41699.73333333333</v>
      </c>
      <c r="I3851">
        <f t="shared" si="181"/>
        <v>1</v>
      </c>
      <c r="J3851">
        <v>1</v>
      </c>
      <c r="K3851">
        <f t="shared" si="182"/>
        <v>152.69081523139999</v>
      </c>
    </row>
    <row r="3852" spans="1:11" x14ac:dyDescent="0.25">
      <c r="A3852" t="s">
        <v>78</v>
      </c>
      <c r="B3852" s="11">
        <v>5.7916390113600003E-2</v>
      </c>
      <c r="C3852">
        <v>1</v>
      </c>
      <c r="D3852">
        <v>157.749170341</v>
      </c>
      <c r="E3852">
        <v>60.670552727299999</v>
      </c>
      <c r="F3852">
        <v>-2.3622047244100001E-2</v>
      </c>
      <c r="G3852" s="2">
        <v>41710.73333333333</v>
      </c>
      <c r="H3852" s="2">
        <f t="shared" si="180"/>
        <v>41711.73333333333</v>
      </c>
      <c r="I3852">
        <f t="shared" si="181"/>
        <v>1</v>
      </c>
      <c r="J3852">
        <v>1</v>
      </c>
      <c r="K3852">
        <f t="shared" si="182"/>
        <v>157.74917034080002</v>
      </c>
    </row>
    <row r="3853" spans="1:11" x14ac:dyDescent="0.25">
      <c r="A3853" t="s">
        <v>78</v>
      </c>
      <c r="B3853" s="11">
        <v>5.8667705514200003E-2</v>
      </c>
      <c r="C3853">
        <v>1</v>
      </c>
      <c r="D3853">
        <v>160.00311654199999</v>
      </c>
      <c r="E3853">
        <v>49.619243706500001</v>
      </c>
      <c r="F3853">
        <v>6.4102564102599999E-2</v>
      </c>
      <c r="G3853" s="2">
        <v>41719.73333333333</v>
      </c>
      <c r="H3853" s="2">
        <f t="shared" si="180"/>
        <v>41720.73333333333</v>
      </c>
      <c r="I3853">
        <f t="shared" si="181"/>
        <v>1</v>
      </c>
      <c r="J3853">
        <v>1</v>
      </c>
      <c r="K3853">
        <f t="shared" si="182"/>
        <v>160.0031165426</v>
      </c>
    </row>
    <row r="3854" spans="1:11" x14ac:dyDescent="0.25">
      <c r="A3854" t="s">
        <v>78</v>
      </c>
      <c r="B3854" s="11">
        <v>4.4487786056100001E-2</v>
      </c>
      <c r="C3854">
        <v>1</v>
      </c>
      <c r="D3854">
        <v>117.463358168</v>
      </c>
      <c r="E3854">
        <v>64.199536725499996</v>
      </c>
      <c r="F3854">
        <v>-7.7205882352900004E-2</v>
      </c>
      <c r="G3854" s="2">
        <v>41740.73333333333</v>
      </c>
      <c r="H3854" s="2">
        <f t="shared" si="180"/>
        <v>41741.73333333333</v>
      </c>
      <c r="I3854">
        <f t="shared" si="181"/>
        <v>1</v>
      </c>
      <c r="J3854">
        <v>1</v>
      </c>
      <c r="K3854">
        <f t="shared" si="182"/>
        <v>117.4633581683</v>
      </c>
    </row>
    <row r="3855" spans="1:11" x14ac:dyDescent="0.25">
      <c r="A3855" t="s">
        <v>78</v>
      </c>
      <c r="B3855" s="11">
        <v>5.8262789181000002E-2</v>
      </c>
      <c r="C3855">
        <v>1</v>
      </c>
      <c r="D3855">
        <v>158.78836754299999</v>
      </c>
      <c r="E3855">
        <v>47.950530280099997</v>
      </c>
      <c r="F3855">
        <v>5.8823529411800003E-2</v>
      </c>
      <c r="G3855" s="2">
        <v>41765.73333333333</v>
      </c>
      <c r="H3855" s="2">
        <f t="shared" si="180"/>
        <v>41766.73333333333</v>
      </c>
      <c r="I3855">
        <f t="shared" si="181"/>
        <v>1</v>
      </c>
      <c r="J3855">
        <v>1</v>
      </c>
      <c r="K3855">
        <f t="shared" si="182"/>
        <v>158.78836754299999</v>
      </c>
    </row>
    <row r="3856" spans="1:11" x14ac:dyDescent="0.25">
      <c r="A3856" t="s">
        <v>78</v>
      </c>
      <c r="B3856" s="11">
        <v>3.6502743597499998E-2</v>
      </c>
      <c r="C3856">
        <v>1</v>
      </c>
      <c r="D3856">
        <v>93.508230792600003</v>
      </c>
      <c r="E3856">
        <v>62.005054776900003</v>
      </c>
      <c r="F3856">
        <v>6.5789473684200002E-3</v>
      </c>
      <c r="G3856" s="2">
        <v>41822.73333333333</v>
      </c>
      <c r="H3856" s="2">
        <f t="shared" si="180"/>
        <v>41823.73333333333</v>
      </c>
      <c r="I3856">
        <f t="shared" si="181"/>
        <v>1</v>
      </c>
      <c r="J3856">
        <v>1</v>
      </c>
      <c r="K3856">
        <f t="shared" si="182"/>
        <v>93.508230792500001</v>
      </c>
    </row>
    <row r="3857" spans="1:11" x14ac:dyDescent="0.25">
      <c r="A3857" t="s">
        <v>78</v>
      </c>
      <c r="B3857" s="11">
        <v>4.5832319755299999E-2</v>
      </c>
      <c r="C3857">
        <v>1</v>
      </c>
      <c r="D3857">
        <v>121.496959266</v>
      </c>
      <c r="E3857">
        <v>39.906501110299999</v>
      </c>
      <c r="F3857">
        <v>0.13432835820899999</v>
      </c>
      <c r="G3857" s="2">
        <v>41824.73333333333</v>
      </c>
      <c r="H3857" s="2">
        <f t="shared" si="180"/>
        <v>41825.73333333333</v>
      </c>
      <c r="I3857">
        <f t="shared" si="181"/>
        <v>1</v>
      </c>
      <c r="J3857">
        <v>1</v>
      </c>
      <c r="K3857">
        <f t="shared" si="182"/>
        <v>121.49695926589999</v>
      </c>
    </row>
    <row r="3858" spans="1:11" x14ac:dyDescent="0.25">
      <c r="A3858" t="s">
        <v>78</v>
      </c>
      <c r="B3858" s="11">
        <v>4.0159016402899997E-2</v>
      </c>
      <c r="C3858">
        <v>1</v>
      </c>
      <c r="D3858">
        <v>104.477049209</v>
      </c>
      <c r="E3858">
        <v>49.303701507699998</v>
      </c>
      <c r="F3858">
        <v>2.2727272727300001E-2</v>
      </c>
      <c r="G3858" s="2">
        <v>41849.73333333333</v>
      </c>
      <c r="H3858" s="2">
        <f t="shared" si="180"/>
        <v>41850.73333333333</v>
      </c>
      <c r="I3858">
        <f t="shared" si="181"/>
        <v>1</v>
      </c>
      <c r="J3858">
        <v>1</v>
      </c>
      <c r="K3858">
        <f t="shared" si="182"/>
        <v>104.4770492087</v>
      </c>
    </row>
    <row r="3859" spans="1:11" x14ac:dyDescent="0.25">
      <c r="A3859" t="s">
        <v>78</v>
      </c>
      <c r="B3859" s="11">
        <v>5.89579639185E-2</v>
      </c>
      <c r="C3859">
        <v>1</v>
      </c>
      <c r="D3859">
        <v>160.87389175600001</v>
      </c>
      <c r="E3859">
        <v>61.650220531499997</v>
      </c>
      <c r="F3859">
        <v>4.6511627907000003E-2</v>
      </c>
      <c r="G3859" s="2">
        <v>42067.73333333333</v>
      </c>
      <c r="H3859" s="2">
        <f t="shared" si="180"/>
        <v>42068.73333333333</v>
      </c>
      <c r="I3859">
        <f t="shared" si="181"/>
        <v>1</v>
      </c>
      <c r="J3859">
        <v>1</v>
      </c>
      <c r="K3859">
        <f t="shared" si="182"/>
        <v>160.87389175550001</v>
      </c>
    </row>
    <row r="3860" spans="1:11" x14ac:dyDescent="0.25">
      <c r="A3860" t="s">
        <v>78</v>
      </c>
      <c r="B3860" s="11">
        <v>4.3280010001500002E-2</v>
      </c>
      <c r="C3860">
        <v>1</v>
      </c>
      <c r="D3860">
        <v>113.840030005</v>
      </c>
      <c r="E3860">
        <v>54.111571626</v>
      </c>
      <c r="F3860">
        <v>1.2987012987E-2</v>
      </c>
      <c r="G3860" s="2">
        <v>42094.73333333333</v>
      </c>
      <c r="H3860" s="2">
        <f t="shared" si="180"/>
        <v>42095.73333333333</v>
      </c>
      <c r="I3860">
        <f t="shared" si="181"/>
        <v>1</v>
      </c>
      <c r="J3860">
        <v>1</v>
      </c>
      <c r="K3860">
        <f t="shared" si="182"/>
        <v>113.84003000449999</v>
      </c>
    </row>
    <row r="3861" spans="1:11" x14ac:dyDescent="0.25">
      <c r="A3861" t="s">
        <v>78</v>
      </c>
      <c r="B3861" s="11">
        <v>4.4053198051199997E-2</v>
      </c>
      <c r="C3861">
        <v>1</v>
      </c>
      <c r="D3861">
        <v>116.159594154</v>
      </c>
      <c r="E3861">
        <v>53.098446757600001</v>
      </c>
      <c r="F3861">
        <v>1.9108280254799999E-2</v>
      </c>
      <c r="G3861" s="2">
        <v>42110.73333333333</v>
      </c>
      <c r="H3861" s="2">
        <f t="shared" si="180"/>
        <v>42111.73333333333</v>
      </c>
      <c r="I3861">
        <f t="shared" si="181"/>
        <v>1</v>
      </c>
      <c r="J3861">
        <v>1</v>
      </c>
      <c r="K3861">
        <f t="shared" si="182"/>
        <v>116.15959415359998</v>
      </c>
    </row>
    <row r="3862" spans="1:11" x14ac:dyDescent="0.25">
      <c r="A3862" t="s">
        <v>78</v>
      </c>
      <c r="B3862" s="11">
        <v>-7.1974785488600002E-3</v>
      </c>
      <c r="C3862">
        <v>6</v>
      </c>
      <c r="D3862">
        <v>-21.592435646599998</v>
      </c>
      <c r="E3862">
        <v>62.4713691396</v>
      </c>
      <c r="F3862">
        <v>-2.0134228187900002E-2</v>
      </c>
      <c r="G3862" s="2">
        <v>42216.73333333333</v>
      </c>
      <c r="H3862" s="2">
        <f t="shared" si="180"/>
        <v>42222.73333333333</v>
      </c>
      <c r="I3862">
        <f t="shared" si="181"/>
        <v>0</v>
      </c>
      <c r="J3862">
        <v>1</v>
      </c>
      <c r="K3862">
        <f t="shared" si="182"/>
        <v>-37.59243564658</v>
      </c>
    </row>
    <row r="3863" spans="1:11" x14ac:dyDescent="0.25">
      <c r="A3863" t="s">
        <v>78</v>
      </c>
      <c r="B3863" s="11">
        <v>3.7776875605600002E-2</v>
      </c>
      <c r="C3863">
        <v>1</v>
      </c>
      <c r="D3863">
        <v>97.330626816899994</v>
      </c>
      <c r="E3863">
        <v>69.766003746600006</v>
      </c>
      <c r="F3863">
        <v>1.3157894736799999E-2</v>
      </c>
      <c r="G3863" s="2">
        <v>42291.73333333333</v>
      </c>
      <c r="H3863" s="2">
        <f t="shared" si="180"/>
        <v>42292.73333333333</v>
      </c>
      <c r="I3863">
        <f t="shared" si="181"/>
        <v>1</v>
      </c>
      <c r="J3863">
        <v>1</v>
      </c>
      <c r="K3863">
        <f t="shared" si="182"/>
        <v>97.330626816800006</v>
      </c>
    </row>
    <row r="3864" spans="1:11" x14ac:dyDescent="0.25">
      <c r="A3864" t="s">
        <v>78</v>
      </c>
      <c r="B3864" s="11">
        <v>3.6441098849900003E-2</v>
      </c>
      <c r="C3864">
        <v>1</v>
      </c>
      <c r="D3864">
        <v>93.323296549800006</v>
      </c>
      <c r="E3864">
        <v>48.464462639200001</v>
      </c>
      <c r="F3864">
        <v>3.4722222222199998E-2</v>
      </c>
      <c r="G3864" s="2">
        <v>42375.73333333333</v>
      </c>
      <c r="H3864" s="2">
        <f t="shared" si="180"/>
        <v>42376.73333333333</v>
      </c>
      <c r="I3864">
        <f t="shared" si="181"/>
        <v>1</v>
      </c>
      <c r="J3864">
        <v>1</v>
      </c>
      <c r="K3864">
        <f t="shared" si="182"/>
        <v>93.323296549700004</v>
      </c>
    </row>
    <row r="3865" spans="1:11" x14ac:dyDescent="0.25">
      <c r="A3865" t="s">
        <v>78</v>
      </c>
      <c r="B3865" s="11">
        <v>-2.4006713812100001E-2</v>
      </c>
      <c r="C3865">
        <v>6</v>
      </c>
      <c r="D3865">
        <v>-72.020141436299994</v>
      </c>
      <c r="E3865">
        <v>51.062629770599997</v>
      </c>
      <c r="F3865">
        <v>-1.3698630137E-2</v>
      </c>
      <c r="G3865" s="2">
        <v>42377.73333333333</v>
      </c>
      <c r="H3865" s="2">
        <f t="shared" si="180"/>
        <v>42383.73333333333</v>
      </c>
      <c r="I3865">
        <f t="shared" si="181"/>
        <v>0</v>
      </c>
      <c r="J3865">
        <v>1</v>
      </c>
      <c r="K3865">
        <f t="shared" si="182"/>
        <v>-88.020141436300008</v>
      </c>
    </row>
    <row r="3866" spans="1:11" x14ac:dyDescent="0.25">
      <c r="A3866" t="s">
        <v>78</v>
      </c>
      <c r="B3866" s="11">
        <v>3.7470089604499997E-2</v>
      </c>
      <c r="C3866">
        <v>4</v>
      </c>
      <c r="D3866">
        <v>96.410268813399995</v>
      </c>
      <c r="E3866">
        <v>70.441262591400005</v>
      </c>
      <c r="F3866">
        <v>1.8181818181800001E-2</v>
      </c>
      <c r="G3866" s="2">
        <v>42485.73333333333</v>
      </c>
      <c r="H3866" s="2">
        <f t="shared" si="180"/>
        <v>42489.73333333333</v>
      </c>
      <c r="I3866">
        <f t="shared" si="181"/>
        <v>1</v>
      </c>
      <c r="J3866">
        <v>1</v>
      </c>
      <c r="K3866">
        <f t="shared" si="182"/>
        <v>96.410268813499997</v>
      </c>
    </row>
    <row r="3867" spans="1:11" x14ac:dyDescent="0.25">
      <c r="A3867" t="s">
        <v>78</v>
      </c>
      <c r="B3867" s="11">
        <v>-7.2234485103900001E-2</v>
      </c>
      <c r="C3867">
        <v>6</v>
      </c>
      <c r="D3867">
        <v>-216.70345531199999</v>
      </c>
      <c r="E3867">
        <v>60.339023731300003</v>
      </c>
      <c r="F3867">
        <v>-8.9686098654700001E-3</v>
      </c>
      <c r="G3867" s="2">
        <v>42493.73333333333</v>
      </c>
      <c r="H3867" s="2">
        <f t="shared" si="180"/>
        <v>42499.73333333333</v>
      </c>
      <c r="I3867">
        <f t="shared" si="181"/>
        <v>0</v>
      </c>
      <c r="J3867">
        <v>1</v>
      </c>
      <c r="K3867">
        <f t="shared" si="182"/>
        <v>-232.7034553117</v>
      </c>
    </row>
    <row r="3868" spans="1:11" x14ac:dyDescent="0.25">
      <c r="A3868" t="s">
        <v>78</v>
      </c>
      <c r="B3868" s="11">
        <v>6.4678195273099995E-2</v>
      </c>
      <c r="C3868">
        <v>2</v>
      </c>
      <c r="D3868">
        <v>178.034585819</v>
      </c>
      <c r="E3868">
        <v>37.940692427899997</v>
      </c>
      <c r="F3868">
        <v>3.6082474226799999E-2</v>
      </c>
      <c r="G3868" s="2">
        <v>42535.73333333333</v>
      </c>
      <c r="H3868" s="2">
        <f t="shared" si="180"/>
        <v>42537.73333333333</v>
      </c>
      <c r="I3868">
        <f t="shared" si="181"/>
        <v>1</v>
      </c>
      <c r="J3868">
        <v>1</v>
      </c>
      <c r="K3868">
        <f t="shared" si="182"/>
        <v>178.03458581929999</v>
      </c>
    </row>
    <row r="3869" spans="1:11" x14ac:dyDescent="0.25">
      <c r="A3869" t="s">
        <v>78</v>
      </c>
      <c r="B3869" s="11">
        <v>-5.8142749614999998E-3</v>
      </c>
      <c r="C3869">
        <v>6</v>
      </c>
      <c r="D3869">
        <v>-17.442824884499998</v>
      </c>
      <c r="E3869">
        <v>66.060616288000006</v>
      </c>
      <c r="F3869">
        <v>-2.1978021978000001E-2</v>
      </c>
      <c r="G3869" s="2">
        <v>42765.73333333333</v>
      </c>
      <c r="H3869" s="2">
        <f t="shared" si="180"/>
        <v>42771.73333333333</v>
      </c>
      <c r="I3869">
        <f t="shared" si="181"/>
        <v>0</v>
      </c>
      <c r="J3869">
        <v>1</v>
      </c>
      <c r="K3869">
        <f t="shared" si="182"/>
        <v>-33.442824884499998</v>
      </c>
    </row>
    <row r="3870" spans="1:11" x14ac:dyDescent="0.25">
      <c r="A3870" t="s">
        <v>78</v>
      </c>
      <c r="B3870" s="11">
        <v>6.7220181008400002E-3</v>
      </c>
      <c r="C3870">
        <v>6</v>
      </c>
      <c r="D3870">
        <v>20.166054302500001</v>
      </c>
      <c r="E3870">
        <v>56.174783132800002</v>
      </c>
      <c r="F3870">
        <v>1.10497237569E-2</v>
      </c>
      <c r="G3870" s="2">
        <v>42787.73333333333</v>
      </c>
      <c r="H3870" s="2">
        <f t="shared" si="180"/>
        <v>42793.73333333333</v>
      </c>
      <c r="I3870">
        <f t="shared" si="181"/>
        <v>0</v>
      </c>
      <c r="J3870">
        <v>1</v>
      </c>
      <c r="K3870">
        <f t="shared" si="182"/>
        <v>4.1660543025199992</v>
      </c>
    </row>
    <row r="3871" spans="1:11" x14ac:dyDescent="0.25">
      <c r="A3871" t="s">
        <v>78</v>
      </c>
      <c r="B3871" s="11">
        <v>4.2247236355099999E-2</v>
      </c>
      <c r="C3871">
        <v>2</v>
      </c>
      <c r="D3871">
        <v>110.74170906499999</v>
      </c>
      <c r="E3871">
        <v>45.4817589162</v>
      </c>
      <c r="F3871">
        <v>4.3956043956000002E-2</v>
      </c>
      <c r="G3871" s="2">
        <v>42829.73333333333</v>
      </c>
      <c r="H3871" s="2">
        <f t="shared" si="180"/>
        <v>42831.73333333333</v>
      </c>
      <c r="I3871">
        <f t="shared" si="181"/>
        <v>1</v>
      </c>
      <c r="J3871">
        <v>1</v>
      </c>
      <c r="K3871">
        <f t="shared" si="182"/>
        <v>110.7417090653</v>
      </c>
    </row>
    <row r="3872" spans="1:11" x14ac:dyDescent="0.25">
      <c r="A3872" t="s">
        <v>78</v>
      </c>
      <c r="B3872" s="11">
        <v>4.0935131349899997E-2</v>
      </c>
      <c r="C3872">
        <v>3</v>
      </c>
      <c r="D3872">
        <v>106.80539405</v>
      </c>
      <c r="E3872">
        <v>69.847480164900006</v>
      </c>
      <c r="F3872">
        <v>-9.52380952381E-3</v>
      </c>
      <c r="G3872" s="2">
        <v>42872.73333333333</v>
      </c>
      <c r="H3872" s="2">
        <f t="shared" si="180"/>
        <v>42875.73333333333</v>
      </c>
      <c r="I3872">
        <f t="shared" si="181"/>
        <v>1</v>
      </c>
      <c r="J3872">
        <v>1</v>
      </c>
      <c r="K3872">
        <f t="shared" si="182"/>
        <v>106.8053940497</v>
      </c>
    </row>
    <row r="3873" spans="1:11" x14ac:dyDescent="0.25">
      <c r="A3873" t="s">
        <v>78</v>
      </c>
      <c r="B3873" s="11">
        <v>-3.1127003713899998E-3</v>
      </c>
      <c r="C3873">
        <v>6</v>
      </c>
      <c r="D3873">
        <v>-9.3381011141600005</v>
      </c>
      <c r="E3873">
        <v>56.382322406599997</v>
      </c>
      <c r="F3873">
        <v>1.42180094787E-2</v>
      </c>
      <c r="G3873" s="2">
        <v>42893.73333333333</v>
      </c>
      <c r="H3873" s="2">
        <f t="shared" si="180"/>
        <v>42899.73333333333</v>
      </c>
      <c r="I3873">
        <f t="shared" si="181"/>
        <v>0</v>
      </c>
      <c r="J3873">
        <v>1</v>
      </c>
      <c r="K3873">
        <f t="shared" si="182"/>
        <v>-25.338101114170001</v>
      </c>
    </row>
    <row r="3874" spans="1:11" x14ac:dyDescent="0.25">
      <c r="A3874" t="s">
        <v>78</v>
      </c>
      <c r="B3874" s="11">
        <v>3.4803089357600001E-2</v>
      </c>
      <c r="C3874">
        <v>6</v>
      </c>
      <c r="D3874">
        <v>104.40926807300001</v>
      </c>
      <c r="E3874">
        <v>58.407435276299999</v>
      </c>
      <c r="F3874">
        <v>4.5045045045000003E-3</v>
      </c>
      <c r="G3874" s="2">
        <v>42957.73333333333</v>
      </c>
      <c r="H3874" s="2">
        <f t="shared" si="180"/>
        <v>42963.73333333333</v>
      </c>
      <c r="I3874">
        <f t="shared" si="181"/>
        <v>0</v>
      </c>
      <c r="J3874">
        <v>1</v>
      </c>
      <c r="K3874">
        <f t="shared" si="182"/>
        <v>88.409268072800003</v>
      </c>
    </row>
    <row r="3875" spans="1:11" x14ac:dyDescent="0.25">
      <c r="A3875" t="s">
        <v>79</v>
      </c>
      <c r="B3875" s="11">
        <v>-4.6151725472500002E-2</v>
      </c>
      <c r="C3875">
        <v>6</v>
      </c>
      <c r="D3875">
        <v>-138.45517641800001</v>
      </c>
      <c r="E3875">
        <v>47.191693711900001</v>
      </c>
      <c r="F3875">
        <v>2.4096385542200002E-2</v>
      </c>
      <c r="G3875" s="2">
        <v>39587.73333333333</v>
      </c>
      <c r="H3875" s="2">
        <f t="shared" si="180"/>
        <v>39593.73333333333</v>
      </c>
      <c r="I3875">
        <f t="shared" si="181"/>
        <v>0</v>
      </c>
      <c r="J3875">
        <v>1</v>
      </c>
      <c r="K3875">
        <f t="shared" si="182"/>
        <v>-154.45517641750001</v>
      </c>
    </row>
    <row r="3876" spans="1:11" x14ac:dyDescent="0.25">
      <c r="A3876" t="s">
        <v>79</v>
      </c>
      <c r="B3876" s="11">
        <v>3.70942549383E-2</v>
      </c>
      <c r="C3876">
        <v>1</v>
      </c>
      <c r="D3876">
        <v>95.282764814800004</v>
      </c>
      <c r="E3876">
        <v>53.102887262400003</v>
      </c>
      <c r="F3876">
        <v>2.7397260273999999E-2</v>
      </c>
      <c r="G3876" s="2">
        <v>39706.73333333333</v>
      </c>
      <c r="H3876" s="2">
        <f t="shared" si="180"/>
        <v>39707.73333333333</v>
      </c>
      <c r="I3876">
        <f t="shared" si="181"/>
        <v>1</v>
      </c>
      <c r="J3876">
        <v>1</v>
      </c>
      <c r="K3876">
        <f t="shared" si="182"/>
        <v>95.282764814900005</v>
      </c>
    </row>
    <row r="3877" spans="1:11" x14ac:dyDescent="0.25">
      <c r="A3877" t="s">
        <v>79</v>
      </c>
      <c r="B3877" s="11">
        <v>5.4235795598999999E-2</v>
      </c>
      <c r="C3877">
        <v>1</v>
      </c>
      <c r="D3877">
        <v>146.707386797</v>
      </c>
      <c r="E3877">
        <v>69.454658084499997</v>
      </c>
      <c r="F3877">
        <v>0</v>
      </c>
      <c r="G3877" s="2">
        <v>39920.73333333333</v>
      </c>
      <c r="H3877" s="2">
        <f t="shared" si="180"/>
        <v>39921.73333333333</v>
      </c>
      <c r="I3877">
        <f t="shared" si="181"/>
        <v>1</v>
      </c>
      <c r="J3877">
        <v>1</v>
      </c>
      <c r="K3877">
        <f t="shared" si="182"/>
        <v>146.707386797</v>
      </c>
    </row>
    <row r="3878" spans="1:11" x14ac:dyDescent="0.25">
      <c r="A3878" t="s">
        <v>79</v>
      </c>
      <c r="B3878" s="11">
        <v>5.1519929547999999E-2</v>
      </c>
      <c r="C3878">
        <v>1</v>
      </c>
      <c r="D3878">
        <v>138.55978864400001</v>
      </c>
      <c r="E3878">
        <v>69.832106096999993</v>
      </c>
      <c r="F3878">
        <v>-0.16363636363600001</v>
      </c>
      <c r="G3878" s="2">
        <v>39933.73333333333</v>
      </c>
      <c r="H3878" s="2">
        <f t="shared" si="180"/>
        <v>39934.73333333333</v>
      </c>
      <c r="I3878">
        <f t="shared" si="181"/>
        <v>1</v>
      </c>
      <c r="J3878">
        <v>1</v>
      </c>
      <c r="K3878">
        <f t="shared" si="182"/>
        <v>138.55978864400001</v>
      </c>
    </row>
    <row r="3879" spans="1:11" x14ac:dyDescent="0.25">
      <c r="A3879" t="s">
        <v>79</v>
      </c>
      <c r="B3879" s="11">
        <v>4.2945666706000002E-2</v>
      </c>
      <c r="C3879">
        <v>1</v>
      </c>
      <c r="D3879">
        <v>112.83700011800001</v>
      </c>
      <c r="E3879">
        <v>42.831983033500002</v>
      </c>
      <c r="F3879">
        <v>1.7130620985000001E-2</v>
      </c>
      <c r="G3879" s="2">
        <v>39997.73333333333</v>
      </c>
      <c r="H3879" s="2">
        <f t="shared" si="180"/>
        <v>39998.73333333333</v>
      </c>
      <c r="I3879">
        <f t="shared" si="181"/>
        <v>1</v>
      </c>
      <c r="J3879">
        <v>1</v>
      </c>
      <c r="K3879">
        <f t="shared" si="182"/>
        <v>112.83700011799999</v>
      </c>
    </row>
    <row r="3880" spans="1:11" x14ac:dyDescent="0.25">
      <c r="A3880" t="s">
        <v>79</v>
      </c>
      <c r="B3880" s="11">
        <v>4.28384683891E-2</v>
      </c>
      <c r="C3880">
        <v>1</v>
      </c>
      <c r="D3880">
        <v>112.515405167</v>
      </c>
      <c r="E3880">
        <v>61.084063544400003</v>
      </c>
      <c r="F3880">
        <v>-0.152892561983</v>
      </c>
      <c r="G3880" s="2">
        <v>40032.73333333333</v>
      </c>
      <c r="H3880" s="2">
        <f t="shared" si="180"/>
        <v>40033.73333333333</v>
      </c>
      <c r="I3880">
        <f t="shared" si="181"/>
        <v>1</v>
      </c>
      <c r="J3880">
        <v>1</v>
      </c>
      <c r="K3880">
        <f t="shared" si="182"/>
        <v>112.5154051673</v>
      </c>
    </row>
    <row r="3881" spans="1:11" x14ac:dyDescent="0.25">
      <c r="A3881" t="s">
        <v>79</v>
      </c>
      <c r="B3881" s="11">
        <v>5.4276869140700002E-4</v>
      </c>
      <c r="C3881">
        <v>6</v>
      </c>
      <c r="D3881">
        <v>1.62830607422</v>
      </c>
      <c r="E3881">
        <v>67.452406918400001</v>
      </c>
      <c r="F3881">
        <v>-4.9149338374300001E-2</v>
      </c>
      <c r="G3881" s="2">
        <v>40074.73333333333</v>
      </c>
      <c r="H3881" s="2">
        <f t="shared" si="180"/>
        <v>40080.73333333333</v>
      </c>
      <c r="I3881">
        <f t="shared" si="181"/>
        <v>0</v>
      </c>
      <c r="J3881">
        <v>1</v>
      </c>
      <c r="K3881">
        <f t="shared" si="182"/>
        <v>-14.371693925779001</v>
      </c>
    </row>
    <row r="3882" spans="1:11" x14ac:dyDescent="0.25">
      <c r="A3882" t="s">
        <v>79</v>
      </c>
      <c r="B3882" s="11">
        <v>3.7842755419300003E-2</v>
      </c>
      <c r="C3882">
        <v>1</v>
      </c>
      <c r="D3882">
        <v>97.528266258000002</v>
      </c>
      <c r="E3882">
        <v>47.249114657100002</v>
      </c>
      <c r="F3882">
        <v>3.4136546184700002E-2</v>
      </c>
      <c r="G3882" s="2">
        <v>40102.73333333333</v>
      </c>
      <c r="H3882" s="2">
        <f t="shared" si="180"/>
        <v>40103.73333333333</v>
      </c>
      <c r="I3882">
        <f t="shared" si="181"/>
        <v>1</v>
      </c>
      <c r="J3882">
        <v>1</v>
      </c>
      <c r="K3882">
        <f t="shared" si="182"/>
        <v>97.528266257900015</v>
      </c>
    </row>
    <row r="3883" spans="1:11" x14ac:dyDescent="0.25">
      <c r="A3883" t="s">
        <v>79</v>
      </c>
      <c r="B3883" s="11">
        <v>6.8730889305500004E-2</v>
      </c>
      <c r="C3883">
        <v>3</v>
      </c>
      <c r="D3883">
        <v>190.192667916</v>
      </c>
      <c r="E3883">
        <v>64.511728296200005</v>
      </c>
      <c r="F3883">
        <v>-1.8404907975499998E-2</v>
      </c>
      <c r="G3883" s="2">
        <v>40143.73333333333</v>
      </c>
      <c r="H3883" s="2">
        <f t="shared" si="180"/>
        <v>40146.73333333333</v>
      </c>
      <c r="I3883">
        <f t="shared" si="181"/>
        <v>1</v>
      </c>
      <c r="J3883">
        <v>1</v>
      </c>
      <c r="K3883">
        <f t="shared" si="182"/>
        <v>190.1926679165</v>
      </c>
    </row>
    <row r="3884" spans="1:11" x14ac:dyDescent="0.25">
      <c r="A3884" t="s">
        <v>79</v>
      </c>
      <c r="B3884" s="11">
        <v>4.0049943380400001E-2</v>
      </c>
      <c r="C3884">
        <v>1</v>
      </c>
      <c r="D3884">
        <v>104.149830141</v>
      </c>
      <c r="E3884">
        <v>52.647581019699999</v>
      </c>
      <c r="F3884">
        <v>1.7716535433099999E-2</v>
      </c>
      <c r="G3884" s="2">
        <v>40199.73333333333</v>
      </c>
      <c r="H3884" s="2">
        <f t="shared" si="180"/>
        <v>40200.73333333333</v>
      </c>
      <c r="I3884">
        <f t="shared" si="181"/>
        <v>1</v>
      </c>
      <c r="J3884">
        <v>1</v>
      </c>
      <c r="K3884">
        <f t="shared" si="182"/>
        <v>104.1498301412</v>
      </c>
    </row>
    <row r="3885" spans="1:11" x14ac:dyDescent="0.25">
      <c r="A3885" t="s">
        <v>79</v>
      </c>
      <c r="B3885" s="11">
        <v>3.5048484585399997E-2</v>
      </c>
      <c r="C3885">
        <v>1</v>
      </c>
      <c r="D3885">
        <v>89.1454537563</v>
      </c>
      <c r="E3885">
        <v>56.141505969800001</v>
      </c>
      <c r="F3885">
        <v>6.0606060606100002E-3</v>
      </c>
      <c r="G3885" s="2">
        <v>40232.73333333333</v>
      </c>
      <c r="H3885" s="2">
        <f t="shared" si="180"/>
        <v>40233.73333333333</v>
      </c>
      <c r="I3885">
        <f t="shared" si="181"/>
        <v>1</v>
      </c>
      <c r="J3885">
        <v>1</v>
      </c>
      <c r="K3885">
        <f t="shared" si="182"/>
        <v>89.145453756199998</v>
      </c>
    </row>
    <row r="3886" spans="1:11" x14ac:dyDescent="0.25">
      <c r="A3886" t="s">
        <v>79</v>
      </c>
      <c r="B3886" s="11">
        <v>-1.07566736867E-2</v>
      </c>
      <c r="C3886">
        <v>6</v>
      </c>
      <c r="D3886">
        <v>-32.270021060099999</v>
      </c>
      <c r="E3886">
        <v>52.021616025900002</v>
      </c>
      <c r="F3886">
        <v>0</v>
      </c>
      <c r="G3886" s="2">
        <v>40444.73333333333</v>
      </c>
      <c r="H3886" s="2">
        <f t="shared" si="180"/>
        <v>40450.73333333333</v>
      </c>
      <c r="I3886">
        <f t="shared" si="181"/>
        <v>0</v>
      </c>
      <c r="J3886">
        <v>1</v>
      </c>
      <c r="K3886">
        <f t="shared" si="182"/>
        <v>-48.270021060099999</v>
      </c>
    </row>
    <row r="3887" spans="1:11" x14ac:dyDescent="0.25">
      <c r="A3887" t="s">
        <v>79</v>
      </c>
      <c r="B3887" s="11">
        <v>9.1856260385100003E-2</v>
      </c>
      <c r="C3887">
        <v>1</v>
      </c>
      <c r="D3887">
        <v>259.56878115500001</v>
      </c>
      <c r="E3887">
        <v>66.529461280299998</v>
      </c>
      <c r="F3887">
        <v>8.8235294117600005E-2</v>
      </c>
      <c r="G3887" s="2">
        <v>41096.73333333333</v>
      </c>
      <c r="H3887" s="2">
        <f t="shared" si="180"/>
        <v>41097.73333333333</v>
      </c>
      <c r="I3887">
        <f t="shared" si="181"/>
        <v>1</v>
      </c>
      <c r="J3887">
        <v>1</v>
      </c>
      <c r="K3887">
        <f t="shared" si="182"/>
        <v>259.56878115530003</v>
      </c>
    </row>
    <row r="3888" spans="1:11" x14ac:dyDescent="0.25">
      <c r="A3888" t="s">
        <v>79</v>
      </c>
      <c r="B3888" s="11">
        <v>6.7447344341799997E-2</v>
      </c>
      <c r="C3888">
        <v>1</v>
      </c>
      <c r="D3888">
        <v>186.34203302500001</v>
      </c>
      <c r="E3888">
        <v>49.631565382700003</v>
      </c>
      <c r="F3888">
        <v>3.7037037037000002E-2</v>
      </c>
      <c r="G3888" s="2">
        <v>41148.73333333333</v>
      </c>
      <c r="H3888" s="2">
        <f t="shared" si="180"/>
        <v>41149.73333333333</v>
      </c>
      <c r="I3888">
        <f t="shared" si="181"/>
        <v>1</v>
      </c>
      <c r="J3888">
        <v>1</v>
      </c>
      <c r="K3888">
        <f t="shared" si="182"/>
        <v>186.34203302539999</v>
      </c>
    </row>
    <row r="3889" spans="1:11" x14ac:dyDescent="0.25">
      <c r="A3889" t="s">
        <v>79</v>
      </c>
      <c r="B3889" s="11">
        <v>6.3308943815099994E-2</v>
      </c>
      <c r="C3889">
        <v>1</v>
      </c>
      <c r="D3889">
        <v>173.926831445</v>
      </c>
      <c r="E3889">
        <v>59.636149748500003</v>
      </c>
      <c r="F3889">
        <v>6.6225165562900003E-3</v>
      </c>
      <c r="G3889" s="2">
        <v>41171.73333333333</v>
      </c>
      <c r="H3889" s="2">
        <f t="shared" si="180"/>
        <v>41172.73333333333</v>
      </c>
      <c r="I3889">
        <f t="shared" si="181"/>
        <v>1</v>
      </c>
      <c r="J3889">
        <v>1</v>
      </c>
      <c r="K3889">
        <f t="shared" si="182"/>
        <v>173.92683144529997</v>
      </c>
    </row>
    <row r="3890" spans="1:11" x14ac:dyDescent="0.25">
      <c r="A3890" t="s">
        <v>79</v>
      </c>
      <c r="B3890" s="11">
        <v>6.5786098562199996E-2</v>
      </c>
      <c r="C3890">
        <v>1</v>
      </c>
      <c r="D3890">
        <v>181.35829568700001</v>
      </c>
      <c r="E3890">
        <v>63.935746362400003</v>
      </c>
      <c r="F3890">
        <v>-7.4999999999999997E-2</v>
      </c>
      <c r="G3890" s="2">
        <v>41177.73333333333</v>
      </c>
      <c r="H3890" s="2">
        <f t="shared" si="180"/>
        <v>41178.73333333333</v>
      </c>
      <c r="I3890">
        <f t="shared" si="181"/>
        <v>1</v>
      </c>
      <c r="J3890">
        <v>1</v>
      </c>
      <c r="K3890">
        <f t="shared" si="182"/>
        <v>181.3582956866</v>
      </c>
    </row>
    <row r="3891" spans="1:11" x14ac:dyDescent="0.25">
      <c r="A3891" t="s">
        <v>79</v>
      </c>
      <c r="B3891" s="11">
        <v>5.7299933298600003E-2</v>
      </c>
      <c r="C3891">
        <v>1</v>
      </c>
      <c r="D3891">
        <v>155.89979989599999</v>
      </c>
      <c r="E3891">
        <v>59.361020062999998</v>
      </c>
      <c r="F3891">
        <v>-2.1126760563400002E-2</v>
      </c>
      <c r="G3891" s="2">
        <v>41253.73333333333</v>
      </c>
      <c r="H3891" s="2">
        <f t="shared" ref="H3891:H3954" si="183">G3891+C3891</f>
        <v>41254.73333333333</v>
      </c>
      <c r="I3891">
        <f t="shared" ref="I3891:I3954" si="184">IF(B3891&gt;0.035,1,0)</f>
        <v>1</v>
      </c>
      <c r="J3891">
        <v>1</v>
      </c>
      <c r="K3891">
        <f t="shared" ref="K3891:K3954" si="185">B3891*3000-16</f>
        <v>155.89979989580002</v>
      </c>
    </row>
    <row r="3892" spans="1:11" x14ac:dyDescent="0.25">
      <c r="A3892" t="s">
        <v>79</v>
      </c>
      <c r="B3892" s="11">
        <v>5.0109156132000003E-2</v>
      </c>
      <c r="C3892">
        <v>1</v>
      </c>
      <c r="D3892">
        <v>134.327468396</v>
      </c>
      <c r="E3892">
        <v>68.373632290200007</v>
      </c>
      <c r="F3892">
        <v>-3.125E-2</v>
      </c>
      <c r="G3892" s="2">
        <v>41285.73333333333</v>
      </c>
      <c r="H3892" s="2">
        <f t="shared" si="183"/>
        <v>41286.73333333333</v>
      </c>
      <c r="I3892">
        <f t="shared" si="184"/>
        <v>1</v>
      </c>
      <c r="J3892">
        <v>1</v>
      </c>
      <c r="K3892">
        <f t="shared" si="185"/>
        <v>134.327468396</v>
      </c>
    </row>
    <row r="3893" spans="1:11" x14ac:dyDescent="0.25">
      <c r="A3893" t="s">
        <v>79</v>
      </c>
      <c r="B3893" s="11">
        <v>4.10959875264E-2</v>
      </c>
      <c r="C3893">
        <v>1</v>
      </c>
      <c r="D3893">
        <v>107.28796257899999</v>
      </c>
      <c r="E3893">
        <v>49.913666399900002</v>
      </c>
      <c r="F3893">
        <v>-6.6225165562900003E-3</v>
      </c>
      <c r="G3893" s="2">
        <v>41320.73333333333</v>
      </c>
      <c r="H3893" s="2">
        <f t="shared" si="183"/>
        <v>41321.73333333333</v>
      </c>
      <c r="I3893">
        <f t="shared" si="184"/>
        <v>1</v>
      </c>
      <c r="J3893">
        <v>1</v>
      </c>
      <c r="K3893">
        <f t="shared" si="185"/>
        <v>107.2879625792</v>
      </c>
    </row>
    <row r="3894" spans="1:11" x14ac:dyDescent="0.25">
      <c r="A3894" t="s">
        <v>79</v>
      </c>
      <c r="B3894" s="11">
        <v>3.8703429417099998E-2</v>
      </c>
      <c r="C3894">
        <v>1</v>
      </c>
      <c r="D3894">
        <v>100.110288251</v>
      </c>
      <c r="E3894">
        <v>42.254239289899999</v>
      </c>
      <c r="F3894">
        <v>6.9444444444399997E-3</v>
      </c>
      <c r="G3894" s="2">
        <v>41325.73333333333</v>
      </c>
      <c r="H3894" s="2">
        <f t="shared" si="183"/>
        <v>41326.73333333333</v>
      </c>
      <c r="I3894">
        <f t="shared" si="184"/>
        <v>1</v>
      </c>
      <c r="J3894">
        <v>1</v>
      </c>
      <c r="K3894">
        <f t="shared" si="185"/>
        <v>100.11028825129999</v>
      </c>
    </row>
    <row r="3895" spans="1:11" x14ac:dyDescent="0.25">
      <c r="A3895" t="s">
        <v>79</v>
      </c>
      <c r="B3895" s="11">
        <v>3.6339541711500001E-2</v>
      </c>
      <c r="C3895">
        <v>1</v>
      </c>
      <c r="D3895">
        <v>93.018625134399997</v>
      </c>
      <c r="E3895">
        <v>47.185849286900002</v>
      </c>
      <c r="F3895">
        <v>-1.3698630137E-2</v>
      </c>
      <c r="G3895" s="2">
        <v>41333.73333333333</v>
      </c>
      <c r="H3895" s="2">
        <f t="shared" si="183"/>
        <v>41334.73333333333</v>
      </c>
      <c r="I3895">
        <f t="shared" si="184"/>
        <v>1</v>
      </c>
      <c r="J3895">
        <v>1</v>
      </c>
      <c r="K3895">
        <f t="shared" si="185"/>
        <v>93.018625134499999</v>
      </c>
    </row>
    <row r="3896" spans="1:11" x14ac:dyDescent="0.25">
      <c r="A3896" t="s">
        <v>79</v>
      </c>
      <c r="B3896" s="11">
        <v>7.0845461157700004E-2</v>
      </c>
      <c r="C3896">
        <v>1</v>
      </c>
      <c r="D3896">
        <v>196.536383473</v>
      </c>
      <c r="E3896">
        <v>66.009523992699997</v>
      </c>
      <c r="F3896">
        <v>-7.6923076923099999E-3</v>
      </c>
      <c r="G3896" s="2">
        <v>41430.73333333333</v>
      </c>
      <c r="H3896" s="2">
        <f t="shared" si="183"/>
        <v>41431.73333333333</v>
      </c>
      <c r="I3896">
        <f t="shared" si="184"/>
        <v>1</v>
      </c>
      <c r="J3896">
        <v>1</v>
      </c>
      <c r="K3896">
        <f t="shared" si="185"/>
        <v>196.53638347310002</v>
      </c>
    </row>
    <row r="3897" spans="1:11" x14ac:dyDescent="0.25">
      <c r="A3897" t="s">
        <v>79</v>
      </c>
      <c r="B3897" s="11">
        <v>8.0181159110799996E-2</v>
      </c>
      <c r="C3897">
        <v>1</v>
      </c>
      <c r="D3897">
        <v>224.54347733200001</v>
      </c>
      <c r="E3897">
        <v>49.427253185399998</v>
      </c>
      <c r="F3897">
        <v>-4.4642857142899997E-3</v>
      </c>
      <c r="G3897" s="2">
        <v>41443.73333333333</v>
      </c>
      <c r="H3897" s="2">
        <f t="shared" si="183"/>
        <v>41444.73333333333</v>
      </c>
      <c r="I3897">
        <f t="shared" si="184"/>
        <v>1</v>
      </c>
      <c r="J3897">
        <v>1</v>
      </c>
      <c r="K3897">
        <f t="shared" si="185"/>
        <v>224.54347733239999</v>
      </c>
    </row>
    <row r="3898" spans="1:11" x14ac:dyDescent="0.25">
      <c r="A3898" t="s">
        <v>79</v>
      </c>
      <c r="B3898" s="11">
        <v>5.0315781797300001E-2</v>
      </c>
      <c r="C3898">
        <v>1</v>
      </c>
      <c r="D3898">
        <v>134.94734539199999</v>
      </c>
      <c r="E3898">
        <v>63.029357316999999</v>
      </c>
      <c r="F3898">
        <v>3.8910505836600002E-3</v>
      </c>
      <c r="G3898" s="2">
        <v>41481.73333333333</v>
      </c>
      <c r="H3898" s="2">
        <f t="shared" si="183"/>
        <v>41482.73333333333</v>
      </c>
      <c r="I3898">
        <f t="shared" si="184"/>
        <v>1</v>
      </c>
      <c r="J3898">
        <v>1</v>
      </c>
      <c r="K3898">
        <f t="shared" si="185"/>
        <v>134.9473453919</v>
      </c>
    </row>
    <row r="3899" spans="1:11" x14ac:dyDescent="0.25">
      <c r="A3899" t="s">
        <v>79</v>
      </c>
      <c r="B3899" s="11">
        <v>5.1312491431499997E-2</v>
      </c>
      <c r="C3899">
        <v>1</v>
      </c>
      <c r="D3899">
        <v>137.937474294</v>
      </c>
      <c r="E3899">
        <v>61.186324107600001</v>
      </c>
      <c r="F3899">
        <v>3.8461538461500001E-3</v>
      </c>
      <c r="G3899" s="2">
        <v>41491.73333333333</v>
      </c>
      <c r="H3899" s="2">
        <f t="shared" si="183"/>
        <v>41492.73333333333</v>
      </c>
      <c r="I3899">
        <f t="shared" si="184"/>
        <v>1</v>
      </c>
      <c r="J3899">
        <v>1</v>
      </c>
      <c r="K3899">
        <f t="shared" si="185"/>
        <v>137.93747429449999</v>
      </c>
    </row>
    <row r="3900" spans="1:11" x14ac:dyDescent="0.25">
      <c r="A3900" t="s">
        <v>79</v>
      </c>
      <c r="B3900" s="11">
        <v>3.7161369602500001E-2</v>
      </c>
      <c r="C3900">
        <v>1</v>
      </c>
      <c r="D3900">
        <v>95.484108807400006</v>
      </c>
      <c r="E3900">
        <v>49.091477151500001</v>
      </c>
      <c r="F3900">
        <v>5.5335968379399997E-2</v>
      </c>
      <c r="G3900" s="2">
        <v>41513.73333333333</v>
      </c>
      <c r="H3900" s="2">
        <f t="shared" si="183"/>
        <v>41514.73333333333</v>
      </c>
      <c r="I3900">
        <f t="shared" si="184"/>
        <v>1</v>
      </c>
      <c r="J3900">
        <v>1</v>
      </c>
      <c r="K3900">
        <f t="shared" si="185"/>
        <v>95.484108807500007</v>
      </c>
    </row>
    <row r="3901" spans="1:11" x14ac:dyDescent="0.25">
      <c r="A3901" t="s">
        <v>79</v>
      </c>
      <c r="B3901" s="11">
        <v>5.0138194673599997E-3</v>
      </c>
      <c r="C3901">
        <v>6</v>
      </c>
      <c r="D3901">
        <v>15.0414584021</v>
      </c>
      <c r="E3901">
        <v>47.1789310618</v>
      </c>
      <c r="F3901">
        <v>1.5873015872999999E-2</v>
      </c>
      <c r="G3901" s="2">
        <v>41544.73333333333</v>
      </c>
      <c r="H3901" s="2">
        <f t="shared" si="183"/>
        <v>41550.73333333333</v>
      </c>
      <c r="I3901">
        <f t="shared" si="184"/>
        <v>0</v>
      </c>
      <c r="J3901">
        <v>1</v>
      </c>
      <c r="K3901">
        <f t="shared" si="185"/>
        <v>-0.95854159792000004</v>
      </c>
    </row>
    <row r="3902" spans="1:11" x14ac:dyDescent="0.25">
      <c r="A3902" t="s">
        <v>79</v>
      </c>
      <c r="B3902" s="11">
        <v>4.0770600211700002E-2</v>
      </c>
      <c r="C3902">
        <v>1</v>
      </c>
      <c r="D3902">
        <v>106.311800635</v>
      </c>
      <c r="E3902">
        <v>47.651045712399998</v>
      </c>
      <c r="F3902">
        <v>-8.0645161290299992E-3</v>
      </c>
      <c r="G3902" s="2">
        <v>41555.73333333333</v>
      </c>
      <c r="H3902" s="2">
        <f t="shared" si="183"/>
        <v>41556.73333333333</v>
      </c>
      <c r="I3902">
        <f t="shared" si="184"/>
        <v>1</v>
      </c>
      <c r="J3902">
        <v>1</v>
      </c>
      <c r="K3902">
        <f t="shared" si="185"/>
        <v>106.3118006351</v>
      </c>
    </row>
    <row r="3903" spans="1:11" x14ac:dyDescent="0.25">
      <c r="A3903" t="s">
        <v>79</v>
      </c>
      <c r="B3903" s="11">
        <v>7.0438261914500006E-2</v>
      </c>
      <c r="C3903">
        <v>1</v>
      </c>
      <c r="D3903">
        <v>195.31478574400001</v>
      </c>
      <c r="E3903">
        <v>71.678422671899995</v>
      </c>
      <c r="F3903">
        <v>-2.4691358024699999E-2</v>
      </c>
      <c r="G3903" s="2">
        <v>41571.73333333333</v>
      </c>
      <c r="H3903" s="2">
        <f t="shared" si="183"/>
        <v>41572.73333333333</v>
      </c>
      <c r="I3903">
        <f t="shared" si="184"/>
        <v>1</v>
      </c>
      <c r="J3903">
        <v>1</v>
      </c>
      <c r="K3903">
        <f t="shared" si="185"/>
        <v>195.31478574350001</v>
      </c>
    </row>
    <row r="3904" spans="1:11" x14ac:dyDescent="0.25">
      <c r="A3904" t="s">
        <v>79</v>
      </c>
      <c r="B3904" s="11">
        <v>4.7196355266899997E-2</v>
      </c>
      <c r="C3904">
        <v>1</v>
      </c>
      <c r="D3904">
        <v>125.589065801</v>
      </c>
      <c r="E3904">
        <v>46.937759156299997</v>
      </c>
      <c r="F3904">
        <v>1.41843971631E-2</v>
      </c>
      <c r="G3904" s="2">
        <v>41597.73333333333</v>
      </c>
      <c r="H3904" s="2">
        <f t="shared" si="183"/>
        <v>41598.73333333333</v>
      </c>
      <c r="I3904">
        <f t="shared" si="184"/>
        <v>1</v>
      </c>
      <c r="J3904">
        <v>1</v>
      </c>
      <c r="K3904">
        <f t="shared" si="185"/>
        <v>125.58906580069998</v>
      </c>
    </row>
    <row r="3905" spans="1:11" x14ac:dyDescent="0.25">
      <c r="A3905" t="s">
        <v>79</v>
      </c>
      <c r="B3905" s="11">
        <v>4.3651498216799998E-2</v>
      </c>
      <c r="C3905">
        <v>1</v>
      </c>
      <c r="D3905">
        <v>114.95449465</v>
      </c>
      <c r="E3905">
        <v>49.7247639781</v>
      </c>
      <c r="F3905">
        <v>-2.1126760563400002E-2</v>
      </c>
      <c r="G3905" s="2">
        <v>41604.73333333333</v>
      </c>
      <c r="H3905" s="2">
        <f t="shared" si="183"/>
        <v>41605.73333333333</v>
      </c>
      <c r="I3905">
        <f t="shared" si="184"/>
        <v>1</v>
      </c>
      <c r="J3905">
        <v>1</v>
      </c>
      <c r="K3905">
        <f t="shared" si="185"/>
        <v>114.95449465039999</v>
      </c>
    </row>
    <row r="3906" spans="1:11" x14ac:dyDescent="0.25">
      <c r="A3906" t="s">
        <v>79</v>
      </c>
      <c r="B3906" s="11">
        <v>4.1496429272900003E-2</v>
      </c>
      <c r="C3906">
        <v>1</v>
      </c>
      <c r="D3906">
        <v>108.489287819</v>
      </c>
      <c r="E3906">
        <v>64.800210125600003</v>
      </c>
      <c r="F3906">
        <v>3.1250000000000002E-3</v>
      </c>
      <c r="G3906" s="2">
        <v>41662.73333333333</v>
      </c>
      <c r="H3906" s="2">
        <f t="shared" si="183"/>
        <v>41663.73333333333</v>
      </c>
      <c r="I3906">
        <f t="shared" si="184"/>
        <v>1</v>
      </c>
      <c r="J3906">
        <v>1</v>
      </c>
      <c r="K3906">
        <f t="shared" si="185"/>
        <v>108.48928781870001</v>
      </c>
    </row>
    <row r="3907" spans="1:11" x14ac:dyDescent="0.25">
      <c r="A3907" t="s">
        <v>79</v>
      </c>
      <c r="B3907" s="11">
        <v>-5.0992613946500003E-2</v>
      </c>
      <c r="C3907">
        <v>6</v>
      </c>
      <c r="D3907">
        <v>-152.97784184</v>
      </c>
      <c r="E3907">
        <v>59.948684586500001</v>
      </c>
      <c r="F3907">
        <v>-1.8518518518500001E-2</v>
      </c>
      <c r="G3907" s="2">
        <v>41696.73333333333</v>
      </c>
      <c r="H3907" s="2">
        <f t="shared" si="183"/>
        <v>41702.73333333333</v>
      </c>
      <c r="I3907">
        <f t="shared" si="184"/>
        <v>0</v>
      </c>
      <c r="J3907">
        <v>1</v>
      </c>
      <c r="K3907">
        <f t="shared" si="185"/>
        <v>-168.9778418395</v>
      </c>
    </row>
    <row r="3908" spans="1:11" x14ac:dyDescent="0.25">
      <c r="A3908" t="s">
        <v>79</v>
      </c>
      <c r="B3908" s="11">
        <v>3.5959049671399998E-2</v>
      </c>
      <c r="C3908">
        <v>1</v>
      </c>
      <c r="D3908">
        <v>91.877149014300002</v>
      </c>
      <c r="E3908">
        <v>47.663054252499997</v>
      </c>
      <c r="F3908">
        <v>-1.9672131147500001E-2</v>
      </c>
      <c r="G3908" s="2">
        <v>41705.73333333333</v>
      </c>
      <c r="H3908" s="2">
        <f t="shared" si="183"/>
        <v>41706.73333333333</v>
      </c>
      <c r="I3908">
        <f t="shared" si="184"/>
        <v>1</v>
      </c>
      <c r="J3908">
        <v>1</v>
      </c>
      <c r="K3908">
        <f t="shared" si="185"/>
        <v>91.8771490142</v>
      </c>
    </row>
    <row r="3909" spans="1:11" x14ac:dyDescent="0.25">
      <c r="A3909" t="s">
        <v>79</v>
      </c>
      <c r="B3909" s="11">
        <v>4.2241695662799998E-2</v>
      </c>
      <c r="C3909">
        <v>2</v>
      </c>
      <c r="D3909">
        <v>110.725086988</v>
      </c>
      <c r="E3909">
        <v>66.405602614499998</v>
      </c>
      <c r="F3909">
        <v>2.0920502092099998E-2</v>
      </c>
      <c r="G3909" s="2">
        <v>42053.73333333333</v>
      </c>
      <c r="H3909" s="2">
        <f t="shared" si="183"/>
        <v>42055.73333333333</v>
      </c>
      <c r="I3909">
        <f t="shared" si="184"/>
        <v>1</v>
      </c>
      <c r="J3909">
        <v>1</v>
      </c>
      <c r="K3909">
        <f t="shared" si="185"/>
        <v>110.72508698839999</v>
      </c>
    </row>
    <row r="3910" spans="1:11" x14ac:dyDescent="0.25">
      <c r="A3910" t="s">
        <v>79</v>
      </c>
      <c r="B3910" s="11">
        <v>3.6861319577E-2</v>
      </c>
      <c r="C3910">
        <v>1</v>
      </c>
      <c r="D3910">
        <v>94.583958730999996</v>
      </c>
      <c r="E3910">
        <v>75.2946695503</v>
      </c>
      <c r="F3910">
        <v>-0.217142857143</v>
      </c>
      <c r="G3910" s="2">
        <v>42060.73333333333</v>
      </c>
      <c r="H3910" s="2">
        <f t="shared" si="183"/>
        <v>42061.73333333333</v>
      </c>
      <c r="I3910">
        <f t="shared" si="184"/>
        <v>1</v>
      </c>
      <c r="J3910">
        <v>1</v>
      </c>
      <c r="K3910">
        <f t="shared" si="185"/>
        <v>94.583958730999996</v>
      </c>
    </row>
    <row r="3911" spans="1:11" x14ac:dyDescent="0.25">
      <c r="A3911" t="s">
        <v>79</v>
      </c>
      <c r="B3911" s="11">
        <v>5.5041926762099999E-2</v>
      </c>
      <c r="C3911">
        <v>1</v>
      </c>
      <c r="D3911">
        <v>149.12578028600001</v>
      </c>
      <c r="E3911">
        <v>52.756889974800004</v>
      </c>
      <c r="F3911">
        <v>2.2653721682799999E-2</v>
      </c>
      <c r="G3911" s="2">
        <v>42090.73333333333</v>
      </c>
      <c r="H3911" s="2">
        <f t="shared" si="183"/>
        <v>42091.73333333333</v>
      </c>
      <c r="I3911">
        <f t="shared" si="184"/>
        <v>1</v>
      </c>
      <c r="J3911">
        <v>1</v>
      </c>
      <c r="K3911">
        <f t="shared" si="185"/>
        <v>149.1257802863</v>
      </c>
    </row>
    <row r="3912" spans="1:11" x14ac:dyDescent="0.25">
      <c r="A3912" t="s">
        <v>79</v>
      </c>
      <c r="B3912" s="11">
        <v>3.9083942293099999E-2</v>
      </c>
      <c r="C3912">
        <v>4</v>
      </c>
      <c r="D3912">
        <v>101.25182687900001</v>
      </c>
      <c r="E3912">
        <v>50.3147912003</v>
      </c>
      <c r="F3912">
        <v>-3.2894736842100001E-3</v>
      </c>
      <c r="G3912" s="2">
        <v>42122.73333333333</v>
      </c>
      <c r="H3912" s="2">
        <f t="shared" si="183"/>
        <v>42126.73333333333</v>
      </c>
      <c r="I3912">
        <f t="shared" si="184"/>
        <v>1</v>
      </c>
      <c r="J3912">
        <v>1</v>
      </c>
      <c r="K3912">
        <f t="shared" si="185"/>
        <v>101.2518268793</v>
      </c>
    </row>
    <row r="3913" spans="1:11" x14ac:dyDescent="0.25">
      <c r="A3913" t="s">
        <v>79</v>
      </c>
      <c r="B3913" s="11">
        <v>3.1353055919999999E-3</v>
      </c>
      <c r="C3913">
        <v>6</v>
      </c>
      <c r="D3913">
        <v>9.4059167759999998</v>
      </c>
      <c r="E3913">
        <v>47.0115929786</v>
      </c>
      <c r="F3913">
        <v>2.3255813953500001E-2</v>
      </c>
      <c r="G3913" s="2">
        <v>42137.73333333333</v>
      </c>
      <c r="H3913" s="2">
        <f t="shared" si="183"/>
        <v>42143.73333333333</v>
      </c>
      <c r="I3913">
        <f t="shared" si="184"/>
        <v>0</v>
      </c>
      <c r="J3913">
        <v>1</v>
      </c>
      <c r="K3913">
        <f t="shared" si="185"/>
        <v>-6.5940832240000002</v>
      </c>
    </row>
    <row r="3914" spans="1:11" x14ac:dyDescent="0.25">
      <c r="A3914" t="s">
        <v>79</v>
      </c>
      <c r="B3914" s="11">
        <v>-2.8513746008299999E-2</v>
      </c>
      <c r="C3914">
        <v>6</v>
      </c>
      <c r="D3914">
        <v>-85.541238024899997</v>
      </c>
      <c r="E3914">
        <v>41.898765098799998</v>
      </c>
      <c r="F3914">
        <v>3.4129692832799998E-3</v>
      </c>
      <c r="G3914" s="2">
        <v>42146.73333333333</v>
      </c>
      <c r="H3914" s="2">
        <f t="shared" si="183"/>
        <v>42152.73333333333</v>
      </c>
      <c r="I3914">
        <f t="shared" si="184"/>
        <v>0</v>
      </c>
      <c r="J3914">
        <v>1</v>
      </c>
      <c r="K3914">
        <f t="shared" si="185"/>
        <v>-101.5412380249</v>
      </c>
    </row>
    <row r="3915" spans="1:11" x14ac:dyDescent="0.25">
      <c r="A3915" t="s">
        <v>79</v>
      </c>
      <c r="B3915" s="11">
        <v>9.5173896268899993E-3</v>
      </c>
      <c r="C3915">
        <v>6</v>
      </c>
      <c r="D3915">
        <v>28.552168880699998</v>
      </c>
      <c r="E3915">
        <v>54.031280449400001</v>
      </c>
      <c r="F3915">
        <v>-9.0653329165400007E-3</v>
      </c>
      <c r="G3915" s="2">
        <v>42622.73333333333</v>
      </c>
      <c r="H3915" s="2">
        <f t="shared" si="183"/>
        <v>42628.73333333333</v>
      </c>
      <c r="I3915">
        <f t="shared" si="184"/>
        <v>0</v>
      </c>
      <c r="J3915">
        <v>1</v>
      </c>
      <c r="K3915">
        <f t="shared" si="185"/>
        <v>12.552168880669999</v>
      </c>
    </row>
    <row r="3916" spans="1:11" x14ac:dyDescent="0.25">
      <c r="A3916" t="s">
        <v>79</v>
      </c>
      <c r="B3916" s="11">
        <v>5.2577401625399998E-2</v>
      </c>
      <c r="C3916">
        <v>4</v>
      </c>
      <c r="D3916">
        <v>141.732204876</v>
      </c>
      <c r="E3916">
        <v>61.402040355499999</v>
      </c>
      <c r="F3916">
        <v>-2.4461269656400001E-2</v>
      </c>
      <c r="G3916" s="2">
        <v>42671.73333333333</v>
      </c>
      <c r="H3916" s="2">
        <f t="shared" si="183"/>
        <v>42675.73333333333</v>
      </c>
      <c r="I3916">
        <f t="shared" si="184"/>
        <v>1</v>
      </c>
      <c r="J3916">
        <v>1</v>
      </c>
      <c r="K3916">
        <f t="shared" si="185"/>
        <v>141.7322048762</v>
      </c>
    </row>
    <row r="3917" spans="1:11" x14ac:dyDescent="0.25">
      <c r="A3917" t="s">
        <v>79</v>
      </c>
      <c r="B3917" s="11">
        <v>3.6818001374999999E-2</v>
      </c>
      <c r="C3917">
        <v>1</v>
      </c>
      <c r="D3917">
        <v>94.454004124899996</v>
      </c>
      <c r="E3917">
        <v>42.719045538800003</v>
      </c>
      <c r="F3917">
        <v>4.0937500000000002E-2</v>
      </c>
      <c r="G3917" s="2">
        <v>42682.73333333333</v>
      </c>
      <c r="H3917" s="2">
        <f t="shared" si="183"/>
        <v>42683.73333333333</v>
      </c>
      <c r="I3917">
        <f t="shared" si="184"/>
        <v>1</v>
      </c>
      <c r="J3917">
        <v>1</v>
      </c>
      <c r="K3917">
        <f t="shared" si="185"/>
        <v>94.454004124999997</v>
      </c>
    </row>
    <row r="3918" spans="1:11" x14ac:dyDescent="0.25">
      <c r="A3918" t="s">
        <v>79</v>
      </c>
      <c r="B3918" s="11">
        <v>7.0278236982900005E-2</v>
      </c>
      <c r="C3918">
        <v>5</v>
      </c>
      <c r="D3918">
        <v>194.834710949</v>
      </c>
      <c r="E3918">
        <v>56.881900706300002</v>
      </c>
      <c r="F3918">
        <v>1.17434507678E-2</v>
      </c>
      <c r="G3918" s="2">
        <v>42772.73333333333</v>
      </c>
      <c r="H3918" s="2">
        <f t="shared" si="183"/>
        <v>42777.73333333333</v>
      </c>
      <c r="I3918">
        <f t="shared" si="184"/>
        <v>1</v>
      </c>
      <c r="J3918">
        <v>1</v>
      </c>
      <c r="K3918">
        <f t="shared" si="185"/>
        <v>194.83471094870001</v>
      </c>
    </row>
    <row r="3919" spans="1:11" x14ac:dyDescent="0.25">
      <c r="A3919" t="s">
        <v>79</v>
      </c>
      <c r="B3919" s="11">
        <v>6.6293253464199994E-2</v>
      </c>
      <c r="C3919">
        <v>4</v>
      </c>
      <c r="D3919">
        <v>182.879760393</v>
      </c>
      <c r="E3919">
        <v>69.525633366299999</v>
      </c>
      <c r="F3919">
        <v>-2.4E-2</v>
      </c>
      <c r="G3919" s="2">
        <v>42782.73333333333</v>
      </c>
      <c r="H3919" s="2">
        <f t="shared" si="183"/>
        <v>42786.73333333333</v>
      </c>
      <c r="I3919">
        <f t="shared" si="184"/>
        <v>1</v>
      </c>
      <c r="J3919">
        <v>1</v>
      </c>
      <c r="K3919">
        <f t="shared" si="185"/>
        <v>182.87976039259999</v>
      </c>
    </row>
    <row r="3920" spans="1:11" x14ac:dyDescent="0.25">
      <c r="A3920" t="s">
        <v>79</v>
      </c>
      <c r="B3920" s="11">
        <v>3.8635750245099999E-2</v>
      </c>
      <c r="C3920">
        <v>1</v>
      </c>
      <c r="D3920">
        <v>99.907250735199995</v>
      </c>
      <c r="E3920">
        <v>61.254785817799998</v>
      </c>
      <c r="F3920">
        <v>-2.3936170212800001E-3</v>
      </c>
      <c r="G3920" s="2">
        <v>42793.73333333333</v>
      </c>
      <c r="H3920" s="2">
        <f t="shared" si="183"/>
        <v>42794.73333333333</v>
      </c>
      <c r="I3920">
        <f t="shared" si="184"/>
        <v>1</v>
      </c>
      <c r="J3920">
        <v>1</v>
      </c>
      <c r="K3920">
        <f t="shared" si="185"/>
        <v>99.907250735299996</v>
      </c>
    </row>
    <row r="3921" spans="1:11" x14ac:dyDescent="0.25">
      <c r="A3921" t="s">
        <v>79</v>
      </c>
      <c r="B3921" s="11">
        <v>3.8681040115099999E-2</v>
      </c>
      <c r="C3921">
        <v>1</v>
      </c>
      <c r="D3921">
        <v>100.04312034500001</v>
      </c>
      <c r="E3921">
        <v>51.376021059199999</v>
      </c>
      <c r="F3921">
        <v>1.2311901504800001E-2</v>
      </c>
      <c r="G3921" s="2">
        <v>42807.73333333333</v>
      </c>
      <c r="H3921" s="2">
        <f t="shared" si="183"/>
        <v>42808.73333333333</v>
      </c>
      <c r="I3921">
        <f t="shared" si="184"/>
        <v>1</v>
      </c>
      <c r="J3921">
        <v>1</v>
      </c>
      <c r="K3921">
        <f t="shared" si="185"/>
        <v>100.0431203453</v>
      </c>
    </row>
    <row r="3922" spans="1:11" x14ac:dyDescent="0.25">
      <c r="A3922" t="s">
        <v>79</v>
      </c>
      <c r="B3922" s="11">
        <v>-1.2299348871300001E-2</v>
      </c>
      <c r="C3922">
        <v>6</v>
      </c>
      <c r="D3922">
        <v>-36.898046613799998</v>
      </c>
      <c r="E3922">
        <v>47.143807616399997</v>
      </c>
      <c r="F3922">
        <v>-1.38542532557E-3</v>
      </c>
      <c r="G3922" s="2">
        <v>42828.73333333333</v>
      </c>
      <c r="H3922" s="2">
        <f t="shared" si="183"/>
        <v>42834.73333333333</v>
      </c>
      <c r="I3922">
        <f t="shared" si="184"/>
        <v>0</v>
      </c>
      <c r="J3922">
        <v>1</v>
      </c>
      <c r="K3922">
        <f t="shared" si="185"/>
        <v>-52.8980466139</v>
      </c>
    </row>
    <row r="3923" spans="1:11" x14ac:dyDescent="0.25">
      <c r="A3923" t="s">
        <v>80</v>
      </c>
      <c r="B3923" s="11">
        <v>1.3777556003099999E-2</v>
      </c>
      <c r="C3923">
        <v>6</v>
      </c>
      <c r="D3923">
        <v>41.332668009300001</v>
      </c>
      <c r="E3923">
        <v>82.4681237665</v>
      </c>
      <c r="F3923">
        <v>1.19284294235E-2</v>
      </c>
      <c r="G3923" s="2">
        <v>39940.73333333333</v>
      </c>
      <c r="H3923" s="2">
        <f t="shared" si="183"/>
        <v>39946.73333333333</v>
      </c>
      <c r="I3923">
        <f t="shared" si="184"/>
        <v>0</v>
      </c>
      <c r="J3923">
        <v>1</v>
      </c>
      <c r="K3923">
        <f t="shared" si="185"/>
        <v>25.332668009300001</v>
      </c>
    </row>
    <row r="3924" spans="1:11" x14ac:dyDescent="0.25">
      <c r="A3924" t="s">
        <v>80</v>
      </c>
      <c r="B3924" s="11">
        <v>2.89022387764E-2</v>
      </c>
      <c r="C3924">
        <v>6</v>
      </c>
      <c r="D3924">
        <v>86.706716329100004</v>
      </c>
      <c r="E3924">
        <v>72.855468782599999</v>
      </c>
      <c r="F3924">
        <v>0</v>
      </c>
      <c r="G3924" s="2">
        <v>39958.73333333333</v>
      </c>
      <c r="H3924" s="2">
        <f t="shared" si="183"/>
        <v>39964.73333333333</v>
      </c>
      <c r="I3924">
        <f t="shared" si="184"/>
        <v>0</v>
      </c>
      <c r="J3924">
        <v>1</v>
      </c>
      <c r="K3924">
        <f t="shared" si="185"/>
        <v>70.706716329200006</v>
      </c>
    </row>
    <row r="3925" spans="1:11" x14ac:dyDescent="0.25">
      <c r="A3925" t="s">
        <v>80</v>
      </c>
      <c r="B3925" s="11">
        <v>2.84450739715E-2</v>
      </c>
      <c r="C3925">
        <v>6</v>
      </c>
      <c r="D3925">
        <v>85.335221914599998</v>
      </c>
      <c r="E3925">
        <v>68.157900730700007</v>
      </c>
      <c r="F3925">
        <v>5.9523809523799997E-3</v>
      </c>
      <c r="G3925" s="2">
        <v>39969.73333333333</v>
      </c>
      <c r="H3925" s="2">
        <f t="shared" si="183"/>
        <v>39975.73333333333</v>
      </c>
      <c r="I3925">
        <f t="shared" si="184"/>
        <v>0</v>
      </c>
      <c r="J3925">
        <v>1</v>
      </c>
      <c r="K3925">
        <f t="shared" si="185"/>
        <v>69.335221914499996</v>
      </c>
    </row>
    <row r="3926" spans="1:11" x14ac:dyDescent="0.25">
      <c r="A3926" t="s">
        <v>80</v>
      </c>
      <c r="B3926" s="11">
        <v>2.2547469434799999E-2</v>
      </c>
      <c r="C3926">
        <v>6</v>
      </c>
      <c r="D3926">
        <v>67.642408304300005</v>
      </c>
      <c r="E3926">
        <v>48.682877777999998</v>
      </c>
      <c r="F3926">
        <v>-2.0080321285099998E-3</v>
      </c>
      <c r="G3926" s="2">
        <v>40008.73333333333</v>
      </c>
      <c r="H3926" s="2">
        <f t="shared" si="183"/>
        <v>40014.73333333333</v>
      </c>
      <c r="I3926">
        <f t="shared" si="184"/>
        <v>0</v>
      </c>
      <c r="J3926">
        <v>1</v>
      </c>
      <c r="K3926">
        <f t="shared" si="185"/>
        <v>51.642408304399993</v>
      </c>
    </row>
    <row r="3927" spans="1:11" x14ac:dyDescent="0.25">
      <c r="A3927" t="s">
        <v>80</v>
      </c>
      <c r="B3927" s="11">
        <v>2.3584305447499999E-2</v>
      </c>
      <c r="C3927">
        <v>6</v>
      </c>
      <c r="D3927">
        <v>70.752916342500001</v>
      </c>
      <c r="E3927">
        <v>49.319896733100002</v>
      </c>
      <c r="F3927">
        <v>8.0000000000000002E-3</v>
      </c>
      <c r="G3927" s="2">
        <v>40025.73333333333</v>
      </c>
      <c r="H3927" s="2">
        <f t="shared" si="183"/>
        <v>40031.73333333333</v>
      </c>
      <c r="I3927">
        <f t="shared" si="184"/>
        <v>0</v>
      </c>
      <c r="J3927">
        <v>1</v>
      </c>
      <c r="K3927">
        <f t="shared" si="185"/>
        <v>54.752916342500001</v>
      </c>
    </row>
    <row r="3928" spans="1:11" x14ac:dyDescent="0.25">
      <c r="A3928" t="s">
        <v>80</v>
      </c>
      <c r="B3928" s="11">
        <v>9.7991261473599992E-3</v>
      </c>
      <c r="C3928">
        <v>6</v>
      </c>
      <c r="D3928">
        <v>29.397378442099999</v>
      </c>
      <c r="E3928">
        <v>46.064532470400003</v>
      </c>
      <c r="F3928">
        <v>4.0241448692200001E-3</v>
      </c>
      <c r="G3928" s="2">
        <v>40058.73333333333</v>
      </c>
      <c r="H3928" s="2">
        <f t="shared" si="183"/>
        <v>40064.73333333333</v>
      </c>
      <c r="I3928">
        <f t="shared" si="184"/>
        <v>0</v>
      </c>
      <c r="J3928">
        <v>1</v>
      </c>
      <c r="K3928">
        <f t="shared" si="185"/>
        <v>13.397378442079997</v>
      </c>
    </row>
    <row r="3929" spans="1:11" x14ac:dyDescent="0.25">
      <c r="A3929" t="s">
        <v>80</v>
      </c>
      <c r="B3929" s="11">
        <v>3.6852825047700002E-2</v>
      </c>
      <c r="C3929">
        <v>5</v>
      </c>
      <c r="D3929">
        <v>94.558475143099997</v>
      </c>
      <c r="E3929">
        <v>72.300495458100002</v>
      </c>
      <c r="F3929">
        <v>-1.9267822736000001E-2</v>
      </c>
      <c r="G3929" s="2">
        <v>40080.73333333333</v>
      </c>
      <c r="H3929" s="2">
        <f t="shared" si="183"/>
        <v>40085.73333333333</v>
      </c>
      <c r="I3929">
        <f t="shared" si="184"/>
        <v>1</v>
      </c>
      <c r="J3929">
        <v>1</v>
      </c>
      <c r="K3929">
        <f t="shared" si="185"/>
        <v>94.558475143100011</v>
      </c>
    </row>
    <row r="3930" spans="1:11" x14ac:dyDescent="0.25">
      <c r="A3930" t="s">
        <v>80</v>
      </c>
      <c r="B3930" s="11">
        <v>1.61253878894E-2</v>
      </c>
      <c r="C3930">
        <v>6</v>
      </c>
      <c r="D3930">
        <v>48.3761636682</v>
      </c>
      <c r="E3930">
        <v>53.298895216600002</v>
      </c>
      <c r="F3930">
        <v>3.7950664136600001E-3</v>
      </c>
      <c r="G3930" s="2">
        <v>40122.73333333333</v>
      </c>
      <c r="H3930" s="2">
        <f t="shared" si="183"/>
        <v>40128.73333333333</v>
      </c>
      <c r="I3930">
        <f t="shared" si="184"/>
        <v>0</v>
      </c>
      <c r="J3930">
        <v>1</v>
      </c>
      <c r="K3930">
        <f t="shared" si="185"/>
        <v>32.3761636682</v>
      </c>
    </row>
    <row r="3931" spans="1:11" x14ac:dyDescent="0.25">
      <c r="A3931" t="s">
        <v>80</v>
      </c>
      <c r="B3931" s="11">
        <v>1.2091367067600001E-2</v>
      </c>
      <c r="C3931">
        <v>6</v>
      </c>
      <c r="D3931">
        <v>36.274101202899999</v>
      </c>
      <c r="E3931">
        <v>51.198965579300001</v>
      </c>
      <c r="F3931">
        <v>3.7878787878800001E-3</v>
      </c>
      <c r="G3931" s="2">
        <v>40137.73333333333</v>
      </c>
      <c r="H3931" s="2">
        <f t="shared" si="183"/>
        <v>40143.73333333333</v>
      </c>
      <c r="I3931">
        <f t="shared" si="184"/>
        <v>0</v>
      </c>
      <c r="J3931">
        <v>1</v>
      </c>
      <c r="K3931">
        <f t="shared" si="185"/>
        <v>20.274101202800004</v>
      </c>
    </row>
    <row r="3932" spans="1:11" x14ac:dyDescent="0.25">
      <c r="A3932" t="s">
        <v>80</v>
      </c>
      <c r="B3932" s="11">
        <v>3.7568688728699999E-2</v>
      </c>
      <c r="C3932">
        <v>5</v>
      </c>
      <c r="D3932">
        <v>96.706066186000001</v>
      </c>
      <c r="E3932">
        <v>47.652768494100002</v>
      </c>
      <c r="F3932">
        <v>1.9267822736E-3</v>
      </c>
      <c r="G3932" s="2">
        <v>40162.73333333333</v>
      </c>
      <c r="H3932" s="2">
        <f t="shared" si="183"/>
        <v>40167.73333333333</v>
      </c>
      <c r="I3932">
        <f t="shared" si="184"/>
        <v>1</v>
      </c>
      <c r="J3932">
        <v>1</v>
      </c>
      <c r="K3932">
        <f t="shared" si="185"/>
        <v>96.706066186100003</v>
      </c>
    </row>
    <row r="3933" spans="1:11" x14ac:dyDescent="0.25">
      <c r="A3933" t="s">
        <v>80</v>
      </c>
      <c r="B3933" s="11">
        <v>2.55190315805E-2</v>
      </c>
      <c r="C3933">
        <v>6</v>
      </c>
      <c r="D3933">
        <v>76.557094741499995</v>
      </c>
      <c r="E3933">
        <v>51.608846300899998</v>
      </c>
      <c r="F3933">
        <v>-3.8240917782E-3</v>
      </c>
      <c r="G3933" s="2">
        <v>40176.73333333333</v>
      </c>
      <c r="H3933" s="2">
        <f t="shared" si="183"/>
        <v>40182.73333333333</v>
      </c>
      <c r="I3933">
        <f t="shared" si="184"/>
        <v>0</v>
      </c>
      <c r="J3933">
        <v>1</v>
      </c>
      <c r="K3933">
        <f t="shared" si="185"/>
        <v>60.557094741499995</v>
      </c>
    </row>
    <row r="3934" spans="1:11" x14ac:dyDescent="0.25">
      <c r="A3934" t="s">
        <v>80</v>
      </c>
      <c r="B3934" s="11">
        <v>5.1956171606700003E-3</v>
      </c>
      <c r="C3934">
        <v>6</v>
      </c>
      <c r="D3934">
        <v>15.586851482</v>
      </c>
      <c r="E3934">
        <v>53.373531261300002</v>
      </c>
      <c r="F3934">
        <v>-2.0040080160300001E-3</v>
      </c>
      <c r="G3934" s="2">
        <v>40457.73333333333</v>
      </c>
      <c r="H3934" s="2">
        <f t="shared" si="183"/>
        <v>40463.73333333333</v>
      </c>
      <c r="I3934">
        <f t="shared" si="184"/>
        <v>0</v>
      </c>
      <c r="J3934">
        <v>1</v>
      </c>
      <c r="K3934">
        <f t="shared" si="185"/>
        <v>-0.41314851798999896</v>
      </c>
    </row>
    <row r="3935" spans="1:11" x14ac:dyDescent="0.25">
      <c r="A3935" t="s">
        <v>80</v>
      </c>
      <c r="B3935" s="11">
        <v>3.5246306117200001E-3</v>
      </c>
      <c r="C3935">
        <v>6</v>
      </c>
      <c r="D3935">
        <v>10.5738918352</v>
      </c>
      <c r="E3935">
        <v>51.7349914001</v>
      </c>
      <c r="F3935">
        <v>-2.0120724346100001E-3</v>
      </c>
      <c r="G3935" s="2">
        <v>40562.73333333333</v>
      </c>
      <c r="H3935" s="2">
        <f t="shared" si="183"/>
        <v>40568.73333333333</v>
      </c>
      <c r="I3935">
        <f t="shared" si="184"/>
        <v>0</v>
      </c>
      <c r="J3935">
        <v>1</v>
      </c>
      <c r="K3935">
        <f t="shared" si="185"/>
        <v>-5.4261081648400005</v>
      </c>
    </row>
    <row r="3936" spans="1:11" x14ac:dyDescent="0.25">
      <c r="A3936" t="s">
        <v>80</v>
      </c>
      <c r="B3936" s="11">
        <v>3.1487160561800001E-3</v>
      </c>
      <c r="C3936">
        <v>6</v>
      </c>
      <c r="D3936">
        <v>9.4461481685499997</v>
      </c>
      <c r="E3936">
        <v>80.900142133599999</v>
      </c>
      <c r="F3936">
        <v>1.08303249097E-2</v>
      </c>
      <c r="G3936" s="2">
        <v>40584.73333333333</v>
      </c>
      <c r="H3936" s="2">
        <f t="shared" si="183"/>
        <v>40590.73333333333</v>
      </c>
      <c r="I3936">
        <f t="shared" si="184"/>
        <v>0</v>
      </c>
      <c r="J3936">
        <v>1</v>
      </c>
      <c r="K3936">
        <f t="shared" si="185"/>
        <v>-6.5538518314599994</v>
      </c>
    </row>
    <row r="3937" spans="1:11" x14ac:dyDescent="0.25">
      <c r="A3937" t="s">
        <v>80</v>
      </c>
      <c r="B3937" s="11">
        <v>3.10814509867E-2</v>
      </c>
      <c r="C3937">
        <v>6</v>
      </c>
      <c r="D3937">
        <v>93.244352960200004</v>
      </c>
      <c r="E3937">
        <v>57.6305805824</v>
      </c>
      <c r="F3937">
        <v>2.4299065420600001E-2</v>
      </c>
      <c r="G3937" s="2">
        <v>40596.73333333333</v>
      </c>
      <c r="H3937" s="2">
        <f t="shared" si="183"/>
        <v>40602.73333333333</v>
      </c>
      <c r="I3937">
        <f t="shared" si="184"/>
        <v>0</v>
      </c>
      <c r="J3937">
        <v>1</v>
      </c>
      <c r="K3937">
        <f t="shared" si="185"/>
        <v>77.244352960100002</v>
      </c>
    </row>
    <row r="3938" spans="1:11" x14ac:dyDescent="0.25">
      <c r="A3938" t="s">
        <v>80</v>
      </c>
      <c r="B3938" s="11">
        <v>2.1028392370299999E-2</v>
      </c>
      <c r="C3938">
        <v>6</v>
      </c>
      <c r="D3938">
        <v>63.085177110799997</v>
      </c>
      <c r="E3938">
        <v>53.081626180400001</v>
      </c>
      <c r="F3938">
        <v>5.6390977443599999E-3</v>
      </c>
      <c r="G3938" s="2">
        <v>40609.73333333333</v>
      </c>
      <c r="H3938" s="2">
        <f t="shared" si="183"/>
        <v>40615.73333333333</v>
      </c>
      <c r="I3938">
        <f t="shared" si="184"/>
        <v>0</v>
      </c>
      <c r="J3938">
        <v>1</v>
      </c>
      <c r="K3938">
        <f t="shared" si="185"/>
        <v>47.085177110899998</v>
      </c>
    </row>
    <row r="3939" spans="1:11" x14ac:dyDescent="0.25">
      <c r="A3939" t="s">
        <v>80</v>
      </c>
      <c r="B3939" s="11">
        <v>2.19822503441E-2</v>
      </c>
      <c r="C3939">
        <v>6</v>
      </c>
      <c r="D3939">
        <v>65.946751032400002</v>
      </c>
      <c r="E3939">
        <v>45.052243964399999</v>
      </c>
      <c r="F3939">
        <v>3.7950664136600001E-3</v>
      </c>
      <c r="G3939" s="2">
        <v>40624.73333333333</v>
      </c>
      <c r="H3939" s="2">
        <f t="shared" si="183"/>
        <v>40630.73333333333</v>
      </c>
      <c r="I3939">
        <f t="shared" si="184"/>
        <v>0</v>
      </c>
      <c r="J3939">
        <v>1</v>
      </c>
      <c r="K3939">
        <f t="shared" si="185"/>
        <v>49.9467510323</v>
      </c>
    </row>
    <row r="3940" spans="1:11" x14ac:dyDescent="0.25">
      <c r="A3940" t="s">
        <v>80</v>
      </c>
      <c r="B3940" s="11">
        <v>-2.7370187219699998E-2</v>
      </c>
      <c r="C3940">
        <v>6</v>
      </c>
      <c r="D3940">
        <v>-82.110561659200002</v>
      </c>
      <c r="E3940">
        <v>44.669732793400001</v>
      </c>
      <c r="F3940">
        <v>7.5471698113200002E-3</v>
      </c>
      <c r="G3940" s="2">
        <v>40648.73333333333</v>
      </c>
      <c r="H3940" s="2">
        <f t="shared" si="183"/>
        <v>40654.73333333333</v>
      </c>
      <c r="I3940">
        <f t="shared" si="184"/>
        <v>0</v>
      </c>
      <c r="J3940">
        <v>1</v>
      </c>
      <c r="K3940">
        <f t="shared" si="185"/>
        <v>-98.1105616591</v>
      </c>
    </row>
    <row r="3941" spans="1:11" x14ac:dyDescent="0.25">
      <c r="A3941" t="s">
        <v>80</v>
      </c>
      <c r="B3941" s="11">
        <v>-1.78431875344E-2</v>
      </c>
      <c r="C3941">
        <v>6</v>
      </c>
      <c r="D3941">
        <v>-53.529562603199999</v>
      </c>
      <c r="E3941">
        <v>47.32187184</v>
      </c>
      <c r="F3941">
        <v>-1.9230769230799999E-3</v>
      </c>
      <c r="G3941" s="2">
        <v>40666.73333333333</v>
      </c>
      <c r="H3941" s="2">
        <f t="shared" si="183"/>
        <v>40672.73333333333</v>
      </c>
      <c r="I3941">
        <f t="shared" si="184"/>
        <v>0</v>
      </c>
      <c r="J3941">
        <v>1</v>
      </c>
      <c r="K3941">
        <f t="shared" si="185"/>
        <v>-69.529562603199992</v>
      </c>
    </row>
    <row r="3942" spans="1:11" x14ac:dyDescent="0.25">
      <c r="A3942" t="s">
        <v>80</v>
      </c>
      <c r="B3942" s="11">
        <v>-5.0733380495100004E-3</v>
      </c>
      <c r="C3942">
        <v>6</v>
      </c>
      <c r="D3942">
        <v>-15.220014148500001</v>
      </c>
      <c r="E3942">
        <v>53.135237548699997</v>
      </c>
      <c r="F3942">
        <v>0</v>
      </c>
      <c r="G3942" s="2">
        <v>40813.73333333333</v>
      </c>
      <c r="H3942" s="2">
        <f t="shared" si="183"/>
        <v>40819.73333333333</v>
      </c>
      <c r="I3942">
        <f t="shared" si="184"/>
        <v>0</v>
      </c>
      <c r="J3942">
        <v>1</v>
      </c>
      <c r="K3942">
        <f t="shared" si="185"/>
        <v>-31.220014148530002</v>
      </c>
    </row>
    <row r="3943" spans="1:11" x14ac:dyDescent="0.25">
      <c r="A3943" t="s">
        <v>80</v>
      </c>
      <c r="B3943" s="11">
        <v>1.17816387797E-3</v>
      </c>
      <c r="C3943">
        <v>6</v>
      </c>
      <c r="D3943">
        <v>3.5344916339000001</v>
      </c>
      <c r="E3943">
        <v>58.139739799899999</v>
      </c>
      <c r="F3943">
        <v>0</v>
      </c>
      <c r="G3943" s="2">
        <v>40855.73333333333</v>
      </c>
      <c r="H3943" s="2">
        <f t="shared" si="183"/>
        <v>40861.73333333333</v>
      </c>
      <c r="I3943">
        <f t="shared" si="184"/>
        <v>0</v>
      </c>
      <c r="J3943">
        <v>1</v>
      </c>
      <c r="K3943">
        <f t="shared" si="185"/>
        <v>-12.465508366090001</v>
      </c>
    </row>
    <row r="3944" spans="1:11" x14ac:dyDescent="0.25">
      <c r="A3944" t="s">
        <v>80</v>
      </c>
      <c r="B3944" s="11">
        <v>2.2261703581399998E-3</v>
      </c>
      <c r="C3944">
        <v>6</v>
      </c>
      <c r="D3944">
        <v>6.6785110744200002</v>
      </c>
      <c r="E3944">
        <v>46.627828619200002</v>
      </c>
      <c r="F3944">
        <v>-1.9841269841299998E-3</v>
      </c>
      <c r="G3944" s="2">
        <v>40876.73333333333</v>
      </c>
      <c r="H3944" s="2">
        <f t="shared" si="183"/>
        <v>40882.73333333333</v>
      </c>
      <c r="I3944">
        <f t="shared" si="184"/>
        <v>0</v>
      </c>
      <c r="J3944">
        <v>1</v>
      </c>
      <c r="K3944">
        <f t="shared" si="185"/>
        <v>-9.3214889255800006</v>
      </c>
    </row>
    <row r="3945" spans="1:11" x14ac:dyDescent="0.25">
      <c r="A3945" t="s">
        <v>80</v>
      </c>
      <c r="B3945" s="11">
        <v>1.24055327423E-2</v>
      </c>
      <c r="C3945">
        <v>6</v>
      </c>
      <c r="D3945">
        <v>37.216598226800002</v>
      </c>
      <c r="E3945">
        <v>61.661523959199997</v>
      </c>
      <c r="F3945">
        <v>-2.0161290322600001E-2</v>
      </c>
      <c r="G3945" s="2">
        <v>41081.73333333333</v>
      </c>
      <c r="H3945" s="2">
        <f t="shared" si="183"/>
        <v>41087.73333333333</v>
      </c>
      <c r="I3945">
        <f t="shared" si="184"/>
        <v>0</v>
      </c>
      <c r="J3945">
        <v>1</v>
      </c>
      <c r="K3945">
        <f t="shared" si="185"/>
        <v>21.216598226899997</v>
      </c>
    </row>
    <row r="3946" spans="1:11" x14ac:dyDescent="0.25">
      <c r="A3946" t="s">
        <v>80</v>
      </c>
      <c r="B3946" s="11">
        <v>1.63852879077E-2</v>
      </c>
      <c r="C3946">
        <v>6</v>
      </c>
      <c r="D3946">
        <v>49.155863723099998</v>
      </c>
      <c r="E3946">
        <v>66.718626822299996</v>
      </c>
      <c r="F3946">
        <v>-1.44628099174E-2</v>
      </c>
      <c r="G3946" s="2">
        <v>41296.73333333333</v>
      </c>
      <c r="H3946" s="2">
        <f t="shared" si="183"/>
        <v>41302.73333333333</v>
      </c>
      <c r="I3946">
        <f t="shared" si="184"/>
        <v>0</v>
      </c>
      <c r="J3946">
        <v>1</v>
      </c>
      <c r="K3946">
        <f t="shared" si="185"/>
        <v>33.155863723099998</v>
      </c>
    </row>
    <row r="3947" spans="1:11" x14ac:dyDescent="0.25">
      <c r="A3947" t="s">
        <v>80</v>
      </c>
      <c r="B3947" s="11">
        <v>1.68832037888E-3</v>
      </c>
      <c r="C3947">
        <v>6</v>
      </c>
      <c r="D3947">
        <v>5.06496113665</v>
      </c>
      <c r="E3947">
        <v>61.251750979100002</v>
      </c>
      <c r="F3947">
        <v>-4.1067761806999996E-3</v>
      </c>
      <c r="G3947" s="2">
        <v>41317.73333333333</v>
      </c>
      <c r="H3947" s="2">
        <f t="shared" si="183"/>
        <v>41323.73333333333</v>
      </c>
      <c r="I3947">
        <f t="shared" si="184"/>
        <v>0</v>
      </c>
      <c r="J3947">
        <v>1</v>
      </c>
      <c r="K3947">
        <f t="shared" si="185"/>
        <v>-10.935038863359999</v>
      </c>
    </row>
    <row r="3948" spans="1:11" x14ac:dyDescent="0.25">
      <c r="A3948" t="s">
        <v>80</v>
      </c>
      <c r="B3948" s="11">
        <v>-7.6240584114799998E-3</v>
      </c>
      <c r="C3948">
        <v>6</v>
      </c>
      <c r="D3948">
        <v>-22.8721752344</v>
      </c>
      <c r="E3948">
        <v>30.750322672900001</v>
      </c>
      <c r="F3948">
        <v>2.5263157894699999E-2</v>
      </c>
      <c r="G3948" s="2">
        <v>41337.73333333333</v>
      </c>
      <c r="H3948" s="2">
        <f t="shared" si="183"/>
        <v>41343.73333333333</v>
      </c>
      <c r="I3948">
        <f t="shared" si="184"/>
        <v>0</v>
      </c>
      <c r="J3948">
        <v>1</v>
      </c>
      <c r="K3948">
        <f t="shared" si="185"/>
        <v>-38.87217523444</v>
      </c>
    </row>
    <row r="3949" spans="1:11" x14ac:dyDescent="0.25">
      <c r="A3949" t="s">
        <v>80</v>
      </c>
      <c r="B3949" s="11">
        <v>-8.6147744712299999E-3</v>
      </c>
      <c r="C3949">
        <v>6</v>
      </c>
      <c r="D3949">
        <v>-25.8443234137</v>
      </c>
      <c r="E3949">
        <v>65.814253361499993</v>
      </c>
      <c r="F3949">
        <v>4.2283298097300004E-3</v>
      </c>
      <c r="G3949" s="2">
        <v>41430.73333333333</v>
      </c>
      <c r="H3949" s="2">
        <f t="shared" si="183"/>
        <v>41436.73333333333</v>
      </c>
      <c r="I3949">
        <f t="shared" si="184"/>
        <v>0</v>
      </c>
      <c r="J3949">
        <v>1</v>
      </c>
      <c r="K3949">
        <f t="shared" si="185"/>
        <v>-41.844323413689999</v>
      </c>
    </row>
    <row r="3950" spans="1:11" x14ac:dyDescent="0.25">
      <c r="A3950" t="s">
        <v>80</v>
      </c>
      <c r="B3950" s="11">
        <v>4.12427835129E-3</v>
      </c>
      <c r="C3950">
        <v>6</v>
      </c>
      <c r="D3950">
        <v>12.372835053899999</v>
      </c>
      <c r="E3950">
        <v>64.778196420599997</v>
      </c>
      <c r="F3950">
        <v>-2.1008403361299998E-3</v>
      </c>
      <c r="G3950" s="2">
        <v>41499.73333333333</v>
      </c>
      <c r="H3950" s="2">
        <f t="shared" si="183"/>
        <v>41505.73333333333</v>
      </c>
      <c r="I3950">
        <f t="shared" si="184"/>
        <v>0</v>
      </c>
      <c r="J3950">
        <v>1</v>
      </c>
      <c r="K3950">
        <f t="shared" si="185"/>
        <v>-3.6271649461299997</v>
      </c>
    </row>
    <row r="3951" spans="1:11" x14ac:dyDescent="0.25">
      <c r="A3951" t="s">
        <v>80</v>
      </c>
      <c r="B3951" s="12">
        <v>4.9517878380399998E-5</v>
      </c>
      <c r="C3951">
        <v>6</v>
      </c>
      <c r="D3951">
        <v>0.14855363514100001</v>
      </c>
      <c r="E3951">
        <v>54.882686425199999</v>
      </c>
      <c r="F3951">
        <v>2.1052631578900001E-3</v>
      </c>
      <c r="G3951" s="2">
        <v>41508.73333333333</v>
      </c>
      <c r="H3951" s="2">
        <f t="shared" si="183"/>
        <v>41514.73333333333</v>
      </c>
      <c r="I3951">
        <f t="shared" si="184"/>
        <v>0</v>
      </c>
      <c r="J3951">
        <v>1</v>
      </c>
      <c r="K3951">
        <f t="shared" si="185"/>
        <v>-15.8514463648588</v>
      </c>
    </row>
    <row r="3952" spans="1:11" x14ac:dyDescent="0.25">
      <c r="A3952" t="s">
        <v>80</v>
      </c>
      <c r="B3952" s="11">
        <v>-6.3992643647400003E-3</v>
      </c>
      <c r="C3952">
        <v>6</v>
      </c>
      <c r="D3952">
        <v>-19.197793094200001</v>
      </c>
      <c r="E3952">
        <v>75.172810562199999</v>
      </c>
      <c r="F3952">
        <v>0</v>
      </c>
      <c r="G3952" s="2">
        <v>41668.73333333333</v>
      </c>
      <c r="H3952" s="2">
        <f t="shared" si="183"/>
        <v>41674.73333333333</v>
      </c>
      <c r="I3952">
        <f t="shared" si="184"/>
        <v>0</v>
      </c>
      <c r="J3952">
        <v>1</v>
      </c>
      <c r="K3952">
        <f t="shared" si="185"/>
        <v>-35.197793094220003</v>
      </c>
    </row>
    <row r="3953" spans="1:11" x14ac:dyDescent="0.25">
      <c r="A3953" t="s">
        <v>80</v>
      </c>
      <c r="B3953" s="11">
        <v>1.1508057256300001E-2</v>
      </c>
      <c r="C3953">
        <v>6</v>
      </c>
      <c r="D3953">
        <v>34.524171768800002</v>
      </c>
      <c r="E3953">
        <v>68.371899982100004</v>
      </c>
      <c r="F3953">
        <v>-1.8518518518500001E-2</v>
      </c>
      <c r="G3953" s="2">
        <v>41697.73333333333</v>
      </c>
      <c r="H3953" s="2">
        <f t="shared" si="183"/>
        <v>41703.73333333333</v>
      </c>
      <c r="I3953">
        <f t="shared" si="184"/>
        <v>0</v>
      </c>
      <c r="J3953">
        <v>1</v>
      </c>
      <c r="K3953">
        <f t="shared" si="185"/>
        <v>18.524171768900004</v>
      </c>
    </row>
    <row r="3954" spans="1:11" x14ac:dyDescent="0.25">
      <c r="A3954" t="s">
        <v>80</v>
      </c>
      <c r="B3954" s="11">
        <v>5.8587538359200003E-3</v>
      </c>
      <c r="C3954">
        <v>6</v>
      </c>
      <c r="D3954">
        <v>17.576261507800002</v>
      </c>
      <c r="E3954">
        <v>61.126028164899999</v>
      </c>
      <c r="F3954">
        <v>0</v>
      </c>
      <c r="G3954" s="2">
        <v>41816.73333333333</v>
      </c>
      <c r="H3954" s="2">
        <f t="shared" si="183"/>
        <v>41822.73333333333</v>
      </c>
      <c r="I3954">
        <f t="shared" si="184"/>
        <v>0</v>
      </c>
      <c r="J3954">
        <v>1</v>
      </c>
      <c r="K3954">
        <f t="shared" si="185"/>
        <v>1.5762615077600017</v>
      </c>
    </row>
    <row r="3955" spans="1:11" x14ac:dyDescent="0.25">
      <c r="A3955" t="s">
        <v>80</v>
      </c>
      <c r="B3955" s="11">
        <v>2.1450588130599999E-2</v>
      </c>
      <c r="C3955">
        <v>6</v>
      </c>
      <c r="D3955">
        <v>64.351764391800003</v>
      </c>
      <c r="E3955">
        <v>63.9506855781</v>
      </c>
      <c r="F3955">
        <v>8.6956521739099991E-3</v>
      </c>
      <c r="G3955" s="2">
        <v>42037.73333333333</v>
      </c>
      <c r="H3955" s="2">
        <f t="shared" ref="H3955:H4018" si="186">G3955+C3955</f>
        <v>42043.73333333333</v>
      </c>
      <c r="I3955">
        <f t="shared" ref="I3955:I4018" si="187">IF(B3955&gt;0.035,1,0)</f>
        <v>0</v>
      </c>
      <c r="J3955">
        <v>1</v>
      </c>
      <c r="K3955">
        <f t="shared" ref="K3955:K4018" si="188">B3955*3000-16</f>
        <v>48.351764391800003</v>
      </c>
    </row>
    <row r="3956" spans="1:11" x14ac:dyDescent="0.25">
      <c r="A3956" t="s">
        <v>80</v>
      </c>
      <c r="B3956" s="11">
        <v>3.7939303406100001E-2</v>
      </c>
      <c r="C3956">
        <v>6</v>
      </c>
      <c r="D3956">
        <v>97.817910218400002</v>
      </c>
      <c r="E3956">
        <v>55.106990997700002</v>
      </c>
      <c r="F3956">
        <v>1.7421602787500001E-3</v>
      </c>
      <c r="G3956" s="2">
        <v>42047.73333333333</v>
      </c>
      <c r="H3956" s="2">
        <f t="shared" si="186"/>
        <v>42053.73333333333</v>
      </c>
      <c r="I3956">
        <f t="shared" si="187"/>
        <v>1</v>
      </c>
      <c r="J3956">
        <v>1</v>
      </c>
      <c r="K3956">
        <f t="shared" si="188"/>
        <v>97.8179102183</v>
      </c>
    </row>
    <row r="3957" spans="1:11" x14ac:dyDescent="0.25">
      <c r="A3957" t="s">
        <v>80</v>
      </c>
      <c r="B3957" s="11">
        <v>-2.8701142766100001E-3</v>
      </c>
      <c r="C3957">
        <v>6</v>
      </c>
      <c r="D3957">
        <v>-8.6103428298200004</v>
      </c>
      <c r="E3957">
        <v>62.1279129447</v>
      </c>
      <c r="F3957">
        <v>-8.3333333333300008E-3</v>
      </c>
      <c r="G3957" s="2">
        <v>42088.73333333333</v>
      </c>
      <c r="H3957" s="2">
        <f t="shared" si="186"/>
        <v>42094.73333333333</v>
      </c>
      <c r="I3957">
        <f t="shared" si="187"/>
        <v>0</v>
      </c>
      <c r="J3957">
        <v>1</v>
      </c>
      <c r="K3957">
        <f t="shared" si="188"/>
        <v>-24.61034282983</v>
      </c>
    </row>
    <row r="3958" spans="1:11" x14ac:dyDescent="0.25">
      <c r="A3958" t="s">
        <v>80</v>
      </c>
      <c r="B3958" s="11">
        <v>3.9260138020200001E-2</v>
      </c>
      <c r="C3958">
        <v>6</v>
      </c>
      <c r="D3958">
        <v>101.780414061</v>
      </c>
      <c r="E3958">
        <v>63.994049506800003</v>
      </c>
      <c r="F3958">
        <v>-3.26797385621E-3</v>
      </c>
      <c r="G3958" s="2">
        <v>42115.73333333333</v>
      </c>
      <c r="H3958" s="2">
        <f t="shared" si="186"/>
        <v>42121.73333333333</v>
      </c>
      <c r="I3958">
        <f t="shared" si="187"/>
        <v>1</v>
      </c>
      <c r="J3958">
        <v>1</v>
      </c>
      <c r="K3958">
        <f t="shared" si="188"/>
        <v>101.78041406060001</v>
      </c>
    </row>
    <row r="3959" spans="1:11" x14ac:dyDescent="0.25">
      <c r="A3959" t="s">
        <v>80</v>
      </c>
      <c r="B3959" s="11">
        <v>5.2895188681700003E-3</v>
      </c>
      <c r="C3959">
        <v>6</v>
      </c>
      <c r="D3959">
        <v>15.8685566045</v>
      </c>
      <c r="E3959">
        <v>61.482233207199997</v>
      </c>
      <c r="F3959">
        <v>7.6335877862599997E-3</v>
      </c>
      <c r="G3959" s="2">
        <v>42150.73333333333</v>
      </c>
      <c r="H3959" s="2">
        <f t="shared" si="186"/>
        <v>42156.73333333333</v>
      </c>
      <c r="I3959">
        <f t="shared" si="187"/>
        <v>0</v>
      </c>
      <c r="J3959">
        <v>1</v>
      </c>
      <c r="K3959">
        <f t="shared" si="188"/>
        <v>-0.13144339548999895</v>
      </c>
    </row>
    <row r="3960" spans="1:11" x14ac:dyDescent="0.25">
      <c r="A3960" t="s">
        <v>80</v>
      </c>
      <c r="B3960" s="11">
        <v>9.9844818146699998E-3</v>
      </c>
      <c r="C3960">
        <v>6</v>
      </c>
      <c r="D3960">
        <v>29.953445444</v>
      </c>
      <c r="E3960">
        <v>44.042086945400001</v>
      </c>
      <c r="F3960">
        <v>1.57977883096E-3</v>
      </c>
      <c r="G3960" s="2">
        <v>42174.73333333333</v>
      </c>
      <c r="H3960" s="2">
        <f t="shared" si="186"/>
        <v>42180.73333333333</v>
      </c>
      <c r="I3960">
        <f t="shared" si="187"/>
        <v>0</v>
      </c>
      <c r="J3960">
        <v>1</v>
      </c>
      <c r="K3960">
        <f t="shared" si="188"/>
        <v>13.953445444010001</v>
      </c>
    </row>
    <row r="3961" spans="1:11" x14ac:dyDescent="0.25">
      <c r="A3961" t="s">
        <v>80</v>
      </c>
      <c r="B3961" s="11">
        <v>1.6656279328400001E-2</v>
      </c>
      <c r="C3961">
        <v>6</v>
      </c>
      <c r="D3961">
        <v>49.968837985299999</v>
      </c>
      <c r="E3961">
        <v>54.063295164199999</v>
      </c>
      <c r="F3961">
        <v>-1.04347826087E-2</v>
      </c>
      <c r="G3961" s="2">
        <v>42447.73333333333</v>
      </c>
      <c r="H3961" s="2">
        <f t="shared" si="186"/>
        <v>42453.73333333333</v>
      </c>
      <c r="I3961">
        <f t="shared" si="187"/>
        <v>0</v>
      </c>
      <c r="J3961">
        <v>1</v>
      </c>
      <c r="K3961">
        <f t="shared" si="188"/>
        <v>33.968837985200004</v>
      </c>
    </row>
    <row r="3962" spans="1:11" x14ac:dyDescent="0.25">
      <c r="A3962" t="s">
        <v>80</v>
      </c>
      <c r="B3962" s="11">
        <v>-1.26527868051E-3</v>
      </c>
      <c r="C3962">
        <v>6</v>
      </c>
      <c r="D3962">
        <v>-3.7958360415399999</v>
      </c>
      <c r="E3962">
        <v>51.286760174400001</v>
      </c>
      <c r="F3962">
        <v>-1.69779286927E-3</v>
      </c>
      <c r="G3962" s="2">
        <v>42621.73333333333</v>
      </c>
      <c r="H3962" s="2">
        <f t="shared" si="186"/>
        <v>42627.73333333333</v>
      </c>
      <c r="I3962">
        <f t="shared" si="187"/>
        <v>0</v>
      </c>
      <c r="J3962">
        <v>1</v>
      </c>
      <c r="K3962">
        <f t="shared" si="188"/>
        <v>-19.795836041529999</v>
      </c>
    </row>
    <row r="3963" spans="1:11" x14ac:dyDescent="0.25">
      <c r="A3963" t="s">
        <v>80</v>
      </c>
      <c r="B3963" s="11">
        <v>-1.17183146356E-2</v>
      </c>
      <c r="C3963">
        <v>6</v>
      </c>
      <c r="D3963">
        <v>-35.154943906699998</v>
      </c>
      <c r="E3963">
        <v>49.3523189362</v>
      </c>
      <c r="F3963">
        <v>0</v>
      </c>
      <c r="G3963" s="2">
        <v>42650.73333333333</v>
      </c>
      <c r="H3963" s="2">
        <f t="shared" si="186"/>
        <v>42656.73333333333</v>
      </c>
      <c r="I3963">
        <f t="shared" si="187"/>
        <v>0</v>
      </c>
      <c r="J3963">
        <v>1</v>
      </c>
      <c r="K3963">
        <f t="shared" si="188"/>
        <v>-51.1549439068</v>
      </c>
    </row>
    <row r="3964" spans="1:11" x14ac:dyDescent="0.25">
      <c r="A3964" t="s">
        <v>80</v>
      </c>
      <c r="B3964" s="11">
        <v>-3.5116945001399998E-3</v>
      </c>
      <c r="C3964">
        <v>6</v>
      </c>
      <c r="D3964">
        <v>-10.535083500400001</v>
      </c>
      <c r="E3964">
        <v>52.307302762699997</v>
      </c>
      <c r="F3964">
        <v>1.18644067797E-2</v>
      </c>
      <c r="G3964" s="2">
        <v>42676.73333333333</v>
      </c>
      <c r="H3964" s="2">
        <f t="shared" si="186"/>
        <v>42682.73333333333</v>
      </c>
      <c r="I3964">
        <f t="shared" si="187"/>
        <v>0</v>
      </c>
      <c r="J3964">
        <v>1</v>
      </c>
      <c r="K3964">
        <f t="shared" si="188"/>
        <v>-26.535083500420001</v>
      </c>
    </row>
    <row r="3965" spans="1:11" x14ac:dyDescent="0.25">
      <c r="A3965" t="s">
        <v>80</v>
      </c>
      <c r="B3965" s="11">
        <v>1.47237564765E-2</v>
      </c>
      <c r="C3965">
        <v>6</v>
      </c>
      <c r="D3965">
        <v>44.171269429399999</v>
      </c>
      <c r="E3965">
        <v>59.406820299800003</v>
      </c>
      <c r="F3965">
        <v>1.6694490818000001E-3</v>
      </c>
      <c r="G3965" s="2">
        <v>42881.73333333333</v>
      </c>
      <c r="H3965" s="2">
        <f t="shared" si="186"/>
        <v>42887.73333333333</v>
      </c>
      <c r="I3965">
        <f t="shared" si="187"/>
        <v>0</v>
      </c>
      <c r="J3965">
        <v>1</v>
      </c>
      <c r="K3965">
        <f t="shared" si="188"/>
        <v>28.171269429500001</v>
      </c>
    </row>
    <row r="3966" spans="1:11" x14ac:dyDescent="0.25">
      <c r="A3966" t="s">
        <v>80</v>
      </c>
      <c r="B3966" s="11">
        <v>1.3392513336699999E-2</v>
      </c>
      <c r="C3966">
        <v>6</v>
      </c>
      <c r="D3966">
        <v>40.177540010100003</v>
      </c>
      <c r="E3966">
        <v>52.185202540299997</v>
      </c>
      <c r="F3966">
        <v>1.7094017094E-3</v>
      </c>
      <c r="G3966" s="2">
        <v>42926.73333333333</v>
      </c>
      <c r="H3966" s="2">
        <f t="shared" si="186"/>
        <v>42932.73333333333</v>
      </c>
      <c r="I3966">
        <f t="shared" si="187"/>
        <v>0</v>
      </c>
      <c r="J3966">
        <v>1</v>
      </c>
      <c r="K3966">
        <f t="shared" si="188"/>
        <v>24.177540010099996</v>
      </c>
    </row>
    <row r="3967" spans="1:11" x14ac:dyDescent="0.25">
      <c r="A3967" t="s">
        <v>80</v>
      </c>
      <c r="B3967" s="11">
        <v>-7.9265085605200007E-3</v>
      </c>
      <c r="C3967">
        <v>6</v>
      </c>
      <c r="D3967">
        <v>-23.779525681599999</v>
      </c>
      <c r="E3967">
        <v>57.822180692000003</v>
      </c>
      <c r="F3967">
        <v>1.6694490818000001E-3</v>
      </c>
      <c r="G3967" s="2">
        <v>42964.73333333333</v>
      </c>
      <c r="H3967" s="2">
        <f t="shared" si="186"/>
        <v>42970.73333333333</v>
      </c>
      <c r="I3967">
        <f t="shared" si="187"/>
        <v>0</v>
      </c>
      <c r="J3967">
        <v>1</v>
      </c>
      <c r="K3967">
        <f t="shared" si="188"/>
        <v>-39.779525681560003</v>
      </c>
    </row>
    <row r="3968" spans="1:11" x14ac:dyDescent="0.25">
      <c r="A3968" t="s">
        <v>81</v>
      </c>
      <c r="B3968" s="11">
        <v>4.9159936727899999E-2</v>
      </c>
      <c r="C3968">
        <v>1</v>
      </c>
      <c r="D3968">
        <v>131.479810184</v>
      </c>
      <c r="E3968">
        <v>74.613218939199996</v>
      </c>
      <c r="F3968">
        <v>8.2304526748999997E-3</v>
      </c>
      <c r="G3968" s="2">
        <v>39945.73333333333</v>
      </c>
      <c r="H3968" s="2">
        <f t="shared" si="186"/>
        <v>39946.73333333333</v>
      </c>
      <c r="I3968">
        <f t="shared" si="187"/>
        <v>1</v>
      </c>
      <c r="J3968">
        <v>1</v>
      </c>
      <c r="K3968">
        <f t="shared" si="188"/>
        <v>131.47981018369998</v>
      </c>
    </row>
    <row r="3969" spans="1:11" x14ac:dyDescent="0.25">
      <c r="A3969" t="s">
        <v>81</v>
      </c>
      <c r="B3969" s="11">
        <v>6.8987841874800004E-2</v>
      </c>
      <c r="C3969">
        <v>1</v>
      </c>
      <c r="D3969">
        <v>190.963525624</v>
      </c>
      <c r="E3969">
        <v>48.482861462000002</v>
      </c>
      <c r="F3969">
        <v>2.5531914893599999E-2</v>
      </c>
      <c r="G3969" s="2">
        <v>39976.73333333333</v>
      </c>
      <c r="H3969" s="2">
        <f t="shared" si="186"/>
        <v>39977.73333333333</v>
      </c>
      <c r="I3969">
        <f t="shared" si="187"/>
        <v>1</v>
      </c>
      <c r="J3969">
        <v>1</v>
      </c>
      <c r="K3969">
        <f t="shared" si="188"/>
        <v>190.96352562440001</v>
      </c>
    </row>
    <row r="3970" spans="1:11" x14ac:dyDescent="0.25">
      <c r="A3970" t="s">
        <v>81</v>
      </c>
      <c r="B3970" s="11">
        <v>8.8398375777999999E-2</v>
      </c>
      <c r="C3970">
        <v>1</v>
      </c>
      <c r="D3970">
        <v>249.19512733400001</v>
      </c>
      <c r="E3970">
        <v>71.198155888200006</v>
      </c>
      <c r="F3970">
        <v>5.5263157894700002E-2</v>
      </c>
      <c r="G3970" s="2">
        <v>40058.73333333333</v>
      </c>
      <c r="H3970" s="2">
        <f t="shared" si="186"/>
        <v>40059.73333333333</v>
      </c>
      <c r="I3970">
        <f t="shared" si="187"/>
        <v>1</v>
      </c>
      <c r="J3970">
        <v>1</v>
      </c>
      <c r="K3970">
        <f t="shared" si="188"/>
        <v>249.19512733400001</v>
      </c>
    </row>
    <row r="3971" spans="1:11" x14ac:dyDescent="0.25">
      <c r="A3971" t="s">
        <v>81</v>
      </c>
      <c r="B3971" s="11">
        <v>8.7564111653999993E-2</v>
      </c>
      <c r="C3971">
        <v>1</v>
      </c>
      <c r="D3971">
        <v>246.69233496199999</v>
      </c>
      <c r="E3971">
        <v>58.731678613299998</v>
      </c>
      <c r="F3971">
        <v>4.3243243243200002E-2</v>
      </c>
      <c r="G3971" s="2">
        <v>40074.73333333333</v>
      </c>
      <c r="H3971" s="2">
        <f t="shared" si="186"/>
        <v>40075.73333333333</v>
      </c>
      <c r="I3971">
        <f t="shared" si="187"/>
        <v>1</v>
      </c>
      <c r="J3971">
        <v>1</v>
      </c>
      <c r="K3971">
        <f t="shared" si="188"/>
        <v>246.69233496199996</v>
      </c>
    </row>
    <row r="3972" spans="1:11" x14ac:dyDescent="0.25">
      <c r="A3972" t="s">
        <v>81</v>
      </c>
      <c r="B3972" s="11">
        <v>5.5004343241000002E-2</v>
      </c>
      <c r="C3972">
        <v>1</v>
      </c>
      <c r="D3972">
        <v>149.01302972299999</v>
      </c>
      <c r="E3972">
        <v>41.4979156566</v>
      </c>
      <c r="F3972">
        <v>-7.7041602465300002E-3</v>
      </c>
      <c r="G3972" s="2">
        <v>40112.73333333333</v>
      </c>
      <c r="H3972" s="2">
        <f t="shared" si="186"/>
        <v>40113.73333333333</v>
      </c>
      <c r="I3972">
        <f t="shared" si="187"/>
        <v>1</v>
      </c>
      <c r="J3972">
        <v>1</v>
      </c>
      <c r="K3972">
        <f t="shared" si="188"/>
        <v>149.01302972300002</v>
      </c>
    </row>
    <row r="3973" spans="1:11" x14ac:dyDescent="0.25">
      <c r="A3973" t="s">
        <v>81</v>
      </c>
      <c r="B3973" s="11">
        <v>5.2171318555199998E-2</v>
      </c>
      <c r="C3973">
        <v>1</v>
      </c>
      <c r="D3973">
        <v>140.51395566599999</v>
      </c>
      <c r="E3973">
        <v>56.292117663299997</v>
      </c>
      <c r="F3973">
        <v>4.4285714285700002E-2</v>
      </c>
      <c r="G3973" s="2">
        <v>40143.73333333333</v>
      </c>
      <c r="H3973" s="2">
        <f t="shared" si="186"/>
        <v>40144.73333333333</v>
      </c>
      <c r="I3973">
        <f t="shared" si="187"/>
        <v>1</v>
      </c>
      <c r="J3973">
        <v>1</v>
      </c>
      <c r="K3973">
        <f t="shared" si="188"/>
        <v>140.51395566560001</v>
      </c>
    </row>
    <row r="3974" spans="1:11" x14ac:dyDescent="0.25">
      <c r="A3974" t="s">
        <v>81</v>
      </c>
      <c r="B3974" s="11">
        <v>4.73909758736E-2</v>
      </c>
      <c r="C3974">
        <v>1</v>
      </c>
      <c r="D3974">
        <v>126.172927621</v>
      </c>
      <c r="E3974">
        <v>67.257365538000002</v>
      </c>
      <c r="F3974">
        <v>-2.1822849807399999E-2</v>
      </c>
      <c r="G3974" s="2">
        <v>40205.73333333333</v>
      </c>
      <c r="H3974" s="2">
        <f t="shared" si="186"/>
        <v>40206.73333333333</v>
      </c>
      <c r="I3974">
        <f t="shared" si="187"/>
        <v>1</v>
      </c>
      <c r="J3974">
        <v>1</v>
      </c>
      <c r="K3974">
        <f t="shared" si="188"/>
        <v>126.17292762080001</v>
      </c>
    </row>
    <row r="3975" spans="1:11" x14ac:dyDescent="0.25">
      <c r="A3975" t="s">
        <v>81</v>
      </c>
      <c r="B3975" s="11">
        <v>7.0891777121599997E-2</v>
      </c>
      <c r="C3975">
        <v>1</v>
      </c>
      <c r="D3975">
        <v>196.67533136500001</v>
      </c>
      <c r="E3975">
        <v>52.083505544399998</v>
      </c>
      <c r="F3975">
        <v>-3.1518624641799997E-2</v>
      </c>
      <c r="G3975" s="2">
        <v>40212.73333333333</v>
      </c>
      <c r="H3975" s="2">
        <f t="shared" si="186"/>
        <v>40213.73333333333</v>
      </c>
      <c r="I3975">
        <f t="shared" si="187"/>
        <v>1</v>
      </c>
      <c r="J3975">
        <v>1</v>
      </c>
      <c r="K3975">
        <f t="shared" si="188"/>
        <v>196.6753313648</v>
      </c>
    </row>
    <row r="3976" spans="1:11" x14ac:dyDescent="0.25">
      <c r="A3976" t="s">
        <v>81</v>
      </c>
      <c r="B3976" s="11">
        <v>3.7523752280800002E-2</v>
      </c>
      <c r="C3976">
        <v>1</v>
      </c>
      <c r="D3976">
        <v>96.571256842400004</v>
      </c>
      <c r="E3976">
        <v>54.1987985409</v>
      </c>
      <c r="F3976">
        <v>-1.14613180516E-2</v>
      </c>
      <c r="G3976" s="2">
        <v>40289.73333333333</v>
      </c>
      <c r="H3976" s="2">
        <f t="shared" si="186"/>
        <v>40290.73333333333</v>
      </c>
      <c r="I3976">
        <f t="shared" si="187"/>
        <v>1</v>
      </c>
      <c r="J3976">
        <v>1</v>
      </c>
      <c r="K3976">
        <f t="shared" si="188"/>
        <v>96.571256842400004</v>
      </c>
    </row>
    <row r="3977" spans="1:11" x14ac:dyDescent="0.25">
      <c r="A3977" t="s">
        <v>81</v>
      </c>
      <c r="B3977" s="11">
        <v>4.5235662442499998E-2</v>
      </c>
      <c r="C3977">
        <v>1</v>
      </c>
      <c r="D3977">
        <v>119.70698732699999</v>
      </c>
      <c r="E3977">
        <v>45.677880200899999</v>
      </c>
      <c r="F3977">
        <v>2.71084337349E-2</v>
      </c>
      <c r="G3977" s="2">
        <v>40295.73333333333</v>
      </c>
      <c r="H3977" s="2">
        <f t="shared" si="186"/>
        <v>40296.73333333333</v>
      </c>
      <c r="I3977">
        <f t="shared" si="187"/>
        <v>1</v>
      </c>
      <c r="J3977">
        <v>1</v>
      </c>
      <c r="K3977">
        <f t="shared" si="188"/>
        <v>119.7069873275</v>
      </c>
    </row>
    <row r="3978" spans="1:11" x14ac:dyDescent="0.25">
      <c r="A3978" t="s">
        <v>81</v>
      </c>
      <c r="B3978" s="11">
        <v>7.4175315556599994E-2</v>
      </c>
      <c r="C3978">
        <v>1</v>
      </c>
      <c r="D3978">
        <v>206.52594667</v>
      </c>
      <c r="E3978">
        <v>65.912481685800003</v>
      </c>
      <c r="F3978">
        <v>6.8111455108399999E-2</v>
      </c>
      <c r="G3978" s="2">
        <v>40583.73333333333</v>
      </c>
      <c r="H3978" s="2">
        <f t="shared" si="186"/>
        <v>40584.73333333333</v>
      </c>
      <c r="I3978">
        <f t="shared" si="187"/>
        <v>1</v>
      </c>
      <c r="J3978">
        <v>1</v>
      </c>
      <c r="K3978">
        <f t="shared" si="188"/>
        <v>206.52594666979999</v>
      </c>
    </row>
    <row r="3979" spans="1:11" x14ac:dyDescent="0.25">
      <c r="A3979" t="s">
        <v>81</v>
      </c>
      <c r="B3979" s="11">
        <v>4.2193254352100001E-2</v>
      </c>
      <c r="C3979">
        <v>1</v>
      </c>
      <c r="D3979">
        <v>110.579763056</v>
      </c>
      <c r="E3979">
        <v>46.464689662300003</v>
      </c>
      <c r="F3979">
        <v>7.4074074074100002E-3</v>
      </c>
      <c r="G3979" s="2">
        <v>40641.73333333333</v>
      </c>
      <c r="H3979" s="2">
        <f t="shared" si="186"/>
        <v>40642.73333333333</v>
      </c>
      <c r="I3979">
        <f t="shared" si="187"/>
        <v>1</v>
      </c>
      <c r="J3979">
        <v>1</v>
      </c>
      <c r="K3979">
        <f t="shared" si="188"/>
        <v>110.57976305630001</v>
      </c>
    </row>
    <row r="3980" spans="1:11" x14ac:dyDescent="0.25">
      <c r="A3980" t="s">
        <v>81</v>
      </c>
      <c r="B3980" s="11">
        <v>4.5741966366099999E-2</v>
      </c>
      <c r="C3980">
        <v>1</v>
      </c>
      <c r="D3980">
        <v>121.225899098</v>
      </c>
      <c r="E3980">
        <v>56.901532613699999</v>
      </c>
      <c r="F3980">
        <v>-2.1126760563400002E-2</v>
      </c>
      <c r="G3980" s="2">
        <v>40694.73333333333</v>
      </c>
      <c r="H3980" s="2">
        <f t="shared" si="186"/>
        <v>40695.73333333333</v>
      </c>
      <c r="I3980">
        <f t="shared" si="187"/>
        <v>1</v>
      </c>
      <c r="J3980">
        <v>1</v>
      </c>
      <c r="K3980">
        <f t="shared" si="188"/>
        <v>121.2258990983</v>
      </c>
    </row>
    <row r="3981" spans="1:11" x14ac:dyDescent="0.25">
      <c r="A3981" t="s">
        <v>81</v>
      </c>
      <c r="B3981" s="11">
        <v>5.5702608936E-2</v>
      </c>
      <c r="C3981">
        <v>1</v>
      </c>
      <c r="D3981">
        <v>151.107826808</v>
      </c>
      <c r="E3981">
        <v>54.267468088100003</v>
      </c>
      <c r="F3981">
        <v>-1.1029411764700001E-2</v>
      </c>
      <c r="G3981" s="2">
        <v>40732.73333333333</v>
      </c>
      <c r="H3981" s="2">
        <f t="shared" si="186"/>
        <v>40733.73333333333</v>
      </c>
      <c r="I3981">
        <f t="shared" si="187"/>
        <v>1</v>
      </c>
      <c r="J3981">
        <v>1</v>
      </c>
      <c r="K3981">
        <f t="shared" si="188"/>
        <v>151.107826808</v>
      </c>
    </row>
    <row r="3982" spans="1:11" x14ac:dyDescent="0.25">
      <c r="A3982" t="s">
        <v>81</v>
      </c>
      <c r="B3982" s="11">
        <v>8.1722779739799994E-2</v>
      </c>
      <c r="C3982">
        <v>1</v>
      </c>
      <c r="D3982">
        <v>229.16833921899999</v>
      </c>
      <c r="E3982">
        <v>50.758442461500003</v>
      </c>
      <c r="F3982">
        <v>0.116197183099</v>
      </c>
      <c r="G3982" s="2">
        <v>40759.73333333333</v>
      </c>
      <c r="H3982" s="2">
        <f t="shared" si="186"/>
        <v>40760.73333333333</v>
      </c>
      <c r="I3982">
        <f t="shared" si="187"/>
        <v>1</v>
      </c>
      <c r="J3982">
        <v>1</v>
      </c>
      <c r="K3982">
        <f t="shared" si="188"/>
        <v>229.1683392194</v>
      </c>
    </row>
    <row r="3983" spans="1:11" x14ac:dyDescent="0.25">
      <c r="A3983" t="s">
        <v>81</v>
      </c>
      <c r="B3983" s="11">
        <v>8.7575886810800002E-2</v>
      </c>
      <c r="C3983">
        <v>1</v>
      </c>
      <c r="D3983">
        <v>246.72766043199999</v>
      </c>
      <c r="E3983">
        <v>53.507065656400002</v>
      </c>
      <c r="F3983">
        <v>7.9439252336400007E-2</v>
      </c>
      <c r="G3983" s="2">
        <v>40967.73333333333</v>
      </c>
      <c r="H3983" s="2">
        <f t="shared" si="186"/>
        <v>40968.73333333333</v>
      </c>
      <c r="I3983">
        <f t="shared" si="187"/>
        <v>1</v>
      </c>
      <c r="J3983">
        <v>1</v>
      </c>
      <c r="K3983">
        <f t="shared" si="188"/>
        <v>246.7276604324</v>
      </c>
    </row>
    <row r="3984" spans="1:11" x14ac:dyDescent="0.25">
      <c r="A3984" t="s">
        <v>81</v>
      </c>
      <c r="B3984" s="11">
        <v>8.0365657111800007E-2</v>
      </c>
      <c r="C3984">
        <v>1</v>
      </c>
      <c r="D3984">
        <v>225.096971336</v>
      </c>
      <c r="E3984">
        <v>59.502672325399999</v>
      </c>
      <c r="F3984">
        <v>-2.57731958763E-2</v>
      </c>
      <c r="G3984" s="2">
        <v>41171.73333333333</v>
      </c>
      <c r="H3984" s="2">
        <f t="shared" si="186"/>
        <v>41172.73333333333</v>
      </c>
      <c r="I3984">
        <f t="shared" si="187"/>
        <v>1</v>
      </c>
      <c r="J3984">
        <v>1</v>
      </c>
      <c r="K3984">
        <f t="shared" si="188"/>
        <v>225.09697133540001</v>
      </c>
    </row>
    <row r="3985" spans="1:11" x14ac:dyDescent="0.25">
      <c r="A3985" t="s">
        <v>81</v>
      </c>
      <c r="B3985" s="11">
        <v>-0.17093586648799999</v>
      </c>
      <c r="C3985">
        <v>6</v>
      </c>
      <c r="D3985">
        <v>-512.80759946499995</v>
      </c>
      <c r="E3985">
        <v>87.195121951199994</v>
      </c>
      <c r="F3985">
        <v>-0.57142857142900005</v>
      </c>
      <c r="G3985" s="2">
        <v>41943.73333333333</v>
      </c>
      <c r="H3985" s="2">
        <f t="shared" si="186"/>
        <v>41949.73333333333</v>
      </c>
      <c r="I3985">
        <f t="shared" si="187"/>
        <v>0</v>
      </c>
      <c r="J3985">
        <v>1</v>
      </c>
      <c r="K3985">
        <f t="shared" si="188"/>
        <v>-528.80759946399996</v>
      </c>
    </row>
    <row r="3986" spans="1:11" x14ac:dyDescent="0.25">
      <c r="A3986" t="s">
        <v>81</v>
      </c>
      <c r="B3986" s="11">
        <v>0.184011901472</v>
      </c>
      <c r="C3986">
        <v>1</v>
      </c>
      <c r="D3986">
        <v>536.03570441500005</v>
      </c>
      <c r="E3986">
        <v>60.993157230199998</v>
      </c>
      <c r="F3986">
        <v>1.8348623853200002E-2</v>
      </c>
      <c r="G3986" s="2">
        <v>41956.73333333333</v>
      </c>
      <c r="H3986" s="2">
        <f t="shared" si="186"/>
        <v>41957.73333333333</v>
      </c>
      <c r="I3986">
        <f t="shared" si="187"/>
        <v>1</v>
      </c>
      <c r="J3986">
        <v>1</v>
      </c>
      <c r="K3986">
        <f t="shared" si="188"/>
        <v>536.03570441600004</v>
      </c>
    </row>
    <row r="3987" spans="1:11" x14ac:dyDescent="0.25">
      <c r="A3987" t="s">
        <v>81</v>
      </c>
      <c r="B3987" s="11">
        <v>5.0227237777799999E-2</v>
      </c>
      <c r="C3987">
        <v>1</v>
      </c>
      <c r="D3987">
        <v>134.681713333</v>
      </c>
      <c r="E3987">
        <v>65.542591288500006</v>
      </c>
      <c r="F3987">
        <v>4.4176706827300002E-2</v>
      </c>
      <c r="G3987" s="2">
        <v>42012.73333333333</v>
      </c>
      <c r="H3987" s="2">
        <f t="shared" si="186"/>
        <v>42013.73333333333</v>
      </c>
      <c r="I3987">
        <f t="shared" si="187"/>
        <v>1</v>
      </c>
      <c r="J3987">
        <v>1</v>
      </c>
      <c r="K3987">
        <f t="shared" si="188"/>
        <v>134.68171333339998</v>
      </c>
    </row>
    <row r="3988" spans="1:11" x14ac:dyDescent="0.25">
      <c r="A3988" t="s">
        <v>81</v>
      </c>
      <c r="B3988" s="11">
        <v>5.29679044812E-2</v>
      </c>
      <c r="C3988">
        <v>1</v>
      </c>
      <c r="D3988">
        <v>142.903713444</v>
      </c>
      <c r="E3988">
        <v>64.873962312299994</v>
      </c>
      <c r="F3988">
        <v>3.7790697674399999E-2</v>
      </c>
      <c r="G3988" s="2">
        <v>42067.73333333333</v>
      </c>
      <c r="H3988" s="2">
        <f t="shared" si="186"/>
        <v>42068.73333333333</v>
      </c>
      <c r="I3988">
        <f t="shared" si="187"/>
        <v>1</v>
      </c>
      <c r="J3988">
        <v>1</v>
      </c>
      <c r="K3988">
        <f t="shared" si="188"/>
        <v>142.9037134436</v>
      </c>
    </row>
    <row r="3989" spans="1:11" x14ac:dyDescent="0.25">
      <c r="A3989" t="s">
        <v>81</v>
      </c>
      <c r="B3989" s="11">
        <v>6.3341949959799998E-2</v>
      </c>
      <c r="C3989">
        <v>1</v>
      </c>
      <c r="D3989">
        <v>174.02584987899999</v>
      </c>
      <c r="E3989">
        <v>59.974907299900003</v>
      </c>
      <c r="F3989">
        <v>2.6865671641799999E-2</v>
      </c>
      <c r="G3989" s="2">
        <v>42069.73333333333</v>
      </c>
      <c r="H3989" s="2">
        <f t="shared" si="186"/>
        <v>42070.73333333333</v>
      </c>
      <c r="I3989">
        <f t="shared" si="187"/>
        <v>1</v>
      </c>
      <c r="J3989">
        <v>1</v>
      </c>
      <c r="K3989">
        <f t="shared" si="188"/>
        <v>174.0258498794</v>
      </c>
    </row>
    <row r="3990" spans="1:11" x14ac:dyDescent="0.25">
      <c r="A3990" t="s">
        <v>81</v>
      </c>
      <c r="B3990" s="11">
        <v>4.3860301841200003E-2</v>
      </c>
      <c r="C3990">
        <v>1</v>
      </c>
      <c r="D3990">
        <v>115.580905524</v>
      </c>
      <c r="E3990">
        <v>48.376360251199998</v>
      </c>
      <c r="F3990">
        <v>0.05</v>
      </c>
      <c r="G3990" s="2">
        <v>42111.73333333333</v>
      </c>
      <c r="H3990" s="2">
        <f t="shared" si="186"/>
        <v>42112.73333333333</v>
      </c>
      <c r="I3990">
        <f t="shared" si="187"/>
        <v>1</v>
      </c>
      <c r="J3990">
        <v>1</v>
      </c>
      <c r="K3990">
        <f t="shared" si="188"/>
        <v>115.58090552359999</v>
      </c>
    </row>
    <row r="3991" spans="1:11" x14ac:dyDescent="0.25">
      <c r="A3991" t="s">
        <v>81</v>
      </c>
      <c r="B3991" s="11">
        <v>5.2849700446700003E-2</v>
      </c>
      <c r="C3991">
        <v>1</v>
      </c>
      <c r="D3991">
        <v>142.54910133999999</v>
      </c>
      <c r="E3991">
        <v>44.067006200800002</v>
      </c>
      <c r="F3991">
        <v>1.9607843137300001E-2</v>
      </c>
      <c r="G3991" s="2">
        <v>42136.73333333333</v>
      </c>
      <c r="H3991" s="2">
        <f t="shared" si="186"/>
        <v>42137.73333333333</v>
      </c>
      <c r="I3991">
        <f t="shared" si="187"/>
        <v>1</v>
      </c>
      <c r="J3991">
        <v>1</v>
      </c>
      <c r="K3991">
        <f t="shared" si="188"/>
        <v>142.54910134010001</v>
      </c>
    </row>
    <row r="3992" spans="1:11" x14ac:dyDescent="0.25">
      <c r="A3992" t="s">
        <v>81</v>
      </c>
      <c r="B3992" s="11">
        <v>5.0032001310300001E-2</v>
      </c>
      <c r="C3992">
        <v>1</v>
      </c>
      <c r="D3992">
        <v>134.09600393100001</v>
      </c>
      <c r="E3992">
        <v>67.450616885000002</v>
      </c>
      <c r="F3992">
        <v>-5.4644808743199999E-3</v>
      </c>
      <c r="G3992" s="2">
        <v>42188.73333333333</v>
      </c>
      <c r="H3992" s="2">
        <f t="shared" si="186"/>
        <v>42189.73333333333</v>
      </c>
      <c r="I3992">
        <f t="shared" si="187"/>
        <v>1</v>
      </c>
      <c r="J3992">
        <v>1</v>
      </c>
      <c r="K3992">
        <f t="shared" si="188"/>
        <v>134.0960039309</v>
      </c>
    </row>
    <row r="3993" spans="1:11" x14ac:dyDescent="0.25">
      <c r="A3993" t="s">
        <v>81</v>
      </c>
      <c r="B3993" s="11">
        <v>3.9750131764200003E-2</v>
      </c>
      <c r="C3993">
        <v>1</v>
      </c>
      <c r="D3993">
        <v>103.250395293</v>
      </c>
      <c r="E3993">
        <v>59.141178098099999</v>
      </c>
      <c r="F3993">
        <v>2.17391304348E-2</v>
      </c>
      <c r="G3993" s="2">
        <v>42206.73333333333</v>
      </c>
      <c r="H3993" s="2">
        <f t="shared" si="186"/>
        <v>42207.73333333333</v>
      </c>
      <c r="I3993">
        <f t="shared" si="187"/>
        <v>1</v>
      </c>
      <c r="J3993">
        <v>1</v>
      </c>
      <c r="K3993">
        <f t="shared" si="188"/>
        <v>103.2503952926</v>
      </c>
    </row>
    <row r="3994" spans="1:11" x14ac:dyDescent="0.25">
      <c r="A3994" t="s">
        <v>81</v>
      </c>
      <c r="B3994" s="11">
        <v>4.3552913952999997E-2</v>
      </c>
      <c r="C3994">
        <v>1</v>
      </c>
      <c r="D3994">
        <v>114.658741859</v>
      </c>
      <c r="E3994">
        <v>57.252114634999998</v>
      </c>
      <c r="F3994">
        <v>2.8901734103999998E-3</v>
      </c>
      <c r="G3994" s="2">
        <v>42531.73333333333</v>
      </c>
      <c r="H3994" s="2">
        <f t="shared" si="186"/>
        <v>42532.73333333333</v>
      </c>
      <c r="I3994">
        <f t="shared" si="187"/>
        <v>1</v>
      </c>
      <c r="J3994">
        <v>1</v>
      </c>
      <c r="K3994">
        <f t="shared" si="188"/>
        <v>114.658741859</v>
      </c>
    </row>
    <row r="3995" spans="1:11" x14ac:dyDescent="0.25">
      <c r="A3995" t="s">
        <v>81</v>
      </c>
      <c r="B3995" s="11">
        <v>4.7556465954499999E-2</v>
      </c>
      <c r="C3995">
        <v>6</v>
      </c>
      <c r="D3995">
        <v>126.669397863</v>
      </c>
      <c r="E3995">
        <v>83.422827813500007</v>
      </c>
      <c r="F3995">
        <v>-5.3364269141499998E-2</v>
      </c>
      <c r="G3995" s="2">
        <v>42605.73333333333</v>
      </c>
      <c r="H3995" s="2">
        <f t="shared" si="186"/>
        <v>42611.73333333333</v>
      </c>
      <c r="I3995">
        <f t="shared" si="187"/>
        <v>1</v>
      </c>
      <c r="J3995">
        <v>1</v>
      </c>
      <c r="K3995">
        <f t="shared" si="188"/>
        <v>126.6693978635</v>
      </c>
    </row>
    <row r="3996" spans="1:11" x14ac:dyDescent="0.25">
      <c r="A3996" t="s">
        <v>81</v>
      </c>
      <c r="B3996" s="11">
        <v>3.8449955788399999E-2</v>
      </c>
      <c r="C3996">
        <v>1</v>
      </c>
      <c r="D3996">
        <v>99.349867365099996</v>
      </c>
      <c r="E3996">
        <v>60.119189044800002</v>
      </c>
      <c r="F3996">
        <v>2.3923444976100001E-2</v>
      </c>
      <c r="G3996" s="2">
        <v>42622.73333333333</v>
      </c>
      <c r="H3996" s="2">
        <f t="shared" si="186"/>
        <v>42623.73333333333</v>
      </c>
      <c r="I3996">
        <f t="shared" si="187"/>
        <v>1</v>
      </c>
      <c r="J3996">
        <v>1</v>
      </c>
      <c r="K3996">
        <f t="shared" si="188"/>
        <v>99.349867365199998</v>
      </c>
    </row>
    <row r="3997" spans="1:11" x14ac:dyDescent="0.25">
      <c r="A3997" t="s">
        <v>81</v>
      </c>
      <c r="B3997" s="11">
        <v>4.0251145800599998E-2</v>
      </c>
      <c r="C3997">
        <v>6</v>
      </c>
      <c r="D3997">
        <v>104.753437402</v>
      </c>
      <c r="E3997">
        <v>56.139081884100001</v>
      </c>
      <c r="F3997">
        <v>-3.6674816625899997E-2</v>
      </c>
      <c r="G3997" s="2">
        <v>42642.73333333333</v>
      </c>
      <c r="H3997" s="2">
        <f t="shared" si="186"/>
        <v>42648.73333333333</v>
      </c>
      <c r="I3997">
        <f t="shared" si="187"/>
        <v>1</v>
      </c>
      <c r="J3997">
        <v>1</v>
      </c>
      <c r="K3997">
        <f t="shared" si="188"/>
        <v>104.7534374018</v>
      </c>
    </row>
    <row r="3998" spans="1:11" x14ac:dyDescent="0.25">
      <c r="A3998" t="s">
        <v>81</v>
      </c>
      <c r="B3998" s="11">
        <v>-2.11786428434E-2</v>
      </c>
      <c r="C3998">
        <v>6</v>
      </c>
      <c r="D3998">
        <v>-63.535928530299998</v>
      </c>
      <c r="E3998">
        <v>39.076248271200001</v>
      </c>
      <c r="F3998">
        <v>1.0152284264E-2</v>
      </c>
      <c r="G3998" s="2">
        <v>42682.73333333333</v>
      </c>
      <c r="H3998" s="2">
        <f t="shared" si="186"/>
        <v>42688.73333333333</v>
      </c>
      <c r="I3998">
        <f t="shared" si="187"/>
        <v>0</v>
      </c>
      <c r="J3998">
        <v>1</v>
      </c>
      <c r="K3998">
        <f t="shared" si="188"/>
        <v>-79.53592853020001</v>
      </c>
    </row>
    <row r="3999" spans="1:11" x14ac:dyDescent="0.25">
      <c r="A3999" t="s">
        <v>81</v>
      </c>
      <c r="B3999" s="11">
        <v>-9.0501505248600008E-3</v>
      </c>
      <c r="C3999">
        <v>6</v>
      </c>
      <c r="D3999">
        <v>-27.150451574600002</v>
      </c>
      <c r="E3999">
        <v>50.177145527500002</v>
      </c>
      <c r="F3999">
        <v>2.53807106599E-2</v>
      </c>
      <c r="G3999" s="2">
        <v>42790.73333333333</v>
      </c>
      <c r="H3999" s="2">
        <f t="shared" si="186"/>
        <v>42796.73333333333</v>
      </c>
      <c r="I3999">
        <f t="shared" si="187"/>
        <v>0</v>
      </c>
      <c r="J3999">
        <v>1</v>
      </c>
      <c r="K3999">
        <f t="shared" si="188"/>
        <v>-43.150451574580003</v>
      </c>
    </row>
    <row r="4000" spans="1:11" x14ac:dyDescent="0.25">
      <c r="A4000" t="s">
        <v>81</v>
      </c>
      <c r="B4000" s="11">
        <v>4.8720808410800003E-2</v>
      </c>
      <c r="C4000">
        <v>1</v>
      </c>
      <c r="D4000">
        <v>130.162425232</v>
      </c>
      <c r="E4000">
        <v>52.174244612000003</v>
      </c>
      <c r="F4000">
        <v>2.27670753065E-2</v>
      </c>
      <c r="G4000" s="2">
        <v>42892.73333333333</v>
      </c>
      <c r="H4000" s="2">
        <f t="shared" si="186"/>
        <v>42893.73333333333</v>
      </c>
      <c r="I4000">
        <f t="shared" si="187"/>
        <v>1</v>
      </c>
      <c r="J4000">
        <v>1</v>
      </c>
      <c r="K4000">
        <f t="shared" si="188"/>
        <v>130.16242523240001</v>
      </c>
    </row>
    <row r="4001" spans="1:11" x14ac:dyDescent="0.25">
      <c r="A4001" t="s">
        <v>81</v>
      </c>
      <c r="B4001" s="11">
        <v>-2.48311295986E-2</v>
      </c>
      <c r="C4001">
        <v>6</v>
      </c>
      <c r="D4001">
        <v>-74.493388795800001</v>
      </c>
      <c r="E4001">
        <v>60.264571207099998</v>
      </c>
      <c r="F4001">
        <v>-2.8523489932899999E-2</v>
      </c>
      <c r="G4001" s="2">
        <v>42921.73333333333</v>
      </c>
      <c r="H4001" s="2">
        <f t="shared" si="186"/>
        <v>42927.73333333333</v>
      </c>
      <c r="I4001">
        <f t="shared" si="187"/>
        <v>0</v>
      </c>
      <c r="J4001">
        <v>1</v>
      </c>
      <c r="K4001">
        <f t="shared" si="188"/>
        <v>-90.493388795800001</v>
      </c>
    </row>
    <row r="4002" spans="1:11" x14ac:dyDescent="0.25">
      <c r="A4002" t="s">
        <v>81</v>
      </c>
      <c r="B4002" s="11">
        <v>3.9072016621400002E-2</v>
      </c>
      <c r="C4002">
        <v>3</v>
      </c>
      <c r="D4002">
        <v>101.216049864</v>
      </c>
      <c r="E4002">
        <v>57.690849936100001</v>
      </c>
      <c r="F4002">
        <v>8.3194675540799994E-3</v>
      </c>
      <c r="G4002" s="2">
        <v>42942.73333333333</v>
      </c>
      <c r="H4002" s="2">
        <f t="shared" si="186"/>
        <v>42945.73333333333</v>
      </c>
      <c r="I4002">
        <f t="shared" si="187"/>
        <v>1</v>
      </c>
      <c r="J4002">
        <v>1</v>
      </c>
      <c r="K4002">
        <f t="shared" si="188"/>
        <v>101.2160498642</v>
      </c>
    </row>
    <row r="4003" spans="1:11" x14ac:dyDescent="0.25">
      <c r="A4003" t="s">
        <v>81</v>
      </c>
      <c r="B4003" s="11">
        <v>3.7884622752400003E-2</v>
      </c>
      <c r="C4003">
        <v>1</v>
      </c>
      <c r="D4003">
        <v>97.653868257100001</v>
      </c>
      <c r="E4003">
        <v>47.3493426924</v>
      </c>
      <c r="F4003">
        <v>5.0434782608699998E-2</v>
      </c>
      <c r="G4003" s="2">
        <v>42948.73333333333</v>
      </c>
      <c r="H4003" s="2">
        <f t="shared" si="186"/>
        <v>42949.73333333333</v>
      </c>
      <c r="I4003">
        <f t="shared" si="187"/>
        <v>1</v>
      </c>
      <c r="J4003">
        <v>1</v>
      </c>
      <c r="K4003">
        <f t="shared" si="188"/>
        <v>97.653868257200003</v>
      </c>
    </row>
    <row r="4004" spans="1:11" x14ac:dyDescent="0.25">
      <c r="A4004" t="s">
        <v>81</v>
      </c>
      <c r="B4004" s="11">
        <v>3.6860379217599999E-2</v>
      </c>
      <c r="C4004">
        <v>1</v>
      </c>
      <c r="D4004">
        <v>94.581137652799995</v>
      </c>
      <c r="E4004">
        <v>57.7046140952</v>
      </c>
      <c r="F4004">
        <v>1.8237082066900001E-2</v>
      </c>
      <c r="G4004" s="2">
        <v>42979.73333333333</v>
      </c>
      <c r="H4004" s="2">
        <f t="shared" si="186"/>
        <v>42980.73333333333</v>
      </c>
      <c r="I4004">
        <f t="shared" si="187"/>
        <v>1</v>
      </c>
      <c r="J4004">
        <v>1</v>
      </c>
      <c r="K4004">
        <f t="shared" si="188"/>
        <v>94.581137652799995</v>
      </c>
    </row>
    <row r="4005" spans="1:11" x14ac:dyDescent="0.25">
      <c r="A4005" t="s">
        <v>82</v>
      </c>
      <c r="B4005" s="11">
        <v>7.8719384093699996E-2</v>
      </c>
      <c r="C4005">
        <v>6</v>
      </c>
      <c r="D4005">
        <v>220.15815228100001</v>
      </c>
      <c r="E4005">
        <v>66.621705976100003</v>
      </c>
      <c r="F4005">
        <v>-2.5787965616000001E-2</v>
      </c>
      <c r="G4005" s="2">
        <v>39546.73333333333</v>
      </c>
      <c r="H4005" s="2">
        <f t="shared" si="186"/>
        <v>39552.73333333333</v>
      </c>
      <c r="I4005">
        <f t="shared" si="187"/>
        <v>1</v>
      </c>
      <c r="J4005">
        <v>1</v>
      </c>
      <c r="K4005">
        <f t="shared" si="188"/>
        <v>220.15815228109997</v>
      </c>
    </row>
    <row r="4006" spans="1:11" x14ac:dyDescent="0.25">
      <c r="A4006" t="s">
        <v>82</v>
      </c>
      <c r="B4006" s="11">
        <v>-9.0606545970900003E-3</v>
      </c>
      <c r="C4006">
        <v>6</v>
      </c>
      <c r="D4006">
        <v>-27.181963791299999</v>
      </c>
      <c r="E4006">
        <v>57.265945829899998</v>
      </c>
      <c r="F4006">
        <v>2.8731343283600001E-2</v>
      </c>
      <c r="G4006" s="2">
        <v>39594.73333333333</v>
      </c>
      <c r="H4006" s="2">
        <f t="shared" si="186"/>
        <v>39600.73333333333</v>
      </c>
      <c r="I4006">
        <f t="shared" si="187"/>
        <v>0</v>
      </c>
      <c r="J4006">
        <v>1</v>
      </c>
      <c r="K4006">
        <f t="shared" si="188"/>
        <v>-43.18196379127</v>
      </c>
    </row>
    <row r="4007" spans="1:11" x14ac:dyDescent="0.25">
      <c r="A4007" t="s">
        <v>82</v>
      </c>
      <c r="B4007" s="11">
        <v>-4.1157792248699997E-2</v>
      </c>
      <c r="C4007">
        <v>6</v>
      </c>
      <c r="D4007">
        <v>-123.473376746</v>
      </c>
      <c r="E4007">
        <v>55.311106105500002</v>
      </c>
      <c r="F4007">
        <v>8.1814801041299994E-3</v>
      </c>
      <c r="G4007" s="2">
        <v>39616.73333333333</v>
      </c>
      <c r="H4007" s="2">
        <f t="shared" si="186"/>
        <v>39622.73333333333</v>
      </c>
      <c r="I4007">
        <f t="shared" si="187"/>
        <v>0</v>
      </c>
      <c r="J4007">
        <v>1</v>
      </c>
      <c r="K4007">
        <f t="shared" si="188"/>
        <v>-139.47337674609997</v>
      </c>
    </row>
    <row r="4008" spans="1:11" x14ac:dyDescent="0.25">
      <c r="A4008" t="s">
        <v>82</v>
      </c>
      <c r="B4008" s="11">
        <v>-1.54125403856E-2</v>
      </c>
      <c r="C4008">
        <v>6</v>
      </c>
      <c r="D4008">
        <v>-46.237621156800003</v>
      </c>
      <c r="E4008">
        <v>63.430461595499999</v>
      </c>
      <c r="F4008">
        <v>-6.0277275467200003E-4</v>
      </c>
      <c r="G4008" s="2">
        <v>39976.73333333333</v>
      </c>
      <c r="H4008" s="2">
        <f t="shared" si="186"/>
        <v>39982.73333333333</v>
      </c>
      <c r="I4008">
        <f t="shared" si="187"/>
        <v>0</v>
      </c>
      <c r="J4008">
        <v>1</v>
      </c>
      <c r="K4008">
        <f t="shared" si="188"/>
        <v>-62.237621156800003</v>
      </c>
    </row>
    <row r="4009" spans="1:11" x14ac:dyDescent="0.25">
      <c r="A4009" t="s">
        <v>82</v>
      </c>
      <c r="B4009" s="11">
        <v>5.5841464330500003E-2</v>
      </c>
      <c r="C4009">
        <v>6</v>
      </c>
      <c r="D4009">
        <v>151.524392992</v>
      </c>
      <c r="E4009">
        <v>47.421339787500003</v>
      </c>
      <c r="F4009">
        <v>3.3291058972700002E-2</v>
      </c>
      <c r="G4009" s="2">
        <v>40002.73333333333</v>
      </c>
      <c r="H4009" s="2">
        <f t="shared" si="186"/>
        <v>40008.73333333333</v>
      </c>
      <c r="I4009">
        <f t="shared" si="187"/>
        <v>1</v>
      </c>
      <c r="J4009">
        <v>1</v>
      </c>
      <c r="K4009">
        <f t="shared" si="188"/>
        <v>151.52439299150001</v>
      </c>
    </row>
    <row r="4010" spans="1:11" x14ac:dyDescent="0.25">
      <c r="A4010" t="s">
        <v>82</v>
      </c>
      <c r="B4010" s="11">
        <v>2.83677150936E-3</v>
      </c>
      <c r="C4010">
        <v>6</v>
      </c>
      <c r="D4010">
        <v>8.5103145280899994</v>
      </c>
      <c r="E4010">
        <v>52.402680866799997</v>
      </c>
      <c r="F4010">
        <v>-2.7548209366400002E-3</v>
      </c>
      <c r="G4010" s="2">
        <v>40029.73333333333</v>
      </c>
      <c r="H4010" s="2">
        <f t="shared" si="186"/>
        <v>40035.73333333333</v>
      </c>
      <c r="I4010">
        <f t="shared" si="187"/>
        <v>0</v>
      </c>
      <c r="J4010">
        <v>1</v>
      </c>
      <c r="K4010">
        <f t="shared" si="188"/>
        <v>-7.4896854719199997</v>
      </c>
    </row>
    <row r="4011" spans="1:11" x14ac:dyDescent="0.25">
      <c r="A4011" t="s">
        <v>82</v>
      </c>
      <c r="B4011" s="11">
        <v>6.1583644256599998E-2</v>
      </c>
      <c r="C4011">
        <v>6</v>
      </c>
      <c r="D4011">
        <v>168.75093276999999</v>
      </c>
      <c r="E4011">
        <v>55.360366003300001</v>
      </c>
      <c r="F4011">
        <v>-3.0293850348400001E-3</v>
      </c>
      <c r="G4011" s="2">
        <v>40039.73333333333</v>
      </c>
      <c r="H4011" s="2">
        <f t="shared" si="186"/>
        <v>40045.73333333333</v>
      </c>
      <c r="I4011">
        <f t="shared" si="187"/>
        <v>1</v>
      </c>
      <c r="J4011">
        <v>1</v>
      </c>
      <c r="K4011">
        <f t="shared" si="188"/>
        <v>168.75093276979999</v>
      </c>
    </row>
    <row r="4012" spans="1:11" x14ac:dyDescent="0.25">
      <c r="A4012" t="s">
        <v>82</v>
      </c>
      <c r="B4012" s="11">
        <v>2.9631287578400001E-2</v>
      </c>
      <c r="C4012">
        <v>6</v>
      </c>
      <c r="D4012">
        <v>88.893862735300004</v>
      </c>
      <c r="E4012">
        <v>54.492519686999998</v>
      </c>
      <c r="F4012">
        <v>2.8823529411800001E-2</v>
      </c>
      <c r="G4012" s="2">
        <v>40057.73333333333</v>
      </c>
      <c r="H4012" s="2">
        <f t="shared" si="186"/>
        <v>40063.73333333333</v>
      </c>
      <c r="I4012">
        <f t="shared" si="187"/>
        <v>0</v>
      </c>
      <c r="J4012">
        <v>1</v>
      </c>
      <c r="K4012">
        <f t="shared" si="188"/>
        <v>72.893862735200003</v>
      </c>
    </row>
    <row r="4013" spans="1:11" x14ac:dyDescent="0.25">
      <c r="A4013" t="s">
        <v>82</v>
      </c>
      <c r="B4013" s="11">
        <v>-3.6502004090800001E-3</v>
      </c>
      <c r="C4013">
        <v>6</v>
      </c>
      <c r="D4013">
        <v>-10.9506012272</v>
      </c>
      <c r="E4013">
        <v>75.152293293900001</v>
      </c>
      <c r="F4013">
        <v>-1.7585301837300001E-2</v>
      </c>
      <c r="G4013" s="2">
        <v>40079.73333333333</v>
      </c>
      <c r="H4013" s="2">
        <f t="shared" si="186"/>
        <v>40085.73333333333</v>
      </c>
      <c r="I4013">
        <f t="shared" si="187"/>
        <v>0</v>
      </c>
      <c r="J4013">
        <v>1</v>
      </c>
      <c r="K4013">
        <f t="shared" si="188"/>
        <v>-26.95060122724</v>
      </c>
    </row>
    <row r="4014" spans="1:11" x14ac:dyDescent="0.25">
      <c r="A4014" t="s">
        <v>82</v>
      </c>
      <c r="B4014" s="11">
        <v>-2.2956445532200001E-3</v>
      </c>
      <c r="C4014">
        <v>6</v>
      </c>
      <c r="D4014">
        <v>-6.8869336596500004</v>
      </c>
      <c r="E4014">
        <v>52.974912217899998</v>
      </c>
      <c r="F4014">
        <v>1.8776824034300001E-2</v>
      </c>
      <c r="G4014" s="2">
        <v>40109.73333333333</v>
      </c>
      <c r="H4014" s="2">
        <f t="shared" si="186"/>
        <v>40115.73333333333</v>
      </c>
      <c r="I4014">
        <f t="shared" si="187"/>
        <v>0</v>
      </c>
      <c r="J4014">
        <v>1</v>
      </c>
      <c r="K4014">
        <f t="shared" si="188"/>
        <v>-22.886933659660002</v>
      </c>
    </row>
    <row r="4015" spans="1:11" x14ac:dyDescent="0.25">
      <c r="A4015" t="s">
        <v>82</v>
      </c>
      <c r="B4015" s="11">
        <v>4.6369288675200002E-2</v>
      </c>
      <c r="C4015">
        <v>4</v>
      </c>
      <c r="D4015">
        <v>123.107866026</v>
      </c>
      <c r="E4015">
        <v>44.022077308699998</v>
      </c>
      <c r="F4015">
        <v>2.0799124247399998E-2</v>
      </c>
      <c r="G4015" s="2">
        <v>40143.73333333333</v>
      </c>
      <c r="H4015" s="2">
        <f t="shared" si="186"/>
        <v>40147.73333333333</v>
      </c>
      <c r="I4015">
        <f t="shared" si="187"/>
        <v>1</v>
      </c>
      <c r="J4015">
        <v>1</v>
      </c>
      <c r="K4015">
        <f t="shared" si="188"/>
        <v>123.1078660256</v>
      </c>
    </row>
    <row r="4016" spans="1:11" x14ac:dyDescent="0.25">
      <c r="A4016" t="s">
        <v>82</v>
      </c>
      <c r="B4016" s="11">
        <v>4.5406272448200002E-2</v>
      </c>
      <c r="C4016">
        <v>3</v>
      </c>
      <c r="D4016">
        <v>120.21881734500001</v>
      </c>
      <c r="E4016">
        <v>60.877998946200002</v>
      </c>
      <c r="F4016">
        <v>-1.0723123453399999E-2</v>
      </c>
      <c r="G4016" s="2">
        <v>40275.73333333333</v>
      </c>
      <c r="H4016" s="2">
        <f t="shared" si="186"/>
        <v>40278.73333333333</v>
      </c>
      <c r="I4016">
        <f t="shared" si="187"/>
        <v>1</v>
      </c>
      <c r="J4016">
        <v>1</v>
      </c>
      <c r="K4016">
        <f t="shared" si="188"/>
        <v>120.21881734460001</v>
      </c>
    </row>
    <row r="4017" spans="1:11" x14ac:dyDescent="0.25">
      <c r="A4017" t="s">
        <v>82</v>
      </c>
      <c r="B4017" s="11">
        <v>-4.8118975896300001E-2</v>
      </c>
      <c r="C4017">
        <v>6</v>
      </c>
      <c r="D4017">
        <v>-144.356927689</v>
      </c>
      <c r="E4017">
        <v>50.6465637469</v>
      </c>
      <c r="F4017">
        <v>5.53403431101E-3</v>
      </c>
      <c r="G4017" s="2">
        <v>40289.73333333333</v>
      </c>
      <c r="H4017" s="2">
        <f t="shared" si="186"/>
        <v>40295.73333333333</v>
      </c>
      <c r="I4017">
        <f t="shared" si="187"/>
        <v>0</v>
      </c>
      <c r="J4017">
        <v>1</v>
      </c>
      <c r="K4017">
        <f t="shared" si="188"/>
        <v>-160.35692768890002</v>
      </c>
    </row>
    <row r="4018" spans="1:11" x14ac:dyDescent="0.25">
      <c r="A4018" t="s">
        <v>82</v>
      </c>
      <c r="B4018" s="11">
        <v>-2.88925289712E-2</v>
      </c>
      <c r="C4018">
        <v>6</v>
      </c>
      <c r="D4018">
        <v>-86.677586913499994</v>
      </c>
      <c r="E4018">
        <v>58.438195047599997</v>
      </c>
      <c r="F4018">
        <v>2.0909861542800001E-2</v>
      </c>
      <c r="G4018" s="2">
        <v>40352.73333333333</v>
      </c>
      <c r="H4018" s="2">
        <f t="shared" si="186"/>
        <v>40358.73333333333</v>
      </c>
      <c r="I4018">
        <f t="shared" si="187"/>
        <v>0</v>
      </c>
      <c r="J4018">
        <v>1</v>
      </c>
      <c r="K4018">
        <f t="shared" si="188"/>
        <v>-102.6775869136</v>
      </c>
    </row>
    <row r="4019" spans="1:11" x14ac:dyDescent="0.25">
      <c r="A4019" t="s">
        <v>82</v>
      </c>
      <c r="B4019" s="11">
        <v>-1.2629216299000001E-2</v>
      </c>
      <c r="C4019">
        <v>6</v>
      </c>
      <c r="D4019">
        <v>-37.8876488971</v>
      </c>
      <c r="E4019">
        <v>60.900748627699997</v>
      </c>
      <c r="F4019">
        <v>-9.5846645367399994E-3</v>
      </c>
      <c r="G4019" s="2">
        <v>40400.73333333333</v>
      </c>
      <c r="H4019" s="2">
        <f t="shared" ref="H4019:H4082" si="189">G4019+C4019</f>
        <v>40406.73333333333</v>
      </c>
      <c r="I4019">
        <f t="shared" ref="I4019:I4082" si="190">IF(B4019&gt;0.035,1,0)</f>
        <v>0</v>
      </c>
      <c r="J4019">
        <v>1</v>
      </c>
      <c r="K4019">
        <f t="shared" ref="K4019:K4082" si="191">B4019*3000-16</f>
        <v>-53.887648896999998</v>
      </c>
    </row>
    <row r="4020" spans="1:11" x14ac:dyDescent="0.25">
      <c r="A4020" t="s">
        <v>82</v>
      </c>
      <c r="B4020" s="11">
        <v>3.64391878172E-2</v>
      </c>
      <c r="C4020">
        <v>4</v>
      </c>
      <c r="D4020">
        <v>93.317563451699996</v>
      </c>
      <c r="E4020">
        <v>45.740801801099998</v>
      </c>
      <c r="F4020">
        <v>-1.67879127029E-3</v>
      </c>
      <c r="G4020" s="2">
        <v>40414.73333333333</v>
      </c>
      <c r="H4020" s="2">
        <f t="shared" si="189"/>
        <v>40418.73333333333</v>
      </c>
      <c r="I4020">
        <f t="shared" si="190"/>
        <v>1</v>
      </c>
      <c r="J4020">
        <v>1</v>
      </c>
      <c r="K4020">
        <f t="shared" si="191"/>
        <v>93.317563451599995</v>
      </c>
    </row>
    <row r="4021" spans="1:11" x14ac:dyDescent="0.25">
      <c r="A4021" t="s">
        <v>82</v>
      </c>
      <c r="B4021" s="11">
        <v>5.1086342700699998E-2</v>
      </c>
      <c r="C4021">
        <v>5</v>
      </c>
      <c r="D4021">
        <v>137.259028102</v>
      </c>
      <c r="E4021">
        <v>59.883547667499997</v>
      </c>
      <c r="F4021">
        <v>-2.0010395010400001E-2</v>
      </c>
      <c r="G4021" s="2">
        <v>40448.73333333333</v>
      </c>
      <c r="H4021" s="2">
        <f t="shared" si="189"/>
        <v>40453.73333333333</v>
      </c>
      <c r="I4021">
        <f t="shared" si="190"/>
        <v>1</v>
      </c>
      <c r="J4021">
        <v>1</v>
      </c>
      <c r="K4021">
        <f t="shared" si="191"/>
        <v>137.25902810209999</v>
      </c>
    </row>
    <row r="4022" spans="1:11" x14ac:dyDescent="0.25">
      <c r="A4022" t="s">
        <v>82</v>
      </c>
      <c r="B4022" s="11">
        <v>-3.4980786957E-2</v>
      </c>
      <c r="C4022">
        <v>6</v>
      </c>
      <c r="D4022">
        <v>-104.94236087100001</v>
      </c>
      <c r="E4022">
        <v>44.635767231300001</v>
      </c>
      <c r="F4022">
        <v>2.3748064016499999E-2</v>
      </c>
      <c r="G4022" s="2">
        <v>40504.73333333333</v>
      </c>
      <c r="H4022" s="2">
        <f t="shared" si="189"/>
        <v>40510.73333333333</v>
      </c>
      <c r="I4022">
        <f t="shared" si="190"/>
        <v>0</v>
      </c>
      <c r="J4022">
        <v>1</v>
      </c>
      <c r="K4022">
        <f t="shared" si="191"/>
        <v>-120.94236087100001</v>
      </c>
    </row>
    <row r="4023" spans="1:11" x14ac:dyDescent="0.25">
      <c r="A4023" t="s">
        <v>82</v>
      </c>
      <c r="B4023" s="11">
        <v>2.17822996606E-2</v>
      </c>
      <c r="C4023">
        <v>6</v>
      </c>
      <c r="D4023">
        <v>65.346898981799995</v>
      </c>
      <c r="E4023">
        <v>61.097283861500003</v>
      </c>
      <c r="F4023">
        <v>1.8890200708400001E-2</v>
      </c>
      <c r="G4023" s="2">
        <v>40535.73333333333</v>
      </c>
      <c r="H4023" s="2">
        <f t="shared" si="189"/>
        <v>40541.73333333333</v>
      </c>
      <c r="I4023">
        <f t="shared" si="190"/>
        <v>0</v>
      </c>
      <c r="J4023">
        <v>1</v>
      </c>
      <c r="K4023">
        <f t="shared" si="191"/>
        <v>49.346898981799995</v>
      </c>
    </row>
    <row r="4024" spans="1:11" x14ac:dyDescent="0.25">
      <c r="A4024" t="s">
        <v>82</v>
      </c>
      <c r="B4024" s="11">
        <v>7.0474866955800006E-2</v>
      </c>
      <c r="C4024">
        <v>5</v>
      </c>
      <c r="D4024">
        <v>195.424600868</v>
      </c>
      <c r="E4024">
        <v>51.498217468199996</v>
      </c>
      <c r="F4024">
        <v>2.4783445620799999E-2</v>
      </c>
      <c r="G4024" s="2">
        <v>40549.73333333333</v>
      </c>
      <c r="H4024" s="2">
        <f t="shared" si="189"/>
        <v>40554.73333333333</v>
      </c>
      <c r="I4024">
        <f t="shared" si="190"/>
        <v>1</v>
      </c>
      <c r="J4024">
        <v>1</v>
      </c>
      <c r="K4024">
        <f t="shared" si="191"/>
        <v>195.42460086740002</v>
      </c>
    </row>
    <row r="4025" spans="1:11" x14ac:dyDescent="0.25">
      <c r="A4025" t="s">
        <v>82</v>
      </c>
      <c r="B4025" s="11">
        <v>3.5546063752599999E-2</v>
      </c>
      <c r="C4025">
        <v>6</v>
      </c>
      <c r="D4025">
        <v>90.638191257900004</v>
      </c>
      <c r="E4025">
        <v>61.325123450500001</v>
      </c>
      <c r="F4025">
        <v>2.25563909774E-2</v>
      </c>
      <c r="G4025" s="2">
        <v>40595.73333333333</v>
      </c>
      <c r="H4025" s="2">
        <f t="shared" si="189"/>
        <v>40601.73333333333</v>
      </c>
      <c r="I4025">
        <f t="shared" si="190"/>
        <v>1</v>
      </c>
      <c r="J4025">
        <v>1</v>
      </c>
      <c r="K4025">
        <f t="shared" si="191"/>
        <v>90.638191257800003</v>
      </c>
    </row>
    <row r="4026" spans="1:11" x14ac:dyDescent="0.25">
      <c r="A4026" t="s">
        <v>82</v>
      </c>
      <c r="B4026" s="11">
        <v>-6.8019367826900004E-2</v>
      </c>
      <c r="C4026">
        <v>6</v>
      </c>
      <c r="D4026">
        <v>-204.05810348099999</v>
      </c>
      <c r="E4026">
        <v>57.543432940400002</v>
      </c>
      <c r="F4026">
        <v>-4.9545829892600002E-3</v>
      </c>
      <c r="G4026" s="2">
        <v>40611.73333333333</v>
      </c>
      <c r="H4026" s="2">
        <f t="shared" si="189"/>
        <v>40617.73333333333</v>
      </c>
      <c r="I4026">
        <f t="shared" si="190"/>
        <v>0</v>
      </c>
      <c r="J4026">
        <v>1</v>
      </c>
      <c r="K4026">
        <f t="shared" si="191"/>
        <v>-220.0581034807</v>
      </c>
    </row>
    <row r="4027" spans="1:11" x14ac:dyDescent="0.25">
      <c r="A4027" t="s">
        <v>82</v>
      </c>
      <c r="B4027" s="11">
        <v>-6.17941612556E-2</v>
      </c>
      <c r="C4027">
        <v>6</v>
      </c>
      <c r="D4027">
        <v>-185.382483767</v>
      </c>
      <c r="E4027">
        <v>57.165162388100001</v>
      </c>
      <c r="F4027">
        <v>-7.7298616761599997E-3</v>
      </c>
      <c r="G4027" s="2">
        <v>40644.73333333333</v>
      </c>
      <c r="H4027" s="2">
        <f t="shared" si="189"/>
        <v>40650.73333333333</v>
      </c>
      <c r="I4027">
        <f t="shared" si="190"/>
        <v>0</v>
      </c>
      <c r="J4027">
        <v>1</v>
      </c>
      <c r="K4027">
        <f t="shared" si="191"/>
        <v>-201.38248376679999</v>
      </c>
    </row>
    <row r="4028" spans="1:11" x14ac:dyDescent="0.25">
      <c r="A4028" t="s">
        <v>82</v>
      </c>
      <c r="B4028" s="11">
        <v>-1.59700595516E-2</v>
      </c>
      <c r="C4028">
        <v>6</v>
      </c>
      <c r="D4028">
        <v>-47.910178654699997</v>
      </c>
      <c r="E4028">
        <v>51.341334766700001</v>
      </c>
      <c r="F4028">
        <v>7.7324973876699999E-3</v>
      </c>
      <c r="G4028" s="2">
        <v>40666.73333333333</v>
      </c>
      <c r="H4028" s="2">
        <f t="shared" si="189"/>
        <v>40672.73333333333</v>
      </c>
      <c r="I4028">
        <f t="shared" si="190"/>
        <v>0</v>
      </c>
      <c r="J4028">
        <v>1</v>
      </c>
      <c r="K4028">
        <f t="shared" si="191"/>
        <v>-63.910178654799999</v>
      </c>
    </row>
    <row r="4029" spans="1:11" x14ac:dyDescent="0.25">
      <c r="A4029" t="s">
        <v>82</v>
      </c>
      <c r="B4029" s="11">
        <v>4.3944510430799999E-2</v>
      </c>
      <c r="C4029">
        <v>2</v>
      </c>
      <c r="D4029">
        <v>115.833531292</v>
      </c>
      <c r="E4029">
        <v>57.112594719500002</v>
      </c>
      <c r="F4029">
        <v>1.0280373831799999E-2</v>
      </c>
      <c r="G4029" s="2">
        <v>40836.73333333333</v>
      </c>
      <c r="H4029" s="2">
        <f t="shared" si="189"/>
        <v>40838.73333333333</v>
      </c>
      <c r="I4029">
        <f t="shared" si="190"/>
        <v>1</v>
      </c>
      <c r="J4029">
        <v>1</v>
      </c>
      <c r="K4029">
        <f t="shared" si="191"/>
        <v>115.83353129240001</v>
      </c>
    </row>
    <row r="4030" spans="1:11" x14ac:dyDescent="0.25">
      <c r="A4030" t="s">
        <v>82</v>
      </c>
      <c r="B4030" s="11">
        <v>-1.9100563528399998E-2</v>
      </c>
      <c r="C4030">
        <v>6</v>
      </c>
      <c r="D4030">
        <v>-57.301690585099998</v>
      </c>
      <c r="E4030">
        <v>57.753871533199998</v>
      </c>
      <c r="F4030">
        <v>2.2602739726E-2</v>
      </c>
      <c r="G4030" s="2">
        <v>40847.73333333333</v>
      </c>
      <c r="H4030" s="2">
        <f t="shared" si="189"/>
        <v>40853.73333333333</v>
      </c>
      <c r="I4030">
        <f t="shared" si="190"/>
        <v>0</v>
      </c>
      <c r="J4030">
        <v>1</v>
      </c>
      <c r="K4030">
        <f t="shared" si="191"/>
        <v>-73.301690585199992</v>
      </c>
    </row>
    <row r="4031" spans="1:11" x14ac:dyDescent="0.25">
      <c r="A4031" t="s">
        <v>82</v>
      </c>
      <c r="B4031" s="11">
        <v>-2.8029294686899998E-2</v>
      </c>
      <c r="C4031">
        <v>6</v>
      </c>
      <c r="D4031">
        <v>-84.087884060799993</v>
      </c>
      <c r="E4031">
        <v>48.630271899100002</v>
      </c>
      <c r="F4031">
        <v>2.4601686972800001E-2</v>
      </c>
      <c r="G4031" s="2">
        <v>40865.73333333333</v>
      </c>
      <c r="H4031" s="2">
        <f t="shared" si="189"/>
        <v>40871.73333333333</v>
      </c>
      <c r="I4031">
        <f t="shared" si="190"/>
        <v>0</v>
      </c>
      <c r="J4031">
        <v>1</v>
      </c>
      <c r="K4031">
        <f t="shared" si="191"/>
        <v>-100.08788406069999</v>
      </c>
    </row>
    <row r="4032" spans="1:11" x14ac:dyDescent="0.25">
      <c r="A4032" t="s">
        <v>82</v>
      </c>
      <c r="B4032" s="11">
        <v>-2.6790168252E-2</v>
      </c>
      <c r="C4032">
        <v>6</v>
      </c>
      <c r="D4032">
        <v>-80.370504756100004</v>
      </c>
      <c r="E4032">
        <v>56.077231106200003</v>
      </c>
      <c r="F4032">
        <v>-9.1333899745099992E-3</v>
      </c>
      <c r="G4032" s="2">
        <v>40918.73333333333</v>
      </c>
      <c r="H4032" s="2">
        <f t="shared" si="189"/>
        <v>40924.73333333333</v>
      </c>
      <c r="I4032">
        <f t="shared" si="190"/>
        <v>0</v>
      </c>
      <c r="J4032">
        <v>1</v>
      </c>
      <c r="K4032">
        <f t="shared" si="191"/>
        <v>-96.370504756000003</v>
      </c>
    </row>
    <row r="4033" spans="1:11" x14ac:dyDescent="0.25">
      <c r="A4033" t="s">
        <v>82</v>
      </c>
      <c r="B4033" s="11">
        <v>5.3243292333599999E-2</v>
      </c>
      <c r="C4033">
        <v>1</v>
      </c>
      <c r="D4033">
        <v>143.72987700100001</v>
      </c>
      <c r="E4033">
        <v>60.703416173100003</v>
      </c>
      <c r="F4033">
        <v>5.3114754098399997E-2</v>
      </c>
      <c r="G4033" s="2">
        <v>41142.73333333333</v>
      </c>
      <c r="H4033" s="2">
        <f t="shared" si="189"/>
        <v>41143.73333333333</v>
      </c>
      <c r="I4033">
        <f t="shared" si="190"/>
        <v>1</v>
      </c>
      <c r="J4033">
        <v>1</v>
      </c>
      <c r="K4033">
        <f t="shared" si="191"/>
        <v>143.7298770008</v>
      </c>
    </row>
    <row r="4034" spans="1:11" x14ac:dyDescent="0.25">
      <c r="A4034" t="s">
        <v>82</v>
      </c>
      <c r="B4034" s="11">
        <v>-3.6637294096899999E-3</v>
      </c>
      <c r="C4034">
        <v>6</v>
      </c>
      <c r="D4034">
        <v>-10.9911882291</v>
      </c>
      <c r="E4034">
        <v>54.522801637800001</v>
      </c>
      <c r="F4034">
        <v>2.6307346807799999E-2</v>
      </c>
      <c r="G4034" s="2">
        <v>41204.73333333333</v>
      </c>
      <c r="H4034" s="2">
        <f t="shared" si="189"/>
        <v>41210.73333333333</v>
      </c>
      <c r="I4034">
        <f t="shared" si="190"/>
        <v>0</v>
      </c>
      <c r="J4034">
        <v>1</v>
      </c>
      <c r="K4034">
        <f t="shared" si="191"/>
        <v>-26.991188229069998</v>
      </c>
    </row>
    <row r="4035" spans="1:11" x14ac:dyDescent="0.25">
      <c r="A4035" t="s">
        <v>82</v>
      </c>
      <c r="B4035" s="11">
        <v>3.8881940416499998E-2</v>
      </c>
      <c r="C4035">
        <v>3</v>
      </c>
      <c r="D4035">
        <v>100.64582125</v>
      </c>
      <c r="E4035">
        <v>61.9523227902</v>
      </c>
      <c r="F4035">
        <v>2.0121951219500001E-2</v>
      </c>
      <c r="G4035" s="2">
        <v>41240.73333333333</v>
      </c>
      <c r="H4035" s="2">
        <f t="shared" si="189"/>
        <v>41243.73333333333</v>
      </c>
      <c r="I4035">
        <f t="shared" si="190"/>
        <v>1</v>
      </c>
      <c r="J4035">
        <v>1</v>
      </c>
      <c r="K4035">
        <f t="shared" si="191"/>
        <v>100.64582124949999</v>
      </c>
    </row>
    <row r="4036" spans="1:11" x14ac:dyDescent="0.25">
      <c r="A4036" t="s">
        <v>82</v>
      </c>
      <c r="B4036" s="11">
        <v>3.7530568977899997E-2</v>
      </c>
      <c r="C4036">
        <v>5</v>
      </c>
      <c r="D4036">
        <v>96.591706933599994</v>
      </c>
      <c r="E4036">
        <v>46.993133957300003</v>
      </c>
      <c r="F4036">
        <v>2.71207820877E-2</v>
      </c>
      <c r="G4036" s="2">
        <v>41250.73333333333</v>
      </c>
      <c r="H4036" s="2">
        <f t="shared" si="189"/>
        <v>41255.73333333333</v>
      </c>
      <c r="I4036">
        <f t="shared" si="190"/>
        <v>1</v>
      </c>
      <c r="J4036">
        <v>1</v>
      </c>
      <c r="K4036">
        <f t="shared" si="191"/>
        <v>96.591706933699996</v>
      </c>
    </row>
    <row r="4037" spans="1:11" x14ac:dyDescent="0.25">
      <c r="A4037" t="s">
        <v>82</v>
      </c>
      <c r="B4037" s="11">
        <v>-1.4104641949500001E-2</v>
      </c>
      <c r="C4037">
        <v>6</v>
      </c>
      <c r="D4037">
        <v>-42.3139258486</v>
      </c>
      <c r="E4037">
        <v>59.443565589000002</v>
      </c>
      <c r="F4037">
        <v>-3.0395136778100002E-3</v>
      </c>
      <c r="G4037" s="2">
        <v>41267.583333333336</v>
      </c>
      <c r="H4037" s="2">
        <f t="shared" si="189"/>
        <v>41273.583333333336</v>
      </c>
      <c r="I4037">
        <f t="shared" si="190"/>
        <v>0</v>
      </c>
      <c r="J4037">
        <v>1</v>
      </c>
      <c r="K4037">
        <f t="shared" si="191"/>
        <v>-58.313925848499998</v>
      </c>
    </row>
    <row r="4038" spans="1:11" x14ac:dyDescent="0.25">
      <c r="A4038" t="s">
        <v>82</v>
      </c>
      <c r="B4038" s="11">
        <v>-5.6434608953899998E-2</v>
      </c>
      <c r="C4038">
        <v>6</v>
      </c>
      <c r="D4038">
        <v>-169.30382686199999</v>
      </c>
      <c r="E4038">
        <v>58.080597679699999</v>
      </c>
      <c r="F4038">
        <v>1.64705882353E-2</v>
      </c>
      <c r="G4038" s="2">
        <v>41304.73333333333</v>
      </c>
      <c r="H4038" s="2">
        <f t="shared" si="189"/>
        <v>41310.73333333333</v>
      </c>
      <c r="I4038">
        <f t="shared" si="190"/>
        <v>0</v>
      </c>
      <c r="J4038">
        <v>1</v>
      </c>
      <c r="K4038">
        <f t="shared" si="191"/>
        <v>-185.3038268617</v>
      </c>
    </row>
    <row r="4039" spans="1:11" x14ac:dyDescent="0.25">
      <c r="A4039" t="s">
        <v>82</v>
      </c>
      <c r="B4039" s="11">
        <v>-2.6065235956500002E-3</v>
      </c>
      <c r="C4039">
        <v>6</v>
      </c>
      <c r="D4039">
        <v>-7.81957078695</v>
      </c>
      <c r="E4039">
        <v>59.265494636500001</v>
      </c>
      <c r="F4039">
        <v>-1.1072261072299999E-2</v>
      </c>
      <c r="G4039" s="2">
        <v>41348.73333333333</v>
      </c>
      <c r="H4039" s="2">
        <f t="shared" si="189"/>
        <v>41354.73333333333</v>
      </c>
      <c r="I4039">
        <f t="shared" si="190"/>
        <v>0</v>
      </c>
      <c r="J4039">
        <v>1</v>
      </c>
      <c r="K4039">
        <f t="shared" si="191"/>
        <v>-23.819570786950003</v>
      </c>
    </row>
    <row r="4040" spans="1:11" x14ac:dyDescent="0.25">
      <c r="A4040" t="s">
        <v>82</v>
      </c>
      <c r="B4040" s="11">
        <v>4.0878202003399998E-2</v>
      </c>
      <c r="C4040">
        <v>5</v>
      </c>
      <c r="D4040">
        <v>106.63460601</v>
      </c>
      <c r="E4040">
        <v>50.474171099499998</v>
      </c>
      <c r="F4040">
        <v>2.33545647558E-2</v>
      </c>
      <c r="G4040" s="2">
        <v>41380.73333333333</v>
      </c>
      <c r="H4040" s="2">
        <f t="shared" si="189"/>
        <v>41385.73333333333</v>
      </c>
      <c r="I4040">
        <f t="shared" si="190"/>
        <v>1</v>
      </c>
      <c r="J4040">
        <v>1</v>
      </c>
      <c r="K4040">
        <f t="shared" si="191"/>
        <v>106.63460601019999</v>
      </c>
    </row>
    <row r="4041" spans="1:11" x14ac:dyDescent="0.25">
      <c r="A4041" t="s">
        <v>82</v>
      </c>
      <c r="B4041" s="11">
        <v>1.6231293246900001E-2</v>
      </c>
      <c r="C4041">
        <v>6</v>
      </c>
      <c r="D4041">
        <v>48.6938797408</v>
      </c>
      <c r="E4041">
        <v>61.653177836099999</v>
      </c>
      <c r="F4041">
        <v>6.5897858319599999E-3</v>
      </c>
      <c r="G4041" s="2">
        <v>41416.73333333333</v>
      </c>
      <c r="H4041" s="2">
        <f t="shared" si="189"/>
        <v>41422.73333333333</v>
      </c>
      <c r="I4041">
        <f t="shared" si="190"/>
        <v>0</v>
      </c>
      <c r="J4041">
        <v>1</v>
      </c>
      <c r="K4041">
        <f t="shared" si="191"/>
        <v>32.693879740700005</v>
      </c>
    </row>
    <row r="4042" spans="1:11" x14ac:dyDescent="0.25">
      <c r="A4042" t="s">
        <v>82</v>
      </c>
      <c r="B4042" s="11">
        <v>-5.7494009781700002E-2</v>
      </c>
      <c r="C4042">
        <v>6</v>
      </c>
      <c r="D4042">
        <v>-172.482029345</v>
      </c>
      <c r="E4042">
        <v>46.620924582699999</v>
      </c>
      <c r="F4042">
        <v>1.14547537228E-3</v>
      </c>
      <c r="G4042" s="2">
        <v>41444.73333333333</v>
      </c>
      <c r="H4042" s="2">
        <f t="shared" si="189"/>
        <v>41450.73333333333</v>
      </c>
      <c r="I4042">
        <f t="shared" si="190"/>
        <v>0</v>
      </c>
      <c r="J4042">
        <v>1</v>
      </c>
      <c r="K4042">
        <f t="shared" si="191"/>
        <v>-188.48202934510002</v>
      </c>
    </row>
    <row r="4043" spans="1:11" x14ac:dyDescent="0.25">
      <c r="A4043" t="s">
        <v>82</v>
      </c>
      <c r="B4043" s="11">
        <v>-2.5767054615399999E-2</v>
      </c>
      <c r="C4043">
        <v>6</v>
      </c>
      <c r="D4043">
        <v>-77.3011638463</v>
      </c>
      <c r="E4043">
        <v>59.866808278999997</v>
      </c>
      <c r="F4043">
        <v>4.1551246537400001E-3</v>
      </c>
      <c r="G4043" s="2">
        <v>41500.73333333333</v>
      </c>
      <c r="H4043" s="2">
        <f t="shared" si="189"/>
        <v>41506.73333333333</v>
      </c>
      <c r="I4043">
        <f t="shared" si="190"/>
        <v>0</v>
      </c>
      <c r="J4043">
        <v>1</v>
      </c>
      <c r="K4043">
        <f t="shared" si="191"/>
        <v>-93.301163846199998</v>
      </c>
    </row>
    <row r="4044" spans="1:11" x14ac:dyDescent="0.25">
      <c r="A4044" t="s">
        <v>82</v>
      </c>
      <c r="B4044" s="11">
        <v>1.8794541212800001E-2</v>
      </c>
      <c r="C4044">
        <v>6</v>
      </c>
      <c r="D4044">
        <v>56.383623638400003</v>
      </c>
      <c r="E4044">
        <v>53.207969980400001</v>
      </c>
      <c r="F4044">
        <v>-1.2061711079900001E-2</v>
      </c>
      <c r="G4044" s="2">
        <v>41512.73333333333</v>
      </c>
      <c r="H4044" s="2">
        <f t="shared" si="189"/>
        <v>41518.73333333333</v>
      </c>
      <c r="I4044">
        <f t="shared" si="190"/>
        <v>0</v>
      </c>
      <c r="J4044">
        <v>1</v>
      </c>
      <c r="K4044">
        <f t="shared" si="191"/>
        <v>40.383623638400003</v>
      </c>
    </row>
    <row r="4045" spans="1:11" x14ac:dyDescent="0.25">
      <c r="A4045" t="s">
        <v>82</v>
      </c>
      <c r="B4045" s="11">
        <v>6.5816342121400003E-3</v>
      </c>
      <c r="C4045">
        <v>6</v>
      </c>
      <c r="D4045">
        <v>19.744902636399999</v>
      </c>
      <c r="E4045">
        <v>56.548603270299999</v>
      </c>
      <c r="F4045">
        <v>2.43046178774E-3</v>
      </c>
      <c r="G4045" s="2">
        <v>41544.73333333333</v>
      </c>
      <c r="H4045" s="2">
        <f t="shared" si="189"/>
        <v>41550.73333333333</v>
      </c>
      <c r="I4045">
        <f t="shared" si="190"/>
        <v>0</v>
      </c>
      <c r="J4045">
        <v>1</v>
      </c>
      <c r="K4045">
        <f t="shared" si="191"/>
        <v>3.7449026364200009</v>
      </c>
    </row>
    <row r="4046" spans="1:11" x14ac:dyDescent="0.25">
      <c r="A4046" t="s">
        <v>82</v>
      </c>
      <c r="B4046" s="11">
        <v>1.48507437982E-2</v>
      </c>
      <c r="C4046">
        <v>6</v>
      </c>
      <c r="D4046">
        <v>44.5522313946</v>
      </c>
      <c r="E4046">
        <v>70.837842186900005</v>
      </c>
      <c r="F4046">
        <v>-6.1570035915900004E-3</v>
      </c>
      <c r="G4046" s="2">
        <v>41569.73333333333</v>
      </c>
      <c r="H4046" s="2">
        <f t="shared" si="189"/>
        <v>41575.73333333333</v>
      </c>
      <c r="I4046">
        <f t="shared" si="190"/>
        <v>0</v>
      </c>
      <c r="J4046">
        <v>1</v>
      </c>
      <c r="K4046">
        <f t="shared" si="191"/>
        <v>28.5522313946</v>
      </c>
    </row>
    <row r="4047" spans="1:11" x14ac:dyDescent="0.25">
      <c r="A4047" t="s">
        <v>82</v>
      </c>
      <c r="B4047" s="11">
        <v>-1.6233314612500001E-2</v>
      </c>
      <c r="C4047">
        <v>6</v>
      </c>
      <c r="D4047">
        <v>-48.699943837399999</v>
      </c>
      <c r="E4047">
        <v>50.2705421247</v>
      </c>
      <c r="F4047">
        <v>2.2170057381299998E-2</v>
      </c>
      <c r="G4047" s="2">
        <v>41585.73333333333</v>
      </c>
      <c r="H4047" s="2">
        <f t="shared" si="189"/>
        <v>41591.73333333333</v>
      </c>
      <c r="I4047">
        <f t="shared" si="190"/>
        <v>0</v>
      </c>
      <c r="J4047">
        <v>1</v>
      </c>
      <c r="K4047">
        <f t="shared" si="191"/>
        <v>-64.699943837500001</v>
      </c>
    </row>
    <row r="4048" spans="1:11" x14ac:dyDescent="0.25">
      <c r="A4048" t="s">
        <v>82</v>
      </c>
      <c r="B4048" s="11">
        <v>-2.8481099655000001E-2</v>
      </c>
      <c r="C4048">
        <v>6</v>
      </c>
      <c r="D4048">
        <v>-85.443298965099999</v>
      </c>
      <c r="E4048">
        <v>54.351028313199997</v>
      </c>
      <c r="F4048">
        <v>7.0514494646100002E-3</v>
      </c>
      <c r="G4048" s="2">
        <v>41610.73333333333</v>
      </c>
      <c r="H4048" s="2">
        <f t="shared" si="189"/>
        <v>41616.73333333333</v>
      </c>
      <c r="I4048">
        <f t="shared" si="190"/>
        <v>0</v>
      </c>
      <c r="J4048">
        <v>1</v>
      </c>
      <c r="K4048">
        <f t="shared" si="191"/>
        <v>-101.44329896500001</v>
      </c>
    </row>
    <row r="4049" spans="1:11" x14ac:dyDescent="0.25">
      <c r="A4049" t="s">
        <v>82</v>
      </c>
      <c r="B4049" s="11">
        <v>-6.4766915379400006E-2</v>
      </c>
      <c r="C4049">
        <v>6</v>
      </c>
      <c r="D4049">
        <v>-194.30074613799999</v>
      </c>
      <c r="E4049">
        <v>61.767148835</v>
      </c>
      <c r="F4049">
        <v>1.84210526316E-3</v>
      </c>
      <c r="G4049" s="2">
        <v>41659.73333333333</v>
      </c>
      <c r="H4049" s="2">
        <f t="shared" si="189"/>
        <v>41665.73333333333</v>
      </c>
      <c r="I4049">
        <f t="shared" si="190"/>
        <v>0</v>
      </c>
      <c r="J4049">
        <v>1</v>
      </c>
      <c r="K4049">
        <f t="shared" si="191"/>
        <v>-210.30074613820003</v>
      </c>
    </row>
    <row r="4050" spans="1:11" x14ac:dyDescent="0.25">
      <c r="A4050" t="s">
        <v>82</v>
      </c>
      <c r="B4050" s="11">
        <v>2.0531385041100001E-2</v>
      </c>
      <c r="C4050">
        <v>6</v>
      </c>
      <c r="D4050">
        <v>61.594155123199997</v>
      </c>
      <c r="E4050">
        <v>57.827711545299998</v>
      </c>
      <c r="F4050">
        <v>2.6752273943299998E-4</v>
      </c>
      <c r="G4050" s="2">
        <v>41739.73333333333</v>
      </c>
      <c r="H4050" s="2">
        <f t="shared" si="189"/>
        <v>41745.73333333333</v>
      </c>
      <c r="I4050">
        <f t="shared" si="190"/>
        <v>0</v>
      </c>
      <c r="J4050">
        <v>1</v>
      </c>
      <c r="K4050">
        <f t="shared" si="191"/>
        <v>45.594155123300006</v>
      </c>
    </row>
    <row r="4051" spans="1:11" x14ac:dyDescent="0.25">
      <c r="A4051" t="s">
        <v>82</v>
      </c>
      <c r="B4051" s="11">
        <v>3.6943003702899997E-2</v>
      </c>
      <c r="C4051">
        <v>5</v>
      </c>
      <c r="D4051">
        <v>94.829011108800003</v>
      </c>
      <c r="E4051">
        <v>68.626857022400003</v>
      </c>
      <c r="F4051">
        <v>-8.2538044880100005E-3</v>
      </c>
      <c r="G4051" s="2">
        <v>41761.73333333333</v>
      </c>
      <c r="H4051" s="2">
        <f t="shared" si="189"/>
        <v>41766.73333333333</v>
      </c>
      <c r="I4051">
        <f t="shared" si="190"/>
        <v>1</v>
      </c>
      <c r="J4051">
        <v>1</v>
      </c>
      <c r="K4051">
        <f t="shared" si="191"/>
        <v>94.829011108699987</v>
      </c>
    </row>
    <row r="4052" spans="1:11" x14ac:dyDescent="0.25">
      <c r="A4052" t="s">
        <v>82</v>
      </c>
      <c r="B4052" s="11">
        <v>-5.6637459036699998E-2</v>
      </c>
      <c r="C4052">
        <v>6</v>
      </c>
      <c r="D4052">
        <v>-169.91237710999999</v>
      </c>
      <c r="E4052">
        <v>72.956921969899994</v>
      </c>
      <c r="F4052">
        <v>-9.5854301461799993E-3</v>
      </c>
      <c r="G4052" s="2">
        <v>41793.73333333333</v>
      </c>
      <c r="H4052" s="2">
        <f t="shared" si="189"/>
        <v>41799.73333333333</v>
      </c>
      <c r="I4052">
        <f t="shared" si="190"/>
        <v>0</v>
      </c>
      <c r="J4052">
        <v>1</v>
      </c>
      <c r="K4052">
        <f t="shared" si="191"/>
        <v>-185.91237711009998</v>
      </c>
    </row>
    <row r="4053" spans="1:11" x14ac:dyDescent="0.25">
      <c r="A4053" t="s">
        <v>82</v>
      </c>
      <c r="B4053" s="12">
        <v>1.39144904008E-5</v>
      </c>
      <c r="C4053">
        <v>6</v>
      </c>
      <c r="D4053">
        <v>4.17434712023E-2</v>
      </c>
      <c r="E4053">
        <v>45.323767118200003</v>
      </c>
      <c r="F4053">
        <v>4.6071154338399997E-3</v>
      </c>
      <c r="G4053" s="2">
        <v>41814.73333333333</v>
      </c>
      <c r="H4053" s="2">
        <f t="shared" si="189"/>
        <v>41820.73333333333</v>
      </c>
      <c r="I4053">
        <f t="shared" si="190"/>
        <v>0</v>
      </c>
      <c r="J4053">
        <v>1</v>
      </c>
      <c r="K4053">
        <f t="shared" si="191"/>
        <v>-15.9582565287976</v>
      </c>
    </row>
    <row r="4054" spans="1:11" x14ac:dyDescent="0.25">
      <c r="A4054" t="s">
        <v>82</v>
      </c>
      <c r="B4054" s="11">
        <v>-3.2473126122399998E-2</v>
      </c>
      <c r="C4054">
        <v>6</v>
      </c>
      <c r="D4054">
        <v>-97.419378367299998</v>
      </c>
      <c r="E4054">
        <v>45.271852957599997</v>
      </c>
      <c r="F4054">
        <v>-7.7299665034800003E-4</v>
      </c>
      <c r="G4054" s="2">
        <v>41824.73333333333</v>
      </c>
      <c r="H4054" s="2">
        <f t="shared" si="189"/>
        <v>41830.73333333333</v>
      </c>
      <c r="I4054">
        <f t="shared" si="190"/>
        <v>0</v>
      </c>
      <c r="J4054">
        <v>1</v>
      </c>
      <c r="K4054">
        <f t="shared" si="191"/>
        <v>-113.4193783672</v>
      </c>
    </row>
    <row r="4055" spans="1:11" x14ac:dyDescent="0.25">
      <c r="A4055" t="s">
        <v>82</v>
      </c>
      <c r="B4055" s="11">
        <v>-1.39866795222E-2</v>
      </c>
      <c r="C4055">
        <v>6</v>
      </c>
      <c r="D4055">
        <v>-41.960038566599998</v>
      </c>
      <c r="E4055">
        <v>62.816804679100002</v>
      </c>
      <c r="F4055">
        <v>7.0202808112300001E-3</v>
      </c>
      <c r="G4055" s="2">
        <v>41890.73333333333</v>
      </c>
      <c r="H4055" s="2">
        <f t="shared" si="189"/>
        <v>41896.73333333333</v>
      </c>
      <c r="I4055">
        <f t="shared" si="190"/>
        <v>0</v>
      </c>
      <c r="J4055">
        <v>1</v>
      </c>
      <c r="K4055">
        <f t="shared" si="191"/>
        <v>-57.960038566599998</v>
      </c>
    </row>
    <row r="4056" spans="1:11" x14ac:dyDescent="0.25">
      <c r="A4056" t="s">
        <v>82</v>
      </c>
      <c r="B4056" s="11">
        <v>-1.1244773227800001E-2</v>
      </c>
      <c r="C4056">
        <v>6</v>
      </c>
      <c r="D4056">
        <v>-33.734319683499997</v>
      </c>
      <c r="E4056">
        <v>44.950724402299997</v>
      </c>
      <c r="F4056">
        <v>1.8487394958E-2</v>
      </c>
      <c r="G4056" s="2">
        <v>42149.73333333333</v>
      </c>
      <c r="H4056" s="2">
        <f t="shared" si="189"/>
        <v>42155.73333333333</v>
      </c>
      <c r="I4056">
        <f t="shared" si="190"/>
        <v>0</v>
      </c>
      <c r="J4056">
        <v>1</v>
      </c>
      <c r="K4056">
        <f t="shared" si="191"/>
        <v>-49.734319683400003</v>
      </c>
    </row>
    <row r="4057" spans="1:11" x14ac:dyDescent="0.25">
      <c r="A4057" t="s">
        <v>82</v>
      </c>
      <c r="B4057" s="11">
        <v>3.63859692135E-2</v>
      </c>
      <c r="C4057">
        <v>2</v>
      </c>
      <c r="D4057">
        <v>93.157907640399998</v>
      </c>
      <c r="E4057">
        <v>60.316835851599997</v>
      </c>
      <c r="F4057">
        <v>6.1904761904800001E-3</v>
      </c>
      <c r="G4057" s="2">
        <v>42475.73333333333</v>
      </c>
      <c r="H4057" s="2">
        <f t="shared" si="189"/>
        <v>42477.73333333333</v>
      </c>
      <c r="I4057">
        <f t="shared" si="190"/>
        <v>1</v>
      </c>
      <c r="J4057">
        <v>1</v>
      </c>
      <c r="K4057">
        <f t="shared" si="191"/>
        <v>93.1579076405</v>
      </c>
    </row>
    <row r="4058" spans="1:11" x14ac:dyDescent="0.25">
      <c r="A4058" t="s">
        <v>82</v>
      </c>
      <c r="B4058" s="11">
        <v>3.9572670975600001E-2</v>
      </c>
      <c r="C4058">
        <v>5</v>
      </c>
      <c r="D4058">
        <v>102.718012927</v>
      </c>
      <c r="E4058">
        <v>62.0385536561</v>
      </c>
      <c r="F4058">
        <v>3.6123348017599997E-2</v>
      </c>
      <c r="G4058" s="2">
        <v>42492.73333333333</v>
      </c>
      <c r="H4058" s="2">
        <f t="shared" si="189"/>
        <v>42497.73333333333</v>
      </c>
      <c r="I4058">
        <f t="shared" si="190"/>
        <v>1</v>
      </c>
      <c r="J4058">
        <v>1</v>
      </c>
      <c r="K4058">
        <f t="shared" si="191"/>
        <v>102.7180129268</v>
      </c>
    </row>
    <row r="4059" spans="1:11" x14ac:dyDescent="0.25">
      <c r="A4059" t="s">
        <v>82</v>
      </c>
      <c r="B4059" s="11">
        <v>-5.57677269573E-2</v>
      </c>
      <c r="C4059">
        <v>6</v>
      </c>
      <c r="D4059">
        <v>-167.30318087200001</v>
      </c>
      <c r="E4059">
        <v>53.888565520999997</v>
      </c>
      <c r="F4059">
        <v>1.9734019734000002E-2</v>
      </c>
      <c r="G4059" s="2">
        <v>42530.73333333333</v>
      </c>
      <c r="H4059" s="2">
        <f t="shared" si="189"/>
        <v>42536.73333333333</v>
      </c>
      <c r="I4059">
        <f t="shared" si="190"/>
        <v>0</v>
      </c>
      <c r="J4059">
        <v>1</v>
      </c>
      <c r="K4059">
        <f t="shared" si="191"/>
        <v>-183.3031808719</v>
      </c>
    </row>
    <row r="4060" spans="1:11" x14ac:dyDescent="0.25">
      <c r="A4060" t="s">
        <v>82</v>
      </c>
      <c r="B4060" s="11">
        <v>-2.8966856280400001E-2</v>
      </c>
      <c r="C4060">
        <v>6</v>
      </c>
      <c r="D4060">
        <v>-86.900568841199998</v>
      </c>
      <c r="E4060">
        <v>51.949936892899998</v>
      </c>
      <c r="F4060">
        <v>2.6349341266500001E-2</v>
      </c>
      <c r="G4060" s="2">
        <v>42576.73333333333</v>
      </c>
      <c r="H4060" s="2">
        <f t="shared" si="189"/>
        <v>42582.73333333333</v>
      </c>
      <c r="I4060">
        <f t="shared" si="190"/>
        <v>0</v>
      </c>
      <c r="J4060">
        <v>1</v>
      </c>
      <c r="K4060">
        <f t="shared" si="191"/>
        <v>-102.9005688412</v>
      </c>
    </row>
    <row r="4061" spans="1:11" x14ac:dyDescent="0.25">
      <c r="A4061" t="s">
        <v>82</v>
      </c>
      <c r="B4061" s="11">
        <v>-4.6150661413799997E-2</v>
      </c>
      <c r="C4061">
        <v>6</v>
      </c>
      <c r="D4061">
        <v>-138.45198424200001</v>
      </c>
      <c r="E4061">
        <v>61.907038959399998</v>
      </c>
      <c r="F4061">
        <v>1.5879317189400001E-3</v>
      </c>
      <c r="G4061" s="2">
        <v>42622.73333333333</v>
      </c>
      <c r="H4061" s="2">
        <f t="shared" si="189"/>
        <v>42628.73333333333</v>
      </c>
      <c r="I4061">
        <f t="shared" si="190"/>
        <v>0</v>
      </c>
      <c r="J4061">
        <v>1</v>
      </c>
      <c r="K4061">
        <f t="shared" si="191"/>
        <v>-154.4519842414</v>
      </c>
    </row>
    <row r="4062" spans="1:11" x14ac:dyDescent="0.25">
      <c r="A4062" t="s">
        <v>82</v>
      </c>
      <c r="B4062" s="11">
        <v>4.42654596806E-2</v>
      </c>
      <c r="C4062">
        <v>4</v>
      </c>
      <c r="D4062">
        <v>116.796379042</v>
      </c>
      <c r="E4062">
        <v>44.950366731199999</v>
      </c>
      <c r="F4062">
        <v>1.1824324324300001E-2</v>
      </c>
      <c r="G4062" s="2">
        <v>42639.73333333333</v>
      </c>
      <c r="H4062" s="2">
        <f t="shared" si="189"/>
        <v>42643.73333333333</v>
      </c>
      <c r="I4062">
        <f t="shared" si="190"/>
        <v>1</v>
      </c>
      <c r="J4062">
        <v>1</v>
      </c>
      <c r="K4062">
        <f t="shared" si="191"/>
        <v>116.79637904180001</v>
      </c>
    </row>
    <row r="4063" spans="1:11" x14ac:dyDescent="0.25">
      <c r="A4063" t="s">
        <v>82</v>
      </c>
      <c r="B4063" s="11">
        <v>7.6375163463299998E-3</v>
      </c>
      <c r="C4063">
        <v>6</v>
      </c>
      <c r="D4063">
        <v>22.912549039000002</v>
      </c>
      <c r="E4063">
        <v>51.612442725199998</v>
      </c>
      <c r="F4063">
        <v>2.48913472936E-2</v>
      </c>
      <c r="G4063" s="2">
        <v>42675.73333333333</v>
      </c>
      <c r="H4063" s="2">
        <f t="shared" si="189"/>
        <v>42681.73333333333</v>
      </c>
      <c r="I4063">
        <f t="shared" si="190"/>
        <v>0</v>
      </c>
      <c r="J4063">
        <v>1</v>
      </c>
      <c r="K4063">
        <f t="shared" si="191"/>
        <v>6.9125490389900008</v>
      </c>
    </row>
    <row r="4064" spans="1:11" x14ac:dyDescent="0.25">
      <c r="A4064" t="s">
        <v>82</v>
      </c>
      <c r="B4064" s="11">
        <v>1.43049338432E-2</v>
      </c>
      <c r="C4064">
        <v>6</v>
      </c>
      <c r="D4064">
        <v>42.914801529499996</v>
      </c>
      <c r="E4064">
        <v>47.7140278794</v>
      </c>
      <c r="F4064">
        <v>2.4019215372300001E-3</v>
      </c>
      <c r="G4064" s="2">
        <v>42684.73333333333</v>
      </c>
      <c r="H4064" s="2">
        <f t="shared" si="189"/>
        <v>42690.73333333333</v>
      </c>
      <c r="I4064">
        <f t="shared" si="190"/>
        <v>0</v>
      </c>
      <c r="J4064">
        <v>1</v>
      </c>
      <c r="K4064">
        <f t="shared" si="191"/>
        <v>26.914801529599998</v>
      </c>
    </row>
    <row r="4065" spans="1:11" x14ac:dyDescent="0.25">
      <c r="A4065" t="s">
        <v>82</v>
      </c>
      <c r="B4065" s="11">
        <v>3.2143676666700001E-3</v>
      </c>
      <c r="C4065">
        <v>6</v>
      </c>
      <c r="D4065">
        <v>9.64310300002</v>
      </c>
      <c r="E4065">
        <v>59.783645520599997</v>
      </c>
      <c r="F4065">
        <v>1.13555713272E-2</v>
      </c>
      <c r="G4065" s="2">
        <v>42762.73333333333</v>
      </c>
      <c r="H4065" s="2">
        <f t="shared" si="189"/>
        <v>42768.73333333333</v>
      </c>
      <c r="I4065">
        <f t="shared" si="190"/>
        <v>0</v>
      </c>
      <c r="J4065">
        <v>1</v>
      </c>
      <c r="K4065">
        <f t="shared" si="191"/>
        <v>-6.3568969999899991</v>
      </c>
    </row>
    <row r="4066" spans="1:11" x14ac:dyDescent="0.25">
      <c r="A4066" t="s">
        <v>82</v>
      </c>
      <c r="B4066" s="11">
        <v>3.8633776517599999E-2</v>
      </c>
      <c r="C4066">
        <v>5</v>
      </c>
      <c r="D4066">
        <v>99.901329552799993</v>
      </c>
      <c r="E4066">
        <v>45.4250404163</v>
      </c>
      <c r="F4066">
        <v>1.9406810692099999E-2</v>
      </c>
      <c r="G4066" s="2">
        <v>42773.73333333333</v>
      </c>
      <c r="H4066" s="2">
        <f t="shared" si="189"/>
        <v>42778.73333333333</v>
      </c>
      <c r="I4066">
        <f t="shared" si="190"/>
        <v>1</v>
      </c>
      <c r="J4066">
        <v>1</v>
      </c>
      <c r="K4066">
        <f t="shared" si="191"/>
        <v>99.901329552799993</v>
      </c>
    </row>
    <row r="4067" spans="1:11" x14ac:dyDescent="0.25">
      <c r="A4067" t="s">
        <v>82</v>
      </c>
      <c r="B4067" s="11">
        <v>1.80847418892E-2</v>
      </c>
      <c r="C4067">
        <v>6</v>
      </c>
      <c r="D4067">
        <v>54.254225667699998</v>
      </c>
      <c r="E4067">
        <v>53.247645192100002</v>
      </c>
      <c r="F4067">
        <v>2.5188916876599998E-3</v>
      </c>
      <c r="G4067" s="2">
        <v>42782.73333333333</v>
      </c>
      <c r="H4067" s="2">
        <f t="shared" si="189"/>
        <v>42788.73333333333</v>
      </c>
      <c r="I4067">
        <f t="shared" si="190"/>
        <v>0</v>
      </c>
      <c r="J4067">
        <v>1</v>
      </c>
      <c r="K4067">
        <f t="shared" si="191"/>
        <v>38.254225667599997</v>
      </c>
    </row>
    <row r="4068" spans="1:11" x14ac:dyDescent="0.25">
      <c r="A4068" t="s">
        <v>82</v>
      </c>
      <c r="B4068" s="11">
        <v>2.0083474605700001E-2</v>
      </c>
      <c r="C4068">
        <v>6</v>
      </c>
      <c r="D4068">
        <v>60.250423817200002</v>
      </c>
      <c r="E4068">
        <v>60.222470302200001</v>
      </c>
      <c r="F4068">
        <v>5.2668539325800004E-3</v>
      </c>
      <c r="G4068" s="2">
        <v>42802.73333333333</v>
      </c>
      <c r="H4068" s="2">
        <f t="shared" si="189"/>
        <v>42808.73333333333</v>
      </c>
      <c r="I4068">
        <f t="shared" si="190"/>
        <v>0</v>
      </c>
      <c r="J4068">
        <v>1</v>
      </c>
      <c r="K4068">
        <f t="shared" si="191"/>
        <v>44.2504238171</v>
      </c>
    </row>
    <row r="4069" spans="1:11" x14ac:dyDescent="0.25">
      <c r="A4069" t="s">
        <v>82</v>
      </c>
      <c r="B4069" s="11">
        <v>1.21280637085E-2</v>
      </c>
      <c r="C4069">
        <v>6</v>
      </c>
      <c r="D4069">
        <v>36.384191125500003</v>
      </c>
      <c r="E4069">
        <v>56.763514943399997</v>
      </c>
      <c r="F4069">
        <v>9.1711956521700003E-3</v>
      </c>
      <c r="G4069" s="2">
        <v>42838.73333333333</v>
      </c>
      <c r="H4069" s="2">
        <f t="shared" si="189"/>
        <v>42844.73333333333</v>
      </c>
      <c r="I4069">
        <f t="shared" si="190"/>
        <v>0</v>
      </c>
      <c r="J4069">
        <v>1</v>
      </c>
      <c r="K4069">
        <f t="shared" si="191"/>
        <v>20.384191125499996</v>
      </c>
    </row>
    <row r="4070" spans="1:11" x14ac:dyDescent="0.25">
      <c r="A4070" t="s">
        <v>82</v>
      </c>
      <c r="B4070" s="11">
        <v>2.8978541376800001E-2</v>
      </c>
      <c r="C4070">
        <v>6</v>
      </c>
      <c r="D4070">
        <v>86.935624130299999</v>
      </c>
      <c r="E4070">
        <v>47.779832783800003</v>
      </c>
      <c r="F4070">
        <v>1.1057360055299999E-2</v>
      </c>
      <c r="G4070" s="2">
        <v>42859.73333333333</v>
      </c>
      <c r="H4070" s="2">
        <f t="shared" si="189"/>
        <v>42865.73333333333</v>
      </c>
      <c r="I4070">
        <f t="shared" si="190"/>
        <v>0</v>
      </c>
      <c r="J4070">
        <v>1</v>
      </c>
      <c r="K4070">
        <f t="shared" si="191"/>
        <v>70.935624130400001</v>
      </c>
    </row>
    <row r="4071" spans="1:11" x14ac:dyDescent="0.25">
      <c r="A4071" t="s">
        <v>82</v>
      </c>
      <c r="B4071" s="11">
        <v>3.5601739104499999E-2</v>
      </c>
      <c r="C4071">
        <v>5</v>
      </c>
      <c r="D4071">
        <v>90.805217313499995</v>
      </c>
      <c r="E4071">
        <v>55.598518867000003</v>
      </c>
      <c r="F4071">
        <v>0</v>
      </c>
      <c r="G4071" s="2">
        <v>42872.73333333333</v>
      </c>
      <c r="H4071" s="2">
        <f t="shared" si="189"/>
        <v>42877.73333333333</v>
      </c>
      <c r="I4071">
        <f t="shared" si="190"/>
        <v>1</v>
      </c>
      <c r="J4071">
        <v>1</v>
      </c>
      <c r="K4071">
        <f t="shared" si="191"/>
        <v>90.805217313499995</v>
      </c>
    </row>
    <row r="4072" spans="1:11" x14ac:dyDescent="0.25">
      <c r="A4072" t="s">
        <v>82</v>
      </c>
      <c r="B4072" s="11">
        <v>1.23772461727E-2</v>
      </c>
      <c r="C4072">
        <v>6</v>
      </c>
      <c r="D4072">
        <v>37.131738518100001</v>
      </c>
      <c r="E4072">
        <v>61.271454429400002</v>
      </c>
      <c r="F4072">
        <v>1.6600265604199999E-3</v>
      </c>
      <c r="G4072" s="2">
        <v>42880.73333333333</v>
      </c>
      <c r="H4072" s="2">
        <f t="shared" si="189"/>
        <v>42886.73333333333</v>
      </c>
      <c r="I4072">
        <f t="shared" si="190"/>
        <v>0</v>
      </c>
      <c r="J4072">
        <v>1</v>
      </c>
      <c r="K4072">
        <f t="shared" si="191"/>
        <v>21.131738518100001</v>
      </c>
    </row>
    <row r="4073" spans="1:11" x14ac:dyDescent="0.25">
      <c r="A4073" t="s">
        <v>82</v>
      </c>
      <c r="B4073" s="11">
        <v>-4.9984852060299997E-2</v>
      </c>
      <c r="C4073">
        <v>6</v>
      </c>
      <c r="D4073">
        <v>-149.95455618099999</v>
      </c>
      <c r="E4073">
        <v>49.964213671499998</v>
      </c>
      <c r="F4073">
        <v>3.37154416723E-3</v>
      </c>
      <c r="G4073" s="2">
        <v>42895.73333333333</v>
      </c>
      <c r="H4073" s="2">
        <f t="shared" si="189"/>
        <v>42901.73333333333</v>
      </c>
      <c r="I4073">
        <f t="shared" si="190"/>
        <v>0</v>
      </c>
      <c r="J4073">
        <v>1</v>
      </c>
      <c r="K4073">
        <f t="shared" si="191"/>
        <v>-165.9545561809</v>
      </c>
    </row>
    <row r="4074" spans="1:11" x14ac:dyDescent="0.25">
      <c r="A4074" t="s">
        <v>116</v>
      </c>
      <c r="B4074" s="11">
        <v>0.129793505758</v>
      </c>
      <c r="C4074">
        <v>1</v>
      </c>
      <c r="D4074">
        <v>373.380517274</v>
      </c>
      <c r="E4074">
        <v>73.925319664100002</v>
      </c>
      <c r="F4074">
        <v>0.187096774194</v>
      </c>
      <c r="G4074" s="2">
        <v>40049.73333333333</v>
      </c>
      <c r="H4074" s="2">
        <f t="shared" si="189"/>
        <v>40050.73333333333</v>
      </c>
      <c r="I4074">
        <f t="shared" si="190"/>
        <v>1</v>
      </c>
      <c r="J4074">
        <v>1</v>
      </c>
      <c r="K4074">
        <f t="shared" si="191"/>
        <v>373.380517274</v>
      </c>
    </row>
    <row r="4075" spans="1:11" x14ac:dyDescent="0.25">
      <c r="A4075" t="s">
        <v>116</v>
      </c>
      <c r="B4075" s="11">
        <v>8.5854946874900001E-2</v>
      </c>
      <c r="C4075">
        <v>1</v>
      </c>
      <c r="D4075">
        <v>241.56484062499999</v>
      </c>
      <c r="E4075">
        <v>51.412958845399999</v>
      </c>
      <c r="F4075">
        <v>3.5885167464099997E-2</v>
      </c>
      <c r="G4075" s="2">
        <v>40074.73333333333</v>
      </c>
      <c r="H4075" s="2">
        <f t="shared" si="189"/>
        <v>40075.73333333333</v>
      </c>
      <c r="I4075">
        <f t="shared" si="190"/>
        <v>1</v>
      </c>
      <c r="J4075">
        <v>1</v>
      </c>
      <c r="K4075">
        <f t="shared" si="191"/>
        <v>241.56484062470003</v>
      </c>
    </row>
    <row r="4076" spans="1:11" x14ac:dyDescent="0.25">
      <c r="A4076" t="s">
        <v>116</v>
      </c>
      <c r="B4076" s="11">
        <v>7.0573944526499996E-2</v>
      </c>
      <c r="C4076">
        <v>1</v>
      </c>
      <c r="D4076">
        <v>195.72183358000001</v>
      </c>
      <c r="E4076">
        <v>41.643591684800001</v>
      </c>
      <c r="F4076">
        <v>1.7045454545500001E-2</v>
      </c>
      <c r="G4076" s="2">
        <v>40107.73333333333</v>
      </c>
      <c r="H4076" s="2">
        <f t="shared" si="189"/>
        <v>40108.73333333333</v>
      </c>
      <c r="I4076">
        <f t="shared" si="190"/>
        <v>1</v>
      </c>
      <c r="J4076">
        <v>1</v>
      </c>
      <c r="K4076">
        <f t="shared" si="191"/>
        <v>195.72183357949999</v>
      </c>
    </row>
    <row r="4077" spans="1:11" x14ac:dyDescent="0.25">
      <c r="A4077" t="s">
        <v>116</v>
      </c>
      <c r="B4077" s="11">
        <v>6.4228842136399997E-2</v>
      </c>
      <c r="C4077">
        <v>1</v>
      </c>
      <c r="D4077">
        <v>176.68652640900001</v>
      </c>
      <c r="E4077">
        <v>66.810243908700002</v>
      </c>
      <c r="F4077">
        <v>8.9235127478799997E-2</v>
      </c>
      <c r="G4077" s="2">
        <v>40190.73333333333</v>
      </c>
      <c r="H4077" s="2">
        <f t="shared" si="189"/>
        <v>40191.73333333333</v>
      </c>
      <c r="I4077">
        <f t="shared" si="190"/>
        <v>1</v>
      </c>
      <c r="J4077">
        <v>1</v>
      </c>
      <c r="K4077">
        <f t="shared" si="191"/>
        <v>176.68652640919998</v>
      </c>
    </row>
    <row r="4078" spans="1:11" x14ac:dyDescent="0.25">
      <c r="A4078" t="s">
        <v>116</v>
      </c>
      <c r="B4078" s="11">
        <v>4.24277821599E-2</v>
      </c>
      <c r="C4078">
        <v>1</v>
      </c>
      <c r="D4078">
        <v>111.28334648000001</v>
      </c>
      <c r="E4078">
        <v>56.247053653400002</v>
      </c>
      <c r="F4078">
        <v>-0.10344827586200001</v>
      </c>
      <c r="G4078" s="2">
        <v>40283.73333333333</v>
      </c>
      <c r="H4078" s="2">
        <f t="shared" si="189"/>
        <v>40284.73333333333</v>
      </c>
      <c r="I4078">
        <f t="shared" si="190"/>
        <v>1</v>
      </c>
      <c r="J4078">
        <v>1</v>
      </c>
      <c r="K4078">
        <f t="shared" si="191"/>
        <v>111.2833464797</v>
      </c>
    </row>
    <row r="4079" spans="1:11" x14ac:dyDescent="0.25">
      <c r="A4079" t="s">
        <v>116</v>
      </c>
      <c r="B4079" s="11">
        <v>8.3329407273999997E-2</v>
      </c>
      <c r="C4079">
        <v>1</v>
      </c>
      <c r="D4079">
        <v>233.98822182200001</v>
      </c>
      <c r="E4079">
        <v>66.463514547599999</v>
      </c>
      <c r="F4079">
        <v>-3.7037037037000002E-2</v>
      </c>
      <c r="G4079" s="2">
        <v>40582.73333333333</v>
      </c>
      <c r="H4079" s="2">
        <f t="shared" si="189"/>
        <v>40583.73333333333</v>
      </c>
      <c r="I4079">
        <f t="shared" si="190"/>
        <v>1</v>
      </c>
      <c r="J4079">
        <v>1</v>
      </c>
      <c r="K4079">
        <f t="shared" si="191"/>
        <v>233.98822182199999</v>
      </c>
    </row>
    <row r="4080" spans="1:11" x14ac:dyDescent="0.25">
      <c r="A4080" t="s">
        <v>116</v>
      </c>
      <c r="B4080" s="11">
        <v>6.5343097439000006E-2</v>
      </c>
      <c r="C4080">
        <v>1</v>
      </c>
      <c r="D4080">
        <v>180.029292317</v>
      </c>
      <c r="E4080">
        <v>59.972189170599997</v>
      </c>
      <c r="F4080">
        <v>-2.6515151515200001E-2</v>
      </c>
      <c r="G4080" s="2">
        <v>40603.73333333333</v>
      </c>
      <c r="H4080" s="2">
        <f t="shared" si="189"/>
        <v>40604.73333333333</v>
      </c>
      <c r="I4080">
        <f t="shared" si="190"/>
        <v>1</v>
      </c>
      <c r="J4080">
        <v>1</v>
      </c>
      <c r="K4080">
        <f t="shared" si="191"/>
        <v>180.02929231700003</v>
      </c>
    </row>
    <row r="4081" spans="1:11" x14ac:dyDescent="0.25">
      <c r="A4081" t="s">
        <v>116</v>
      </c>
      <c r="B4081" s="11">
        <v>6.4537407926900006E-2</v>
      </c>
      <c r="C4081">
        <v>1</v>
      </c>
      <c r="D4081">
        <v>177.61222378100001</v>
      </c>
      <c r="E4081">
        <v>46.008347907299999</v>
      </c>
      <c r="F4081">
        <v>2.5210084033599998E-2</v>
      </c>
      <c r="G4081" s="2">
        <v>40616.73333333333</v>
      </c>
      <c r="H4081" s="2">
        <f t="shared" si="189"/>
        <v>40617.73333333333</v>
      </c>
      <c r="I4081">
        <f t="shared" si="190"/>
        <v>1</v>
      </c>
      <c r="J4081">
        <v>1</v>
      </c>
      <c r="K4081">
        <f t="shared" si="191"/>
        <v>177.61222378070002</v>
      </c>
    </row>
    <row r="4082" spans="1:11" x14ac:dyDescent="0.25">
      <c r="A4082" t="s">
        <v>116</v>
      </c>
      <c r="B4082" s="11">
        <v>0.14281434257100001</v>
      </c>
      <c r="C4082">
        <v>1</v>
      </c>
      <c r="D4082">
        <v>412.44302771399998</v>
      </c>
      <c r="E4082">
        <v>59.496345535499998</v>
      </c>
      <c r="F4082">
        <v>1.2269938650300001E-2</v>
      </c>
      <c r="G4082" s="2">
        <v>41317.73333333333</v>
      </c>
      <c r="H4082" s="2">
        <f t="shared" si="189"/>
        <v>41318.73333333333</v>
      </c>
      <c r="I4082">
        <f t="shared" si="190"/>
        <v>1</v>
      </c>
      <c r="J4082">
        <v>1</v>
      </c>
      <c r="K4082">
        <f t="shared" si="191"/>
        <v>412.44302771300005</v>
      </c>
    </row>
    <row r="4083" spans="1:11" x14ac:dyDescent="0.25">
      <c r="A4083" t="s">
        <v>116</v>
      </c>
      <c r="B4083" s="11">
        <v>0.19285278115999999</v>
      </c>
      <c r="C4083">
        <v>1</v>
      </c>
      <c r="D4083">
        <v>562.55834348099995</v>
      </c>
      <c r="E4083">
        <v>40.402000552600001</v>
      </c>
      <c r="F4083">
        <v>0.15652173913</v>
      </c>
      <c r="G4083" s="2">
        <v>41320.73333333333</v>
      </c>
      <c r="H4083" s="2">
        <f t="shared" ref="H4083:H4146" si="192">G4083+C4083</f>
        <v>41321.73333333333</v>
      </c>
      <c r="I4083">
        <f t="shared" ref="I4083:I4146" si="193">IF(B4083&gt;0.035,1,0)</f>
        <v>1</v>
      </c>
      <c r="J4083">
        <v>1</v>
      </c>
      <c r="K4083">
        <f t="shared" ref="K4083:K4146" si="194">B4083*3000-16</f>
        <v>562.55834347999996</v>
      </c>
    </row>
    <row r="4084" spans="1:11" x14ac:dyDescent="0.25">
      <c r="A4084" t="s">
        <v>83</v>
      </c>
      <c r="B4084" s="11">
        <v>-7.7934310795199999E-3</v>
      </c>
      <c r="C4084">
        <v>6</v>
      </c>
      <c r="D4084">
        <v>-23.3802932386</v>
      </c>
      <c r="E4084">
        <v>65.881967574499996</v>
      </c>
      <c r="F4084">
        <v>1.6460905349799999E-2</v>
      </c>
      <c r="G4084" s="2">
        <v>39695.73333333333</v>
      </c>
      <c r="H4084" s="2">
        <f t="shared" si="192"/>
        <v>39701.73333333333</v>
      </c>
      <c r="I4084">
        <f t="shared" si="193"/>
        <v>0</v>
      </c>
      <c r="J4084">
        <v>1</v>
      </c>
      <c r="K4084">
        <f t="shared" si="194"/>
        <v>-39.38029323856</v>
      </c>
    </row>
    <row r="4085" spans="1:11" x14ac:dyDescent="0.25">
      <c r="A4085" t="s">
        <v>83</v>
      </c>
      <c r="B4085" s="11">
        <v>3.61626302136E-2</v>
      </c>
      <c r="C4085">
        <v>1</v>
      </c>
      <c r="D4085">
        <v>92.487890640700002</v>
      </c>
      <c r="E4085">
        <v>70.501520556700001</v>
      </c>
      <c r="F4085">
        <v>2.05479452055E-2</v>
      </c>
      <c r="G4085" s="2">
        <v>40022.73333333333</v>
      </c>
      <c r="H4085" s="2">
        <f t="shared" si="192"/>
        <v>40023.73333333333</v>
      </c>
      <c r="I4085">
        <f t="shared" si="193"/>
        <v>1</v>
      </c>
      <c r="J4085">
        <v>1</v>
      </c>
      <c r="K4085">
        <f t="shared" si="194"/>
        <v>92.487890640800003</v>
      </c>
    </row>
    <row r="4086" spans="1:11" x14ac:dyDescent="0.25">
      <c r="A4086" t="s">
        <v>83</v>
      </c>
      <c r="B4086" s="11">
        <v>2.0624603478399998E-2</v>
      </c>
      <c r="C4086">
        <v>6</v>
      </c>
      <c r="D4086">
        <v>61.873810435099998</v>
      </c>
      <c r="E4086">
        <v>71.897770237700001</v>
      </c>
      <c r="F4086">
        <v>-1.6993464052300001E-2</v>
      </c>
      <c r="G4086" s="2">
        <v>40039.73333333333</v>
      </c>
      <c r="H4086" s="2">
        <f t="shared" si="192"/>
        <v>40045.73333333333</v>
      </c>
      <c r="I4086">
        <f t="shared" si="193"/>
        <v>0</v>
      </c>
      <c r="J4086">
        <v>1</v>
      </c>
      <c r="K4086">
        <f t="shared" si="194"/>
        <v>45.873810435199992</v>
      </c>
    </row>
    <row r="4087" spans="1:11" x14ac:dyDescent="0.25">
      <c r="A4087" t="s">
        <v>83</v>
      </c>
      <c r="B4087" s="11">
        <v>3.8937798309200002E-2</v>
      </c>
      <c r="C4087">
        <v>4</v>
      </c>
      <c r="D4087">
        <v>100.81339492799999</v>
      </c>
      <c r="E4087">
        <v>62.980974572999997</v>
      </c>
      <c r="F4087">
        <v>1.28865979381E-2</v>
      </c>
      <c r="G4087" s="2">
        <v>40057.73333333333</v>
      </c>
      <c r="H4087" s="2">
        <f t="shared" si="192"/>
        <v>40061.73333333333</v>
      </c>
      <c r="I4087">
        <f t="shared" si="193"/>
        <v>1</v>
      </c>
      <c r="J4087">
        <v>1</v>
      </c>
      <c r="K4087">
        <f t="shared" si="194"/>
        <v>100.8133949276</v>
      </c>
    </row>
    <row r="4088" spans="1:11" x14ac:dyDescent="0.25">
      <c r="A4088" t="s">
        <v>83</v>
      </c>
      <c r="B4088" s="11">
        <v>2.94307707643E-2</v>
      </c>
      <c r="C4088">
        <v>6</v>
      </c>
      <c r="D4088">
        <v>88.292312292999995</v>
      </c>
      <c r="E4088">
        <v>61.949223784700003</v>
      </c>
      <c r="F4088">
        <v>4.8780487804900002E-3</v>
      </c>
      <c r="G4088" s="2">
        <v>40079.73333333333</v>
      </c>
      <c r="H4088" s="2">
        <f t="shared" si="192"/>
        <v>40085.73333333333</v>
      </c>
      <c r="I4088">
        <f t="shared" si="193"/>
        <v>0</v>
      </c>
      <c r="J4088">
        <v>1</v>
      </c>
      <c r="K4088">
        <f t="shared" si="194"/>
        <v>72.292312292900007</v>
      </c>
    </row>
    <row r="4089" spans="1:11" x14ac:dyDescent="0.25">
      <c r="A4089" t="s">
        <v>83</v>
      </c>
      <c r="B4089" s="11">
        <v>-9.6298057567700008E-3</v>
      </c>
      <c r="C4089">
        <v>6</v>
      </c>
      <c r="D4089">
        <v>-28.889417270300001</v>
      </c>
      <c r="E4089">
        <v>40.457915862299998</v>
      </c>
      <c r="F4089">
        <v>1.0256410256400001E-2</v>
      </c>
      <c r="G4089" s="2">
        <v>40113.73333333333</v>
      </c>
      <c r="H4089" s="2">
        <f t="shared" si="192"/>
        <v>40119.73333333333</v>
      </c>
      <c r="I4089">
        <f t="shared" si="193"/>
        <v>0</v>
      </c>
      <c r="J4089">
        <v>1</v>
      </c>
      <c r="K4089">
        <f t="shared" si="194"/>
        <v>-44.889417270310005</v>
      </c>
    </row>
    <row r="4090" spans="1:11" x14ac:dyDescent="0.25">
      <c r="A4090" t="s">
        <v>83</v>
      </c>
      <c r="B4090" s="11">
        <v>-7.6639233819599997E-3</v>
      </c>
      <c r="C4090">
        <v>6</v>
      </c>
      <c r="D4090">
        <v>-22.991770145899999</v>
      </c>
      <c r="E4090">
        <v>54.593583747300002</v>
      </c>
      <c r="F4090">
        <v>1.01394169835E-2</v>
      </c>
      <c r="G4090" s="2">
        <v>40186.73333333333</v>
      </c>
      <c r="H4090" s="2">
        <f t="shared" si="192"/>
        <v>40192.73333333333</v>
      </c>
      <c r="I4090">
        <f t="shared" si="193"/>
        <v>0</v>
      </c>
      <c r="J4090">
        <v>1</v>
      </c>
      <c r="K4090">
        <f t="shared" si="194"/>
        <v>-38.991770145879997</v>
      </c>
    </row>
    <row r="4091" spans="1:11" x14ac:dyDescent="0.25">
      <c r="A4091" t="s">
        <v>83</v>
      </c>
      <c r="B4091" s="11">
        <v>1.8455782164100001E-2</v>
      </c>
      <c r="C4091">
        <v>6</v>
      </c>
      <c r="D4091">
        <v>55.367346492300001</v>
      </c>
      <c r="E4091">
        <v>65.186560906400004</v>
      </c>
      <c r="F4091">
        <v>1.5533980582500001E-2</v>
      </c>
      <c r="G4091" s="2">
        <v>40442.73333333333</v>
      </c>
      <c r="H4091" s="2">
        <f t="shared" si="192"/>
        <v>40448.73333333333</v>
      </c>
      <c r="I4091">
        <f t="shared" si="193"/>
        <v>0</v>
      </c>
      <c r="J4091">
        <v>1</v>
      </c>
      <c r="K4091">
        <f t="shared" si="194"/>
        <v>39.367346492300001</v>
      </c>
    </row>
    <row r="4092" spans="1:11" x14ac:dyDescent="0.25">
      <c r="A4092" t="s">
        <v>83</v>
      </c>
      <c r="B4092" s="11">
        <v>-4.0969862047400003E-2</v>
      </c>
      <c r="C4092">
        <v>6</v>
      </c>
      <c r="D4092">
        <v>-122.90958614199999</v>
      </c>
      <c r="E4092">
        <v>47.824998528899997</v>
      </c>
      <c r="F4092">
        <v>3.8240917782E-3</v>
      </c>
      <c r="G4092" s="2">
        <v>40491.73333333333</v>
      </c>
      <c r="H4092" s="2">
        <f t="shared" si="192"/>
        <v>40497.73333333333</v>
      </c>
      <c r="I4092">
        <f t="shared" si="193"/>
        <v>0</v>
      </c>
      <c r="J4092">
        <v>1</v>
      </c>
      <c r="K4092">
        <f t="shared" si="194"/>
        <v>-138.9095861422</v>
      </c>
    </row>
    <row r="4093" spans="1:11" x14ac:dyDescent="0.25">
      <c r="A4093" t="s">
        <v>83</v>
      </c>
      <c r="B4093" s="11">
        <v>-4.6802047786899999E-4</v>
      </c>
      <c r="C4093">
        <v>6</v>
      </c>
      <c r="D4093">
        <v>-1.4040614336099999</v>
      </c>
      <c r="E4093">
        <v>56.991596501399997</v>
      </c>
      <c r="F4093">
        <v>-5.7915057915099996E-3</v>
      </c>
      <c r="G4093" s="2">
        <v>40665.73333333333</v>
      </c>
      <c r="H4093" s="2">
        <f t="shared" si="192"/>
        <v>40671.73333333333</v>
      </c>
      <c r="I4093">
        <f t="shared" si="193"/>
        <v>0</v>
      </c>
      <c r="J4093">
        <v>1</v>
      </c>
      <c r="K4093">
        <f t="shared" si="194"/>
        <v>-17.404061433607001</v>
      </c>
    </row>
    <row r="4094" spans="1:11" x14ac:dyDescent="0.25">
      <c r="A4094" t="s">
        <v>83</v>
      </c>
      <c r="B4094" s="11">
        <v>1.9299007181E-2</v>
      </c>
      <c r="C4094">
        <v>6</v>
      </c>
      <c r="D4094">
        <v>57.897021542899999</v>
      </c>
      <c r="E4094">
        <v>59.874398848799999</v>
      </c>
      <c r="F4094">
        <v>3.7950664136600001E-3</v>
      </c>
      <c r="G4094" s="2">
        <v>40683.73333333333</v>
      </c>
      <c r="H4094" s="2">
        <f t="shared" si="192"/>
        <v>40689.73333333333</v>
      </c>
      <c r="I4094">
        <f t="shared" si="193"/>
        <v>0</v>
      </c>
      <c r="J4094">
        <v>1</v>
      </c>
      <c r="K4094">
        <f t="shared" si="194"/>
        <v>41.897021543000001</v>
      </c>
    </row>
    <row r="4095" spans="1:11" x14ac:dyDescent="0.25">
      <c r="A4095" t="s">
        <v>83</v>
      </c>
      <c r="B4095" s="11">
        <v>4.1510420372199999E-2</v>
      </c>
      <c r="C4095">
        <v>6</v>
      </c>
      <c r="D4095">
        <v>108.531261117</v>
      </c>
      <c r="E4095">
        <v>56.586933250400001</v>
      </c>
      <c r="F4095">
        <v>0</v>
      </c>
      <c r="G4095" s="2">
        <v>40716.73333333333</v>
      </c>
      <c r="H4095" s="2">
        <f t="shared" si="192"/>
        <v>40722.73333333333</v>
      </c>
      <c r="I4095">
        <f t="shared" si="193"/>
        <v>1</v>
      </c>
      <c r="J4095">
        <v>1</v>
      </c>
      <c r="K4095">
        <f t="shared" si="194"/>
        <v>108.53126111659999</v>
      </c>
    </row>
    <row r="4096" spans="1:11" x14ac:dyDescent="0.25">
      <c r="A4096" t="s">
        <v>83</v>
      </c>
      <c r="B4096" s="11">
        <v>1.84262872124E-2</v>
      </c>
      <c r="C4096">
        <v>6</v>
      </c>
      <c r="D4096">
        <v>55.2788616371</v>
      </c>
      <c r="E4096">
        <v>62.484344410399999</v>
      </c>
      <c r="F4096">
        <v>1.4311270125200001E-2</v>
      </c>
      <c r="G4096" s="2">
        <v>40730.73333333333</v>
      </c>
      <c r="H4096" s="2">
        <f t="shared" si="192"/>
        <v>40736.73333333333</v>
      </c>
      <c r="I4096">
        <f t="shared" si="193"/>
        <v>0</v>
      </c>
      <c r="J4096">
        <v>1</v>
      </c>
      <c r="K4096">
        <f t="shared" si="194"/>
        <v>39.278861637200002</v>
      </c>
    </row>
    <row r="4097" spans="1:11" x14ac:dyDescent="0.25">
      <c r="A4097" t="s">
        <v>83</v>
      </c>
      <c r="B4097" s="11">
        <v>-1.47206987239E-2</v>
      </c>
      <c r="C4097">
        <v>6</v>
      </c>
      <c r="D4097">
        <v>-44.1620961717</v>
      </c>
      <c r="E4097">
        <v>50.452223868600001</v>
      </c>
      <c r="F4097">
        <v>-3.6563071297999999E-3</v>
      </c>
      <c r="G4097" s="2">
        <v>40756.73333333333</v>
      </c>
      <c r="H4097" s="2">
        <f t="shared" si="192"/>
        <v>40762.73333333333</v>
      </c>
      <c r="I4097">
        <f t="shared" si="193"/>
        <v>0</v>
      </c>
      <c r="J4097">
        <v>1</v>
      </c>
      <c r="K4097">
        <f t="shared" si="194"/>
        <v>-60.1620961717</v>
      </c>
    </row>
    <row r="4098" spans="1:11" x14ac:dyDescent="0.25">
      <c r="A4098" t="s">
        <v>83</v>
      </c>
      <c r="B4098" s="11">
        <v>-3.1043785203799999E-4</v>
      </c>
      <c r="C4098">
        <v>6</v>
      </c>
      <c r="D4098">
        <v>-0.93131355611300004</v>
      </c>
      <c r="E4098">
        <v>53.8002621746</v>
      </c>
      <c r="F4098">
        <v>5.6603773584900001E-3</v>
      </c>
      <c r="G4098" s="2">
        <v>40841.73333333333</v>
      </c>
      <c r="H4098" s="2">
        <f t="shared" si="192"/>
        <v>40847.73333333333</v>
      </c>
      <c r="I4098">
        <f t="shared" si="193"/>
        <v>0</v>
      </c>
      <c r="J4098">
        <v>1</v>
      </c>
      <c r="K4098">
        <f t="shared" si="194"/>
        <v>-16.931313556113999</v>
      </c>
    </row>
    <row r="4099" spans="1:11" x14ac:dyDescent="0.25">
      <c r="A4099" t="s">
        <v>83</v>
      </c>
      <c r="B4099" s="11">
        <v>-2.1151035247199999E-2</v>
      </c>
      <c r="C4099">
        <v>6</v>
      </c>
      <c r="D4099">
        <v>-63.4531057417</v>
      </c>
      <c r="E4099">
        <v>53.807648857700002</v>
      </c>
      <c r="F4099">
        <v>2E-3</v>
      </c>
      <c r="G4099" s="2">
        <v>40989.73333333333</v>
      </c>
      <c r="H4099" s="2">
        <f t="shared" si="192"/>
        <v>40995.73333333333</v>
      </c>
      <c r="I4099">
        <f t="shared" si="193"/>
        <v>0</v>
      </c>
      <c r="J4099">
        <v>1</v>
      </c>
      <c r="K4099">
        <f t="shared" si="194"/>
        <v>-79.453105741599998</v>
      </c>
    </row>
    <row r="4100" spans="1:11" x14ac:dyDescent="0.25">
      <c r="A4100" t="s">
        <v>83</v>
      </c>
      <c r="B4100" s="11">
        <v>3.5828486174299998E-2</v>
      </c>
      <c r="C4100">
        <v>2</v>
      </c>
      <c r="D4100">
        <v>91.485458523000005</v>
      </c>
      <c r="E4100">
        <v>48.735226877300001</v>
      </c>
      <c r="F4100">
        <v>2.8397565922899999E-2</v>
      </c>
      <c r="G4100" s="2">
        <v>41085.73333333333</v>
      </c>
      <c r="H4100" s="2">
        <f t="shared" si="192"/>
        <v>41087.73333333333</v>
      </c>
      <c r="I4100">
        <f t="shared" si="193"/>
        <v>1</v>
      </c>
      <c r="J4100">
        <v>1</v>
      </c>
      <c r="K4100">
        <f t="shared" si="194"/>
        <v>91.485458522899989</v>
      </c>
    </row>
    <row r="4101" spans="1:11" x14ac:dyDescent="0.25">
      <c r="A4101" t="s">
        <v>83</v>
      </c>
      <c r="B4101" s="11">
        <v>1.9081220631600001E-2</v>
      </c>
      <c r="C4101">
        <v>6</v>
      </c>
      <c r="D4101">
        <v>57.243661894799999</v>
      </c>
      <c r="E4101">
        <v>50.107180795799998</v>
      </c>
      <c r="F4101">
        <v>1.38067061144E-2</v>
      </c>
      <c r="G4101" s="2">
        <v>41108.73333333333</v>
      </c>
      <c r="H4101" s="2">
        <f t="shared" si="192"/>
        <v>41114.73333333333</v>
      </c>
      <c r="I4101">
        <f t="shared" si="193"/>
        <v>0</v>
      </c>
      <c r="J4101">
        <v>1</v>
      </c>
      <c r="K4101">
        <f t="shared" si="194"/>
        <v>41.243661894800006</v>
      </c>
    </row>
    <row r="4102" spans="1:11" x14ac:dyDescent="0.25">
      <c r="A4102" t="s">
        <v>83</v>
      </c>
      <c r="B4102" s="11">
        <v>2.10928526533E-2</v>
      </c>
      <c r="C4102">
        <v>6</v>
      </c>
      <c r="D4102">
        <v>63.278557960000001</v>
      </c>
      <c r="E4102">
        <v>60.941877503500002</v>
      </c>
      <c r="F4102">
        <v>-5.6285178236400004E-3</v>
      </c>
      <c r="G4102" s="2">
        <v>41138.73333333333</v>
      </c>
      <c r="H4102" s="2">
        <f t="shared" si="192"/>
        <v>41144.73333333333</v>
      </c>
      <c r="I4102">
        <f t="shared" si="193"/>
        <v>0</v>
      </c>
      <c r="J4102">
        <v>1</v>
      </c>
      <c r="K4102">
        <f t="shared" si="194"/>
        <v>47.278557959899999</v>
      </c>
    </row>
    <row r="4103" spans="1:11" x14ac:dyDescent="0.25">
      <c r="A4103" t="s">
        <v>83</v>
      </c>
      <c r="B4103" s="11">
        <v>-9.4246428561099997E-4</v>
      </c>
      <c r="C4103">
        <v>6</v>
      </c>
      <c r="D4103">
        <v>-2.82739285683</v>
      </c>
      <c r="E4103">
        <v>47.2321774885</v>
      </c>
      <c r="F4103">
        <v>5.7361376672999996E-3</v>
      </c>
      <c r="G4103" s="2">
        <v>41165.73333333333</v>
      </c>
      <c r="H4103" s="2">
        <f t="shared" si="192"/>
        <v>41171.73333333333</v>
      </c>
      <c r="I4103">
        <f t="shared" si="193"/>
        <v>0</v>
      </c>
      <c r="J4103">
        <v>1</v>
      </c>
      <c r="K4103">
        <f t="shared" si="194"/>
        <v>-18.827392856833001</v>
      </c>
    </row>
    <row r="4104" spans="1:11" x14ac:dyDescent="0.25">
      <c r="A4104" t="s">
        <v>83</v>
      </c>
      <c r="B4104" s="11">
        <v>1.16214909997E-2</v>
      </c>
      <c r="C4104">
        <v>6</v>
      </c>
      <c r="D4104">
        <v>34.864472999199997</v>
      </c>
      <c r="E4104">
        <v>42.421240835900001</v>
      </c>
      <c r="F4104">
        <v>-1.9379844961199999E-3</v>
      </c>
      <c r="G4104" s="2">
        <v>41177.73333333333</v>
      </c>
      <c r="H4104" s="2">
        <f t="shared" si="192"/>
        <v>41183.73333333333</v>
      </c>
      <c r="I4104">
        <f t="shared" si="193"/>
        <v>0</v>
      </c>
      <c r="J4104">
        <v>1</v>
      </c>
      <c r="K4104">
        <f t="shared" si="194"/>
        <v>18.864472999100002</v>
      </c>
    </row>
    <row r="4105" spans="1:11" x14ac:dyDescent="0.25">
      <c r="A4105" t="s">
        <v>83</v>
      </c>
      <c r="B4105" s="11">
        <v>3.8191978975799998E-2</v>
      </c>
      <c r="C4105">
        <v>2</v>
      </c>
      <c r="D4105">
        <v>98.575936927399994</v>
      </c>
      <c r="E4105">
        <v>62.6556470381</v>
      </c>
      <c r="F4105">
        <v>-1.7211703958699999E-3</v>
      </c>
      <c r="G4105" s="2">
        <v>41305.73333333333</v>
      </c>
      <c r="H4105" s="2">
        <f t="shared" si="192"/>
        <v>41307.73333333333</v>
      </c>
      <c r="I4105">
        <f t="shared" si="193"/>
        <v>1</v>
      </c>
      <c r="J4105">
        <v>1</v>
      </c>
      <c r="K4105">
        <f t="shared" si="194"/>
        <v>98.575936927399994</v>
      </c>
    </row>
    <row r="4106" spans="1:11" x14ac:dyDescent="0.25">
      <c r="A4106" t="s">
        <v>83</v>
      </c>
      <c r="B4106" s="11">
        <v>5.2371342047899998E-2</v>
      </c>
      <c r="C4106">
        <v>5</v>
      </c>
      <c r="D4106">
        <v>141.11402614400001</v>
      </c>
      <c r="E4106">
        <v>55.913195989000002</v>
      </c>
      <c r="F4106">
        <v>2.9154518950399999E-3</v>
      </c>
      <c r="G4106" s="2">
        <v>41389.73333333333</v>
      </c>
      <c r="H4106" s="2">
        <f t="shared" si="192"/>
        <v>41394.73333333333</v>
      </c>
      <c r="I4106">
        <f t="shared" si="193"/>
        <v>1</v>
      </c>
      <c r="J4106">
        <v>1</v>
      </c>
      <c r="K4106">
        <f t="shared" si="194"/>
        <v>141.11402614369999</v>
      </c>
    </row>
    <row r="4107" spans="1:11" x14ac:dyDescent="0.25">
      <c r="A4107" t="s">
        <v>83</v>
      </c>
      <c r="B4107" s="11">
        <v>5.5178889985300003E-2</v>
      </c>
      <c r="C4107">
        <v>4</v>
      </c>
      <c r="D4107">
        <v>149.536669956</v>
      </c>
      <c r="E4107">
        <v>46.303448455500003</v>
      </c>
      <c r="F4107">
        <v>1.7647058823500001E-2</v>
      </c>
      <c r="G4107" s="2">
        <v>41445.73333333333</v>
      </c>
      <c r="H4107" s="2">
        <f t="shared" si="192"/>
        <v>41449.73333333333</v>
      </c>
      <c r="I4107">
        <f t="shared" si="193"/>
        <v>1</v>
      </c>
      <c r="J4107">
        <v>1</v>
      </c>
      <c r="K4107">
        <f t="shared" si="194"/>
        <v>149.53666995590001</v>
      </c>
    </row>
    <row r="4108" spans="1:11" x14ac:dyDescent="0.25">
      <c r="A4108" t="s">
        <v>83</v>
      </c>
      <c r="B4108" s="11">
        <v>3.5915264931699997E-2</v>
      </c>
      <c r="C4108">
        <v>2</v>
      </c>
      <c r="D4108">
        <v>91.745794795199998</v>
      </c>
      <c r="E4108">
        <v>52.9808971812</v>
      </c>
      <c r="F4108">
        <v>-4.3165467625899999E-3</v>
      </c>
      <c r="G4108" s="2">
        <v>41458.73333333333</v>
      </c>
      <c r="H4108" s="2">
        <f t="shared" si="192"/>
        <v>41460.73333333333</v>
      </c>
      <c r="I4108">
        <f t="shared" si="193"/>
        <v>1</v>
      </c>
      <c r="J4108">
        <v>1</v>
      </c>
      <c r="K4108">
        <f t="shared" si="194"/>
        <v>91.745794795099997</v>
      </c>
    </row>
    <row r="4109" spans="1:11" x14ac:dyDescent="0.25">
      <c r="A4109" t="s">
        <v>83</v>
      </c>
      <c r="B4109" s="11">
        <v>3.7181594156299999E-2</v>
      </c>
      <c r="C4109">
        <v>2</v>
      </c>
      <c r="D4109">
        <v>95.544782468899996</v>
      </c>
      <c r="E4109">
        <v>53.221850843399999</v>
      </c>
      <c r="F4109">
        <v>-1.4347202295599999E-2</v>
      </c>
      <c r="G4109" s="2">
        <v>41466.73333333333</v>
      </c>
      <c r="H4109" s="2">
        <f t="shared" si="192"/>
        <v>41468.73333333333</v>
      </c>
      <c r="I4109">
        <f t="shared" si="193"/>
        <v>1</v>
      </c>
      <c r="J4109">
        <v>1</v>
      </c>
      <c r="K4109">
        <f t="shared" si="194"/>
        <v>95.544782468899996</v>
      </c>
    </row>
    <row r="4110" spans="1:11" x14ac:dyDescent="0.25">
      <c r="A4110" t="s">
        <v>83</v>
      </c>
      <c r="B4110" s="11">
        <v>4.69197369941E-2</v>
      </c>
      <c r="C4110">
        <v>3</v>
      </c>
      <c r="D4110">
        <v>124.759210982</v>
      </c>
      <c r="E4110">
        <v>65.022044453000007</v>
      </c>
      <c r="F4110">
        <v>-2.04359673025E-2</v>
      </c>
      <c r="G4110" s="2">
        <v>41481.73333333333</v>
      </c>
      <c r="H4110" s="2">
        <f t="shared" si="192"/>
        <v>41484.73333333333</v>
      </c>
      <c r="I4110">
        <f t="shared" si="193"/>
        <v>1</v>
      </c>
      <c r="J4110">
        <v>1</v>
      </c>
      <c r="K4110">
        <f t="shared" si="194"/>
        <v>124.7592109823</v>
      </c>
    </row>
    <row r="4111" spans="1:11" x14ac:dyDescent="0.25">
      <c r="A4111" t="s">
        <v>83</v>
      </c>
      <c r="B4111" s="11">
        <v>2.3840957933599999E-2</v>
      </c>
      <c r="C4111">
        <v>6</v>
      </c>
      <c r="D4111">
        <v>71.522873800900001</v>
      </c>
      <c r="E4111">
        <v>66.992440456500006</v>
      </c>
      <c r="F4111">
        <v>0</v>
      </c>
      <c r="G4111" s="2">
        <v>41493.73333333333</v>
      </c>
      <c r="H4111" s="2">
        <f t="shared" si="192"/>
        <v>41499.73333333333</v>
      </c>
      <c r="I4111">
        <f t="shared" si="193"/>
        <v>0</v>
      </c>
      <c r="J4111">
        <v>1</v>
      </c>
      <c r="K4111">
        <f t="shared" si="194"/>
        <v>55.522873800799999</v>
      </c>
    </row>
    <row r="4112" spans="1:11" x14ac:dyDescent="0.25">
      <c r="A4112" t="s">
        <v>83</v>
      </c>
      <c r="B4112" s="11">
        <v>6.4684604166699994E-2</v>
      </c>
      <c r="C4112">
        <v>5</v>
      </c>
      <c r="D4112">
        <v>178.05381249999999</v>
      </c>
      <c r="E4112">
        <v>65.087319586999996</v>
      </c>
      <c r="F4112">
        <v>-2.6315789473699999E-2</v>
      </c>
      <c r="G4112" s="2">
        <v>41547.73333333333</v>
      </c>
      <c r="H4112" s="2">
        <f t="shared" si="192"/>
        <v>41552.73333333333</v>
      </c>
      <c r="I4112">
        <f t="shared" si="193"/>
        <v>1</v>
      </c>
      <c r="J4112">
        <v>1</v>
      </c>
      <c r="K4112">
        <f t="shared" si="194"/>
        <v>178.05381250009998</v>
      </c>
    </row>
    <row r="4113" spans="1:11" x14ac:dyDescent="0.25">
      <c r="A4113" t="s">
        <v>83</v>
      </c>
      <c r="B4113" s="11">
        <v>4.55148819786E-2</v>
      </c>
      <c r="C4113">
        <v>6</v>
      </c>
      <c r="D4113">
        <v>120.54464593599999</v>
      </c>
      <c r="E4113">
        <v>78.117006333899994</v>
      </c>
      <c r="F4113">
        <v>-1.49942329873E-2</v>
      </c>
      <c r="G4113" s="2">
        <v>41568.73333333333</v>
      </c>
      <c r="H4113" s="2">
        <f t="shared" si="192"/>
        <v>41574.73333333333</v>
      </c>
      <c r="I4113">
        <f t="shared" si="193"/>
        <v>1</v>
      </c>
      <c r="J4113">
        <v>1</v>
      </c>
      <c r="K4113">
        <f t="shared" si="194"/>
        <v>120.54464593579999</v>
      </c>
    </row>
    <row r="4114" spans="1:11" x14ac:dyDescent="0.25">
      <c r="A4114" t="s">
        <v>83</v>
      </c>
      <c r="B4114" s="11">
        <v>8.23307899209E-3</v>
      </c>
      <c r="C4114">
        <v>6</v>
      </c>
      <c r="D4114">
        <v>24.6992369763</v>
      </c>
      <c r="E4114">
        <v>63.9769482942</v>
      </c>
      <c r="F4114">
        <v>-4.0941658137199997E-3</v>
      </c>
      <c r="G4114" s="2">
        <v>41618.73333333333</v>
      </c>
      <c r="H4114" s="2">
        <f t="shared" si="192"/>
        <v>41624.73333333333</v>
      </c>
      <c r="I4114">
        <f t="shared" si="193"/>
        <v>0</v>
      </c>
      <c r="J4114">
        <v>1</v>
      </c>
      <c r="K4114">
        <f t="shared" si="194"/>
        <v>8.6992369762700008</v>
      </c>
    </row>
    <row r="4115" spans="1:11" x14ac:dyDescent="0.25">
      <c r="A4115" t="s">
        <v>83</v>
      </c>
      <c r="B4115" s="11">
        <v>1.9048760856400001E-2</v>
      </c>
      <c r="C4115">
        <v>6</v>
      </c>
      <c r="D4115">
        <v>57.146282569299998</v>
      </c>
      <c r="E4115">
        <v>51.525773304099999</v>
      </c>
      <c r="F4115">
        <v>2.45901639344E-2</v>
      </c>
      <c r="G4115" s="2">
        <v>41647.73333333333</v>
      </c>
      <c r="H4115" s="2">
        <f t="shared" si="192"/>
        <v>41653.73333333333</v>
      </c>
      <c r="I4115">
        <f t="shared" si="193"/>
        <v>0</v>
      </c>
      <c r="J4115">
        <v>1</v>
      </c>
      <c r="K4115">
        <f t="shared" si="194"/>
        <v>41.146282569200004</v>
      </c>
    </row>
    <row r="4116" spans="1:11" x14ac:dyDescent="0.25">
      <c r="A4116" t="s">
        <v>83</v>
      </c>
      <c r="B4116" s="11">
        <v>-1.5835673647E-2</v>
      </c>
      <c r="C4116">
        <v>6</v>
      </c>
      <c r="D4116">
        <v>-47.507020941</v>
      </c>
      <c r="E4116">
        <v>47.548279671700001</v>
      </c>
      <c r="F4116">
        <v>1.54639175258E-2</v>
      </c>
      <c r="G4116" s="2">
        <v>41662.73333333333</v>
      </c>
      <c r="H4116" s="2">
        <f t="shared" si="192"/>
        <v>41668.73333333333</v>
      </c>
      <c r="I4116">
        <f t="shared" si="193"/>
        <v>0</v>
      </c>
      <c r="J4116">
        <v>1</v>
      </c>
      <c r="K4116">
        <f t="shared" si="194"/>
        <v>-63.507020941</v>
      </c>
    </row>
    <row r="4117" spans="1:11" x14ac:dyDescent="0.25">
      <c r="A4117" t="s">
        <v>83</v>
      </c>
      <c r="B4117" s="11">
        <v>4.4119463021899998E-4</v>
      </c>
      <c r="C4117">
        <v>6</v>
      </c>
      <c r="D4117">
        <v>1.3235838906599999</v>
      </c>
      <c r="E4117">
        <v>54.9484861782</v>
      </c>
      <c r="F4117">
        <v>0</v>
      </c>
      <c r="G4117" s="2">
        <v>41684.73333333333</v>
      </c>
      <c r="H4117" s="2">
        <f t="shared" si="192"/>
        <v>41690.73333333333</v>
      </c>
      <c r="I4117">
        <f t="shared" si="193"/>
        <v>0</v>
      </c>
      <c r="J4117">
        <v>1</v>
      </c>
      <c r="K4117">
        <f t="shared" si="194"/>
        <v>-14.676416109343</v>
      </c>
    </row>
    <row r="4118" spans="1:11" x14ac:dyDescent="0.25">
      <c r="A4118" t="s">
        <v>83</v>
      </c>
      <c r="B4118" s="11">
        <v>-3.1368408016099997E-2</v>
      </c>
      <c r="C4118">
        <v>6</v>
      </c>
      <c r="D4118">
        <v>-94.105224048400004</v>
      </c>
      <c r="E4118">
        <v>56.522253473500001</v>
      </c>
      <c r="F4118">
        <v>-2E-3</v>
      </c>
      <c r="G4118" s="2">
        <v>41705.73333333333</v>
      </c>
      <c r="H4118" s="2">
        <f t="shared" si="192"/>
        <v>41711.73333333333</v>
      </c>
      <c r="I4118">
        <f t="shared" si="193"/>
        <v>0</v>
      </c>
      <c r="J4118">
        <v>1</v>
      </c>
      <c r="K4118">
        <f t="shared" si="194"/>
        <v>-110.10522404829999</v>
      </c>
    </row>
    <row r="4119" spans="1:11" x14ac:dyDescent="0.25">
      <c r="A4119" t="s">
        <v>83</v>
      </c>
      <c r="B4119" s="11">
        <v>1.9944063822799999E-4</v>
      </c>
      <c r="C4119">
        <v>6</v>
      </c>
      <c r="D4119">
        <v>0.598321914683</v>
      </c>
      <c r="E4119">
        <v>54.383846479299997</v>
      </c>
      <c r="F4119">
        <v>-7.1210579857599998E-3</v>
      </c>
      <c r="G4119" s="2">
        <v>41736.73333333333</v>
      </c>
      <c r="H4119" s="2">
        <f t="shared" si="192"/>
        <v>41742.73333333333</v>
      </c>
      <c r="I4119">
        <f t="shared" si="193"/>
        <v>0</v>
      </c>
      <c r="J4119">
        <v>1</v>
      </c>
      <c r="K4119">
        <f t="shared" si="194"/>
        <v>-15.401678085316</v>
      </c>
    </row>
    <row r="4120" spans="1:11" x14ac:dyDescent="0.25">
      <c r="A4120" t="s">
        <v>83</v>
      </c>
      <c r="B4120" s="11">
        <v>1.5391661498700001E-2</v>
      </c>
      <c r="C4120">
        <v>6</v>
      </c>
      <c r="D4120">
        <v>46.174984496199997</v>
      </c>
      <c r="E4120">
        <v>52.6918327761</v>
      </c>
      <c r="F4120">
        <v>2.02224469161E-3</v>
      </c>
      <c r="G4120" s="2">
        <v>41793.73333333333</v>
      </c>
      <c r="H4120" s="2">
        <f t="shared" si="192"/>
        <v>41799.73333333333</v>
      </c>
      <c r="I4120">
        <f t="shared" si="193"/>
        <v>0</v>
      </c>
      <c r="J4120">
        <v>1</v>
      </c>
      <c r="K4120">
        <f t="shared" si="194"/>
        <v>30.174984496100002</v>
      </c>
    </row>
    <row r="4121" spans="1:11" x14ac:dyDescent="0.25">
      <c r="A4121" t="s">
        <v>83</v>
      </c>
      <c r="B4121" s="11">
        <v>2.0460550462700001E-2</v>
      </c>
      <c r="C4121">
        <v>6</v>
      </c>
      <c r="D4121">
        <v>61.381651388199998</v>
      </c>
      <c r="E4121">
        <v>75.974349702400005</v>
      </c>
      <c r="F4121">
        <v>-1.7000000000000001E-2</v>
      </c>
      <c r="G4121" s="2">
        <v>41984.73333333333</v>
      </c>
      <c r="H4121" s="2">
        <f t="shared" si="192"/>
        <v>41990.73333333333</v>
      </c>
      <c r="I4121">
        <f t="shared" si="193"/>
        <v>0</v>
      </c>
      <c r="J4121">
        <v>1</v>
      </c>
      <c r="K4121">
        <f t="shared" si="194"/>
        <v>45.381651388100003</v>
      </c>
    </row>
    <row r="4122" spans="1:11" x14ac:dyDescent="0.25">
      <c r="A4122" t="s">
        <v>83</v>
      </c>
      <c r="B4122" s="11">
        <v>3.8068362761500003E-2</v>
      </c>
      <c r="C4122">
        <v>3</v>
      </c>
      <c r="D4122">
        <v>98.205088284599995</v>
      </c>
      <c r="E4122">
        <v>64.564920230200002</v>
      </c>
      <c r="F4122">
        <v>4.0160642570300003E-3</v>
      </c>
      <c r="G4122" s="2">
        <v>41995.73333333333</v>
      </c>
      <c r="H4122" s="2">
        <f t="shared" si="192"/>
        <v>41998.73333333333</v>
      </c>
      <c r="I4122">
        <f t="shared" si="193"/>
        <v>1</v>
      </c>
      <c r="J4122">
        <v>1</v>
      </c>
      <c r="K4122">
        <f t="shared" si="194"/>
        <v>98.205088284500007</v>
      </c>
    </row>
    <row r="4123" spans="1:11" x14ac:dyDescent="0.25">
      <c r="A4123" t="s">
        <v>83</v>
      </c>
      <c r="B4123" s="11">
        <v>3.5084121572999998E-2</v>
      </c>
      <c r="C4123">
        <v>1</v>
      </c>
      <c r="D4123">
        <v>89.252364718999999</v>
      </c>
      <c r="E4123">
        <v>69.611243602800002</v>
      </c>
      <c r="F4123">
        <v>-3.0543677458799998E-3</v>
      </c>
      <c r="G4123" s="2">
        <v>42109.73333333333</v>
      </c>
      <c r="H4123" s="2">
        <f t="shared" si="192"/>
        <v>42110.73333333333</v>
      </c>
      <c r="I4123">
        <f t="shared" si="193"/>
        <v>1</v>
      </c>
      <c r="J4123">
        <v>1</v>
      </c>
      <c r="K4123">
        <f t="shared" si="194"/>
        <v>89.252364718999999</v>
      </c>
    </row>
    <row r="4124" spans="1:11" x14ac:dyDescent="0.25">
      <c r="A4124" t="s">
        <v>83</v>
      </c>
      <c r="B4124" s="11">
        <v>4.0750187453799998E-2</v>
      </c>
      <c r="C4124">
        <v>1</v>
      </c>
      <c r="D4124">
        <v>106.25056236099999</v>
      </c>
      <c r="E4124">
        <v>39.091484785900001</v>
      </c>
      <c r="F4124">
        <v>1.2145748987899999E-2</v>
      </c>
      <c r="G4124" s="2">
        <v>42130.73333333333</v>
      </c>
      <c r="H4124" s="2">
        <f t="shared" si="192"/>
        <v>42131.73333333333</v>
      </c>
      <c r="I4124">
        <f t="shared" si="193"/>
        <v>1</v>
      </c>
      <c r="J4124">
        <v>1</v>
      </c>
      <c r="K4124">
        <f t="shared" si="194"/>
        <v>106.2505623614</v>
      </c>
    </row>
    <row r="4125" spans="1:11" x14ac:dyDescent="0.25">
      <c r="A4125" t="s">
        <v>83</v>
      </c>
      <c r="B4125" s="11">
        <v>-5.6171525868299998E-3</v>
      </c>
      <c r="C4125">
        <v>6</v>
      </c>
      <c r="D4125">
        <v>-16.851457760500001</v>
      </c>
      <c r="E4125">
        <v>42.989096824599997</v>
      </c>
      <c r="F4125">
        <v>2.5999999999999999E-2</v>
      </c>
      <c r="G4125" s="2">
        <v>42158.73333333333</v>
      </c>
      <c r="H4125" s="2">
        <f t="shared" si="192"/>
        <v>42164.73333333333</v>
      </c>
      <c r="I4125">
        <f t="shared" si="193"/>
        <v>0</v>
      </c>
      <c r="J4125">
        <v>1</v>
      </c>
      <c r="K4125">
        <f t="shared" si="194"/>
        <v>-32.85145776049</v>
      </c>
    </row>
    <row r="4126" spans="1:11" x14ac:dyDescent="0.25">
      <c r="A4126" t="s">
        <v>83</v>
      </c>
      <c r="B4126" s="11">
        <v>4.6034061981799997E-2</v>
      </c>
      <c r="C4126">
        <v>6</v>
      </c>
      <c r="D4126">
        <v>122.10218594600001</v>
      </c>
      <c r="E4126">
        <v>70.674884839300006</v>
      </c>
      <c r="F4126">
        <v>-1.7142857142899998E-2</v>
      </c>
      <c r="G4126" s="2">
        <v>42285.73333333333</v>
      </c>
      <c r="H4126" s="2">
        <f t="shared" si="192"/>
        <v>42291.73333333333</v>
      </c>
      <c r="I4126">
        <f t="shared" si="193"/>
        <v>1</v>
      </c>
      <c r="J4126">
        <v>1</v>
      </c>
      <c r="K4126">
        <f t="shared" si="194"/>
        <v>122.10218594539998</v>
      </c>
    </row>
    <row r="4127" spans="1:11" x14ac:dyDescent="0.25">
      <c r="A4127" t="s">
        <v>83</v>
      </c>
      <c r="B4127" s="11">
        <v>2.0800474331300001E-2</v>
      </c>
      <c r="C4127">
        <v>6</v>
      </c>
      <c r="D4127">
        <v>62.401422993799997</v>
      </c>
      <c r="E4127">
        <v>44.360538978500003</v>
      </c>
      <c r="F4127">
        <v>4.6164772727299998E-2</v>
      </c>
      <c r="G4127" s="2">
        <v>42347.73333333333</v>
      </c>
      <c r="H4127" s="2">
        <f t="shared" si="192"/>
        <v>42353.73333333333</v>
      </c>
      <c r="I4127">
        <f t="shared" si="193"/>
        <v>0</v>
      </c>
      <c r="J4127">
        <v>1</v>
      </c>
      <c r="K4127">
        <f t="shared" si="194"/>
        <v>46.401422993899999</v>
      </c>
    </row>
    <row r="4128" spans="1:11" x14ac:dyDescent="0.25">
      <c r="A4128" t="s">
        <v>83</v>
      </c>
      <c r="B4128" s="11">
        <v>4.1733252515199999E-2</v>
      </c>
      <c r="C4128">
        <v>3</v>
      </c>
      <c r="D4128">
        <v>109.199757545</v>
      </c>
      <c r="E4128">
        <v>61.533115684899997</v>
      </c>
      <c r="F4128">
        <v>2.0661157024799998E-3</v>
      </c>
      <c r="G4128" s="2">
        <v>42458.73333333333</v>
      </c>
      <c r="H4128" s="2">
        <f t="shared" si="192"/>
        <v>42461.73333333333</v>
      </c>
      <c r="I4128">
        <f t="shared" si="193"/>
        <v>1</v>
      </c>
      <c r="J4128">
        <v>1</v>
      </c>
      <c r="K4128">
        <f t="shared" si="194"/>
        <v>109.19975754559999</v>
      </c>
    </row>
    <row r="4129" spans="1:11" x14ac:dyDescent="0.25">
      <c r="A4129" t="s">
        <v>83</v>
      </c>
      <c r="B4129" s="11">
        <v>3.7377445456400003E-2</v>
      </c>
      <c r="C4129">
        <v>3</v>
      </c>
      <c r="D4129">
        <v>96.132336369300006</v>
      </c>
      <c r="E4129">
        <v>60.3212400886</v>
      </c>
      <c r="F4129">
        <v>8.2023239918000007E-3</v>
      </c>
      <c r="G4129" s="2">
        <v>42466.73333333333</v>
      </c>
      <c r="H4129" s="2">
        <f t="shared" si="192"/>
        <v>42469.73333333333</v>
      </c>
      <c r="I4129">
        <f t="shared" si="193"/>
        <v>1</v>
      </c>
      <c r="J4129">
        <v>1</v>
      </c>
      <c r="K4129">
        <f t="shared" si="194"/>
        <v>96.132336369200004</v>
      </c>
    </row>
    <row r="4130" spans="1:11" x14ac:dyDescent="0.25">
      <c r="A4130" t="s">
        <v>83</v>
      </c>
      <c r="B4130" s="11">
        <v>1.82623935706E-2</v>
      </c>
      <c r="C4130">
        <v>6</v>
      </c>
      <c r="D4130">
        <v>54.7871807119</v>
      </c>
      <c r="E4130">
        <v>66.721441737600003</v>
      </c>
      <c r="F4130">
        <v>-2.0354563361799999E-2</v>
      </c>
      <c r="G4130" s="2">
        <v>42479.73333333333</v>
      </c>
      <c r="H4130" s="2">
        <f t="shared" si="192"/>
        <v>42485.73333333333</v>
      </c>
      <c r="I4130">
        <f t="shared" si="193"/>
        <v>0</v>
      </c>
      <c r="J4130">
        <v>1</v>
      </c>
      <c r="K4130">
        <f t="shared" si="194"/>
        <v>38.787180711799998</v>
      </c>
    </row>
    <row r="4131" spans="1:11" x14ac:dyDescent="0.25">
      <c r="A4131" t="s">
        <v>83</v>
      </c>
      <c r="B4131" s="11">
        <v>-1.1986852220599999E-2</v>
      </c>
      <c r="C4131">
        <v>6</v>
      </c>
      <c r="D4131">
        <v>-35.9605566619</v>
      </c>
      <c r="E4131">
        <v>50.0440421005</v>
      </c>
      <c r="F4131">
        <v>-4.71698113208E-3</v>
      </c>
      <c r="G4131" s="2">
        <v>42493.73333333333</v>
      </c>
      <c r="H4131" s="2">
        <f t="shared" si="192"/>
        <v>42499.73333333333</v>
      </c>
      <c r="I4131">
        <f t="shared" si="193"/>
        <v>0</v>
      </c>
      <c r="J4131">
        <v>1</v>
      </c>
      <c r="K4131">
        <f t="shared" si="194"/>
        <v>-51.960556661799998</v>
      </c>
    </row>
    <row r="4132" spans="1:11" x14ac:dyDescent="0.25">
      <c r="A4132" t="s">
        <v>83</v>
      </c>
      <c r="B4132" s="11">
        <v>6.3738998071400004E-3</v>
      </c>
      <c r="C4132">
        <v>6</v>
      </c>
      <c r="D4132">
        <v>19.121699421399999</v>
      </c>
      <c r="E4132">
        <v>50.354388496799999</v>
      </c>
      <c r="F4132">
        <v>6.9444444444399997E-3</v>
      </c>
      <c r="G4132" s="2">
        <v>42523.73333333333</v>
      </c>
      <c r="H4132" s="2">
        <f t="shared" si="192"/>
        <v>42529.73333333333</v>
      </c>
      <c r="I4132">
        <f t="shared" si="193"/>
        <v>0</v>
      </c>
      <c r="J4132">
        <v>1</v>
      </c>
      <c r="K4132">
        <f t="shared" si="194"/>
        <v>3.1216994214200007</v>
      </c>
    </row>
    <row r="4133" spans="1:11" x14ac:dyDescent="0.25">
      <c r="A4133" t="s">
        <v>83</v>
      </c>
      <c r="B4133" s="11">
        <v>1.3131455554000001E-2</v>
      </c>
      <c r="C4133">
        <v>6</v>
      </c>
      <c r="D4133">
        <v>39.394366662099998</v>
      </c>
      <c r="E4133">
        <v>56.514190632999998</v>
      </c>
      <c r="F4133">
        <v>1.71551107934E-2</v>
      </c>
      <c r="G4133" s="2">
        <v>42793.73333333333</v>
      </c>
      <c r="H4133" s="2">
        <f t="shared" si="192"/>
        <v>42799.73333333333</v>
      </c>
      <c r="I4133">
        <f t="shared" si="193"/>
        <v>0</v>
      </c>
      <c r="J4133">
        <v>1</v>
      </c>
      <c r="K4133">
        <f t="shared" si="194"/>
        <v>23.394366662000003</v>
      </c>
    </row>
    <row r="4134" spans="1:11" x14ac:dyDescent="0.25">
      <c r="A4134" t="s">
        <v>83</v>
      </c>
      <c r="B4134" s="11">
        <v>1.5932793888999999E-2</v>
      </c>
      <c r="C4134">
        <v>6</v>
      </c>
      <c r="D4134">
        <v>47.798381667100003</v>
      </c>
      <c r="E4134">
        <v>60.483375411499999</v>
      </c>
      <c r="F4134">
        <v>-4.0404040404000002E-2</v>
      </c>
      <c r="G4134" s="2">
        <v>42818.73333333333</v>
      </c>
      <c r="H4134" s="2">
        <f t="shared" si="192"/>
        <v>42824.73333333333</v>
      </c>
      <c r="I4134">
        <f t="shared" si="193"/>
        <v>0</v>
      </c>
      <c r="J4134">
        <v>1</v>
      </c>
      <c r="K4134">
        <f t="shared" si="194"/>
        <v>31.798381667000001</v>
      </c>
    </row>
    <row r="4135" spans="1:11" x14ac:dyDescent="0.25">
      <c r="A4135" t="s">
        <v>83</v>
      </c>
      <c r="B4135" s="11">
        <v>-8.1865835827699997E-3</v>
      </c>
      <c r="C4135">
        <v>6</v>
      </c>
      <c r="D4135">
        <v>-24.559750748300001</v>
      </c>
      <c r="E4135">
        <v>60.745230833100003</v>
      </c>
      <c r="F4135">
        <v>-6.2735257214599997E-3</v>
      </c>
      <c r="G4135" s="2">
        <v>42885.73333333333</v>
      </c>
      <c r="H4135" s="2">
        <f t="shared" si="192"/>
        <v>42891.73333333333</v>
      </c>
      <c r="I4135">
        <f t="shared" si="193"/>
        <v>0</v>
      </c>
      <c r="J4135">
        <v>1</v>
      </c>
      <c r="K4135">
        <f t="shared" si="194"/>
        <v>-40.559750748309995</v>
      </c>
    </row>
    <row r="4136" spans="1:11" x14ac:dyDescent="0.25">
      <c r="A4136" t="s">
        <v>83</v>
      </c>
      <c r="B4136" s="11">
        <v>-6.4403549972100002E-2</v>
      </c>
      <c r="C4136">
        <v>6</v>
      </c>
      <c r="D4136">
        <v>-193.21064991599999</v>
      </c>
      <c r="E4136">
        <v>63.361801476799997</v>
      </c>
      <c r="F4136">
        <v>1.6071428571399999E-2</v>
      </c>
      <c r="G4136" s="2">
        <v>42920.73333333333</v>
      </c>
      <c r="H4136" s="2">
        <f t="shared" si="192"/>
        <v>42926.73333333333</v>
      </c>
      <c r="I4136">
        <f t="shared" si="193"/>
        <v>0</v>
      </c>
      <c r="J4136">
        <v>1</v>
      </c>
      <c r="K4136">
        <f t="shared" si="194"/>
        <v>-209.21064991630001</v>
      </c>
    </row>
    <row r="4137" spans="1:11" x14ac:dyDescent="0.25">
      <c r="A4137" t="s">
        <v>83</v>
      </c>
      <c r="B4137" s="11">
        <v>5.5091137488600004E-3</v>
      </c>
      <c r="C4137">
        <v>6</v>
      </c>
      <c r="D4137">
        <v>16.527341246599999</v>
      </c>
      <c r="E4137">
        <v>58.8577994535</v>
      </c>
      <c r="F4137">
        <v>-3.6652412950500001E-3</v>
      </c>
      <c r="G4137" s="2">
        <v>42950.73333333333</v>
      </c>
      <c r="H4137" s="2">
        <f t="shared" si="192"/>
        <v>42956.73333333333</v>
      </c>
      <c r="I4137">
        <f t="shared" si="193"/>
        <v>0</v>
      </c>
      <c r="J4137">
        <v>1</v>
      </c>
      <c r="K4137">
        <f t="shared" si="194"/>
        <v>0.5273412465800007</v>
      </c>
    </row>
    <row r="4138" spans="1:11" x14ac:dyDescent="0.25">
      <c r="A4138" t="s">
        <v>83</v>
      </c>
      <c r="B4138" s="11">
        <v>2.6344111256700001E-2</v>
      </c>
      <c r="C4138">
        <v>6</v>
      </c>
      <c r="D4138">
        <v>79.032333769999994</v>
      </c>
      <c r="E4138">
        <v>55.597826931999997</v>
      </c>
      <c r="F4138">
        <v>8.58369098712E-3</v>
      </c>
      <c r="G4138" s="2">
        <v>42968.73333333333</v>
      </c>
      <c r="H4138" s="2">
        <f t="shared" si="192"/>
        <v>42974.73333333333</v>
      </c>
      <c r="I4138">
        <f t="shared" si="193"/>
        <v>0</v>
      </c>
      <c r="J4138">
        <v>1</v>
      </c>
      <c r="K4138">
        <f t="shared" si="194"/>
        <v>63.03233377010001</v>
      </c>
    </row>
    <row r="4139" spans="1:11" x14ac:dyDescent="0.25">
      <c r="A4139" t="s">
        <v>84</v>
      </c>
      <c r="B4139" s="11">
        <v>4.8673873450600001E-2</v>
      </c>
      <c r="C4139">
        <v>1</v>
      </c>
      <c r="D4139">
        <v>130.02162035200001</v>
      </c>
      <c r="E4139">
        <v>55.963330804000002</v>
      </c>
      <c r="F4139">
        <v>-6.8259385665499998E-3</v>
      </c>
      <c r="G4139" s="2">
        <v>39566.73333333333</v>
      </c>
      <c r="H4139" s="2">
        <f t="shared" si="192"/>
        <v>39567.73333333333</v>
      </c>
      <c r="I4139">
        <f t="shared" si="193"/>
        <v>1</v>
      </c>
      <c r="J4139">
        <v>1</v>
      </c>
      <c r="K4139">
        <f t="shared" si="194"/>
        <v>130.02162035180001</v>
      </c>
    </row>
    <row r="4140" spans="1:11" x14ac:dyDescent="0.25">
      <c r="A4140" t="s">
        <v>84</v>
      </c>
      <c r="B4140" s="11">
        <v>1.12834385631E-2</v>
      </c>
      <c r="C4140">
        <v>6</v>
      </c>
      <c r="D4140">
        <v>33.850315689399999</v>
      </c>
      <c r="E4140">
        <v>54.080677657099997</v>
      </c>
      <c r="F4140">
        <v>1.5189873417699999E-2</v>
      </c>
      <c r="G4140" s="2">
        <v>39590.73333333333</v>
      </c>
      <c r="H4140" s="2">
        <f t="shared" si="192"/>
        <v>39596.73333333333</v>
      </c>
      <c r="I4140">
        <f t="shared" si="193"/>
        <v>0</v>
      </c>
      <c r="J4140">
        <v>1</v>
      </c>
      <c r="K4140">
        <f t="shared" si="194"/>
        <v>17.850315689300004</v>
      </c>
    </row>
    <row r="4141" spans="1:11" x14ac:dyDescent="0.25">
      <c r="A4141" t="s">
        <v>84</v>
      </c>
      <c r="B4141" s="11">
        <v>-7.5176735770199996E-2</v>
      </c>
      <c r="C4141">
        <v>6</v>
      </c>
      <c r="D4141">
        <v>-225.530207311</v>
      </c>
      <c r="E4141">
        <v>50.189797609899998</v>
      </c>
      <c r="F4141">
        <v>-1.2942191544399999E-2</v>
      </c>
      <c r="G4141" s="2">
        <v>39605.73333333333</v>
      </c>
      <c r="H4141" s="2">
        <f t="shared" si="192"/>
        <v>39611.73333333333</v>
      </c>
      <c r="I4141">
        <f t="shared" si="193"/>
        <v>0</v>
      </c>
      <c r="J4141">
        <v>1</v>
      </c>
      <c r="K4141">
        <f t="shared" si="194"/>
        <v>-241.53020731059999</v>
      </c>
    </row>
    <row r="4142" spans="1:11" x14ac:dyDescent="0.25">
      <c r="A4142" t="s">
        <v>84</v>
      </c>
      <c r="B4142" s="11">
        <v>5.90184275227E-2</v>
      </c>
      <c r="C4142">
        <v>1</v>
      </c>
      <c r="D4142">
        <v>161.055282568</v>
      </c>
      <c r="E4142">
        <v>69.489984941000003</v>
      </c>
      <c r="F4142">
        <v>-3.8412291933400001E-3</v>
      </c>
      <c r="G4142" s="2">
        <v>39923.73333333333</v>
      </c>
      <c r="H4142" s="2">
        <f t="shared" si="192"/>
        <v>39924.73333333333</v>
      </c>
      <c r="I4142">
        <f t="shared" si="193"/>
        <v>1</v>
      </c>
      <c r="J4142">
        <v>1</v>
      </c>
      <c r="K4142">
        <f t="shared" si="194"/>
        <v>161.05528256810001</v>
      </c>
    </row>
    <row r="4143" spans="1:11" x14ac:dyDescent="0.25">
      <c r="A4143" t="s">
        <v>84</v>
      </c>
      <c r="B4143" s="11">
        <v>5.8314639455100001E-2</v>
      </c>
      <c r="C4143">
        <v>1</v>
      </c>
      <c r="D4143">
        <v>158.943918365</v>
      </c>
      <c r="E4143">
        <v>71.790216793100001</v>
      </c>
      <c r="F4143">
        <v>1.3192612137200001E-2</v>
      </c>
      <c r="G4143" s="2">
        <v>39966.73333333333</v>
      </c>
      <c r="H4143" s="2">
        <f t="shared" si="192"/>
        <v>39967.73333333333</v>
      </c>
      <c r="I4143">
        <f t="shared" si="193"/>
        <v>1</v>
      </c>
      <c r="J4143">
        <v>1</v>
      </c>
      <c r="K4143">
        <f t="shared" si="194"/>
        <v>158.94391836529999</v>
      </c>
    </row>
    <row r="4144" spans="1:11" x14ac:dyDescent="0.25">
      <c r="A4144" t="s">
        <v>84</v>
      </c>
      <c r="B4144" s="11">
        <v>4.9070992255000001E-2</v>
      </c>
      <c r="C4144">
        <v>1</v>
      </c>
      <c r="D4144">
        <v>131.21297676500001</v>
      </c>
      <c r="E4144">
        <v>52.9180001848</v>
      </c>
      <c r="F4144">
        <v>-1.47203140334E-2</v>
      </c>
      <c r="G4144" s="2">
        <v>39997.73333333333</v>
      </c>
      <c r="H4144" s="2">
        <f t="shared" si="192"/>
        <v>39998.73333333333</v>
      </c>
      <c r="I4144">
        <f t="shared" si="193"/>
        <v>1</v>
      </c>
      <c r="J4144">
        <v>1</v>
      </c>
      <c r="K4144">
        <f t="shared" si="194"/>
        <v>131.21297676500001</v>
      </c>
    </row>
    <row r="4145" spans="1:11" x14ac:dyDescent="0.25">
      <c r="A4145" t="s">
        <v>84</v>
      </c>
      <c r="B4145" s="11">
        <v>4.4950978829499999E-2</v>
      </c>
      <c r="C4145">
        <v>1</v>
      </c>
      <c r="D4145">
        <v>118.852936488</v>
      </c>
      <c r="E4145">
        <v>52.8869914713</v>
      </c>
      <c r="F4145">
        <v>-5.7448880233699998E-2</v>
      </c>
      <c r="G4145" s="2">
        <v>40004.73333333333</v>
      </c>
      <c r="H4145" s="2">
        <f t="shared" si="192"/>
        <v>40005.73333333333</v>
      </c>
      <c r="I4145">
        <f t="shared" si="193"/>
        <v>1</v>
      </c>
      <c r="J4145">
        <v>1</v>
      </c>
      <c r="K4145">
        <f t="shared" si="194"/>
        <v>118.85293648850001</v>
      </c>
    </row>
    <row r="4146" spans="1:11" x14ac:dyDescent="0.25">
      <c r="A4146" t="s">
        <v>84</v>
      </c>
      <c r="B4146" s="11">
        <v>1.5272120645399999E-2</v>
      </c>
      <c r="C4146">
        <v>6</v>
      </c>
      <c r="D4146">
        <v>45.816361936100002</v>
      </c>
      <c r="E4146">
        <v>64.946650905400006</v>
      </c>
      <c r="F4146">
        <v>-1.7467248908299999E-2</v>
      </c>
      <c r="G4146" s="2">
        <v>40039.73333333333</v>
      </c>
      <c r="H4146" s="2">
        <f t="shared" si="192"/>
        <v>40045.73333333333</v>
      </c>
      <c r="I4146">
        <f t="shared" si="193"/>
        <v>0</v>
      </c>
      <c r="J4146">
        <v>1</v>
      </c>
      <c r="K4146">
        <f t="shared" si="194"/>
        <v>29.816361936199996</v>
      </c>
    </row>
    <row r="4147" spans="1:11" x14ac:dyDescent="0.25">
      <c r="A4147" t="s">
        <v>84</v>
      </c>
      <c r="B4147" s="11">
        <v>-1.5703301854500001E-2</v>
      </c>
      <c r="C4147">
        <v>6</v>
      </c>
      <c r="D4147">
        <v>-47.109905563399998</v>
      </c>
      <c r="E4147">
        <v>62.631053258900003</v>
      </c>
      <c r="F4147">
        <v>-4.2992261392900003E-3</v>
      </c>
      <c r="G4147" s="2">
        <v>40056.73333333333</v>
      </c>
      <c r="H4147" s="2">
        <f t="shared" ref="H4147:H4210" si="195">G4147+C4147</f>
        <v>40062.73333333333</v>
      </c>
      <c r="I4147">
        <f t="shared" ref="I4147:I4210" si="196">IF(B4147&gt;0.035,1,0)</f>
        <v>0</v>
      </c>
      <c r="J4147">
        <v>1</v>
      </c>
      <c r="K4147">
        <f t="shared" ref="K4147:K4210" si="197">B4147*3000-16</f>
        <v>-63.109905563500007</v>
      </c>
    </row>
    <row r="4148" spans="1:11" x14ac:dyDescent="0.25">
      <c r="A4148" t="s">
        <v>84</v>
      </c>
      <c r="B4148" s="11">
        <v>3.8445768573900002E-2</v>
      </c>
      <c r="C4148">
        <v>1</v>
      </c>
      <c r="D4148">
        <v>99.337305721700005</v>
      </c>
      <c r="E4148">
        <v>69.237435602199994</v>
      </c>
      <c r="F4148">
        <v>-3.85202135774E-2</v>
      </c>
      <c r="G4148" s="2">
        <v>40085.73333333333</v>
      </c>
      <c r="H4148" s="2">
        <f t="shared" si="195"/>
        <v>40086.73333333333</v>
      </c>
      <c r="I4148">
        <f t="shared" si="196"/>
        <v>1</v>
      </c>
      <c r="J4148">
        <v>1</v>
      </c>
      <c r="K4148">
        <f t="shared" si="197"/>
        <v>99.337305721700005</v>
      </c>
    </row>
    <row r="4149" spans="1:11" x14ac:dyDescent="0.25">
      <c r="A4149" t="s">
        <v>84</v>
      </c>
      <c r="B4149" s="11">
        <v>3.6159194044400003E-2</v>
      </c>
      <c r="C4149">
        <v>1</v>
      </c>
      <c r="D4149">
        <v>92.477582133300004</v>
      </c>
      <c r="E4149">
        <v>48.685485615799998</v>
      </c>
      <c r="F4149">
        <v>1.2259910093999999E-3</v>
      </c>
      <c r="G4149" s="2">
        <v>40106.73333333333</v>
      </c>
      <c r="H4149" s="2">
        <f t="shared" si="195"/>
        <v>40107.73333333333</v>
      </c>
      <c r="I4149">
        <f t="shared" si="196"/>
        <v>1</v>
      </c>
      <c r="J4149">
        <v>1</v>
      </c>
      <c r="K4149">
        <f t="shared" si="197"/>
        <v>92.477582133200016</v>
      </c>
    </row>
    <row r="4150" spans="1:11" x14ac:dyDescent="0.25">
      <c r="A4150" t="s">
        <v>84</v>
      </c>
      <c r="B4150" s="11">
        <v>3.7376182355499998E-2</v>
      </c>
      <c r="C4150">
        <v>1</v>
      </c>
      <c r="D4150">
        <v>96.128547066400003</v>
      </c>
      <c r="E4150">
        <v>39.812283777700003</v>
      </c>
      <c r="F4150">
        <v>3.5436473638699999E-2</v>
      </c>
      <c r="G4150" s="2">
        <v>40109.73333333333</v>
      </c>
      <c r="H4150" s="2">
        <f t="shared" si="195"/>
        <v>40110.73333333333</v>
      </c>
      <c r="I4150">
        <f t="shared" si="196"/>
        <v>1</v>
      </c>
      <c r="J4150">
        <v>1</v>
      </c>
      <c r="K4150">
        <f t="shared" si="197"/>
        <v>96.128547066499991</v>
      </c>
    </row>
    <row r="4151" spans="1:11" x14ac:dyDescent="0.25">
      <c r="A4151" t="s">
        <v>84</v>
      </c>
      <c r="B4151" s="11">
        <v>4.3863017012800001E-2</v>
      </c>
      <c r="C4151">
        <v>1</v>
      </c>
      <c r="D4151">
        <v>115.58905103799999</v>
      </c>
      <c r="E4151">
        <v>63.199645195599999</v>
      </c>
      <c r="F4151">
        <v>2.5960957939199999E-2</v>
      </c>
      <c r="G4151" s="2">
        <v>40469.73333333333</v>
      </c>
      <c r="H4151" s="2">
        <f t="shared" si="195"/>
        <v>40470.73333333333</v>
      </c>
      <c r="I4151">
        <f t="shared" si="196"/>
        <v>1</v>
      </c>
      <c r="J4151">
        <v>1</v>
      </c>
      <c r="K4151">
        <f t="shared" si="197"/>
        <v>115.58905103840002</v>
      </c>
    </row>
    <row r="4152" spans="1:11" x14ac:dyDescent="0.25">
      <c r="A4152" t="s">
        <v>84</v>
      </c>
      <c r="B4152" s="11">
        <v>3.8096831441799997E-2</v>
      </c>
      <c r="C4152">
        <v>1</v>
      </c>
      <c r="D4152">
        <v>98.290494325300003</v>
      </c>
      <c r="E4152">
        <v>45.746927882500003</v>
      </c>
      <c r="F4152">
        <v>2.6200873362399998E-2</v>
      </c>
      <c r="G4152" s="2">
        <v>40483.73333333333</v>
      </c>
      <c r="H4152" s="2">
        <f t="shared" si="195"/>
        <v>40484.73333333333</v>
      </c>
      <c r="I4152">
        <f t="shared" si="196"/>
        <v>1</v>
      </c>
      <c r="J4152">
        <v>1</v>
      </c>
      <c r="K4152">
        <f t="shared" si="197"/>
        <v>98.29049432539999</v>
      </c>
    </row>
    <row r="4153" spans="1:11" x14ac:dyDescent="0.25">
      <c r="A4153" t="s">
        <v>84</v>
      </c>
      <c r="B4153" s="11">
        <v>3.73347353302E-2</v>
      </c>
      <c r="C4153">
        <v>1</v>
      </c>
      <c r="D4153">
        <v>96.004205990700001</v>
      </c>
      <c r="E4153">
        <v>40.222000472300003</v>
      </c>
      <c r="F4153">
        <v>2.3820224719099999E-2</v>
      </c>
      <c r="G4153" s="2">
        <v>40486.73333333333</v>
      </c>
      <c r="H4153" s="2">
        <f t="shared" si="195"/>
        <v>40487.73333333333</v>
      </c>
      <c r="I4153">
        <f t="shared" si="196"/>
        <v>1</v>
      </c>
      <c r="J4153">
        <v>1</v>
      </c>
      <c r="K4153">
        <f t="shared" si="197"/>
        <v>96.004205990599999</v>
      </c>
    </row>
    <row r="4154" spans="1:11" x14ac:dyDescent="0.25">
      <c r="A4154" t="s">
        <v>84</v>
      </c>
      <c r="B4154" s="11">
        <v>4.2010926391799999E-2</v>
      </c>
      <c r="C4154">
        <v>1</v>
      </c>
      <c r="D4154">
        <v>110.032779175</v>
      </c>
      <c r="E4154">
        <v>39.628398011000002</v>
      </c>
      <c r="F4154">
        <v>-4.65983224604E-4</v>
      </c>
      <c r="G4154" s="2">
        <v>40508.73333333333</v>
      </c>
      <c r="H4154" s="2">
        <f t="shared" si="195"/>
        <v>40509.73333333333</v>
      </c>
      <c r="I4154">
        <f t="shared" si="196"/>
        <v>1</v>
      </c>
      <c r="J4154">
        <v>1</v>
      </c>
      <c r="K4154">
        <f t="shared" si="197"/>
        <v>110.03277917539999</v>
      </c>
    </row>
    <row r="4155" spans="1:11" x14ac:dyDescent="0.25">
      <c r="A4155" t="s">
        <v>84</v>
      </c>
      <c r="B4155" s="11">
        <v>3.9311148740400002E-2</v>
      </c>
      <c r="C4155">
        <v>1</v>
      </c>
      <c r="D4155">
        <v>101.933446221</v>
      </c>
      <c r="E4155">
        <v>51.250095715900002</v>
      </c>
      <c r="F4155">
        <v>7.9487745639199997E-3</v>
      </c>
      <c r="G4155" s="2">
        <v>40535.73333333333</v>
      </c>
      <c r="H4155" s="2">
        <f t="shared" si="195"/>
        <v>40536.73333333333</v>
      </c>
      <c r="I4155">
        <f t="shared" si="196"/>
        <v>1</v>
      </c>
      <c r="J4155">
        <v>1</v>
      </c>
      <c r="K4155">
        <f t="shared" si="197"/>
        <v>101.9334462212</v>
      </c>
    </row>
    <row r="4156" spans="1:11" x14ac:dyDescent="0.25">
      <c r="A4156" t="s">
        <v>84</v>
      </c>
      <c r="B4156" s="11">
        <v>3.51347414338E-2</v>
      </c>
      <c r="C4156">
        <v>1</v>
      </c>
      <c r="D4156">
        <v>89.404224301400006</v>
      </c>
      <c r="E4156">
        <v>57.041291657000002</v>
      </c>
      <c r="F4156">
        <v>1.0638297872299999E-2</v>
      </c>
      <c r="G4156" s="2">
        <v>40547.73333333333</v>
      </c>
      <c r="H4156" s="2">
        <f t="shared" si="195"/>
        <v>40548.73333333333</v>
      </c>
      <c r="I4156">
        <f t="shared" si="196"/>
        <v>1</v>
      </c>
      <c r="J4156">
        <v>1</v>
      </c>
      <c r="K4156">
        <f t="shared" si="197"/>
        <v>89.404224301400006</v>
      </c>
    </row>
    <row r="4157" spans="1:11" x14ac:dyDescent="0.25">
      <c r="A4157" t="s">
        <v>84</v>
      </c>
      <c r="B4157" s="11">
        <v>4.8895856320999999E-2</v>
      </c>
      <c r="C4157">
        <v>1</v>
      </c>
      <c r="D4157">
        <v>130.68756896299999</v>
      </c>
      <c r="E4157">
        <v>72.895515603000007</v>
      </c>
      <c r="F4157">
        <v>-2.7586206896599999E-3</v>
      </c>
      <c r="G4157" s="2">
        <v>40581.73333333333</v>
      </c>
      <c r="H4157" s="2">
        <f t="shared" si="195"/>
        <v>40582.73333333333</v>
      </c>
      <c r="I4157">
        <f t="shared" si="196"/>
        <v>1</v>
      </c>
      <c r="J4157">
        <v>1</v>
      </c>
      <c r="K4157">
        <f t="shared" si="197"/>
        <v>130.68756896299999</v>
      </c>
    </row>
    <row r="4158" spans="1:11" x14ac:dyDescent="0.25">
      <c r="A4158" t="s">
        <v>84</v>
      </c>
      <c r="B4158" s="11">
        <v>4.4265399534000001E-2</v>
      </c>
      <c r="C4158">
        <v>6</v>
      </c>
      <c r="D4158">
        <v>116.796198602</v>
      </c>
      <c r="E4158">
        <v>59.546075736100001</v>
      </c>
      <c r="F4158">
        <v>-1.4110429447900001E-2</v>
      </c>
      <c r="G4158" s="2">
        <v>40616.73333333333</v>
      </c>
      <c r="H4158" s="2">
        <f t="shared" si="195"/>
        <v>40622.73333333333</v>
      </c>
      <c r="I4158">
        <f t="shared" si="196"/>
        <v>1</v>
      </c>
      <c r="J4158">
        <v>1</v>
      </c>
      <c r="K4158">
        <f t="shared" si="197"/>
        <v>116.796198602</v>
      </c>
    </row>
    <row r="4159" spans="1:11" x14ac:dyDescent="0.25">
      <c r="A4159" t="s">
        <v>84</v>
      </c>
      <c r="B4159" s="11">
        <v>-9.9573655286199995E-3</v>
      </c>
      <c r="C4159">
        <v>6</v>
      </c>
      <c r="D4159">
        <v>-29.872096585800001</v>
      </c>
      <c r="E4159">
        <v>63.224324018799997</v>
      </c>
      <c r="F4159">
        <v>2.64000883685E-2</v>
      </c>
      <c r="G4159" s="2">
        <v>40647.73333333333</v>
      </c>
      <c r="H4159" s="2">
        <f t="shared" si="195"/>
        <v>40653.73333333333</v>
      </c>
      <c r="I4159">
        <f t="shared" si="196"/>
        <v>0</v>
      </c>
      <c r="J4159">
        <v>1</v>
      </c>
      <c r="K4159">
        <f t="shared" si="197"/>
        <v>-45.87209658586</v>
      </c>
    </row>
    <row r="4160" spans="1:11" x14ac:dyDescent="0.25">
      <c r="A4160" t="s">
        <v>84</v>
      </c>
      <c r="B4160" s="11">
        <v>4.2859075005699999E-2</v>
      </c>
      <c r="C4160">
        <v>1</v>
      </c>
      <c r="D4160">
        <v>112.577225017</v>
      </c>
      <c r="E4160">
        <v>36.071098284800001</v>
      </c>
      <c r="F4160">
        <v>1.9473081328800001E-2</v>
      </c>
      <c r="G4160" s="2">
        <v>40679.73333333333</v>
      </c>
      <c r="H4160" s="2">
        <f t="shared" si="195"/>
        <v>40680.73333333333</v>
      </c>
      <c r="I4160">
        <f t="shared" si="196"/>
        <v>1</v>
      </c>
      <c r="J4160">
        <v>1</v>
      </c>
      <c r="K4160">
        <f t="shared" si="197"/>
        <v>112.57722501710001</v>
      </c>
    </row>
    <row r="4161" spans="1:11" x14ac:dyDescent="0.25">
      <c r="A4161" t="s">
        <v>84</v>
      </c>
      <c r="B4161" s="11">
        <v>6.0058776190400003E-2</v>
      </c>
      <c r="C4161">
        <v>1</v>
      </c>
      <c r="D4161">
        <v>164.176328571</v>
      </c>
      <c r="E4161">
        <v>58.278258920799999</v>
      </c>
      <c r="F4161">
        <v>4.0665434380800003E-2</v>
      </c>
      <c r="G4161" s="2">
        <v>40844.73333333333</v>
      </c>
      <c r="H4161" s="2">
        <f t="shared" si="195"/>
        <v>40845.73333333333</v>
      </c>
      <c r="I4161">
        <f t="shared" si="196"/>
        <v>1</v>
      </c>
      <c r="J4161">
        <v>1</v>
      </c>
      <c r="K4161">
        <f t="shared" si="197"/>
        <v>164.1763285712</v>
      </c>
    </row>
    <row r="4162" spans="1:11" x14ac:dyDescent="0.25">
      <c r="A4162" t="s">
        <v>84</v>
      </c>
      <c r="B4162" s="11">
        <v>6.1732031443300001E-2</v>
      </c>
      <c r="C4162">
        <v>1</v>
      </c>
      <c r="D4162">
        <v>169.19609432999999</v>
      </c>
      <c r="E4162">
        <v>67.100460721199994</v>
      </c>
      <c r="F4162">
        <v>4.24731182796E-2</v>
      </c>
      <c r="G4162" s="2">
        <v>41177.73333333333</v>
      </c>
      <c r="H4162" s="2">
        <f t="shared" si="195"/>
        <v>41178.73333333333</v>
      </c>
      <c r="I4162">
        <f t="shared" si="196"/>
        <v>1</v>
      </c>
      <c r="J4162">
        <v>1</v>
      </c>
      <c r="K4162">
        <f t="shared" si="197"/>
        <v>169.19609432990001</v>
      </c>
    </row>
    <row r="4163" spans="1:11" x14ac:dyDescent="0.25">
      <c r="A4163" t="s">
        <v>84</v>
      </c>
      <c r="B4163" s="11">
        <v>6.8168937555000003E-2</v>
      </c>
      <c r="C4163">
        <v>1</v>
      </c>
      <c r="D4163">
        <v>188.50681266500001</v>
      </c>
      <c r="E4163">
        <v>44.690212041000002</v>
      </c>
      <c r="F4163">
        <v>5.66037735849E-2</v>
      </c>
      <c r="G4163" s="2">
        <v>41190.73333333333</v>
      </c>
      <c r="H4163" s="2">
        <f t="shared" si="195"/>
        <v>41191.73333333333</v>
      </c>
      <c r="I4163">
        <f t="shared" si="196"/>
        <v>1</v>
      </c>
      <c r="J4163">
        <v>1</v>
      </c>
      <c r="K4163">
        <f t="shared" si="197"/>
        <v>188.50681266500001</v>
      </c>
    </row>
    <row r="4164" spans="1:11" x14ac:dyDescent="0.25">
      <c r="A4164" t="s">
        <v>84</v>
      </c>
      <c r="B4164" s="11">
        <v>6.2843210474900005E-2</v>
      </c>
      <c r="C4164">
        <v>1</v>
      </c>
      <c r="D4164">
        <v>172.52963142499999</v>
      </c>
      <c r="E4164">
        <v>44.211062490400003</v>
      </c>
      <c r="F4164">
        <v>4.0404040404000002E-2</v>
      </c>
      <c r="G4164" s="2">
        <v>41201.73333333333</v>
      </c>
      <c r="H4164" s="2">
        <f t="shared" si="195"/>
        <v>41202.73333333333</v>
      </c>
      <c r="I4164">
        <f t="shared" si="196"/>
        <v>1</v>
      </c>
      <c r="J4164">
        <v>1</v>
      </c>
      <c r="K4164">
        <f t="shared" si="197"/>
        <v>172.52963142470003</v>
      </c>
    </row>
    <row r="4165" spans="1:11" x14ac:dyDescent="0.25">
      <c r="A4165" t="s">
        <v>84</v>
      </c>
      <c r="B4165" s="11">
        <v>4.5854032550100003E-2</v>
      </c>
      <c r="C4165">
        <v>2</v>
      </c>
      <c r="D4165">
        <v>121.56209765</v>
      </c>
      <c r="E4165">
        <v>68.972790245699997</v>
      </c>
      <c r="F4165">
        <v>-4.9150485436900003E-2</v>
      </c>
      <c r="G4165" s="2">
        <v>41262.73333333333</v>
      </c>
      <c r="H4165" s="2">
        <f t="shared" si="195"/>
        <v>41264.73333333333</v>
      </c>
      <c r="I4165">
        <f t="shared" si="196"/>
        <v>1</v>
      </c>
      <c r="J4165">
        <v>1</v>
      </c>
      <c r="K4165">
        <f t="shared" si="197"/>
        <v>121.56209765030002</v>
      </c>
    </row>
    <row r="4166" spans="1:11" x14ac:dyDescent="0.25">
      <c r="A4166" t="s">
        <v>84</v>
      </c>
      <c r="B4166" s="11">
        <v>3.7325655000999998E-2</v>
      </c>
      <c r="C4166">
        <v>1</v>
      </c>
      <c r="D4166">
        <v>95.976965002900002</v>
      </c>
      <c r="E4166">
        <v>62.075953917</v>
      </c>
      <c r="F4166">
        <v>1.53424657534E-2</v>
      </c>
      <c r="G4166" s="2">
        <v>41303.73333333333</v>
      </c>
      <c r="H4166" s="2">
        <f t="shared" si="195"/>
        <v>41304.73333333333</v>
      </c>
      <c r="I4166">
        <f t="shared" si="196"/>
        <v>1</v>
      </c>
      <c r="J4166">
        <v>1</v>
      </c>
      <c r="K4166">
        <f t="shared" si="197"/>
        <v>95.976965002999989</v>
      </c>
    </row>
    <row r="4167" spans="1:11" x14ac:dyDescent="0.25">
      <c r="A4167" t="s">
        <v>84</v>
      </c>
      <c r="B4167" s="11">
        <v>4.4628794378500002E-2</v>
      </c>
      <c r="C4167">
        <v>1</v>
      </c>
      <c r="D4167">
        <v>117.886383135</v>
      </c>
      <c r="E4167">
        <v>45.551691034100003</v>
      </c>
      <c r="F4167">
        <v>7.9881656804699996E-2</v>
      </c>
      <c r="G4167" s="2">
        <v>41305.73333333333</v>
      </c>
      <c r="H4167" s="2">
        <f t="shared" si="195"/>
        <v>41306.73333333333</v>
      </c>
      <c r="I4167">
        <f t="shared" si="196"/>
        <v>1</v>
      </c>
      <c r="J4167">
        <v>1</v>
      </c>
      <c r="K4167">
        <f t="shared" si="197"/>
        <v>117.88638313550001</v>
      </c>
    </row>
    <row r="4168" spans="1:11" x14ac:dyDescent="0.25">
      <c r="A4168" t="s">
        <v>84</v>
      </c>
      <c r="B4168" s="11">
        <v>-4.1326021114000001E-2</v>
      </c>
      <c r="C4168">
        <v>6</v>
      </c>
      <c r="D4168">
        <v>-123.978063342</v>
      </c>
      <c r="E4168">
        <v>42.7893677856</v>
      </c>
      <c r="F4168">
        <v>1.60098522167E-2</v>
      </c>
      <c r="G4168" s="2">
        <v>41348.73333333333</v>
      </c>
      <c r="H4168" s="2">
        <f t="shared" si="195"/>
        <v>41354.73333333333</v>
      </c>
      <c r="I4168">
        <f t="shared" si="196"/>
        <v>0</v>
      </c>
      <c r="J4168">
        <v>1</v>
      </c>
      <c r="K4168">
        <f t="shared" si="197"/>
        <v>-139.97806334199998</v>
      </c>
    </row>
    <row r="4169" spans="1:11" x14ac:dyDescent="0.25">
      <c r="A4169" t="s">
        <v>84</v>
      </c>
      <c r="B4169" s="11">
        <v>5.9927805299900001E-2</v>
      </c>
      <c r="C4169">
        <v>1</v>
      </c>
      <c r="D4169">
        <v>163.78341589999999</v>
      </c>
      <c r="E4169">
        <v>61.188023319400003</v>
      </c>
      <c r="F4169">
        <v>3.7980769230800002E-2</v>
      </c>
      <c r="G4169" s="2">
        <v>41437.73333333333</v>
      </c>
      <c r="H4169" s="2">
        <f t="shared" si="195"/>
        <v>41438.73333333333</v>
      </c>
      <c r="I4169">
        <f t="shared" si="196"/>
        <v>1</v>
      </c>
      <c r="J4169">
        <v>1</v>
      </c>
      <c r="K4169">
        <f t="shared" si="197"/>
        <v>163.7834158997</v>
      </c>
    </row>
    <row r="4170" spans="1:11" x14ac:dyDescent="0.25">
      <c r="A4170" t="s">
        <v>84</v>
      </c>
      <c r="B4170" s="11">
        <v>4.1146505313499997E-2</v>
      </c>
      <c r="C4170">
        <v>1</v>
      </c>
      <c r="D4170">
        <v>107.439515941</v>
      </c>
      <c r="E4170">
        <v>67.287843127800002</v>
      </c>
      <c r="F4170">
        <v>-1.3157894736799999E-2</v>
      </c>
      <c r="G4170" s="2">
        <v>41492.73333333333</v>
      </c>
      <c r="H4170" s="2">
        <f t="shared" si="195"/>
        <v>41493.73333333333</v>
      </c>
      <c r="I4170">
        <f t="shared" si="196"/>
        <v>1</v>
      </c>
      <c r="J4170">
        <v>1</v>
      </c>
      <c r="K4170">
        <f t="shared" si="197"/>
        <v>107.43951594049999</v>
      </c>
    </row>
    <row r="4171" spans="1:11" x14ac:dyDescent="0.25">
      <c r="A4171" t="s">
        <v>84</v>
      </c>
      <c r="B4171" s="11">
        <v>3.9245025050900002E-2</v>
      </c>
      <c r="C4171">
        <v>1</v>
      </c>
      <c r="D4171">
        <v>101.735075153</v>
      </c>
      <c r="E4171">
        <v>72.587402306599998</v>
      </c>
      <c r="F4171">
        <v>-1.0155721056199999E-3</v>
      </c>
      <c r="G4171" s="2">
        <v>41500.73333333333</v>
      </c>
      <c r="H4171" s="2">
        <f t="shared" si="195"/>
        <v>41501.73333333333</v>
      </c>
      <c r="I4171">
        <f t="shared" si="196"/>
        <v>1</v>
      </c>
      <c r="J4171">
        <v>1</v>
      </c>
      <c r="K4171">
        <f t="shared" si="197"/>
        <v>101.73507515270001</v>
      </c>
    </row>
    <row r="4172" spans="1:11" x14ac:dyDescent="0.25">
      <c r="A4172" t="s">
        <v>84</v>
      </c>
      <c r="B4172" s="11">
        <v>3.7462120992199997E-2</v>
      </c>
      <c r="C4172">
        <v>1</v>
      </c>
      <c r="D4172">
        <v>96.386362976599997</v>
      </c>
      <c r="E4172">
        <v>61.2516931965</v>
      </c>
      <c r="F4172">
        <v>4.5343564701799998E-3</v>
      </c>
      <c r="G4172" s="2">
        <v>41505.73333333333</v>
      </c>
      <c r="H4172" s="2">
        <f t="shared" si="195"/>
        <v>41506.73333333333</v>
      </c>
      <c r="I4172">
        <f t="shared" si="196"/>
        <v>1</v>
      </c>
      <c r="J4172">
        <v>1</v>
      </c>
      <c r="K4172">
        <f t="shared" si="197"/>
        <v>96.386362976599997</v>
      </c>
    </row>
    <row r="4173" spans="1:11" x14ac:dyDescent="0.25">
      <c r="A4173" t="s">
        <v>84</v>
      </c>
      <c r="B4173" s="11">
        <v>4.0855688645199999E-2</v>
      </c>
      <c r="C4173">
        <v>1</v>
      </c>
      <c r="D4173">
        <v>106.56706593600001</v>
      </c>
      <c r="E4173">
        <v>49.349904112799997</v>
      </c>
      <c r="F4173">
        <v>4.6299671892099999E-2</v>
      </c>
      <c r="G4173" s="2">
        <v>41513.73333333333</v>
      </c>
      <c r="H4173" s="2">
        <f t="shared" si="195"/>
        <v>41514.73333333333</v>
      </c>
      <c r="I4173">
        <f t="shared" si="196"/>
        <v>1</v>
      </c>
      <c r="J4173">
        <v>1</v>
      </c>
      <c r="K4173">
        <f t="shared" si="197"/>
        <v>106.5670659356</v>
      </c>
    </row>
    <row r="4174" spans="1:11" x14ac:dyDescent="0.25">
      <c r="A4174" t="s">
        <v>84</v>
      </c>
      <c r="B4174" s="11">
        <v>3.5948455991400001E-2</v>
      </c>
      <c r="C4174">
        <v>5</v>
      </c>
      <c r="D4174">
        <v>91.845367974300004</v>
      </c>
      <c r="E4174">
        <v>63.292454948699998</v>
      </c>
      <c r="F4174">
        <v>1.1931962427E-2</v>
      </c>
      <c r="G4174" s="2">
        <v>41572.73333333333</v>
      </c>
      <c r="H4174" s="2">
        <f t="shared" si="195"/>
        <v>41577.73333333333</v>
      </c>
      <c r="I4174">
        <f t="shared" si="196"/>
        <v>1</v>
      </c>
      <c r="J4174">
        <v>1</v>
      </c>
      <c r="K4174">
        <f t="shared" si="197"/>
        <v>91.845367974200002</v>
      </c>
    </row>
    <row r="4175" spans="1:11" x14ac:dyDescent="0.25">
      <c r="A4175" t="s">
        <v>84</v>
      </c>
      <c r="B4175" s="11">
        <v>-6.6278740866700006E-2</v>
      </c>
      <c r="C4175">
        <v>6</v>
      </c>
      <c r="D4175">
        <v>-198.83622260000001</v>
      </c>
      <c r="E4175">
        <v>50.619053542000003</v>
      </c>
      <c r="F4175">
        <v>2.0512820512800001E-2</v>
      </c>
      <c r="G4175" s="2">
        <v>41592.73333333333</v>
      </c>
      <c r="H4175" s="2">
        <f t="shared" si="195"/>
        <v>41598.73333333333</v>
      </c>
      <c r="I4175">
        <f t="shared" si="196"/>
        <v>0</v>
      </c>
      <c r="J4175">
        <v>1</v>
      </c>
      <c r="K4175">
        <f t="shared" si="197"/>
        <v>-214.83622260010003</v>
      </c>
    </row>
    <row r="4176" spans="1:11" x14ac:dyDescent="0.25">
      <c r="A4176" t="s">
        <v>84</v>
      </c>
      <c r="B4176" s="11">
        <v>-5.31765234143E-2</v>
      </c>
      <c r="C4176">
        <v>6</v>
      </c>
      <c r="D4176">
        <v>-159.52957024299999</v>
      </c>
      <c r="E4176">
        <v>49.7116221864</v>
      </c>
      <c r="F4176">
        <v>1.91133528006E-2</v>
      </c>
      <c r="G4176" s="2">
        <v>41639.73333333333</v>
      </c>
      <c r="H4176" s="2">
        <f t="shared" si="195"/>
        <v>41645.73333333333</v>
      </c>
      <c r="I4176">
        <f t="shared" si="196"/>
        <v>0</v>
      </c>
      <c r="J4176">
        <v>1</v>
      </c>
      <c r="K4176">
        <f t="shared" si="197"/>
        <v>-175.52957024290001</v>
      </c>
    </row>
    <row r="4177" spans="1:11" x14ac:dyDescent="0.25">
      <c r="A4177" t="s">
        <v>84</v>
      </c>
      <c r="B4177" s="11">
        <v>4.9710016486399999E-2</v>
      </c>
      <c r="C4177">
        <v>1</v>
      </c>
      <c r="D4177">
        <v>133.13004945899999</v>
      </c>
      <c r="E4177">
        <v>53.710678322500002</v>
      </c>
      <c r="F4177">
        <v>2.9341157641999999E-3</v>
      </c>
      <c r="G4177" s="2">
        <v>41659.73333333333</v>
      </c>
      <c r="H4177" s="2">
        <f t="shared" si="195"/>
        <v>41660.73333333333</v>
      </c>
      <c r="I4177">
        <f t="shared" si="196"/>
        <v>1</v>
      </c>
      <c r="J4177">
        <v>1</v>
      </c>
      <c r="K4177">
        <f t="shared" si="197"/>
        <v>133.13004945919999</v>
      </c>
    </row>
    <row r="4178" spans="1:11" x14ac:dyDescent="0.25">
      <c r="A4178" t="s">
        <v>84</v>
      </c>
      <c r="B4178" s="11">
        <v>4.1039558928300003E-2</v>
      </c>
      <c r="C4178">
        <v>1</v>
      </c>
      <c r="D4178">
        <v>107.11867678500001</v>
      </c>
      <c r="E4178">
        <v>62.433963171800002</v>
      </c>
      <c r="F4178">
        <v>2.93849658314E-2</v>
      </c>
      <c r="G4178" s="2">
        <v>41698.73333333333</v>
      </c>
      <c r="H4178" s="2">
        <f t="shared" si="195"/>
        <v>41699.73333333333</v>
      </c>
      <c r="I4178">
        <f t="shared" si="196"/>
        <v>1</v>
      </c>
      <c r="J4178">
        <v>1</v>
      </c>
      <c r="K4178">
        <f t="shared" si="197"/>
        <v>107.1186767849</v>
      </c>
    </row>
    <row r="4179" spans="1:11" x14ac:dyDescent="0.25">
      <c r="A4179" t="s">
        <v>84</v>
      </c>
      <c r="B4179" s="11">
        <v>4.3973233745700002E-2</v>
      </c>
      <c r="C4179">
        <v>1</v>
      </c>
      <c r="D4179">
        <v>115.919701237</v>
      </c>
      <c r="E4179">
        <v>58.740357474500001</v>
      </c>
      <c r="F4179">
        <v>2.6415094339600001E-2</v>
      </c>
      <c r="G4179" s="2">
        <v>41711.73333333333</v>
      </c>
      <c r="H4179" s="2">
        <f t="shared" si="195"/>
        <v>41712.73333333333</v>
      </c>
      <c r="I4179">
        <f t="shared" si="196"/>
        <v>1</v>
      </c>
      <c r="J4179">
        <v>1</v>
      </c>
      <c r="K4179">
        <f t="shared" si="197"/>
        <v>115.91970123710001</v>
      </c>
    </row>
    <row r="4180" spans="1:11" x14ac:dyDescent="0.25">
      <c r="A4180" t="s">
        <v>84</v>
      </c>
      <c r="B4180" s="11">
        <v>3.8612942510399997E-2</v>
      </c>
      <c r="C4180">
        <v>1</v>
      </c>
      <c r="D4180">
        <v>99.838827531299998</v>
      </c>
      <c r="E4180">
        <v>55.7032091568</v>
      </c>
      <c r="F4180">
        <v>2.3872679045100001E-2</v>
      </c>
      <c r="G4180" s="2">
        <v>41719.73333333333</v>
      </c>
      <c r="H4180" s="2">
        <f t="shared" si="195"/>
        <v>41720.73333333333</v>
      </c>
      <c r="I4180">
        <f t="shared" si="196"/>
        <v>1</v>
      </c>
      <c r="J4180">
        <v>1</v>
      </c>
      <c r="K4180">
        <f t="shared" si="197"/>
        <v>99.838827531199996</v>
      </c>
    </row>
    <row r="4181" spans="1:11" x14ac:dyDescent="0.25">
      <c r="A4181" t="s">
        <v>84</v>
      </c>
      <c r="B4181" s="11">
        <v>3.6418644612399999E-2</v>
      </c>
      <c r="C4181">
        <v>1</v>
      </c>
      <c r="D4181">
        <v>93.255933837100002</v>
      </c>
      <c r="E4181">
        <v>67.147009745099993</v>
      </c>
      <c r="F4181">
        <v>-8.9374379344600002E-3</v>
      </c>
      <c r="G4181" s="2">
        <v>41736.73333333333</v>
      </c>
      <c r="H4181" s="2">
        <f t="shared" si="195"/>
        <v>41737.73333333333</v>
      </c>
      <c r="I4181">
        <f t="shared" si="196"/>
        <v>1</v>
      </c>
      <c r="J4181">
        <v>1</v>
      </c>
      <c r="K4181">
        <f t="shared" si="197"/>
        <v>93.25593383719999</v>
      </c>
    </row>
    <row r="4182" spans="1:11" x14ac:dyDescent="0.25">
      <c r="A4182" t="s">
        <v>84</v>
      </c>
      <c r="B4182" s="11">
        <v>3.8486340144999999E-2</v>
      </c>
      <c r="C4182">
        <v>1</v>
      </c>
      <c r="D4182">
        <v>99.459020435100001</v>
      </c>
      <c r="E4182">
        <v>55.695302827799999</v>
      </c>
      <c r="F4182">
        <v>2.5103734439800001E-2</v>
      </c>
      <c r="G4182" s="2">
        <v>41740.73333333333</v>
      </c>
      <c r="H4182" s="2">
        <f t="shared" si="195"/>
        <v>41741.73333333333</v>
      </c>
      <c r="I4182">
        <f t="shared" si="196"/>
        <v>1</v>
      </c>
      <c r="J4182">
        <v>1</v>
      </c>
      <c r="K4182">
        <f t="shared" si="197"/>
        <v>99.459020434999999</v>
      </c>
    </row>
    <row r="4183" spans="1:11" x14ac:dyDescent="0.25">
      <c r="A4183" t="s">
        <v>84</v>
      </c>
      <c r="B4183" s="11">
        <v>-1.56736833248E-2</v>
      </c>
      <c r="C4183">
        <v>6</v>
      </c>
      <c r="D4183">
        <v>-47.021049974299999</v>
      </c>
      <c r="E4183">
        <v>57.479536643300001</v>
      </c>
      <c r="F4183">
        <v>-3.65928034153E-3</v>
      </c>
      <c r="G4183" s="2">
        <v>41773.73333333333</v>
      </c>
      <c r="H4183" s="2">
        <f t="shared" si="195"/>
        <v>41779.73333333333</v>
      </c>
      <c r="I4183">
        <f t="shared" si="196"/>
        <v>0</v>
      </c>
      <c r="J4183">
        <v>1</v>
      </c>
      <c r="K4183">
        <f t="shared" si="197"/>
        <v>-63.0210499744</v>
      </c>
    </row>
    <row r="4184" spans="1:11" x14ac:dyDescent="0.25">
      <c r="A4184" t="s">
        <v>84</v>
      </c>
      <c r="B4184" s="11">
        <v>-2.68781769575E-2</v>
      </c>
      <c r="C4184">
        <v>6</v>
      </c>
      <c r="D4184">
        <v>-80.634530872400006</v>
      </c>
      <c r="E4184">
        <v>49.992578959200003</v>
      </c>
      <c r="F4184">
        <v>2.8950542822700001E-2</v>
      </c>
      <c r="G4184" s="2">
        <v>41810.73333333333</v>
      </c>
      <c r="H4184" s="2">
        <f t="shared" si="195"/>
        <v>41816.73333333333</v>
      </c>
      <c r="I4184">
        <f t="shared" si="196"/>
        <v>0</v>
      </c>
      <c r="J4184">
        <v>1</v>
      </c>
      <c r="K4184">
        <f t="shared" si="197"/>
        <v>-96.634530872499994</v>
      </c>
    </row>
    <row r="4185" spans="1:11" x14ac:dyDescent="0.25">
      <c r="A4185" t="s">
        <v>84</v>
      </c>
      <c r="B4185" s="11">
        <v>1.8690371850400001E-2</v>
      </c>
      <c r="C4185">
        <v>6</v>
      </c>
      <c r="D4185">
        <v>56.071115551200002</v>
      </c>
      <c r="E4185">
        <v>57.504842646900002</v>
      </c>
      <c r="F4185">
        <v>5.7499999999999999E-3</v>
      </c>
      <c r="G4185" s="2">
        <v>42079.73333333333</v>
      </c>
      <c r="H4185" s="2">
        <f t="shared" si="195"/>
        <v>42085.73333333333</v>
      </c>
      <c r="I4185">
        <f t="shared" si="196"/>
        <v>0</v>
      </c>
      <c r="J4185">
        <v>1</v>
      </c>
      <c r="K4185">
        <f t="shared" si="197"/>
        <v>40.071115551200002</v>
      </c>
    </row>
    <row r="4186" spans="1:11" x14ac:dyDescent="0.25">
      <c r="A4186" t="s">
        <v>84</v>
      </c>
      <c r="B4186" s="11">
        <v>-1.9676338114300002E-2</v>
      </c>
      <c r="C4186">
        <v>6</v>
      </c>
      <c r="D4186">
        <v>-59.029014343</v>
      </c>
      <c r="E4186">
        <v>55.921912409599997</v>
      </c>
      <c r="F4186">
        <v>9.0221897098300002E-3</v>
      </c>
      <c r="G4186" s="2">
        <v>42110.73333333333</v>
      </c>
      <c r="H4186" s="2">
        <f t="shared" si="195"/>
        <v>42116.73333333333</v>
      </c>
      <c r="I4186">
        <f t="shared" si="196"/>
        <v>0</v>
      </c>
      <c r="J4186">
        <v>1</v>
      </c>
      <c r="K4186">
        <f t="shared" si="197"/>
        <v>-75.029014342900012</v>
      </c>
    </row>
    <row r="4187" spans="1:11" x14ac:dyDescent="0.25">
      <c r="A4187" t="s">
        <v>84</v>
      </c>
      <c r="B4187" s="11">
        <v>-4.7186875700999997E-2</v>
      </c>
      <c r="C4187">
        <v>6</v>
      </c>
      <c r="D4187">
        <v>-141.560627103</v>
      </c>
      <c r="E4187">
        <v>56.664912595099999</v>
      </c>
      <c r="F4187">
        <v>-1.4857416726600001E-2</v>
      </c>
      <c r="G4187" s="2">
        <v>42146.73333333333</v>
      </c>
      <c r="H4187" s="2">
        <f t="shared" si="195"/>
        <v>42152.73333333333</v>
      </c>
      <c r="I4187">
        <f t="shared" si="196"/>
        <v>0</v>
      </c>
      <c r="J4187">
        <v>1</v>
      </c>
      <c r="K4187">
        <f t="shared" si="197"/>
        <v>-157.560627103</v>
      </c>
    </row>
    <row r="4188" spans="1:11" x14ac:dyDescent="0.25">
      <c r="A4188" t="s">
        <v>84</v>
      </c>
      <c r="B4188" s="11">
        <v>4.9637432167500002E-2</v>
      </c>
      <c r="C4188">
        <v>1</v>
      </c>
      <c r="D4188">
        <v>132.91229650299999</v>
      </c>
      <c r="E4188">
        <v>55.201069569600001</v>
      </c>
      <c r="F4188">
        <v>-3.4364261168400002E-3</v>
      </c>
      <c r="G4188" s="2">
        <v>42475.73333333333</v>
      </c>
      <c r="H4188" s="2">
        <f t="shared" si="195"/>
        <v>42476.73333333333</v>
      </c>
      <c r="I4188">
        <f t="shared" si="196"/>
        <v>1</v>
      </c>
      <c r="J4188">
        <v>1</v>
      </c>
      <c r="K4188">
        <f t="shared" si="197"/>
        <v>132.9122965025</v>
      </c>
    </row>
    <row r="4189" spans="1:11" x14ac:dyDescent="0.25">
      <c r="A4189" t="s">
        <v>84</v>
      </c>
      <c r="B4189" s="11">
        <v>4.1894711806899999E-2</v>
      </c>
      <c r="C4189">
        <v>1</v>
      </c>
      <c r="D4189">
        <v>109.68413542099999</v>
      </c>
      <c r="E4189">
        <v>58.414374766999998</v>
      </c>
      <c r="F4189">
        <v>3.2275416890799997E-2</v>
      </c>
      <c r="G4189" s="2">
        <v>42489.73333333333</v>
      </c>
      <c r="H4189" s="2">
        <f t="shared" si="195"/>
        <v>42490.73333333333</v>
      </c>
      <c r="I4189">
        <f t="shared" si="196"/>
        <v>1</v>
      </c>
      <c r="J4189">
        <v>1</v>
      </c>
      <c r="K4189">
        <f t="shared" si="197"/>
        <v>109.6841354207</v>
      </c>
    </row>
    <row r="4190" spans="1:11" x14ac:dyDescent="0.25">
      <c r="A4190" t="s">
        <v>84</v>
      </c>
      <c r="B4190" s="11">
        <v>4.9266666701400001E-2</v>
      </c>
      <c r="C4190">
        <v>1</v>
      </c>
      <c r="D4190">
        <v>131.80000010399999</v>
      </c>
      <c r="E4190">
        <v>47.904101122699998</v>
      </c>
      <c r="F4190">
        <v>-2.18642117376E-2</v>
      </c>
      <c r="G4190" s="2">
        <v>42496.73333333333</v>
      </c>
      <c r="H4190" s="2">
        <f t="shared" si="195"/>
        <v>42497.73333333333</v>
      </c>
      <c r="I4190">
        <f t="shared" si="196"/>
        <v>1</v>
      </c>
      <c r="J4190">
        <v>1</v>
      </c>
      <c r="K4190">
        <f t="shared" si="197"/>
        <v>131.8000001042</v>
      </c>
    </row>
    <row r="4191" spans="1:11" x14ac:dyDescent="0.25">
      <c r="A4191" t="s">
        <v>84</v>
      </c>
      <c r="B4191" s="11">
        <v>4.38826413086E-2</v>
      </c>
      <c r="C4191">
        <v>1</v>
      </c>
      <c r="D4191">
        <v>115.647923926</v>
      </c>
      <c r="E4191">
        <v>57.992945752600001</v>
      </c>
      <c r="F4191">
        <v>9.8522167487699996E-3</v>
      </c>
      <c r="G4191" s="2">
        <v>42521.73333333333</v>
      </c>
      <c r="H4191" s="2">
        <f t="shared" si="195"/>
        <v>42522.73333333333</v>
      </c>
      <c r="I4191">
        <f t="shared" si="196"/>
        <v>1</v>
      </c>
      <c r="J4191">
        <v>1</v>
      </c>
      <c r="K4191">
        <f t="shared" si="197"/>
        <v>115.6479239258</v>
      </c>
    </row>
    <row r="4192" spans="1:11" x14ac:dyDescent="0.25">
      <c r="A4192" t="s">
        <v>84</v>
      </c>
      <c r="B4192" s="11">
        <v>4.4810573129100001E-2</v>
      </c>
      <c r="C4192">
        <v>1</v>
      </c>
      <c r="D4192">
        <v>118.431719387</v>
      </c>
      <c r="E4192">
        <v>49.434433287200001</v>
      </c>
      <c r="F4192">
        <v>3.1908831908799999E-2</v>
      </c>
      <c r="G4192" s="2">
        <v>42530.73333333333</v>
      </c>
      <c r="H4192" s="2">
        <f t="shared" si="195"/>
        <v>42531.73333333333</v>
      </c>
      <c r="I4192">
        <f t="shared" si="196"/>
        <v>1</v>
      </c>
      <c r="J4192">
        <v>1</v>
      </c>
      <c r="K4192">
        <f t="shared" si="197"/>
        <v>118.43171938730001</v>
      </c>
    </row>
    <row r="4193" spans="1:11" x14ac:dyDescent="0.25">
      <c r="A4193" t="s">
        <v>84</v>
      </c>
      <c r="B4193" s="11">
        <v>-1.22053125751E-2</v>
      </c>
      <c r="C4193">
        <v>6</v>
      </c>
      <c r="D4193">
        <v>-36.6159377253</v>
      </c>
      <c r="E4193">
        <v>67.733852040499997</v>
      </c>
      <c r="F4193">
        <v>4.9153468050199996E-3</v>
      </c>
      <c r="G4193" s="2">
        <v>42625.73333333333</v>
      </c>
      <c r="H4193" s="2">
        <f t="shared" si="195"/>
        <v>42631.73333333333</v>
      </c>
      <c r="I4193">
        <f t="shared" si="196"/>
        <v>0</v>
      </c>
      <c r="J4193">
        <v>1</v>
      </c>
      <c r="K4193">
        <f t="shared" si="197"/>
        <v>-52.6159377253</v>
      </c>
    </row>
    <row r="4194" spans="1:11" x14ac:dyDescent="0.25">
      <c r="A4194" t="s">
        <v>84</v>
      </c>
      <c r="B4194" s="11">
        <v>4.2224243563299999E-2</v>
      </c>
      <c r="C4194">
        <v>4</v>
      </c>
      <c r="D4194">
        <v>110.67273068999999</v>
      </c>
      <c r="E4194">
        <v>53.5182698391</v>
      </c>
      <c r="F4194">
        <v>-1.7704169046300001E-2</v>
      </c>
      <c r="G4194" s="2">
        <v>42636.73333333333</v>
      </c>
      <c r="H4194" s="2">
        <f t="shared" si="195"/>
        <v>42640.73333333333</v>
      </c>
      <c r="I4194">
        <f t="shared" si="196"/>
        <v>1</v>
      </c>
      <c r="J4194">
        <v>1</v>
      </c>
      <c r="K4194">
        <f t="shared" si="197"/>
        <v>110.67273068989999</v>
      </c>
    </row>
    <row r="4195" spans="1:11" x14ac:dyDescent="0.25">
      <c r="A4195" t="s">
        <v>84</v>
      </c>
      <c r="B4195" s="11">
        <v>-1.6149242071500002E-2</v>
      </c>
      <c r="C4195">
        <v>6</v>
      </c>
      <c r="D4195">
        <v>-48.447726214500001</v>
      </c>
      <c r="E4195">
        <v>58.942162881100003</v>
      </c>
      <c r="F4195">
        <v>3.02734375E-2</v>
      </c>
      <c r="G4195" s="2">
        <v>42675.73333333333</v>
      </c>
      <c r="H4195" s="2">
        <f t="shared" si="195"/>
        <v>42681.73333333333</v>
      </c>
      <c r="I4195">
        <f t="shared" si="196"/>
        <v>0</v>
      </c>
      <c r="J4195">
        <v>1</v>
      </c>
      <c r="K4195">
        <f t="shared" si="197"/>
        <v>-64.447726214499994</v>
      </c>
    </row>
    <row r="4196" spans="1:11" x14ac:dyDescent="0.25">
      <c r="A4196" t="s">
        <v>84</v>
      </c>
      <c r="B4196" s="11">
        <v>7.76434181877E-2</v>
      </c>
      <c r="C4196">
        <v>3</v>
      </c>
      <c r="D4196">
        <v>216.93025456300001</v>
      </c>
      <c r="E4196">
        <v>59.870306001400003</v>
      </c>
      <c r="F4196">
        <v>2.14285714286E-2</v>
      </c>
      <c r="G4196" s="2">
        <v>42733.73333333333</v>
      </c>
      <c r="H4196" s="2">
        <f t="shared" si="195"/>
        <v>42736.73333333333</v>
      </c>
      <c r="I4196">
        <f t="shared" si="196"/>
        <v>1</v>
      </c>
      <c r="J4196">
        <v>1</v>
      </c>
      <c r="K4196">
        <f t="shared" si="197"/>
        <v>216.93025456309999</v>
      </c>
    </row>
    <row r="4197" spans="1:11" x14ac:dyDescent="0.25">
      <c r="A4197" t="s">
        <v>84</v>
      </c>
      <c r="B4197" s="11">
        <v>3.4221927844499997E-2</v>
      </c>
      <c r="C4197">
        <v>6</v>
      </c>
      <c r="D4197">
        <v>102.665783533</v>
      </c>
      <c r="E4197">
        <v>64.510570945500007</v>
      </c>
      <c r="F4197">
        <v>1.4431239388799999E-2</v>
      </c>
      <c r="G4197" s="2">
        <v>42747.73333333333</v>
      </c>
      <c r="H4197" s="2">
        <f t="shared" si="195"/>
        <v>42753.73333333333</v>
      </c>
      <c r="I4197">
        <f t="shared" si="196"/>
        <v>0</v>
      </c>
      <c r="J4197">
        <v>1</v>
      </c>
      <c r="K4197">
        <f t="shared" si="197"/>
        <v>86.66578353349999</v>
      </c>
    </row>
    <row r="4198" spans="1:11" x14ac:dyDescent="0.25">
      <c r="A4198" t="s">
        <v>84</v>
      </c>
      <c r="B4198" s="11">
        <v>-1.6365460721399999E-3</v>
      </c>
      <c r="C4198">
        <v>6</v>
      </c>
      <c r="D4198">
        <v>-4.9096382164100003</v>
      </c>
      <c r="E4198">
        <v>72.038515853500002</v>
      </c>
      <c r="F4198">
        <v>8.8353413654600008E-3</v>
      </c>
      <c r="G4198" s="2">
        <v>42762.73333333333</v>
      </c>
      <c r="H4198" s="2">
        <f t="shared" si="195"/>
        <v>42768.73333333333</v>
      </c>
      <c r="I4198">
        <f t="shared" si="196"/>
        <v>0</v>
      </c>
      <c r="J4198">
        <v>1</v>
      </c>
      <c r="K4198">
        <f t="shared" si="197"/>
        <v>-20.909638216419999</v>
      </c>
    </row>
    <row r="4199" spans="1:11" x14ac:dyDescent="0.25">
      <c r="A4199" t="s">
        <v>84</v>
      </c>
      <c r="B4199" s="11">
        <v>3.5470815781499999E-2</v>
      </c>
      <c r="C4199">
        <v>6</v>
      </c>
      <c r="D4199">
        <v>90.412447344499995</v>
      </c>
      <c r="E4199">
        <v>48.790713060800002</v>
      </c>
      <c r="F4199">
        <v>7.1040534893399999E-3</v>
      </c>
      <c r="G4199" s="2">
        <v>42788.73333333333</v>
      </c>
      <c r="H4199" s="2">
        <f t="shared" si="195"/>
        <v>42794.73333333333</v>
      </c>
      <c r="I4199">
        <f t="shared" si="196"/>
        <v>1</v>
      </c>
      <c r="J4199">
        <v>1</v>
      </c>
      <c r="K4199">
        <f t="shared" si="197"/>
        <v>90.412447344499995</v>
      </c>
    </row>
    <row r="4200" spans="1:11" x14ac:dyDescent="0.25">
      <c r="A4200" t="s">
        <v>84</v>
      </c>
      <c r="B4200" s="11">
        <v>1.4163253465200001E-2</v>
      </c>
      <c r="C4200">
        <v>6</v>
      </c>
      <c r="D4200">
        <v>42.489760395600001</v>
      </c>
      <c r="E4200">
        <v>46.463434280900003</v>
      </c>
      <c r="F4200">
        <v>1.4492753623200001E-2</v>
      </c>
      <c r="G4200" s="2">
        <v>42815.73333333333</v>
      </c>
      <c r="H4200" s="2">
        <f t="shared" si="195"/>
        <v>42821.73333333333</v>
      </c>
      <c r="I4200">
        <f t="shared" si="196"/>
        <v>0</v>
      </c>
      <c r="J4200">
        <v>1</v>
      </c>
      <c r="K4200">
        <f t="shared" si="197"/>
        <v>26.489760395600001</v>
      </c>
    </row>
    <row r="4201" spans="1:11" x14ac:dyDescent="0.25">
      <c r="A4201" t="s">
        <v>84</v>
      </c>
      <c r="B4201" s="11">
        <v>2.5935394846699999E-2</v>
      </c>
      <c r="C4201">
        <v>6</v>
      </c>
      <c r="D4201">
        <v>77.806184540199993</v>
      </c>
      <c r="E4201">
        <v>43.233855967399997</v>
      </c>
      <c r="F4201">
        <v>2.5053995680299999E-2</v>
      </c>
      <c r="G4201" s="2">
        <v>42828.73333333333</v>
      </c>
      <c r="H4201" s="2">
        <f t="shared" si="195"/>
        <v>42834.73333333333</v>
      </c>
      <c r="I4201">
        <f t="shared" si="196"/>
        <v>0</v>
      </c>
      <c r="J4201">
        <v>1</v>
      </c>
      <c r="K4201">
        <f t="shared" si="197"/>
        <v>61.806184540099991</v>
      </c>
    </row>
    <row r="4202" spans="1:11" x14ac:dyDescent="0.25">
      <c r="A4202" t="s">
        <v>84</v>
      </c>
      <c r="B4202" s="11">
        <v>3.5197493222700001E-2</v>
      </c>
      <c r="C4202">
        <v>1</v>
      </c>
      <c r="D4202">
        <v>89.592479668099998</v>
      </c>
      <c r="E4202">
        <v>62.590150163600001</v>
      </c>
      <c r="F4202">
        <v>-1.8754688672199999E-3</v>
      </c>
      <c r="G4202" s="2">
        <v>42893.73333333333</v>
      </c>
      <c r="H4202" s="2">
        <f t="shared" si="195"/>
        <v>42894.73333333333</v>
      </c>
      <c r="I4202">
        <f t="shared" si="196"/>
        <v>1</v>
      </c>
      <c r="J4202">
        <v>1</v>
      </c>
      <c r="K4202">
        <f t="shared" si="197"/>
        <v>89.592479668099998</v>
      </c>
    </row>
    <row r="4203" spans="1:11" x14ac:dyDescent="0.25">
      <c r="A4203" t="s">
        <v>84</v>
      </c>
      <c r="B4203" s="11">
        <v>1.5703797095799998E-2</v>
      </c>
      <c r="C4203">
        <v>6</v>
      </c>
      <c r="D4203">
        <v>47.111391287499998</v>
      </c>
      <c r="E4203">
        <v>45.874575602199997</v>
      </c>
      <c r="F4203">
        <v>-1.18063754427E-3</v>
      </c>
      <c r="G4203" s="2">
        <v>42906.73333333333</v>
      </c>
      <c r="H4203" s="2">
        <f t="shared" si="195"/>
        <v>42912.73333333333</v>
      </c>
      <c r="I4203">
        <f t="shared" si="196"/>
        <v>0</v>
      </c>
      <c r="J4203">
        <v>1</v>
      </c>
      <c r="K4203">
        <f t="shared" si="197"/>
        <v>31.111391287399996</v>
      </c>
    </row>
    <row r="4204" spans="1:11" x14ac:dyDescent="0.25">
      <c r="A4204" t="s">
        <v>84</v>
      </c>
      <c r="B4204" s="11">
        <v>-4.6078229927000003E-2</v>
      </c>
      <c r="C4204">
        <v>6</v>
      </c>
      <c r="D4204">
        <v>-138.23468978099999</v>
      </c>
      <c r="E4204">
        <v>35.478235467200001</v>
      </c>
      <c r="F4204">
        <v>1.9575856443699999E-2</v>
      </c>
      <c r="G4204" s="2">
        <v>42915.73333333333</v>
      </c>
      <c r="H4204" s="2">
        <f t="shared" si="195"/>
        <v>42921.73333333333</v>
      </c>
      <c r="I4204">
        <f t="shared" si="196"/>
        <v>0</v>
      </c>
      <c r="J4204">
        <v>1</v>
      </c>
      <c r="K4204">
        <f t="shared" si="197"/>
        <v>-154.23468978100001</v>
      </c>
    </row>
    <row r="4205" spans="1:11" x14ac:dyDescent="0.25">
      <c r="A4205" t="s">
        <v>85</v>
      </c>
      <c r="B4205" s="11">
        <v>-3.8221252699200001E-2</v>
      </c>
      <c r="C4205">
        <v>6</v>
      </c>
      <c r="D4205">
        <v>-114.663758098</v>
      </c>
      <c r="E4205">
        <v>53.021939885000002</v>
      </c>
      <c r="F4205">
        <v>2.9157788493900001E-3</v>
      </c>
      <c r="G4205" s="2">
        <v>42341.73333333333</v>
      </c>
      <c r="H4205" s="2">
        <f t="shared" si="195"/>
        <v>42347.73333333333</v>
      </c>
      <c r="I4205">
        <f t="shared" si="196"/>
        <v>0</v>
      </c>
      <c r="J4205">
        <v>1</v>
      </c>
      <c r="K4205">
        <f t="shared" si="197"/>
        <v>-130.66375809760001</v>
      </c>
    </row>
    <row r="4206" spans="1:11" x14ac:dyDescent="0.25">
      <c r="A4206" t="s">
        <v>85</v>
      </c>
      <c r="B4206" s="11">
        <v>-3.3716082182200001E-3</v>
      </c>
      <c r="C4206">
        <v>6</v>
      </c>
      <c r="D4206">
        <v>-10.1148246546</v>
      </c>
      <c r="E4206">
        <v>57.541078443499998</v>
      </c>
      <c r="F4206">
        <v>1.52173913043E-3</v>
      </c>
      <c r="G4206" s="2">
        <v>42500.73333333333</v>
      </c>
      <c r="H4206" s="2">
        <f t="shared" si="195"/>
        <v>42506.73333333333</v>
      </c>
      <c r="I4206">
        <f t="shared" si="196"/>
        <v>0</v>
      </c>
      <c r="J4206">
        <v>1</v>
      </c>
      <c r="K4206">
        <f t="shared" si="197"/>
        <v>-26.114824654659998</v>
      </c>
    </row>
    <row r="4207" spans="1:11" x14ac:dyDescent="0.25">
      <c r="A4207" t="s">
        <v>85</v>
      </c>
      <c r="B4207" s="11">
        <v>-6.7322491830100004E-3</v>
      </c>
      <c r="C4207">
        <v>6</v>
      </c>
      <c r="D4207">
        <v>-20.196747549000001</v>
      </c>
      <c r="E4207">
        <v>55.213458766199999</v>
      </c>
      <c r="F4207">
        <v>-7.3248059473099997E-3</v>
      </c>
      <c r="G4207" s="2">
        <v>42531.73333333333</v>
      </c>
      <c r="H4207" s="2">
        <f t="shared" si="195"/>
        <v>42537.73333333333</v>
      </c>
      <c r="I4207">
        <f t="shared" si="196"/>
        <v>0</v>
      </c>
      <c r="J4207">
        <v>1</v>
      </c>
      <c r="K4207">
        <f t="shared" si="197"/>
        <v>-36.19674754903</v>
      </c>
    </row>
    <row r="4208" spans="1:11" x14ac:dyDescent="0.25">
      <c r="A4208" t="s">
        <v>85</v>
      </c>
      <c r="B4208" s="11">
        <v>2.64459481066E-2</v>
      </c>
      <c r="C4208">
        <v>6</v>
      </c>
      <c r="D4208">
        <v>79.337844319699997</v>
      </c>
      <c r="E4208">
        <v>50.7121899136</v>
      </c>
      <c r="F4208">
        <v>8.8790233074400003E-3</v>
      </c>
      <c r="G4208" s="2">
        <v>42569.73333333333</v>
      </c>
      <c r="H4208" s="2">
        <f t="shared" si="195"/>
        <v>42575.73333333333</v>
      </c>
      <c r="I4208">
        <f t="shared" si="196"/>
        <v>0</v>
      </c>
      <c r="J4208">
        <v>1</v>
      </c>
      <c r="K4208">
        <f t="shared" si="197"/>
        <v>63.337844319799999</v>
      </c>
    </row>
    <row r="4209" spans="1:11" x14ac:dyDescent="0.25">
      <c r="A4209" t="s">
        <v>85</v>
      </c>
      <c r="B4209" s="11">
        <v>-3.7757438314300001E-4</v>
      </c>
      <c r="C4209">
        <v>6</v>
      </c>
      <c r="D4209">
        <v>-1.1327231494300001</v>
      </c>
      <c r="E4209">
        <v>52.726204652100002</v>
      </c>
      <c r="F4209">
        <v>-1.02265229822E-2</v>
      </c>
      <c r="G4209" s="2">
        <v>42605.73333333333</v>
      </c>
      <c r="H4209" s="2">
        <f t="shared" si="195"/>
        <v>42611.73333333333</v>
      </c>
      <c r="I4209">
        <f t="shared" si="196"/>
        <v>0</v>
      </c>
      <c r="J4209">
        <v>1</v>
      </c>
      <c r="K4209">
        <f t="shared" si="197"/>
        <v>-17.132723149429001</v>
      </c>
    </row>
    <row r="4210" spans="1:11" x14ac:dyDescent="0.25">
      <c r="A4210" t="s">
        <v>85</v>
      </c>
      <c r="B4210" s="11">
        <v>3.8129617557199999E-2</v>
      </c>
      <c r="C4210">
        <v>6</v>
      </c>
      <c r="D4210">
        <v>98.388852671600006</v>
      </c>
      <c r="E4210">
        <v>73.5443003667</v>
      </c>
      <c r="F4210">
        <v>6.3761955366599997E-3</v>
      </c>
      <c r="G4210" s="2">
        <v>42872.73333333333</v>
      </c>
      <c r="H4210" s="2">
        <f t="shared" si="195"/>
        <v>42878.73333333333</v>
      </c>
      <c r="I4210">
        <f t="shared" si="196"/>
        <v>1</v>
      </c>
      <c r="J4210">
        <v>1</v>
      </c>
      <c r="K4210">
        <f t="shared" si="197"/>
        <v>98.388852671599992</v>
      </c>
    </row>
    <row r="4211" spans="1:11" x14ac:dyDescent="0.25">
      <c r="A4211" t="s">
        <v>85</v>
      </c>
      <c r="B4211" s="11">
        <v>4.5756209839700003E-2</v>
      </c>
      <c r="C4211">
        <v>3</v>
      </c>
      <c r="D4211">
        <v>121.268629519</v>
      </c>
      <c r="E4211">
        <v>83.388595809799995</v>
      </c>
      <c r="F4211">
        <v>-1.42857142857E-2</v>
      </c>
      <c r="G4211" s="2">
        <v>42881.73333333333</v>
      </c>
      <c r="H4211" s="2">
        <f t="shared" ref="H4211:H4274" si="198">G4211+C4211</f>
        <v>42884.73333333333</v>
      </c>
      <c r="I4211">
        <f t="shared" ref="I4211:I4274" si="199">IF(B4211&gt;0.035,1,0)</f>
        <v>1</v>
      </c>
      <c r="J4211">
        <v>1</v>
      </c>
      <c r="K4211">
        <f t="shared" ref="K4211:K4274" si="200">B4211*3000-16</f>
        <v>121.26862951910002</v>
      </c>
    </row>
    <row r="4212" spans="1:11" x14ac:dyDescent="0.25">
      <c r="A4212" t="s">
        <v>85</v>
      </c>
      <c r="B4212" s="11">
        <v>-1.9710389876799999E-2</v>
      </c>
      <c r="C4212">
        <v>6</v>
      </c>
      <c r="D4212">
        <v>-59.131169630499997</v>
      </c>
      <c r="E4212">
        <v>83.086377690800006</v>
      </c>
      <c r="F4212">
        <v>-2.8735632183900001E-3</v>
      </c>
      <c r="G4212" s="2">
        <v>42906.73333333333</v>
      </c>
      <c r="H4212" s="2">
        <f t="shared" si="198"/>
        <v>42912.73333333333</v>
      </c>
      <c r="I4212">
        <f t="shared" si="199"/>
        <v>0</v>
      </c>
      <c r="J4212">
        <v>1</v>
      </c>
      <c r="K4212">
        <f t="shared" si="200"/>
        <v>-75.131169630399995</v>
      </c>
    </row>
    <row r="4213" spans="1:11" x14ac:dyDescent="0.25">
      <c r="A4213" t="s">
        <v>85</v>
      </c>
      <c r="B4213" s="11">
        <v>-5.4186980513700002E-2</v>
      </c>
      <c r="C4213">
        <v>6</v>
      </c>
      <c r="D4213">
        <v>-162.56094154100001</v>
      </c>
      <c r="E4213">
        <v>43.2315669571</v>
      </c>
      <c r="F4213">
        <v>1.45728643216E-2</v>
      </c>
      <c r="G4213" s="2">
        <v>42915.73333333333</v>
      </c>
      <c r="H4213" s="2">
        <f t="shared" si="198"/>
        <v>42921.73333333333</v>
      </c>
      <c r="I4213">
        <f t="shared" si="199"/>
        <v>0</v>
      </c>
      <c r="J4213">
        <v>1</v>
      </c>
      <c r="K4213">
        <f t="shared" si="200"/>
        <v>-178.56094154109999</v>
      </c>
    </row>
    <row r="4214" spans="1:11" x14ac:dyDescent="0.25">
      <c r="A4214" t="s">
        <v>86</v>
      </c>
      <c r="B4214" s="11">
        <v>5.0737771293500003E-2</v>
      </c>
      <c r="C4214">
        <v>2</v>
      </c>
      <c r="D4214">
        <v>136.213313881</v>
      </c>
      <c r="E4214">
        <v>53.3697775268</v>
      </c>
      <c r="F4214">
        <v>2.8070175438599999E-2</v>
      </c>
      <c r="G4214" s="2">
        <v>40606.73333333333</v>
      </c>
      <c r="H4214" s="2">
        <f t="shared" si="198"/>
        <v>40608.73333333333</v>
      </c>
      <c r="I4214">
        <f t="shared" si="199"/>
        <v>1</v>
      </c>
      <c r="J4214">
        <v>1</v>
      </c>
      <c r="K4214">
        <f t="shared" si="200"/>
        <v>136.21331388050001</v>
      </c>
    </row>
    <row r="4215" spans="1:11" x14ac:dyDescent="0.25">
      <c r="A4215" t="s">
        <v>86</v>
      </c>
      <c r="B4215" s="11">
        <v>7.7029492216900003E-2</v>
      </c>
      <c r="C4215">
        <v>1</v>
      </c>
      <c r="D4215">
        <v>215.08847665100001</v>
      </c>
      <c r="E4215">
        <v>63.0287445779</v>
      </c>
      <c r="F4215">
        <v>-3.32225913621E-3</v>
      </c>
      <c r="G4215" s="2">
        <v>40917.73333333333</v>
      </c>
      <c r="H4215" s="2">
        <f t="shared" si="198"/>
        <v>40918.73333333333</v>
      </c>
      <c r="I4215">
        <f t="shared" si="199"/>
        <v>1</v>
      </c>
      <c r="J4215">
        <v>1</v>
      </c>
      <c r="K4215">
        <f t="shared" si="200"/>
        <v>215.08847665070002</v>
      </c>
    </row>
    <row r="4216" spans="1:11" x14ac:dyDescent="0.25">
      <c r="A4216" t="s">
        <v>86</v>
      </c>
      <c r="B4216" s="11">
        <v>7.9460023092399995E-2</v>
      </c>
      <c r="C4216">
        <v>1</v>
      </c>
      <c r="D4216">
        <v>222.38006927699999</v>
      </c>
      <c r="E4216">
        <v>75.304620526999997</v>
      </c>
      <c r="F4216">
        <v>-6.41025641026E-3</v>
      </c>
      <c r="G4216" s="2">
        <v>41179.73333333333</v>
      </c>
      <c r="H4216" s="2">
        <f t="shared" si="198"/>
        <v>41180.73333333333</v>
      </c>
      <c r="I4216">
        <f t="shared" si="199"/>
        <v>1</v>
      </c>
      <c r="J4216">
        <v>1</v>
      </c>
      <c r="K4216">
        <f t="shared" si="200"/>
        <v>222.38006927719999</v>
      </c>
    </row>
    <row r="4217" spans="1:11" x14ac:dyDescent="0.25">
      <c r="A4217" t="s">
        <v>86</v>
      </c>
      <c r="B4217" s="11">
        <v>6.5887628184699995E-2</v>
      </c>
      <c r="C4217">
        <v>1</v>
      </c>
      <c r="D4217">
        <v>181.66288455399999</v>
      </c>
      <c r="E4217">
        <v>58.215707344099997</v>
      </c>
      <c r="F4217">
        <v>-1.40845070423E-2</v>
      </c>
      <c r="G4217" s="2">
        <v>41305.73333333333</v>
      </c>
      <c r="H4217" s="2">
        <f t="shared" si="198"/>
        <v>41306.73333333333</v>
      </c>
      <c r="I4217">
        <f t="shared" si="199"/>
        <v>1</v>
      </c>
      <c r="J4217">
        <v>1</v>
      </c>
      <c r="K4217">
        <f t="shared" si="200"/>
        <v>181.66288455409997</v>
      </c>
    </row>
    <row r="4218" spans="1:11" x14ac:dyDescent="0.25">
      <c r="A4218" t="s">
        <v>86</v>
      </c>
      <c r="B4218" s="11">
        <v>7.2955764711199996E-3</v>
      </c>
      <c r="C4218">
        <v>6</v>
      </c>
      <c r="D4218">
        <v>21.886729413400001</v>
      </c>
      <c r="E4218">
        <v>62.411756278600002</v>
      </c>
      <c r="F4218">
        <v>1.6666666666700001E-2</v>
      </c>
      <c r="G4218" s="2">
        <v>41500.73333333333</v>
      </c>
      <c r="H4218" s="2">
        <f t="shared" si="198"/>
        <v>41506.73333333333</v>
      </c>
      <c r="I4218">
        <f t="shared" si="199"/>
        <v>0</v>
      </c>
      <c r="J4218">
        <v>1</v>
      </c>
      <c r="K4218">
        <f t="shared" si="200"/>
        <v>5.8867294133599977</v>
      </c>
    </row>
    <row r="4219" spans="1:11" x14ac:dyDescent="0.25">
      <c r="A4219" t="s">
        <v>86</v>
      </c>
      <c r="B4219" s="11">
        <v>4.9805845946499998E-2</v>
      </c>
      <c r="C4219">
        <v>1</v>
      </c>
      <c r="D4219">
        <v>133.417537839</v>
      </c>
      <c r="E4219">
        <v>52.885983357000001</v>
      </c>
      <c r="F4219">
        <v>8.5714285714299995E-2</v>
      </c>
      <c r="G4219" s="2">
        <v>41572.73333333333</v>
      </c>
      <c r="H4219" s="2">
        <f t="shared" si="198"/>
        <v>41573.73333333333</v>
      </c>
      <c r="I4219">
        <f t="shared" si="199"/>
        <v>1</v>
      </c>
      <c r="J4219">
        <v>1</v>
      </c>
      <c r="K4219">
        <f t="shared" si="200"/>
        <v>133.4175378395</v>
      </c>
    </row>
    <row r="4220" spans="1:11" x14ac:dyDescent="0.25">
      <c r="A4220" t="s">
        <v>86</v>
      </c>
      <c r="B4220" s="11">
        <v>5.0379370980399997E-2</v>
      </c>
      <c r="C4220">
        <v>1</v>
      </c>
      <c r="D4220">
        <v>135.138112941</v>
      </c>
      <c r="E4220">
        <v>53.6683574005</v>
      </c>
      <c r="F4220">
        <v>-2.8985507246400002E-2</v>
      </c>
      <c r="G4220" s="2">
        <v>41592.73333333333</v>
      </c>
      <c r="H4220" s="2">
        <f t="shared" si="198"/>
        <v>41593.73333333333</v>
      </c>
      <c r="I4220">
        <f t="shared" si="199"/>
        <v>1</v>
      </c>
      <c r="J4220">
        <v>1</v>
      </c>
      <c r="K4220">
        <f t="shared" si="200"/>
        <v>135.13811294119998</v>
      </c>
    </row>
    <row r="4221" spans="1:11" x14ac:dyDescent="0.25">
      <c r="A4221" t="s">
        <v>86</v>
      </c>
      <c r="B4221" s="11">
        <v>5.0893576589100001E-2</v>
      </c>
      <c r="C4221">
        <v>1</v>
      </c>
      <c r="D4221">
        <v>136.680729767</v>
      </c>
      <c r="E4221">
        <v>42.457645870599997</v>
      </c>
      <c r="F4221">
        <v>3.1496062992099998E-2</v>
      </c>
      <c r="G4221" s="2">
        <v>41597.73333333333</v>
      </c>
      <c r="H4221" s="2">
        <f t="shared" si="198"/>
        <v>41598.73333333333</v>
      </c>
      <c r="I4221">
        <f t="shared" si="199"/>
        <v>1</v>
      </c>
      <c r="J4221">
        <v>1</v>
      </c>
      <c r="K4221">
        <f t="shared" si="200"/>
        <v>136.68072976729999</v>
      </c>
    </row>
    <row r="4222" spans="1:11" x14ac:dyDescent="0.25">
      <c r="A4222" t="s">
        <v>86</v>
      </c>
      <c r="B4222" s="11">
        <v>3.5799323966600002E-2</v>
      </c>
      <c r="C4222">
        <v>1</v>
      </c>
      <c r="D4222">
        <v>91.397971899699996</v>
      </c>
      <c r="E4222">
        <v>66.453509014399998</v>
      </c>
      <c r="F4222">
        <v>0</v>
      </c>
      <c r="G4222" s="2">
        <v>41663.73333333333</v>
      </c>
      <c r="H4222" s="2">
        <f t="shared" si="198"/>
        <v>41664.73333333333</v>
      </c>
      <c r="I4222">
        <f t="shared" si="199"/>
        <v>1</v>
      </c>
      <c r="J4222">
        <v>1</v>
      </c>
      <c r="K4222">
        <f t="shared" si="200"/>
        <v>91.397971899800012</v>
      </c>
    </row>
    <row r="4223" spans="1:11" x14ac:dyDescent="0.25">
      <c r="A4223" t="s">
        <v>86</v>
      </c>
      <c r="B4223" s="11">
        <v>3.7670357048699997E-2</v>
      </c>
      <c r="C4223">
        <v>1</v>
      </c>
      <c r="D4223">
        <v>97.011071146000006</v>
      </c>
      <c r="E4223">
        <v>54.950578503199999</v>
      </c>
      <c r="F4223">
        <v>-7.5187969924800004E-3</v>
      </c>
      <c r="G4223" s="2">
        <v>41697.73333333333</v>
      </c>
      <c r="H4223" s="2">
        <f t="shared" si="198"/>
        <v>41698.73333333333</v>
      </c>
      <c r="I4223">
        <f t="shared" si="199"/>
        <v>1</v>
      </c>
      <c r="J4223">
        <v>1</v>
      </c>
      <c r="K4223">
        <f t="shared" si="200"/>
        <v>97.011071146099994</v>
      </c>
    </row>
    <row r="4224" spans="1:11" x14ac:dyDescent="0.25">
      <c r="A4224" t="s">
        <v>86</v>
      </c>
      <c r="B4224" s="11">
        <v>5.0251314361100002E-2</v>
      </c>
      <c r="C4224">
        <v>1</v>
      </c>
      <c r="D4224">
        <v>134.753943083</v>
      </c>
      <c r="E4224">
        <v>71.377111788799994</v>
      </c>
      <c r="F4224">
        <v>-6.9767441860500004E-2</v>
      </c>
      <c r="G4224" s="2">
        <v>42060.73333333333</v>
      </c>
      <c r="H4224" s="2">
        <f t="shared" si="198"/>
        <v>42061.73333333333</v>
      </c>
      <c r="I4224">
        <f t="shared" si="199"/>
        <v>1</v>
      </c>
      <c r="J4224">
        <v>1</v>
      </c>
      <c r="K4224">
        <f t="shared" si="200"/>
        <v>134.75394308330002</v>
      </c>
    </row>
    <row r="4225" spans="1:11" x14ac:dyDescent="0.25">
      <c r="A4225" t="s">
        <v>86</v>
      </c>
      <c r="B4225" s="11">
        <v>3.6451388226799997E-2</v>
      </c>
      <c r="C4225">
        <v>1</v>
      </c>
      <c r="D4225">
        <v>93.354164680300002</v>
      </c>
      <c r="E4225">
        <v>37.5249995645</v>
      </c>
      <c r="F4225">
        <v>2.80373831776E-2</v>
      </c>
      <c r="G4225" s="2">
        <v>42123.73333333333</v>
      </c>
      <c r="H4225" s="2">
        <f t="shared" si="198"/>
        <v>42124.73333333333</v>
      </c>
      <c r="I4225">
        <f t="shared" si="199"/>
        <v>1</v>
      </c>
      <c r="J4225">
        <v>1</v>
      </c>
      <c r="K4225">
        <f t="shared" si="200"/>
        <v>93.35416468039999</v>
      </c>
    </row>
    <row r="4226" spans="1:11" x14ac:dyDescent="0.25">
      <c r="A4226" t="s">
        <v>86</v>
      </c>
      <c r="B4226" s="11">
        <v>3.4353838969299999E-2</v>
      </c>
      <c r="C4226">
        <v>6</v>
      </c>
      <c r="D4226">
        <v>103.061516908</v>
      </c>
      <c r="E4226">
        <v>38.279531779499997</v>
      </c>
      <c r="F4226">
        <v>-9.4339622641499993E-3</v>
      </c>
      <c r="G4226" s="2">
        <v>42130.73333333333</v>
      </c>
      <c r="H4226" s="2">
        <f t="shared" si="198"/>
        <v>42136.73333333333</v>
      </c>
      <c r="I4226">
        <f t="shared" si="199"/>
        <v>0</v>
      </c>
      <c r="J4226">
        <v>1</v>
      </c>
      <c r="K4226">
        <f t="shared" si="200"/>
        <v>87.0615169079</v>
      </c>
    </row>
    <row r="4227" spans="1:11" x14ac:dyDescent="0.25">
      <c r="A4227" t="s">
        <v>86</v>
      </c>
      <c r="B4227" s="11">
        <v>0.132804573437</v>
      </c>
      <c r="C4227">
        <v>3</v>
      </c>
      <c r="D4227">
        <v>382.41372030999997</v>
      </c>
      <c r="E4227">
        <v>61.779576732199999</v>
      </c>
      <c r="F4227">
        <v>0</v>
      </c>
      <c r="G4227" s="2">
        <v>42319.73333333333</v>
      </c>
      <c r="H4227" s="2">
        <f t="shared" si="198"/>
        <v>42322.73333333333</v>
      </c>
      <c r="I4227">
        <f t="shared" si="199"/>
        <v>1</v>
      </c>
      <c r="J4227">
        <v>1</v>
      </c>
      <c r="K4227">
        <f t="shared" si="200"/>
        <v>382.41372031100002</v>
      </c>
    </row>
    <row r="4228" spans="1:11" x14ac:dyDescent="0.25">
      <c r="A4228" t="s">
        <v>86</v>
      </c>
      <c r="B4228" s="11">
        <v>5.1120948163899997E-2</v>
      </c>
      <c r="C4228">
        <v>1</v>
      </c>
      <c r="D4228">
        <v>137.36284449199999</v>
      </c>
      <c r="E4228">
        <v>67.886586246700006</v>
      </c>
      <c r="F4228">
        <v>0</v>
      </c>
      <c r="G4228" s="2">
        <v>42332.73333333333</v>
      </c>
      <c r="H4228" s="2">
        <f t="shared" si="198"/>
        <v>42333.73333333333</v>
      </c>
      <c r="I4228">
        <f t="shared" si="199"/>
        <v>1</v>
      </c>
      <c r="J4228">
        <v>1</v>
      </c>
      <c r="K4228">
        <f t="shared" si="200"/>
        <v>137.3628444917</v>
      </c>
    </row>
    <row r="4229" spans="1:11" x14ac:dyDescent="0.25">
      <c r="A4229" t="s">
        <v>86</v>
      </c>
      <c r="B4229" s="11">
        <v>5.15348587171E-2</v>
      </c>
      <c r="C4229">
        <v>1</v>
      </c>
      <c r="D4229">
        <v>138.604576151</v>
      </c>
      <c r="E4229">
        <v>46.7975619487</v>
      </c>
      <c r="F4229">
        <v>4.2553191489399997E-2</v>
      </c>
      <c r="G4229" s="2">
        <v>42348.73333333333</v>
      </c>
      <c r="H4229" s="2">
        <f t="shared" si="198"/>
        <v>42349.73333333333</v>
      </c>
      <c r="I4229">
        <f t="shared" si="199"/>
        <v>1</v>
      </c>
      <c r="J4229">
        <v>1</v>
      </c>
      <c r="K4229">
        <f t="shared" si="200"/>
        <v>138.60457615129999</v>
      </c>
    </row>
    <row r="4230" spans="1:11" x14ac:dyDescent="0.25">
      <c r="A4230" t="s">
        <v>86</v>
      </c>
      <c r="B4230" s="11">
        <v>3.6093929439399999E-2</v>
      </c>
      <c r="C4230">
        <v>1</v>
      </c>
      <c r="D4230">
        <v>92.281788318099998</v>
      </c>
      <c r="E4230">
        <v>63.834201096999998</v>
      </c>
      <c r="F4230">
        <v>-0.14893617021300001</v>
      </c>
      <c r="G4230" s="2">
        <v>42431.73333333333</v>
      </c>
      <c r="H4230" s="2">
        <f t="shared" si="198"/>
        <v>42432.73333333333</v>
      </c>
      <c r="I4230">
        <f t="shared" si="199"/>
        <v>1</v>
      </c>
      <c r="J4230">
        <v>1</v>
      </c>
      <c r="K4230">
        <f t="shared" si="200"/>
        <v>92.2817883182</v>
      </c>
    </row>
    <row r="4231" spans="1:11" x14ac:dyDescent="0.25">
      <c r="A4231" t="s">
        <v>86</v>
      </c>
      <c r="B4231" s="11">
        <v>4.1535291689399997E-2</v>
      </c>
      <c r="C4231">
        <v>1</v>
      </c>
      <c r="D4231">
        <v>108.605875068</v>
      </c>
      <c r="E4231">
        <v>57.158636242500002</v>
      </c>
      <c r="F4231">
        <v>0</v>
      </c>
      <c r="G4231" s="2">
        <v>42436.73333333333</v>
      </c>
      <c r="H4231" s="2">
        <f t="shared" si="198"/>
        <v>42437.73333333333</v>
      </c>
      <c r="I4231">
        <f t="shared" si="199"/>
        <v>1</v>
      </c>
      <c r="J4231">
        <v>1</v>
      </c>
      <c r="K4231">
        <f t="shared" si="200"/>
        <v>108.60587506819999</v>
      </c>
    </row>
    <row r="4232" spans="1:11" x14ac:dyDescent="0.25">
      <c r="A4232" t="s">
        <v>86</v>
      </c>
      <c r="B4232" s="11">
        <v>4.8803789449399997E-2</v>
      </c>
      <c r="C4232">
        <v>1</v>
      </c>
      <c r="D4232">
        <v>130.411368348</v>
      </c>
      <c r="E4232">
        <v>66.517838440000006</v>
      </c>
      <c r="F4232">
        <v>-0.116504854369</v>
      </c>
      <c r="G4232" s="2">
        <v>42475.73333333333</v>
      </c>
      <c r="H4232" s="2">
        <f t="shared" si="198"/>
        <v>42476.73333333333</v>
      </c>
      <c r="I4232">
        <f t="shared" si="199"/>
        <v>1</v>
      </c>
      <c r="J4232">
        <v>1</v>
      </c>
      <c r="K4232">
        <f t="shared" si="200"/>
        <v>130.4113683482</v>
      </c>
    </row>
    <row r="4233" spans="1:11" x14ac:dyDescent="0.25">
      <c r="A4233" t="s">
        <v>86</v>
      </c>
      <c r="B4233" s="11">
        <v>4.2468308526699999E-2</v>
      </c>
      <c r="C4233">
        <v>1</v>
      </c>
      <c r="D4233">
        <v>111.40492558</v>
      </c>
      <c r="E4233">
        <v>53.629777244099998</v>
      </c>
      <c r="F4233">
        <v>-1.9801980197999999E-2</v>
      </c>
      <c r="G4233" s="2">
        <v>42503.73333333333</v>
      </c>
      <c r="H4233" s="2">
        <f t="shared" si="198"/>
        <v>42504.73333333333</v>
      </c>
      <c r="I4233">
        <f t="shared" si="199"/>
        <v>1</v>
      </c>
      <c r="J4233">
        <v>1</v>
      </c>
      <c r="K4233">
        <f t="shared" si="200"/>
        <v>111.4049255801</v>
      </c>
    </row>
    <row r="4234" spans="1:11" x14ac:dyDescent="0.25">
      <c r="A4234" t="s">
        <v>86</v>
      </c>
      <c r="B4234" s="11">
        <v>4.9167874706400001E-2</v>
      </c>
      <c r="C4234">
        <v>1</v>
      </c>
      <c r="D4234">
        <v>131.50362411899999</v>
      </c>
      <c r="E4234">
        <v>42.014075379200001</v>
      </c>
      <c r="F4234">
        <v>9.7826086956499997E-2</v>
      </c>
      <c r="G4234" s="2">
        <v>42507.73333333333</v>
      </c>
      <c r="H4234" s="2">
        <f t="shared" si="198"/>
        <v>42508.73333333333</v>
      </c>
      <c r="I4234">
        <f t="shared" si="199"/>
        <v>1</v>
      </c>
      <c r="J4234">
        <v>1</v>
      </c>
      <c r="K4234">
        <f t="shared" si="200"/>
        <v>131.5036241192</v>
      </c>
    </row>
    <row r="4235" spans="1:11" x14ac:dyDescent="0.25">
      <c r="A4235" t="s">
        <v>86</v>
      </c>
      <c r="B4235" s="11">
        <v>4.3357406738899998E-2</v>
      </c>
      <c r="C4235">
        <v>1</v>
      </c>
      <c r="D4235">
        <v>114.07222021699999</v>
      </c>
      <c r="E4235">
        <v>68.466720834300006</v>
      </c>
      <c r="F4235">
        <v>1.03092783505E-2</v>
      </c>
      <c r="G4235" s="2">
        <v>42572.73333333333</v>
      </c>
      <c r="H4235" s="2">
        <f t="shared" si="198"/>
        <v>42573.73333333333</v>
      </c>
      <c r="I4235">
        <f t="shared" si="199"/>
        <v>1</v>
      </c>
      <c r="J4235">
        <v>1</v>
      </c>
      <c r="K4235">
        <f t="shared" si="200"/>
        <v>114.0722202167</v>
      </c>
    </row>
    <row r="4236" spans="1:11" x14ac:dyDescent="0.25">
      <c r="A4236" t="s">
        <v>86</v>
      </c>
      <c r="B4236" s="11">
        <v>5.4458120172800002E-2</v>
      </c>
      <c r="C4236">
        <v>1</v>
      </c>
      <c r="D4236">
        <v>147.374360518</v>
      </c>
      <c r="E4236">
        <v>76.706598920199994</v>
      </c>
      <c r="F4236">
        <v>-1.1560693641599999E-2</v>
      </c>
      <c r="G4236" s="2">
        <v>42648.73333333333</v>
      </c>
      <c r="H4236" s="2">
        <f t="shared" si="198"/>
        <v>42649.73333333333</v>
      </c>
      <c r="I4236">
        <f t="shared" si="199"/>
        <v>1</v>
      </c>
      <c r="J4236">
        <v>1</v>
      </c>
      <c r="K4236">
        <f t="shared" si="200"/>
        <v>147.37436051840001</v>
      </c>
    </row>
    <row r="4237" spans="1:11" x14ac:dyDescent="0.25">
      <c r="A4237" t="s">
        <v>86</v>
      </c>
      <c r="B4237" s="11">
        <v>8.6428589486499993E-2</v>
      </c>
      <c r="C4237">
        <v>1</v>
      </c>
      <c r="D4237">
        <v>243.28576846000001</v>
      </c>
      <c r="E4237">
        <v>77.816252884500003</v>
      </c>
      <c r="F4237">
        <v>9.6059113300500001E-2</v>
      </c>
      <c r="G4237" s="2">
        <v>42678.73333333333</v>
      </c>
      <c r="H4237" s="2">
        <f t="shared" si="198"/>
        <v>42679.73333333333</v>
      </c>
      <c r="I4237">
        <f t="shared" si="199"/>
        <v>1</v>
      </c>
      <c r="J4237">
        <v>1</v>
      </c>
      <c r="K4237">
        <f t="shared" si="200"/>
        <v>243.28576845949999</v>
      </c>
    </row>
    <row r="4238" spans="1:11" x14ac:dyDescent="0.25">
      <c r="A4238" t="s">
        <v>86</v>
      </c>
      <c r="B4238" s="11">
        <v>0.13232064441700001</v>
      </c>
      <c r="C4238">
        <v>1</v>
      </c>
      <c r="D4238">
        <v>380.96193325000002</v>
      </c>
      <c r="E4238">
        <v>60.852086077499997</v>
      </c>
      <c r="F4238">
        <v>0.194117647059</v>
      </c>
      <c r="G4238" s="2">
        <v>42682.73333333333</v>
      </c>
      <c r="H4238" s="2">
        <f t="shared" si="198"/>
        <v>42683.73333333333</v>
      </c>
      <c r="I4238">
        <f t="shared" si="199"/>
        <v>1</v>
      </c>
      <c r="J4238">
        <v>1</v>
      </c>
      <c r="K4238">
        <f t="shared" si="200"/>
        <v>380.961933251</v>
      </c>
    </row>
    <row r="4239" spans="1:11" x14ac:dyDescent="0.25">
      <c r="A4239" t="s">
        <v>86</v>
      </c>
      <c r="B4239" s="11">
        <v>4.4869790966200002E-2</v>
      </c>
      <c r="C4239">
        <v>1</v>
      </c>
      <c r="D4239">
        <v>118.609372898</v>
      </c>
      <c r="E4239">
        <v>37.843566770300001</v>
      </c>
      <c r="F4239">
        <v>6.90607734807E-2</v>
      </c>
      <c r="G4239" s="2">
        <v>42828.73333333333</v>
      </c>
      <c r="H4239" s="2">
        <f t="shared" si="198"/>
        <v>42829.73333333333</v>
      </c>
      <c r="I4239">
        <f t="shared" si="199"/>
        <v>1</v>
      </c>
      <c r="J4239">
        <v>1</v>
      </c>
      <c r="K4239">
        <f t="shared" si="200"/>
        <v>118.60937289860001</v>
      </c>
    </row>
    <row r="4240" spans="1:11" x14ac:dyDescent="0.25">
      <c r="A4240" t="s">
        <v>86</v>
      </c>
      <c r="B4240" s="11">
        <v>3.9169490040300001E-2</v>
      </c>
      <c r="C4240">
        <v>1</v>
      </c>
      <c r="D4240">
        <v>101.508470121</v>
      </c>
      <c r="E4240">
        <v>56.361434436800003</v>
      </c>
      <c r="F4240">
        <v>-7.6142131979700003E-2</v>
      </c>
      <c r="G4240" s="2">
        <v>42943.73333333333</v>
      </c>
      <c r="H4240" s="2">
        <f t="shared" si="198"/>
        <v>42944.73333333333</v>
      </c>
      <c r="I4240">
        <f t="shared" si="199"/>
        <v>1</v>
      </c>
      <c r="J4240">
        <v>1</v>
      </c>
      <c r="K4240">
        <f t="shared" si="200"/>
        <v>101.5084701209</v>
      </c>
    </row>
    <row r="4241" spans="1:11" x14ac:dyDescent="0.25">
      <c r="A4241" t="s">
        <v>86</v>
      </c>
      <c r="B4241" s="11">
        <v>3.9929127298499997E-2</v>
      </c>
      <c r="C4241">
        <v>1</v>
      </c>
      <c r="D4241">
        <v>103.787381895</v>
      </c>
      <c r="E4241">
        <v>45.306709381399997</v>
      </c>
      <c r="F4241">
        <v>-2.8818443803999999E-3</v>
      </c>
      <c r="G4241" s="2">
        <v>42975.73333333333</v>
      </c>
      <c r="H4241" s="2">
        <f t="shared" si="198"/>
        <v>42976.73333333333</v>
      </c>
      <c r="I4241">
        <f t="shared" si="199"/>
        <v>1</v>
      </c>
      <c r="J4241">
        <v>1</v>
      </c>
      <c r="K4241">
        <f t="shared" si="200"/>
        <v>103.78738189549999</v>
      </c>
    </row>
    <row r="4242" spans="1:11" x14ac:dyDescent="0.25">
      <c r="A4242" t="s">
        <v>87</v>
      </c>
      <c r="B4242" s="11">
        <v>2.22560094996E-2</v>
      </c>
      <c r="C4242">
        <v>6</v>
      </c>
      <c r="D4242">
        <v>66.768028498899994</v>
      </c>
      <c r="E4242">
        <v>54.824186938499999</v>
      </c>
      <c r="F4242">
        <v>6.5624999999999998E-3</v>
      </c>
      <c r="G4242" s="2">
        <v>39590.73333333333</v>
      </c>
      <c r="H4242" s="2">
        <f t="shared" si="198"/>
        <v>39596.73333333333</v>
      </c>
      <c r="I4242">
        <f t="shared" si="199"/>
        <v>0</v>
      </c>
      <c r="J4242">
        <v>1</v>
      </c>
      <c r="K4242">
        <f t="shared" si="200"/>
        <v>50.768028498800007</v>
      </c>
    </row>
    <row r="4243" spans="1:11" x14ac:dyDescent="0.25">
      <c r="A4243" t="s">
        <v>87</v>
      </c>
      <c r="B4243" s="11">
        <v>4.6173988636299998E-2</v>
      </c>
      <c r="C4243">
        <v>1</v>
      </c>
      <c r="D4243">
        <v>122.521965909</v>
      </c>
      <c r="E4243">
        <v>44.612576182399998</v>
      </c>
      <c r="F4243">
        <v>6.4062499999999994E-2</v>
      </c>
      <c r="G4243" s="2">
        <v>39626.73333333333</v>
      </c>
      <c r="H4243" s="2">
        <f t="shared" si="198"/>
        <v>39627.73333333333</v>
      </c>
      <c r="I4243">
        <f t="shared" si="199"/>
        <v>1</v>
      </c>
      <c r="J4243">
        <v>1</v>
      </c>
      <c r="K4243">
        <f t="shared" si="200"/>
        <v>122.5219659089</v>
      </c>
    </row>
    <row r="4244" spans="1:11" x14ac:dyDescent="0.25">
      <c r="A4244" t="s">
        <v>87</v>
      </c>
      <c r="B4244" s="11">
        <v>4.6422252603200001E-2</v>
      </c>
      <c r="C4244">
        <v>1</v>
      </c>
      <c r="D4244">
        <v>123.26675781</v>
      </c>
      <c r="E4244">
        <v>53.722153366199997</v>
      </c>
      <c r="F4244">
        <v>-2.4947400060099999E-2</v>
      </c>
      <c r="G4244" s="2">
        <v>39638.73333333333</v>
      </c>
      <c r="H4244" s="2">
        <f t="shared" si="198"/>
        <v>39639.73333333333</v>
      </c>
      <c r="I4244">
        <f t="shared" si="199"/>
        <v>1</v>
      </c>
      <c r="J4244">
        <v>1</v>
      </c>
      <c r="K4244">
        <f t="shared" si="200"/>
        <v>123.26675780959999</v>
      </c>
    </row>
    <row r="4245" spans="1:11" x14ac:dyDescent="0.25">
      <c r="A4245" t="s">
        <v>87</v>
      </c>
      <c r="B4245" s="11">
        <v>5.9557314930999999E-2</v>
      </c>
      <c r="C4245">
        <v>1</v>
      </c>
      <c r="D4245">
        <v>162.67194479299999</v>
      </c>
      <c r="E4245">
        <v>51.709535000899997</v>
      </c>
      <c r="F4245">
        <v>2.20635950681E-2</v>
      </c>
      <c r="G4245" s="2">
        <v>39966.73333333333</v>
      </c>
      <c r="H4245" s="2">
        <f t="shared" si="198"/>
        <v>39967.73333333333</v>
      </c>
      <c r="I4245">
        <f t="shared" si="199"/>
        <v>1</v>
      </c>
      <c r="J4245">
        <v>1</v>
      </c>
      <c r="K4245">
        <f t="shared" si="200"/>
        <v>162.67194479299999</v>
      </c>
    </row>
    <row r="4246" spans="1:11" x14ac:dyDescent="0.25">
      <c r="A4246" t="s">
        <v>87</v>
      </c>
      <c r="B4246" s="11">
        <v>5.1386737554900003E-2</v>
      </c>
      <c r="C4246">
        <v>1</v>
      </c>
      <c r="D4246">
        <v>138.16021266499999</v>
      </c>
      <c r="E4246">
        <v>44.6733210509</v>
      </c>
      <c r="F4246">
        <v>4.50387051372E-2</v>
      </c>
      <c r="G4246" s="2">
        <v>39980.73333333333</v>
      </c>
      <c r="H4246" s="2">
        <f t="shared" si="198"/>
        <v>39981.73333333333</v>
      </c>
      <c r="I4246">
        <f t="shared" si="199"/>
        <v>1</v>
      </c>
      <c r="J4246">
        <v>1</v>
      </c>
      <c r="K4246">
        <f t="shared" si="200"/>
        <v>138.1602126647</v>
      </c>
    </row>
    <row r="4247" spans="1:11" x14ac:dyDescent="0.25">
      <c r="A4247" t="s">
        <v>87</v>
      </c>
      <c r="B4247" s="11">
        <v>8.3448430579199998E-2</v>
      </c>
      <c r="C4247">
        <v>3</v>
      </c>
      <c r="D4247">
        <v>234.34529173799999</v>
      </c>
      <c r="E4247">
        <v>56.900621115600003</v>
      </c>
      <c r="F4247">
        <v>4.3871866295300002E-2</v>
      </c>
      <c r="G4247" s="2">
        <v>40022.73333333333</v>
      </c>
      <c r="H4247" s="2">
        <f t="shared" si="198"/>
        <v>40025.73333333333</v>
      </c>
      <c r="I4247">
        <f t="shared" si="199"/>
        <v>1</v>
      </c>
      <c r="J4247">
        <v>1</v>
      </c>
      <c r="K4247">
        <f t="shared" si="200"/>
        <v>234.34529173759998</v>
      </c>
    </row>
    <row r="4248" spans="1:11" x14ac:dyDescent="0.25">
      <c r="A4248" t="s">
        <v>87</v>
      </c>
      <c r="B4248" s="11">
        <v>3.6698057448399997E-2</v>
      </c>
      <c r="C4248">
        <v>1</v>
      </c>
      <c r="D4248">
        <v>94.094172345299995</v>
      </c>
      <c r="E4248">
        <v>64.839152859999999</v>
      </c>
      <c r="F4248">
        <v>-1.71576561994E-2</v>
      </c>
      <c r="G4248" s="2">
        <v>40029.73333333333</v>
      </c>
      <c r="H4248" s="2">
        <f t="shared" si="198"/>
        <v>40030.73333333333</v>
      </c>
      <c r="I4248">
        <f t="shared" si="199"/>
        <v>1</v>
      </c>
      <c r="J4248">
        <v>1</v>
      </c>
      <c r="K4248">
        <f t="shared" si="200"/>
        <v>94.094172345199993</v>
      </c>
    </row>
    <row r="4249" spans="1:11" x14ac:dyDescent="0.25">
      <c r="A4249" t="s">
        <v>87</v>
      </c>
      <c r="B4249" s="11">
        <v>3.9607417476099999E-2</v>
      </c>
      <c r="C4249">
        <v>1</v>
      </c>
      <c r="D4249">
        <v>102.822252428</v>
      </c>
      <c r="E4249">
        <v>61.252160140299999</v>
      </c>
      <c r="F4249">
        <v>-1.7816650469700001E-2</v>
      </c>
      <c r="G4249" s="2">
        <v>40039.73333333333</v>
      </c>
      <c r="H4249" s="2">
        <f t="shared" si="198"/>
        <v>40040.73333333333</v>
      </c>
      <c r="I4249">
        <f t="shared" si="199"/>
        <v>1</v>
      </c>
      <c r="J4249">
        <v>1</v>
      </c>
      <c r="K4249">
        <f t="shared" si="200"/>
        <v>102.82225242829999</v>
      </c>
    </row>
    <row r="4250" spans="1:11" x14ac:dyDescent="0.25">
      <c r="A4250" t="s">
        <v>87</v>
      </c>
      <c r="B4250" s="11">
        <v>4.5413194166000002E-2</v>
      </c>
      <c r="C4250">
        <v>4</v>
      </c>
      <c r="D4250">
        <v>120.239582498</v>
      </c>
      <c r="E4250">
        <v>48.831080892000003</v>
      </c>
      <c r="F4250">
        <v>3.75540046527E-2</v>
      </c>
      <c r="G4250" s="2">
        <v>40057.73333333333</v>
      </c>
      <c r="H4250" s="2">
        <f t="shared" si="198"/>
        <v>40061.73333333333</v>
      </c>
      <c r="I4250">
        <f t="shared" si="199"/>
        <v>1</v>
      </c>
      <c r="J4250">
        <v>1</v>
      </c>
      <c r="K4250">
        <f t="shared" si="200"/>
        <v>120.239582498</v>
      </c>
    </row>
    <row r="4251" spans="1:11" x14ac:dyDescent="0.25">
      <c r="A4251" t="s">
        <v>87</v>
      </c>
      <c r="B4251" s="11">
        <v>2.0270216486500001E-2</v>
      </c>
      <c r="C4251">
        <v>6</v>
      </c>
      <c r="D4251">
        <v>60.810649459399997</v>
      </c>
      <c r="E4251">
        <v>41.063552617900001</v>
      </c>
      <c r="F4251">
        <v>2.99800133245E-2</v>
      </c>
      <c r="G4251" s="2">
        <v>40087.73333333333</v>
      </c>
      <c r="H4251" s="2">
        <f t="shared" si="198"/>
        <v>40093.73333333333</v>
      </c>
      <c r="I4251">
        <f t="shared" si="199"/>
        <v>0</v>
      </c>
      <c r="J4251">
        <v>1</v>
      </c>
      <c r="K4251">
        <f t="shared" si="200"/>
        <v>44.810649459499999</v>
      </c>
    </row>
    <row r="4252" spans="1:11" x14ac:dyDescent="0.25">
      <c r="A4252" t="s">
        <v>87</v>
      </c>
      <c r="B4252" s="11">
        <v>3.8209182986399998E-2</v>
      </c>
      <c r="C4252">
        <v>1</v>
      </c>
      <c r="D4252">
        <v>98.627548959199999</v>
      </c>
      <c r="E4252">
        <v>69.044292281400004</v>
      </c>
      <c r="F4252">
        <v>-3.51529491296E-2</v>
      </c>
      <c r="G4252" s="2">
        <v>40534.73333333333</v>
      </c>
      <c r="H4252" s="2">
        <f t="shared" si="198"/>
        <v>40535.73333333333</v>
      </c>
      <c r="I4252">
        <f t="shared" si="199"/>
        <v>1</v>
      </c>
      <c r="J4252">
        <v>1</v>
      </c>
      <c r="K4252">
        <f t="shared" si="200"/>
        <v>98.627548959199999</v>
      </c>
    </row>
    <row r="4253" spans="1:11" x14ac:dyDescent="0.25">
      <c r="A4253" t="s">
        <v>87</v>
      </c>
      <c r="B4253" s="11">
        <v>3.70616217414E-2</v>
      </c>
      <c r="C4253">
        <v>1</v>
      </c>
      <c r="D4253">
        <v>95.184865224099994</v>
      </c>
      <c r="E4253">
        <v>56.1699821116</v>
      </c>
      <c r="F4253">
        <v>-1.5731515469300001E-3</v>
      </c>
      <c r="G4253" s="2">
        <v>40547.73333333333</v>
      </c>
      <c r="H4253" s="2">
        <f t="shared" si="198"/>
        <v>40548.73333333333</v>
      </c>
      <c r="I4253">
        <f t="shared" si="199"/>
        <v>1</v>
      </c>
      <c r="J4253">
        <v>1</v>
      </c>
      <c r="K4253">
        <f t="shared" si="200"/>
        <v>95.184865224199996</v>
      </c>
    </row>
    <row r="4254" spans="1:11" x14ac:dyDescent="0.25">
      <c r="A4254" t="s">
        <v>87</v>
      </c>
      <c r="B4254" s="11">
        <v>3.7288058995399997E-2</v>
      </c>
      <c r="C4254">
        <v>1</v>
      </c>
      <c r="D4254">
        <v>95.864176986299995</v>
      </c>
      <c r="E4254">
        <v>45.770327863299997</v>
      </c>
      <c r="F4254">
        <v>4.9532195927399998E-2</v>
      </c>
      <c r="G4254" s="2">
        <v>40549.73333333333</v>
      </c>
      <c r="H4254" s="2">
        <f t="shared" si="198"/>
        <v>40550.73333333333</v>
      </c>
      <c r="I4254">
        <f t="shared" si="199"/>
        <v>1</v>
      </c>
      <c r="J4254">
        <v>1</v>
      </c>
      <c r="K4254">
        <f t="shared" si="200"/>
        <v>95.864176986199993</v>
      </c>
    </row>
    <row r="4255" spans="1:11" x14ac:dyDescent="0.25">
      <c r="A4255" t="s">
        <v>87</v>
      </c>
      <c r="B4255" s="11">
        <v>0.106290420627</v>
      </c>
      <c r="C4255">
        <v>5</v>
      </c>
      <c r="D4255">
        <v>302.871261882</v>
      </c>
      <c r="E4255">
        <v>53.5467361822</v>
      </c>
      <c r="F4255">
        <v>5.7501306847899999E-3</v>
      </c>
      <c r="G4255" s="2">
        <v>40595.73333333333</v>
      </c>
      <c r="H4255" s="2">
        <f t="shared" si="198"/>
        <v>40600.73333333333</v>
      </c>
      <c r="I4255">
        <f t="shared" si="199"/>
        <v>1</v>
      </c>
      <c r="J4255">
        <v>1</v>
      </c>
      <c r="K4255">
        <f t="shared" si="200"/>
        <v>302.87126188100001</v>
      </c>
    </row>
    <row r="4256" spans="1:11" x14ac:dyDescent="0.25">
      <c r="A4256" t="s">
        <v>87</v>
      </c>
      <c r="B4256" s="11">
        <v>4.34677199848E-2</v>
      </c>
      <c r="C4256">
        <v>3</v>
      </c>
      <c r="D4256">
        <v>114.403159954</v>
      </c>
      <c r="E4256">
        <v>68.951292018999993</v>
      </c>
      <c r="F4256">
        <v>-1.55703844932E-2</v>
      </c>
      <c r="G4256" s="2">
        <v>40603.73333333333</v>
      </c>
      <c r="H4256" s="2">
        <f t="shared" si="198"/>
        <v>40606.73333333333</v>
      </c>
      <c r="I4256">
        <f t="shared" si="199"/>
        <v>1</v>
      </c>
      <c r="J4256">
        <v>1</v>
      </c>
      <c r="K4256">
        <f t="shared" si="200"/>
        <v>114.4031599544</v>
      </c>
    </row>
    <row r="4257" spans="1:11" x14ac:dyDescent="0.25">
      <c r="A4257" t="s">
        <v>87</v>
      </c>
      <c r="B4257" s="11">
        <v>-0.10012263887300001</v>
      </c>
      <c r="C4257">
        <v>6</v>
      </c>
      <c r="D4257">
        <v>-300.36791662000002</v>
      </c>
      <c r="E4257">
        <v>52.658720917399997</v>
      </c>
      <c r="F4257">
        <v>-6.8259385665499998E-3</v>
      </c>
      <c r="G4257" s="2">
        <v>40647.73333333333</v>
      </c>
      <c r="H4257" s="2">
        <f t="shared" si="198"/>
        <v>40653.73333333333</v>
      </c>
      <c r="I4257">
        <f t="shared" si="199"/>
        <v>0</v>
      </c>
      <c r="J4257">
        <v>1</v>
      </c>
      <c r="K4257">
        <f t="shared" si="200"/>
        <v>-316.36791661900003</v>
      </c>
    </row>
    <row r="4258" spans="1:11" x14ac:dyDescent="0.25">
      <c r="A4258" t="s">
        <v>87</v>
      </c>
      <c r="B4258" s="11">
        <v>2.7858681886299998E-2</v>
      </c>
      <c r="C4258">
        <v>6</v>
      </c>
      <c r="D4258">
        <v>83.576045658799998</v>
      </c>
      <c r="E4258">
        <v>52.128536793400002</v>
      </c>
      <c r="F4258">
        <v>-1.0752688172E-3</v>
      </c>
      <c r="G4258" s="2">
        <v>40686.73333333333</v>
      </c>
      <c r="H4258" s="2">
        <f t="shared" si="198"/>
        <v>40692.73333333333</v>
      </c>
      <c r="I4258">
        <f t="shared" si="199"/>
        <v>0</v>
      </c>
      <c r="J4258">
        <v>1</v>
      </c>
      <c r="K4258">
        <f t="shared" si="200"/>
        <v>67.5760456589</v>
      </c>
    </row>
    <row r="4259" spans="1:11" x14ac:dyDescent="0.25">
      <c r="A4259" t="s">
        <v>87</v>
      </c>
      <c r="B4259" s="11">
        <v>4.2456673432300002E-2</v>
      </c>
      <c r="C4259">
        <v>1</v>
      </c>
      <c r="D4259">
        <v>111.370020297</v>
      </c>
      <c r="E4259">
        <v>66.568296311799998</v>
      </c>
      <c r="F4259">
        <v>3.3640803038499999E-2</v>
      </c>
      <c r="G4259" s="2">
        <v>41177.73333333333</v>
      </c>
      <c r="H4259" s="2">
        <f t="shared" si="198"/>
        <v>41178.73333333333</v>
      </c>
      <c r="I4259">
        <f t="shared" si="199"/>
        <v>1</v>
      </c>
      <c r="J4259">
        <v>1</v>
      </c>
      <c r="K4259">
        <f t="shared" si="200"/>
        <v>111.37002029690001</v>
      </c>
    </row>
    <row r="4260" spans="1:11" x14ac:dyDescent="0.25">
      <c r="A4260" t="s">
        <v>87</v>
      </c>
      <c r="B4260" s="11">
        <v>5.0191193742500001E-2</v>
      </c>
      <c r="C4260">
        <v>1</v>
      </c>
      <c r="D4260">
        <v>134.57358122799999</v>
      </c>
      <c r="E4260">
        <v>51.242698116100001</v>
      </c>
      <c r="F4260">
        <v>1.63360560093E-2</v>
      </c>
      <c r="G4260" s="2">
        <v>41190.73333333333</v>
      </c>
      <c r="H4260" s="2">
        <f t="shared" si="198"/>
        <v>41191.73333333333</v>
      </c>
      <c r="I4260">
        <f t="shared" si="199"/>
        <v>1</v>
      </c>
      <c r="J4260">
        <v>1</v>
      </c>
      <c r="K4260">
        <f t="shared" si="200"/>
        <v>134.5735812275</v>
      </c>
    </row>
    <row r="4261" spans="1:11" x14ac:dyDescent="0.25">
      <c r="A4261" t="s">
        <v>87</v>
      </c>
      <c r="B4261" s="11">
        <v>5.5903101376100002E-2</v>
      </c>
      <c r="C4261">
        <v>1</v>
      </c>
      <c r="D4261">
        <v>151.70930412800001</v>
      </c>
      <c r="E4261">
        <v>39.245589537599997</v>
      </c>
      <c r="F4261">
        <v>9.6609085092800001E-2</v>
      </c>
      <c r="G4261" s="2">
        <v>41192.73333333333</v>
      </c>
      <c r="H4261" s="2">
        <f t="shared" si="198"/>
        <v>41193.73333333333</v>
      </c>
      <c r="I4261">
        <f t="shared" si="199"/>
        <v>1</v>
      </c>
      <c r="J4261">
        <v>1</v>
      </c>
      <c r="K4261">
        <f t="shared" si="200"/>
        <v>151.7093041283</v>
      </c>
    </row>
    <row r="4262" spans="1:11" x14ac:dyDescent="0.25">
      <c r="A4262" t="s">
        <v>87</v>
      </c>
      <c r="B4262" s="11">
        <v>4.7511407234799997E-2</v>
      </c>
      <c r="C4262">
        <v>1</v>
      </c>
      <c r="D4262">
        <v>126.534221704</v>
      </c>
      <c r="E4262">
        <v>50.794429323599999</v>
      </c>
      <c r="F4262">
        <v>-4.9819927971200002E-2</v>
      </c>
      <c r="G4262" s="2">
        <v>41200.73333333333</v>
      </c>
      <c r="H4262" s="2">
        <f t="shared" si="198"/>
        <v>41201.73333333333</v>
      </c>
      <c r="I4262">
        <f t="shared" si="199"/>
        <v>1</v>
      </c>
      <c r="J4262">
        <v>1</v>
      </c>
      <c r="K4262">
        <f t="shared" si="200"/>
        <v>126.53422170439998</v>
      </c>
    </row>
    <row r="4263" spans="1:11" x14ac:dyDescent="0.25">
      <c r="A4263" t="s">
        <v>87</v>
      </c>
      <c r="B4263" s="11">
        <v>4.6776453424199997E-2</v>
      </c>
      <c r="C4263">
        <v>1</v>
      </c>
      <c r="D4263">
        <v>124.32936027300001</v>
      </c>
      <c r="E4263">
        <v>57.281028698100002</v>
      </c>
      <c r="F4263">
        <v>-2.5821596244099999E-2</v>
      </c>
      <c r="G4263" s="2">
        <v>41220.73333333333</v>
      </c>
      <c r="H4263" s="2">
        <f t="shared" si="198"/>
        <v>41221.73333333333</v>
      </c>
      <c r="I4263">
        <f t="shared" si="199"/>
        <v>1</v>
      </c>
      <c r="J4263">
        <v>1</v>
      </c>
      <c r="K4263">
        <f t="shared" si="200"/>
        <v>124.32936027259998</v>
      </c>
    </row>
    <row r="4264" spans="1:11" x14ac:dyDescent="0.25">
      <c r="A4264" t="s">
        <v>87</v>
      </c>
      <c r="B4264" s="11">
        <v>3.7922874427599999E-2</v>
      </c>
      <c r="C4264">
        <v>1</v>
      </c>
      <c r="D4264">
        <v>97.768623282700005</v>
      </c>
      <c r="E4264">
        <v>67.776505176800001</v>
      </c>
      <c r="F4264">
        <v>1.5906680805899999E-3</v>
      </c>
      <c r="G4264" s="2">
        <v>41267.583333333336</v>
      </c>
      <c r="H4264" s="2">
        <f t="shared" si="198"/>
        <v>41268.583333333336</v>
      </c>
      <c r="I4264">
        <f t="shared" si="199"/>
        <v>1</v>
      </c>
      <c r="J4264">
        <v>1</v>
      </c>
      <c r="K4264">
        <f t="shared" si="200"/>
        <v>97.768623282799993</v>
      </c>
    </row>
    <row r="4265" spans="1:11" x14ac:dyDescent="0.25">
      <c r="A4265" t="s">
        <v>87</v>
      </c>
      <c r="B4265" s="11">
        <v>4.4312273794600003E-2</v>
      </c>
      <c r="C4265">
        <v>1</v>
      </c>
      <c r="D4265">
        <v>116.936821384</v>
      </c>
      <c r="E4265">
        <v>52.2066587622</v>
      </c>
      <c r="F4265">
        <v>8.2042455536399994E-2</v>
      </c>
      <c r="G4265" s="2">
        <v>41271.73333333333</v>
      </c>
      <c r="H4265" s="2">
        <f t="shared" si="198"/>
        <v>41272.73333333333</v>
      </c>
      <c r="I4265">
        <f t="shared" si="199"/>
        <v>1</v>
      </c>
      <c r="J4265">
        <v>1</v>
      </c>
      <c r="K4265">
        <f t="shared" si="200"/>
        <v>116.93682138380001</v>
      </c>
    </row>
    <row r="4266" spans="1:11" x14ac:dyDescent="0.25">
      <c r="A4266" t="s">
        <v>87</v>
      </c>
      <c r="B4266" s="11">
        <v>4.9620791244599997E-2</v>
      </c>
      <c r="C4266">
        <v>1</v>
      </c>
      <c r="D4266">
        <v>132.86237373399999</v>
      </c>
      <c r="E4266">
        <v>59.422104622799999</v>
      </c>
      <c r="F4266">
        <v>-1.3248542660300001E-2</v>
      </c>
      <c r="G4266" s="2">
        <v>41282.73333333333</v>
      </c>
      <c r="H4266" s="2">
        <f t="shared" si="198"/>
        <v>41283.73333333333</v>
      </c>
      <c r="I4266">
        <f t="shared" si="199"/>
        <v>1</v>
      </c>
      <c r="J4266">
        <v>1</v>
      </c>
      <c r="K4266">
        <f t="shared" si="200"/>
        <v>132.86237373379998</v>
      </c>
    </row>
    <row r="4267" spans="1:11" x14ac:dyDescent="0.25">
      <c r="A4267" t="s">
        <v>87</v>
      </c>
      <c r="B4267" s="11">
        <v>5.2865870864599998E-2</v>
      </c>
      <c r="C4267">
        <v>1</v>
      </c>
      <c r="D4267">
        <v>142.597612594</v>
      </c>
      <c r="E4267">
        <v>54.606627189199997</v>
      </c>
      <c r="F4267">
        <v>3.57327809425E-2</v>
      </c>
      <c r="G4267" s="2">
        <v>41297.73333333333</v>
      </c>
      <c r="H4267" s="2">
        <f t="shared" si="198"/>
        <v>41298.73333333333</v>
      </c>
      <c r="I4267">
        <f t="shared" si="199"/>
        <v>1</v>
      </c>
      <c r="J4267">
        <v>1</v>
      </c>
      <c r="K4267">
        <f t="shared" si="200"/>
        <v>142.59761259379999</v>
      </c>
    </row>
    <row r="4268" spans="1:11" x14ac:dyDescent="0.25">
      <c r="A4268" t="s">
        <v>87</v>
      </c>
      <c r="B4268" s="11">
        <v>4.6559184849199999E-2</v>
      </c>
      <c r="C4268">
        <v>1</v>
      </c>
      <c r="D4268">
        <v>123.677554547</v>
      </c>
      <c r="E4268">
        <v>44.313600826699997</v>
      </c>
      <c r="F4268">
        <v>3.4445051940999998E-2</v>
      </c>
      <c r="G4268" s="2">
        <v>41304.73333333333</v>
      </c>
      <c r="H4268" s="2">
        <f t="shared" si="198"/>
        <v>41305.73333333333</v>
      </c>
      <c r="I4268">
        <f t="shared" si="199"/>
        <v>1</v>
      </c>
      <c r="J4268">
        <v>1</v>
      </c>
      <c r="K4268">
        <f t="shared" si="200"/>
        <v>123.67755454759998</v>
      </c>
    </row>
    <row r="4269" spans="1:11" x14ac:dyDescent="0.25">
      <c r="A4269" t="s">
        <v>87</v>
      </c>
      <c r="B4269" s="11">
        <v>3.7592862706799998E-2</v>
      </c>
      <c r="C4269">
        <v>1</v>
      </c>
      <c r="D4269">
        <v>96.7785881203</v>
      </c>
      <c r="E4269">
        <v>71.710286617700007</v>
      </c>
      <c r="F4269">
        <v>4.23076923077E-3</v>
      </c>
      <c r="G4269" s="2">
        <v>41351.73333333333</v>
      </c>
      <c r="H4269" s="2">
        <f t="shared" si="198"/>
        <v>41352.73333333333</v>
      </c>
      <c r="I4269">
        <f t="shared" si="199"/>
        <v>1</v>
      </c>
      <c r="J4269">
        <v>1</v>
      </c>
      <c r="K4269">
        <f t="shared" si="200"/>
        <v>96.778588120399988</v>
      </c>
    </row>
    <row r="4270" spans="1:11" x14ac:dyDescent="0.25">
      <c r="A4270" t="s">
        <v>87</v>
      </c>
      <c r="B4270" s="11">
        <v>3.9745407974899997E-2</v>
      </c>
      <c r="C4270">
        <v>1</v>
      </c>
      <c r="D4270">
        <v>103.236223925</v>
      </c>
      <c r="E4270">
        <v>60.580882251200002</v>
      </c>
      <c r="F4270">
        <v>1.7821782178200001E-2</v>
      </c>
      <c r="G4270" s="2">
        <v>41355.73333333333</v>
      </c>
      <c r="H4270" s="2">
        <f t="shared" si="198"/>
        <v>41356.73333333333</v>
      </c>
      <c r="I4270">
        <f t="shared" si="199"/>
        <v>1</v>
      </c>
      <c r="J4270">
        <v>1</v>
      </c>
      <c r="K4270">
        <f t="shared" si="200"/>
        <v>103.2362239247</v>
      </c>
    </row>
    <row r="4271" spans="1:11" x14ac:dyDescent="0.25">
      <c r="A4271" t="s">
        <v>87</v>
      </c>
      <c r="B4271" s="11">
        <v>4.7930180210599999E-2</v>
      </c>
      <c r="C4271">
        <v>1</v>
      </c>
      <c r="D4271">
        <v>127.790540632</v>
      </c>
      <c r="E4271">
        <v>55.018213166199999</v>
      </c>
      <c r="F4271">
        <v>-1.5662650602400002E-2</v>
      </c>
      <c r="G4271" s="2">
        <v>41368.73333333333</v>
      </c>
      <c r="H4271" s="2">
        <f t="shared" si="198"/>
        <v>41369.73333333333</v>
      </c>
      <c r="I4271">
        <f t="shared" si="199"/>
        <v>1</v>
      </c>
      <c r="J4271">
        <v>1</v>
      </c>
      <c r="K4271">
        <f t="shared" si="200"/>
        <v>127.79054063179998</v>
      </c>
    </row>
    <row r="4272" spans="1:11" x14ac:dyDescent="0.25">
      <c r="A4272" t="s">
        <v>87</v>
      </c>
      <c r="B4272" s="11">
        <v>4.4383285592900001E-2</v>
      </c>
      <c r="C4272">
        <v>1</v>
      </c>
      <c r="D4272">
        <v>117.149856779</v>
      </c>
      <c r="E4272">
        <v>63.193405349899997</v>
      </c>
      <c r="F4272">
        <v>1.17690327326E-2</v>
      </c>
      <c r="G4272" s="2">
        <v>41380.73333333333</v>
      </c>
      <c r="H4272" s="2">
        <f t="shared" si="198"/>
        <v>41381.73333333333</v>
      </c>
      <c r="I4272">
        <f t="shared" si="199"/>
        <v>1</v>
      </c>
      <c r="J4272">
        <v>1</v>
      </c>
      <c r="K4272">
        <f t="shared" si="200"/>
        <v>117.14985677870001</v>
      </c>
    </row>
    <row r="4273" spans="1:11" x14ac:dyDescent="0.25">
      <c r="A4273" t="s">
        <v>87</v>
      </c>
      <c r="B4273" s="11">
        <v>3.9416507150099998E-2</v>
      </c>
      <c r="C4273">
        <v>1</v>
      </c>
      <c r="D4273">
        <v>102.24952145</v>
      </c>
      <c r="E4273">
        <v>69.2616647495</v>
      </c>
      <c r="F4273">
        <v>-1.1780545271E-2</v>
      </c>
      <c r="G4273" s="2">
        <v>41394.73333333333</v>
      </c>
      <c r="H4273" s="2">
        <f t="shared" si="198"/>
        <v>41395.73333333333</v>
      </c>
      <c r="I4273">
        <f t="shared" si="199"/>
        <v>1</v>
      </c>
      <c r="J4273">
        <v>1</v>
      </c>
      <c r="K4273">
        <f t="shared" si="200"/>
        <v>102.24952145029999</v>
      </c>
    </row>
    <row r="4274" spans="1:11" x14ac:dyDescent="0.25">
      <c r="A4274" t="s">
        <v>87</v>
      </c>
      <c r="B4274" s="11">
        <v>3.82149973965E-2</v>
      </c>
      <c r="C4274">
        <v>3</v>
      </c>
      <c r="D4274">
        <v>98.644992189500002</v>
      </c>
      <c r="E4274">
        <v>81.157872388000001</v>
      </c>
      <c r="F4274">
        <v>-1.9679505201E-3</v>
      </c>
      <c r="G4274" s="2">
        <v>41425.73333333333</v>
      </c>
      <c r="H4274" s="2">
        <f t="shared" si="198"/>
        <v>41428.73333333333</v>
      </c>
      <c r="I4274">
        <f t="shared" si="199"/>
        <v>1</v>
      </c>
      <c r="J4274">
        <v>1</v>
      </c>
      <c r="K4274">
        <f t="shared" si="200"/>
        <v>98.644992189500002</v>
      </c>
    </row>
    <row r="4275" spans="1:11" x14ac:dyDescent="0.25">
      <c r="A4275" t="s">
        <v>87</v>
      </c>
      <c r="B4275" s="11">
        <v>3.6385700105099998E-2</v>
      </c>
      <c r="C4275">
        <v>1</v>
      </c>
      <c r="D4275">
        <v>93.157100315299999</v>
      </c>
      <c r="E4275">
        <v>60.071612795500002</v>
      </c>
      <c r="F4275">
        <v>6.64893617021E-2</v>
      </c>
      <c r="G4275" s="2">
        <v>41444.73333333333</v>
      </c>
      <c r="H4275" s="2">
        <f t="shared" ref="H4275:H4338" si="201">G4275+C4275</f>
        <v>41445.73333333333</v>
      </c>
      <c r="I4275">
        <f t="shared" ref="I4275:I4338" si="202">IF(B4275&gt;0.035,1,0)</f>
        <v>1</v>
      </c>
      <c r="J4275">
        <v>1</v>
      </c>
      <c r="K4275">
        <f t="shared" ref="K4275:K4338" si="203">B4275*3000-16</f>
        <v>93.157100315299999</v>
      </c>
    </row>
    <row r="4276" spans="1:11" x14ac:dyDescent="0.25">
      <c r="A4276" t="s">
        <v>87</v>
      </c>
      <c r="B4276" s="11">
        <v>4.2157765507399997E-2</v>
      </c>
      <c r="C4276">
        <v>1</v>
      </c>
      <c r="D4276">
        <v>110.473296522</v>
      </c>
      <c r="E4276">
        <v>71.9833421891</v>
      </c>
      <c r="F4276">
        <v>-1.7946577629399999E-2</v>
      </c>
      <c r="G4276" s="2">
        <v>41471.73333333333</v>
      </c>
      <c r="H4276" s="2">
        <f t="shared" si="201"/>
        <v>41472.73333333333</v>
      </c>
      <c r="I4276">
        <f t="shared" si="202"/>
        <v>1</v>
      </c>
      <c r="J4276">
        <v>1</v>
      </c>
      <c r="K4276">
        <f t="shared" si="203"/>
        <v>110.47329652219999</v>
      </c>
    </row>
    <row r="4277" spans="1:11" x14ac:dyDescent="0.25">
      <c r="A4277" t="s">
        <v>87</v>
      </c>
      <c r="B4277" s="11">
        <v>4.34237112528E-2</v>
      </c>
      <c r="C4277">
        <v>1</v>
      </c>
      <c r="D4277">
        <v>114.27113375899999</v>
      </c>
      <c r="E4277">
        <v>71.430600811399998</v>
      </c>
      <c r="F4277">
        <v>-9.33333333333E-3</v>
      </c>
      <c r="G4277" s="2">
        <v>41492.73333333333</v>
      </c>
      <c r="H4277" s="2">
        <f t="shared" si="201"/>
        <v>41493.73333333333</v>
      </c>
      <c r="I4277">
        <f t="shared" si="202"/>
        <v>1</v>
      </c>
      <c r="J4277">
        <v>1</v>
      </c>
      <c r="K4277">
        <f t="shared" si="203"/>
        <v>114.2711337584</v>
      </c>
    </row>
    <row r="4278" spans="1:11" x14ac:dyDescent="0.25">
      <c r="A4278" t="s">
        <v>87</v>
      </c>
      <c r="B4278" s="11">
        <v>4.7850095845099999E-2</v>
      </c>
      <c r="C4278">
        <v>1</v>
      </c>
      <c r="D4278">
        <v>127.550287535</v>
      </c>
      <c r="E4278">
        <v>69.846775231699993</v>
      </c>
      <c r="F4278">
        <v>7.3457394711100004E-3</v>
      </c>
      <c r="G4278" s="2">
        <v>41502.73333333333</v>
      </c>
      <c r="H4278" s="2">
        <f t="shared" si="201"/>
        <v>41503.73333333333</v>
      </c>
      <c r="I4278">
        <f t="shared" si="202"/>
        <v>1</v>
      </c>
      <c r="J4278">
        <v>1</v>
      </c>
      <c r="K4278">
        <f t="shared" si="203"/>
        <v>127.55028753529999</v>
      </c>
    </row>
    <row r="4279" spans="1:11" x14ac:dyDescent="0.25">
      <c r="A4279" t="s">
        <v>87</v>
      </c>
      <c r="B4279" s="11">
        <v>4.7629094906499997E-2</v>
      </c>
      <c r="C4279">
        <v>1</v>
      </c>
      <c r="D4279">
        <v>126.88728471899999</v>
      </c>
      <c r="E4279">
        <v>55.216051806099998</v>
      </c>
      <c r="F4279">
        <v>1.72443524746E-4</v>
      </c>
      <c r="G4279" s="2">
        <v>41512.73333333333</v>
      </c>
      <c r="H4279" s="2">
        <f t="shared" si="201"/>
        <v>41513.73333333333</v>
      </c>
      <c r="I4279">
        <f t="shared" si="202"/>
        <v>1</v>
      </c>
      <c r="J4279">
        <v>1</v>
      </c>
      <c r="K4279">
        <f t="shared" si="203"/>
        <v>126.8872847195</v>
      </c>
    </row>
    <row r="4280" spans="1:11" x14ac:dyDescent="0.25">
      <c r="A4280" t="s">
        <v>87</v>
      </c>
      <c r="B4280" s="11">
        <v>3.8131551085199999E-2</v>
      </c>
      <c r="C4280">
        <v>1</v>
      </c>
      <c r="D4280">
        <v>98.394653255700007</v>
      </c>
      <c r="E4280">
        <v>75.739542446900003</v>
      </c>
      <c r="F4280">
        <v>-2.4528569403100001E-2</v>
      </c>
      <c r="G4280" s="2">
        <v>41558.73333333333</v>
      </c>
      <c r="H4280" s="2">
        <f t="shared" si="201"/>
        <v>41559.73333333333</v>
      </c>
      <c r="I4280">
        <f t="shared" si="202"/>
        <v>1</v>
      </c>
      <c r="J4280">
        <v>1</v>
      </c>
      <c r="K4280">
        <f t="shared" si="203"/>
        <v>98.394653255600005</v>
      </c>
    </row>
    <row r="4281" spans="1:11" x14ac:dyDescent="0.25">
      <c r="A4281" t="s">
        <v>87</v>
      </c>
      <c r="B4281" s="11">
        <v>3.5174065145299999E-2</v>
      </c>
      <c r="C4281">
        <v>1</v>
      </c>
      <c r="D4281">
        <v>89.5221954358</v>
      </c>
      <c r="E4281">
        <v>56.236897922099999</v>
      </c>
      <c r="F4281">
        <v>-3.8456060390299998E-3</v>
      </c>
      <c r="G4281" s="2">
        <v>41572.73333333333</v>
      </c>
      <c r="H4281" s="2">
        <f t="shared" si="201"/>
        <v>41573.73333333333</v>
      </c>
      <c r="I4281">
        <f t="shared" si="202"/>
        <v>1</v>
      </c>
      <c r="J4281">
        <v>1</v>
      </c>
      <c r="K4281">
        <f t="shared" si="203"/>
        <v>89.522195435900002</v>
      </c>
    </row>
    <row r="4282" spans="1:11" x14ac:dyDescent="0.25">
      <c r="A4282" t="s">
        <v>87</v>
      </c>
      <c r="B4282" s="11">
        <v>4.26889364494E-2</v>
      </c>
      <c r="C4282">
        <v>1</v>
      </c>
      <c r="D4282">
        <v>112.06680934800001</v>
      </c>
      <c r="E4282">
        <v>47.420145437000002</v>
      </c>
      <c r="F4282">
        <v>3.3361726291899998E-2</v>
      </c>
      <c r="G4282" s="2">
        <v>41597.73333333333</v>
      </c>
      <c r="H4282" s="2">
        <f t="shared" si="201"/>
        <v>41598.73333333333</v>
      </c>
      <c r="I4282">
        <f t="shared" si="202"/>
        <v>1</v>
      </c>
      <c r="J4282">
        <v>1</v>
      </c>
      <c r="K4282">
        <f t="shared" si="203"/>
        <v>112.0668093482</v>
      </c>
    </row>
    <row r="4283" spans="1:11" x14ac:dyDescent="0.25">
      <c r="A4283" t="s">
        <v>87</v>
      </c>
      <c r="B4283" s="11">
        <v>4.40942410526E-2</v>
      </c>
      <c r="C4283">
        <v>1</v>
      </c>
      <c r="D4283">
        <v>116.282723158</v>
      </c>
      <c r="E4283">
        <v>47.176415003199999</v>
      </c>
      <c r="F4283">
        <v>4.02578796562E-2</v>
      </c>
      <c r="G4283" s="2">
        <v>41611.73333333333</v>
      </c>
      <c r="H4283" s="2">
        <f t="shared" si="201"/>
        <v>41612.73333333333</v>
      </c>
      <c r="I4283">
        <f t="shared" si="202"/>
        <v>1</v>
      </c>
      <c r="J4283">
        <v>1</v>
      </c>
      <c r="K4283">
        <f t="shared" si="203"/>
        <v>116.28272315780001</v>
      </c>
    </row>
    <row r="4284" spans="1:11" x14ac:dyDescent="0.25">
      <c r="A4284" t="s">
        <v>87</v>
      </c>
      <c r="B4284" s="11">
        <v>1.26542408505E-3</v>
      </c>
      <c r="C4284">
        <v>6</v>
      </c>
      <c r="D4284">
        <v>3.7962722551399999</v>
      </c>
      <c r="E4284">
        <v>52.3775022433</v>
      </c>
      <c r="F4284">
        <v>1.34708737864E-2</v>
      </c>
      <c r="G4284" s="2">
        <v>41689.73333333333</v>
      </c>
      <c r="H4284" s="2">
        <f t="shared" si="201"/>
        <v>41695.73333333333</v>
      </c>
      <c r="I4284">
        <f t="shared" si="202"/>
        <v>0</v>
      </c>
      <c r="J4284">
        <v>1</v>
      </c>
      <c r="K4284">
        <f t="shared" si="203"/>
        <v>-12.203727744849999</v>
      </c>
    </row>
    <row r="4285" spans="1:11" x14ac:dyDescent="0.25">
      <c r="A4285" t="s">
        <v>87</v>
      </c>
      <c r="B4285" s="11">
        <v>2.55789280563E-2</v>
      </c>
      <c r="C4285">
        <v>6</v>
      </c>
      <c r="D4285">
        <v>76.736784168900002</v>
      </c>
      <c r="E4285">
        <v>47.735430821500003</v>
      </c>
      <c r="F4285">
        <v>6.6569129480599995E-2</v>
      </c>
      <c r="G4285" s="2">
        <v>41711.73333333333</v>
      </c>
      <c r="H4285" s="2">
        <f t="shared" si="201"/>
        <v>41717.73333333333</v>
      </c>
      <c r="I4285">
        <f t="shared" si="202"/>
        <v>0</v>
      </c>
      <c r="J4285">
        <v>1</v>
      </c>
      <c r="K4285">
        <f t="shared" si="203"/>
        <v>60.736784168900002</v>
      </c>
    </row>
    <row r="4286" spans="1:11" x14ac:dyDescent="0.25">
      <c r="A4286" t="s">
        <v>87</v>
      </c>
      <c r="B4286" s="11">
        <v>-0.112862041028</v>
      </c>
      <c r="C4286">
        <v>6</v>
      </c>
      <c r="D4286">
        <v>-338.586123085</v>
      </c>
      <c r="E4286">
        <v>53.949988422300002</v>
      </c>
      <c r="F4286">
        <v>-8.8270858524799999E-3</v>
      </c>
      <c r="G4286" s="2">
        <v>41736.73333333333</v>
      </c>
      <c r="H4286" s="2">
        <f t="shared" si="201"/>
        <v>41742.73333333333</v>
      </c>
      <c r="I4286">
        <f t="shared" si="202"/>
        <v>0</v>
      </c>
      <c r="J4286">
        <v>1</v>
      </c>
      <c r="K4286">
        <f t="shared" si="203"/>
        <v>-354.58612308400001</v>
      </c>
    </row>
    <row r="4287" spans="1:11" x14ac:dyDescent="0.25">
      <c r="A4287" t="s">
        <v>87</v>
      </c>
      <c r="B4287" s="11">
        <v>4.5209235692599999E-2</v>
      </c>
      <c r="C4287">
        <v>6</v>
      </c>
      <c r="D4287">
        <v>119.627707078</v>
      </c>
      <c r="E4287">
        <v>66.019132903200003</v>
      </c>
      <c r="F4287">
        <v>1.60245856657E-2</v>
      </c>
      <c r="G4287" s="2">
        <v>41800.73333333333</v>
      </c>
      <c r="H4287" s="2">
        <f t="shared" si="201"/>
        <v>41806.73333333333</v>
      </c>
      <c r="I4287">
        <f t="shared" si="202"/>
        <v>1</v>
      </c>
      <c r="J4287">
        <v>1</v>
      </c>
      <c r="K4287">
        <f t="shared" si="203"/>
        <v>119.62770707779998</v>
      </c>
    </row>
    <row r="4288" spans="1:11" x14ac:dyDescent="0.25">
      <c r="A4288" t="s">
        <v>87</v>
      </c>
      <c r="B4288" s="11">
        <v>-8.6191647738800004E-2</v>
      </c>
      <c r="C4288">
        <v>6</v>
      </c>
      <c r="D4288">
        <v>-258.574943217</v>
      </c>
      <c r="E4288">
        <v>51.743475256899998</v>
      </c>
      <c r="F4288">
        <v>1.40625E-2</v>
      </c>
      <c r="G4288" s="2">
        <v>41824.73333333333</v>
      </c>
      <c r="H4288" s="2">
        <f t="shared" si="201"/>
        <v>41830.73333333333</v>
      </c>
      <c r="I4288">
        <f t="shared" si="202"/>
        <v>0</v>
      </c>
      <c r="J4288">
        <v>1</v>
      </c>
      <c r="K4288">
        <f t="shared" si="203"/>
        <v>-274.57494321640002</v>
      </c>
    </row>
    <row r="4289" spans="1:11" x14ac:dyDescent="0.25">
      <c r="A4289" t="s">
        <v>87</v>
      </c>
      <c r="B4289" s="11">
        <v>7.7886797548500003E-2</v>
      </c>
      <c r="C4289">
        <v>4</v>
      </c>
      <c r="D4289">
        <v>217.660392645</v>
      </c>
      <c r="E4289">
        <v>44.031042508200002</v>
      </c>
      <c r="F4289">
        <v>-4.0316774658000001E-2</v>
      </c>
      <c r="G4289" s="2">
        <v>41837.73333333333</v>
      </c>
      <c r="H4289" s="2">
        <f t="shared" si="201"/>
        <v>41841.73333333333</v>
      </c>
      <c r="I4289">
        <f t="shared" si="202"/>
        <v>1</v>
      </c>
      <c r="J4289">
        <v>1</v>
      </c>
      <c r="K4289">
        <f t="shared" si="203"/>
        <v>217.6603926455</v>
      </c>
    </row>
    <row r="4290" spans="1:11" x14ac:dyDescent="0.25">
      <c r="A4290" t="s">
        <v>87</v>
      </c>
      <c r="B4290" s="11">
        <v>-2.0716332417100001E-2</v>
      </c>
      <c r="C4290">
        <v>6</v>
      </c>
      <c r="D4290">
        <v>-62.148997251399997</v>
      </c>
      <c r="E4290">
        <v>59.517278986000001</v>
      </c>
      <c r="F4290">
        <v>2.5422827358799999E-2</v>
      </c>
      <c r="G4290" s="2">
        <v>41851.73333333333</v>
      </c>
      <c r="H4290" s="2">
        <f t="shared" si="201"/>
        <v>41857.73333333333</v>
      </c>
      <c r="I4290">
        <f t="shared" si="202"/>
        <v>0</v>
      </c>
      <c r="J4290">
        <v>1</v>
      </c>
      <c r="K4290">
        <f t="shared" si="203"/>
        <v>-78.148997251300003</v>
      </c>
    </row>
    <row r="4291" spans="1:11" x14ac:dyDescent="0.25">
      <c r="A4291" t="s">
        <v>87</v>
      </c>
      <c r="B4291" s="11">
        <v>-5.6955314745999998E-2</v>
      </c>
      <c r="C4291">
        <v>6</v>
      </c>
      <c r="D4291">
        <v>-170.865944238</v>
      </c>
      <c r="E4291">
        <v>57.386343350499999</v>
      </c>
      <c r="F4291">
        <v>-6.1506919528400001E-4</v>
      </c>
      <c r="G4291" s="2">
        <v>41890.73333333333</v>
      </c>
      <c r="H4291" s="2">
        <f t="shared" si="201"/>
        <v>41896.73333333333</v>
      </c>
      <c r="I4291">
        <f t="shared" si="202"/>
        <v>0</v>
      </c>
      <c r="J4291">
        <v>1</v>
      </c>
      <c r="K4291">
        <f t="shared" si="203"/>
        <v>-186.865944238</v>
      </c>
    </row>
    <row r="4292" spans="1:11" x14ac:dyDescent="0.25">
      <c r="A4292" t="s">
        <v>87</v>
      </c>
      <c r="B4292" s="11">
        <v>3.7351337557100003E-2</v>
      </c>
      <c r="C4292">
        <v>1</v>
      </c>
      <c r="D4292">
        <v>96.054012671300001</v>
      </c>
      <c r="E4292">
        <v>62.092292212700002</v>
      </c>
      <c r="F4292">
        <v>-2.0110789980700001E-2</v>
      </c>
      <c r="G4292" s="2">
        <v>42027.73333333333</v>
      </c>
      <c r="H4292" s="2">
        <f t="shared" si="201"/>
        <v>42028.73333333333</v>
      </c>
      <c r="I4292">
        <f t="shared" si="202"/>
        <v>1</v>
      </c>
      <c r="J4292">
        <v>1</v>
      </c>
      <c r="K4292">
        <f t="shared" si="203"/>
        <v>96.054012671300015</v>
      </c>
    </row>
    <row r="4293" spans="1:11" x14ac:dyDescent="0.25">
      <c r="A4293" t="s">
        <v>87</v>
      </c>
      <c r="B4293" s="11">
        <v>5.5146462147000003E-2</v>
      </c>
      <c r="C4293">
        <v>4</v>
      </c>
      <c r="D4293">
        <v>149.43938644100001</v>
      </c>
      <c r="E4293">
        <v>65.444718124199994</v>
      </c>
      <c r="F4293">
        <v>1.7889087656500002E-2</v>
      </c>
      <c r="G4293" s="2">
        <v>42080.73333333333</v>
      </c>
      <c r="H4293" s="2">
        <f t="shared" si="201"/>
        <v>42084.73333333333</v>
      </c>
      <c r="I4293">
        <f t="shared" si="202"/>
        <v>1</v>
      </c>
      <c r="J4293">
        <v>1</v>
      </c>
      <c r="K4293">
        <f t="shared" si="203"/>
        <v>149.43938644100001</v>
      </c>
    </row>
    <row r="4294" spans="1:11" x14ac:dyDescent="0.25">
      <c r="A4294" t="s">
        <v>87</v>
      </c>
      <c r="B4294" s="11">
        <v>3.0526818499900001E-2</v>
      </c>
      <c r="C4294">
        <v>6</v>
      </c>
      <c r="D4294">
        <v>91.580455499699994</v>
      </c>
      <c r="E4294">
        <v>60.614408187099997</v>
      </c>
      <c r="F4294">
        <v>2.8937577511400001E-2</v>
      </c>
      <c r="G4294" s="2">
        <v>42110.73333333333</v>
      </c>
      <c r="H4294" s="2">
        <f t="shared" si="201"/>
        <v>42116.73333333333</v>
      </c>
      <c r="I4294">
        <f t="shared" si="202"/>
        <v>0</v>
      </c>
      <c r="J4294">
        <v>1</v>
      </c>
      <c r="K4294">
        <f t="shared" si="203"/>
        <v>75.580455499700008</v>
      </c>
    </row>
    <row r="4295" spans="1:11" x14ac:dyDescent="0.25">
      <c r="A4295" t="s">
        <v>87</v>
      </c>
      <c r="B4295" s="11">
        <v>1.24492614174E-2</v>
      </c>
      <c r="C4295">
        <v>6</v>
      </c>
      <c r="D4295">
        <v>37.347784252300002</v>
      </c>
      <c r="E4295">
        <v>62.791675942200001</v>
      </c>
      <c r="F4295">
        <v>-6.88259109312E-3</v>
      </c>
      <c r="G4295" s="2">
        <v>42122.73333333333</v>
      </c>
      <c r="H4295" s="2">
        <f t="shared" si="201"/>
        <v>42128.73333333333</v>
      </c>
      <c r="I4295">
        <f t="shared" si="202"/>
        <v>0</v>
      </c>
      <c r="J4295">
        <v>1</v>
      </c>
      <c r="K4295">
        <f t="shared" si="203"/>
        <v>21.3477842522</v>
      </c>
    </row>
    <row r="4296" spans="1:11" x14ac:dyDescent="0.25">
      <c r="A4296" t="s">
        <v>87</v>
      </c>
      <c r="B4296" s="11">
        <v>2.49944722238E-2</v>
      </c>
      <c r="C4296">
        <v>6</v>
      </c>
      <c r="D4296">
        <v>74.983416671399993</v>
      </c>
      <c r="E4296">
        <v>55.5590811414</v>
      </c>
      <c r="F4296">
        <v>7.3367571533399997E-3</v>
      </c>
      <c r="G4296" s="2">
        <v>42159.73333333333</v>
      </c>
      <c r="H4296" s="2">
        <f t="shared" si="201"/>
        <v>42165.73333333333</v>
      </c>
      <c r="I4296">
        <f t="shared" si="202"/>
        <v>0</v>
      </c>
      <c r="J4296">
        <v>1</v>
      </c>
      <c r="K4296">
        <f t="shared" si="203"/>
        <v>58.983416671399993</v>
      </c>
    </row>
    <row r="4297" spans="1:11" x14ac:dyDescent="0.25">
      <c r="A4297" t="s">
        <v>87</v>
      </c>
      <c r="B4297" s="11">
        <v>-9.7141395010199999E-2</v>
      </c>
      <c r="C4297">
        <v>6</v>
      </c>
      <c r="D4297">
        <v>-291.42418503099998</v>
      </c>
      <c r="E4297">
        <v>66.097831360200004</v>
      </c>
      <c r="F4297">
        <v>1.50030618494E-2</v>
      </c>
      <c r="G4297" s="2">
        <v>42209.73333333333</v>
      </c>
      <c r="H4297" s="2">
        <f t="shared" si="201"/>
        <v>42215.73333333333</v>
      </c>
      <c r="I4297">
        <f t="shared" si="202"/>
        <v>0</v>
      </c>
      <c r="J4297">
        <v>1</v>
      </c>
      <c r="K4297">
        <f t="shared" si="203"/>
        <v>-307.42418503059997</v>
      </c>
    </row>
    <row r="4298" spans="1:11" x14ac:dyDescent="0.25">
      <c r="A4298" t="s">
        <v>87</v>
      </c>
      <c r="B4298" s="11">
        <v>4.21878350532E-2</v>
      </c>
      <c r="C4298">
        <v>1</v>
      </c>
      <c r="D4298">
        <v>110.56350516000001</v>
      </c>
      <c r="E4298">
        <v>46.709754784399998</v>
      </c>
      <c r="F4298">
        <v>8.9850249583999994E-3</v>
      </c>
      <c r="G4298" s="2">
        <v>42227.73333333333</v>
      </c>
      <c r="H4298" s="2">
        <f t="shared" si="201"/>
        <v>42228.73333333333</v>
      </c>
      <c r="I4298">
        <f t="shared" si="202"/>
        <v>1</v>
      </c>
      <c r="J4298">
        <v>1</v>
      </c>
      <c r="K4298">
        <f t="shared" si="203"/>
        <v>110.5635051596</v>
      </c>
    </row>
    <row r="4299" spans="1:11" x14ac:dyDescent="0.25">
      <c r="A4299" t="s">
        <v>87</v>
      </c>
      <c r="B4299" s="11">
        <v>3.9141008285299997E-2</v>
      </c>
      <c r="C4299">
        <v>1</v>
      </c>
      <c r="D4299">
        <v>101.423024856</v>
      </c>
      <c r="E4299">
        <v>42.530955847800001</v>
      </c>
      <c r="F4299">
        <v>1.5668523676900002E-2</v>
      </c>
      <c r="G4299" s="2">
        <v>42235.73333333333</v>
      </c>
      <c r="H4299" s="2">
        <f t="shared" si="201"/>
        <v>42236.73333333333</v>
      </c>
      <c r="I4299">
        <f t="shared" si="202"/>
        <v>1</v>
      </c>
      <c r="J4299">
        <v>1</v>
      </c>
      <c r="K4299">
        <f t="shared" si="203"/>
        <v>101.4230248559</v>
      </c>
    </row>
    <row r="4300" spans="1:11" x14ac:dyDescent="0.25">
      <c r="A4300" t="s">
        <v>87</v>
      </c>
      <c r="B4300" s="11">
        <v>6.3081485977900004E-2</v>
      </c>
      <c r="C4300">
        <v>2</v>
      </c>
      <c r="D4300">
        <v>173.244457934</v>
      </c>
      <c r="E4300">
        <v>59.984984967300001</v>
      </c>
      <c r="F4300">
        <v>9.3959731543600006E-3</v>
      </c>
      <c r="G4300" s="2">
        <v>42321.73333333333</v>
      </c>
      <c r="H4300" s="2">
        <f t="shared" si="201"/>
        <v>42323.73333333333</v>
      </c>
      <c r="I4300">
        <f t="shared" si="202"/>
        <v>1</v>
      </c>
      <c r="J4300">
        <v>1</v>
      </c>
      <c r="K4300">
        <f t="shared" si="203"/>
        <v>173.24445793370001</v>
      </c>
    </row>
    <row r="4301" spans="1:11" x14ac:dyDescent="0.25">
      <c r="A4301" t="s">
        <v>87</v>
      </c>
      <c r="B4301" s="11">
        <v>3.11006439658E-2</v>
      </c>
      <c r="C4301">
        <v>6</v>
      </c>
      <c r="D4301">
        <v>93.301931897399996</v>
      </c>
      <c r="E4301">
        <v>56.072985516300001</v>
      </c>
      <c r="F4301">
        <v>5.6249999999999998E-3</v>
      </c>
      <c r="G4301" s="2">
        <v>42348.73333333333</v>
      </c>
      <c r="H4301" s="2">
        <f t="shared" si="201"/>
        <v>42354.73333333333</v>
      </c>
      <c r="I4301">
        <f t="shared" si="202"/>
        <v>0</v>
      </c>
      <c r="J4301">
        <v>1</v>
      </c>
      <c r="K4301">
        <f t="shared" si="203"/>
        <v>77.301931897399996</v>
      </c>
    </row>
    <row r="4302" spans="1:11" x14ac:dyDescent="0.25">
      <c r="A4302" t="s">
        <v>87</v>
      </c>
      <c r="B4302" s="11">
        <v>4.35253849495E-2</v>
      </c>
      <c r="C4302">
        <v>2</v>
      </c>
      <c r="D4302">
        <v>114.576154848</v>
      </c>
      <c r="E4302">
        <v>51.469710114400002</v>
      </c>
      <c r="F4302">
        <v>1.8331226295800002E-2</v>
      </c>
      <c r="G4302" s="2">
        <v>42369.73333333333</v>
      </c>
      <c r="H4302" s="2">
        <f t="shared" si="201"/>
        <v>42371.73333333333</v>
      </c>
      <c r="I4302">
        <f t="shared" si="202"/>
        <v>1</v>
      </c>
      <c r="J4302">
        <v>1</v>
      </c>
      <c r="K4302">
        <f t="shared" si="203"/>
        <v>114.57615484850001</v>
      </c>
    </row>
    <row r="4303" spans="1:11" x14ac:dyDescent="0.25">
      <c r="A4303" t="s">
        <v>87</v>
      </c>
      <c r="B4303" s="11">
        <v>-8.7013696666100003E-3</v>
      </c>
      <c r="C4303">
        <v>6</v>
      </c>
      <c r="D4303">
        <v>-26.104108999800001</v>
      </c>
      <c r="E4303">
        <v>51.945791039299998</v>
      </c>
      <c r="F4303">
        <v>6.2833804586899999E-3</v>
      </c>
      <c r="G4303" s="2">
        <v>42375.73333333333</v>
      </c>
      <c r="H4303" s="2">
        <f t="shared" si="201"/>
        <v>42381.73333333333</v>
      </c>
      <c r="I4303">
        <f t="shared" si="202"/>
        <v>0</v>
      </c>
      <c r="J4303">
        <v>1</v>
      </c>
      <c r="K4303">
        <f t="shared" si="203"/>
        <v>-42.104108999830004</v>
      </c>
    </row>
    <row r="4304" spans="1:11" x14ac:dyDescent="0.25">
      <c r="A4304" t="s">
        <v>87</v>
      </c>
      <c r="B4304" s="11">
        <v>5.2285175338999998E-2</v>
      </c>
      <c r="C4304">
        <v>1</v>
      </c>
      <c r="D4304">
        <v>140.85552601699999</v>
      </c>
      <c r="E4304">
        <v>59.2558276468</v>
      </c>
      <c r="F4304">
        <v>8.3135391924000004E-3</v>
      </c>
      <c r="G4304" s="2">
        <v>42405.73333333333</v>
      </c>
      <c r="H4304" s="2">
        <f t="shared" si="201"/>
        <v>42406.73333333333</v>
      </c>
      <c r="I4304">
        <f t="shared" si="202"/>
        <v>1</v>
      </c>
      <c r="J4304">
        <v>1</v>
      </c>
      <c r="K4304">
        <f t="shared" si="203"/>
        <v>140.85552601699999</v>
      </c>
    </row>
    <row r="4305" spans="1:11" x14ac:dyDescent="0.25">
      <c r="A4305" t="s">
        <v>87</v>
      </c>
      <c r="B4305" s="11">
        <v>3.7909231148299999E-2</v>
      </c>
      <c r="C4305">
        <v>1</v>
      </c>
      <c r="D4305">
        <v>97.727693444799996</v>
      </c>
      <c r="E4305">
        <v>58.7797423624</v>
      </c>
      <c r="F4305">
        <v>3.0355097365399999E-2</v>
      </c>
      <c r="G4305" s="2">
        <v>42432.73333333333</v>
      </c>
      <c r="H4305" s="2">
        <f t="shared" si="201"/>
        <v>42433.73333333333</v>
      </c>
      <c r="I4305">
        <f t="shared" si="202"/>
        <v>1</v>
      </c>
      <c r="J4305">
        <v>1</v>
      </c>
      <c r="K4305">
        <f t="shared" si="203"/>
        <v>97.727693444899998</v>
      </c>
    </row>
    <row r="4306" spans="1:11" x14ac:dyDescent="0.25">
      <c r="A4306" t="s">
        <v>87</v>
      </c>
      <c r="B4306" s="11">
        <v>-6.4597410733000004E-3</v>
      </c>
      <c r="C4306">
        <v>6</v>
      </c>
      <c r="D4306">
        <v>-19.379223219899998</v>
      </c>
      <c r="E4306">
        <v>51.606134233200002</v>
      </c>
      <c r="F4306">
        <v>1.7281780902199999E-2</v>
      </c>
      <c r="G4306" s="2">
        <v>42464.73333333333</v>
      </c>
      <c r="H4306" s="2">
        <f t="shared" si="201"/>
        <v>42470.73333333333</v>
      </c>
      <c r="I4306">
        <f t="shared" si="202"/>
        <v>0</v>
      </c>
      <c r="J4306">
        <v>1</v>
      </c>
      <c r="K4306">
        <f t="shared" si="203"/>
        <v>-35.379223219899998</v>
      </c>
    </row>
    <row r="4307" spans="1:11" x14ac:dyDescent="0.25">
      <c r="A4307" t="s">
        <v>87</v>
      </c>
      <c r="B4307" s="11">
        <v>3.7275098737000002E-2</v>
      </c>
      <c r="C4307">
        <v>3</v>
      </c>
      <c r="D4307">
        <v>95.825296210900007</v>
      </c>
      <c r="E4307">
        <v>47.995052981599997</v>
      </c>
      <c r="F4307">
        <v>3.5982008995500002E-3</v>
      </c>
      <c r="G4307" s="2">
        <v>42480.73333333333</v>
      </c>
      <c r="H4307" s="2">
        <f t="shared" si="201"/>
        <v>42483.73333333333</v>
      </c>
      <c r="I4307">
        <f t="shared" si="202"/>
        <v>1</v>
      </c>
      <c r="J4307">
        <v>1</v>
      </c>
      <c r="K4307">
        <f t="shared" si="203"/>
        <v>95.825296211000008</v>
      </c>
    </row>
    <row r="4308" spans="1:11" x14ac:dyDescent="0.25">
      <c r="A4308" t="s">
        <v>87</v>
      </c>
      <c r="B4308" s="11">
        <v>5.2408348733899997E-2</v>
      </c>
      <c r="C4308">
        <v>4</v>
      </c>
      <c r="D4308">
        <v>141.22504620199999</v>
      </c>
      <c r="E4308">
        <v>51.408345288500001</v>
      </c>
      <c r="F4308">
        <v>-5.9154096421200003E-3</v>
      </c>
      <c r="G4308" s="2">
        <v>42492.73333333333</v>
      </c>
      <c r="H4308" s="2">
        <f t="shared" si="201"/>
        <v>42496.73333333333</v>
      </c>
      <c r="I4308">
        <f t="shared" si="202"/>
        <v>1</v>
      </c>
      <c r="J4308">
        <v>1</v>
      </c>
      <c r="K4308">
        <f t="shared" si="203"/>
        <v>141.2250462017</v>
      </c>
    </row>
    <row r="4309" spans="1:11" x14ac:dyDescent="0.25">
      <c r="A4309" t="s">
        <v>87</v>
      </c>
      <c r="B4309" s="11">
        <v>-3.2205424576699997E-2</v>
      </c>
      <c r="C4309">
        <v>6</v>
      </c>
      <c r="D4309">
        <v>-96.616273730000003</v>
      </c>
      <c r="E4309">
        <v>54.470790408399999</v>
      </c>
      <c r="F4309">
        <v>6.7321178120600001E-3</v>
      </c>
      <c r="G4309" s="2">
        <v>42529.73333333333</v>
      </c>
      <c r="H4309" s="2">
        <f t="shared" si="201"/>
        <v>42535.73333333333</v>
      </c>
      <c r="I4309">
        <f t="shared" si="202"/>
        <v>0</v>
      </c>
      <c r="J4309">
        <v>1</v>
      </c>
      <c r="K4309">
        <f t="shared" si="203"/>
        <v>-112.61627373009999</v>
      </c>
    </row>
    <row r="4310" spans="1:11" x14ac:dyDescent="0.25">
      <c r="A4310" t="s">
        <v>87</v>
      </c>
      <c r="B4310" s="11">
        <v>-9.0660317730099999E-2</v>
      </c>
      <c r="C4310">
        <v>6</v>
      </c>
      <c r="D4310">
        <v>-271.98095318999998</v>
      </c>
      <c r="E4310">
        <v>57.596239124100002</v>
      </c>
      <c r="F4310">
        <v>-0.05</v>
      </c>
      <c r="G4310" s="2">
        <v>42541.73333333333</v>
      </c>
      <c r="H4310" s="2">
        <f t="shared" si="201"/>
        <v>42547.73333333333</v>
      </c>
      <c r="I4310">
        <f t="shared" si="202"/>
        <v>0</v>
      </c>
      <c r="J4310">
        <v>1</v>
      </c>
      <c r="K4310">
        <f t="shared" si="203"/>
        <v>-287.9809531903</v>
      </c>
    </row>
    <row r="4311" spans="1:11" x14ac:dyDescent="0.25">
      <c r="A4311" t="s">
        <v>87</v>
      </c>
      <c r="B4311" s="11">
        <v>5.09032299422E-2</v>
      </c>
      <c r="C4311">
        <v>6</v>
      </c>
      <c r="D4311">
        <v>136.70968982700001</v>
      </c>
      <c r="E4311">
        <v>59.480977146000001</v>
      </c>
      <c r="F4311">
        <v>1.6368286445000001E-2</v>
      </c>
      <c r="G4311" s="2">
        <v>42598.73333333333</v>
      </c>
      <c r="H4311" s="2">
        <f t="shared" si="201"/>
        <v>42604.73333333333</v>
      </c>
      <c r="I4311">
        <f t="shared" si="202"/>
        <v>1</v>
      </c>
      <c r="J4311">
        <v>1</v>
      </c>
      <c r="K4311">
        <f t="shared" si="203"/>
        <v>136.7096898266</v>
      </c>
    </row>
    <row r="4312" spans="1:11" x14ac:dyDescent="0.25">
      <c r="A4312" t="s">
        <v>87</v>
      </c>
      <c r="B4312" s="11">
        <v>4.3160664870800003E-2</v>
      </c>
      <c r="C4312">
        <v>6</v>
      </c>
      <c r="D4312">
        <v>113.48199461199999</v>
      </c>
      <c r="E4312">
        <v>58.886064300900003</v>
      </c>
      <c r="F4312">
        <v>1.08173076923E-2</v>
      </c>
      <c r="G4312" s="2">
        <v>42625.73333333333</v>
      </c>
      <c r="H4312" s="2">
        <f t="shared" si="201"/>
        <v>42631.73333333333</v>
      </c>
      <c r="I4312">
        <f t="shared" si="202"/>
        <v>1</v>
      </c>
      <c r="J4312">
        <v>1</v>
      </c>
      <c r="K4312">
        <f t="shared" si="203"/>
        <v>113.4819946124</v>
      </c>
    </row>
    <row r="4313" spans="1:11" x14ac:dyDescent="0.25">
      <c r="A4313" t="s">
        <v>87</v>
      </c>
      <c r="B4313" s="11">
        <v>7.76935593484E-3</v>
      </c>
      <c r="C4313">
        <v>6</v>
      </c>
      <c r="D4313">
        <v>23.308067804499998</v>
      </c>
      <c r="E4313">
        <v>47.327730105699999</v>
      </c>
      <c r="F4313">
        <v>2.02815557146E-2</v>
      </c>
      <c r="G4313" s="2">
        <v>42650.73333333333</v>
      </c>
      <c r="H4313" s="2">
        <f t="shared" si="201"/>
        <v>42656.73333333333</v>
      </c>
      <c r="I4313">
        <f t="shared" si="202"/>
        <v>0</v>
      </c>
      <c r="J4313">
        <v>1</v>
      </c>
      <c r="K4313">
        <f t="shared" si="203"/>
        <v>7.3080678045200003</v>
      </c>
    </row>
    <row r="4314" spans="1:11" x14ac:dyDescent="0.25">
      <c r="A4314" t="s">
        <v>87</v>
      </c>
      <c r="B4314" s="11">
        <v>-3.9188970693000001E-2</v>
      </c>
      <c r="C4314">
        <v>6</v>
      </c>
      <c r="D4314">
        <v>-117.56691207900001</v>
      </c>
      <c r="E4314">
        <v>56.939176899899998</v>
      </c>
      <c r="F4314">
        <v>2.1008403361299998E-3</v>
      </c>
      <c r="G4314" s="2">
        <v>42669.73333333333</v>
      </c>
      <c r="H4314" s="2">
        <f t="shared" si="201"/>
        <v>42675.73333333333</v>
      </c>
      <c r="I4314">
        <f t="shared" si="202"/>
        <v>0</v>
      </c>
      <c r="J4314">
        <v>1</v>
      </c>
      <c r="K4314">
        <f t="shared" si="203"/>
        <v>-133.56691207900002</v>
      </c>
    </row>
    <row r="4315" spans="1:11" x14ac:dyDescent="0.25">
      <c r="A4315" t="s">
        <v>87</v>
      </c>
      <c r="B4315" s="11">
        <v>3.7393557311199997E-2</v>
      </c>
      <c r="C4315">
        <v>3</v>
      </c>
      <c r="D4315">
        <v>96.180671933499994</v>
      </c>
      <c r="E4315">
        <v>65.0082037759</v>
      </c>
      <c r="F4315">
        <v>-2.30627306273E-4</v>
      </c>
      <c r="G4315" s="2">
        <v>42815.73333333333</v>
      </c>
      <c r="H4315" s="2">
        <f t="shared" si="201"/>
        <v>42818.73333333333</v>
      </c>
      <c r="I4315">
        <f t="shared" si="202"/>
        <v>1</v>
      </c>
      <c r="J4315">
        <v>1</v>
      </c>
      <c r="K4315">
        <f t="shared" si="203"/>
        <v>96.180671933599996</v>
      </c>
    </row>
    <row r="4316" spans="1:11" x14ac:dyDescent="0.25">
      <c r="A4316" t="s">
        <v>87</v>
      </c>
      <c r="B4316" s="11">
        <v>-9.4335935041599997E-2</v>
      </c>
      <c r="C4316">
        <v>6</v>
      </c>
      <c r="D4316">
        <v>-283.007805125</v>
      </c>
      <c r="E4316">
        <v>63.056813246700003</v>
      </c>
      <c r="F4316">
        <v>-3.1460674157300001E-3</v>
      </c>
      <c r="G4316" s="2">
        <v>42829.73333333333</v>
      </c>
      <c r="H4316" s="2">
        <f t="shared" si="201"/>
        <v>42835.73333333333</v>
      </c>
      <c r="I4316">
        <f t="shared" si="202"/>
        <v>0</v>
      </c>
      <c r="J4316">
        <v>1</v>
      </c>
      <c r="K4316">
        <f t="shared" si="203"/>
        <v>-299.00780512479997</v>
      </c>
    </row>
    <row r="4317" spans="1:11" x14ac:dyDescent="0.25">
      <c r="A4317" t="s">
        <v>87</v>
      </c>
      <c r="B4317" s="11">
        <v>6.99215138314E-3</v>
      </c>
      <c r="C4317">
        <v>6</v>
      </c>
      <c r="D4317">
        <v>20.976454149399999</v>
      </c>
      <c r="E4317">
        <v>57.638319694499998</v>
      </c>
      <c r="F4317">
        <v>-5.0323508267399999E-3</v>
      </c>
      <c r="G4317" s="2">
        <v>42871.73333333333</v>
      </c>
      <c r="H4317" s="2">
        <f t="shared" si="201"/>
        <v>42877.73333333333</v>
      </c>
      <c r="I4317">
        <f t="shared" si="202"/>
        <v>0</v>
      </c>
      <c r="J4317">
        <v>1</v>
      </c>
      <c r="K4317">
        <f t="shared" si="203"/>
        <v>4.9764541494200003</v>
      </c>
    </row>
    <row r="4318" spans="1:11" x14ac:dyDescent="0.25">
      <c r="A4318" t="s">
        <v>88</v>
      </c>
      <c r="B4318" s="11">
        <v>4.8469590642400001E-2</v>
      </c>
      <c r="C4318">
        <v>1</v>
      </c>
      <c r="D4318">
        <v>129.408771927</v>
      </c>
      <c r="E4318">
        <v>60.493375554499998</v>
      </c>
      <c r="F4318">
        <v>-1.1627906976700001E-2</v>
      </c>
      <c r="G4318" s="2">
        <v>39920.73333333333</v>
      </c>
      <c r="H4318" s="2">
        <f t="shared" si="201"/>
        <v>39921.73333333333</v>
      </c>
      <c r="I4318">
        <f t="shared" si="202"/>
        <v>1</v>
      </c>
      <c r="J4318">
        <v>1</v>
      </c>
      <c r="K4318">
        <f t="shared" si="203"/>
        <v>129.40877192720001</v>
      </c>
    </row>
    <row r="4319" spans="1:11" x14ac:dyDescent="0.25">
      <c r="A4319" t="s">
        <v>88</v>
      </c>
      <c r="B4319" s="11">
        <v>5.3069079132500002E-2</v>
      </c>
      <c r="C4319">
        <v>1</v>
      </c>
      <c r="D4319">
        <v>143.20723739799999</v>
      </c>
      <c r="E4319">
        <v>64.018061420199999</v>
      </c>
      <c r="F4319">
        <v>-5.2083333333300001E-2</v>
      </c>
      <c r="G4319" s="2">
        <v>39945.73333333333</v>
      </c>
      <c r="H4319" s="2">
        <f t="shared" si="201"/>
        <v>39946.73333333333</v>
      </c>
      <c r="I4319">
        <f t="shared" si="202"/>
        <v>1</v>
      </c>
      <c r="J4319">
        <v>1</v>
      </c>
      <c r="K4319">
        <f t="shared" si="203"/>
        <v>143.20723739749999</v>
      </c>
    </row>
    <row r="4320" spans="1:11" x14ac:dyDescent="0.25">
      <c r="A4320" t="s">
        <v>88</v>
      </c>
      <c r="B4320" s="11">
        <v>4.29165355443E-2</v>
      </c>
      <c r="C4320">
        <v>1</v>
      </c>
      <c r="D4320">
        <v>112.749606633</v>
      </c>
      <c r="E4320">
        <v>73.140628951400004</v>
      </c>
      <c r="F4320">
        <v>6.41711229947E-3</v>
      </c>
      <c r="G4320" s="2">
        <v>40056.73333333333</v>
      </c>
      <c r="H4320" s="2">
        <f t="shared" si="201"/>
        <v>40057.73333333333</v>
      </c>
      <c r="I4320">
        <f t="shared" si="202"/>
        <v>1</v>
      </c>
      <c r="J4320">
        <v>1</v>
      </c>
      <c r="K4320">
        <f t="shared" si="203"/>
        <v>112.7496066329</v>
      </c>
    </row>
    <row r="4321" spans="1:11" x14ac:dyDescent="0.25">
      <c r="A4321" t="s">
        <v>88</v>
      </c>
      <c r="B4321" s="11">
        <v>5.4014521354799998E-2</v>
      </c>
      <c r="C4321">
        <v>1</v>
      </c>
      <c r="D4321">
        <v>146.04356406400001</v>
      </c>
      <c r="E4321">
        <v>82.786009164500001</v>
      </c>
      <c r="F4321">
        <v>-7.2727272727299994E-2</v>
      </c>
      <c r="G4321" s="2">
        <v>40074.73333333333</v>
      </c>
      <c r="H4321" s="2">
        <f t="shared" si="201"/>
        <v>40075.73333333333</v>
      </c>
      <c r="I4321">
        <f t="shared" si="202"/>
        <v>1</v>
      </c>
      <c r="J4321">
        <v>1</v>
      </c>
      <c r="K4321">
        <f t="shared" si="203"/>
        <v>146.04356406439999</v>
      </c>
    </row>
    <row r="4322" spans="1:11" x14ac:dyDescent="0.25">
      <c r="A4322" t="s">
        <v>88</v>
      </c>
      <c r="B4322" s="11">
        <v>7.2398050374400003E-2</v>
      </c>
      <c r="C4322">
        <v>1</v>
      </c>
      <c r="D4322">
        <v>201.19415112300001</v>
      </c>
      <c r="E4322">
        <v>52.978798245199997</v>
      </c>
      <c r="F4322">
        <v>4.9079754601200003E-2</v>
      </c>
      <c r="G4322" s="2">
        <v>40107.73333333333</v>
      </c>
      <c r="H4322" s="2">
        <f t="shared" si="201"/>
        <v>40108.73333333333</v>
      </c>
      <c r="I4322">
        <f t="shared" si="202"/>
        <v>1</v>
      </c>
      <c r="J4322">
        <v>1</v>
      </c>
      <c r="K4322">
        <f t="shared" si="203"/>
        <v>201.19415112320002</v>
      </c>
    </row>
    <row r="4323" spans="1:11" x14ac:dyDescent="0.25">
      <c r="A4323" t="s">
        <v>88</v>
      </c>
      <c r="B4323" s="11">
        <v>7.4141214369799993E-2</v>
      </c>
      <c r="C4323">
        <v>1</v>
      </c>
      <c r="D4323">
        <v>206.42364310900001</v>
      </c>
      <c r="E4323">
        <v>47.968132265900003</v>
      </c>
      <c r="F4323">
        <v>4.48717948718E-2</v>
      </c>
      <c r="G4323" s="2">
        <v>40109.73333333333</v>
      </c>
      <c r="H4323" s="2">
        <f t="shared" si="201"/>
        <v>40110.73333333333</v>
      </c>
      <c r="I4323">
        <f t="shared" si="202"/>
        <v>1</v>
      </c>
      <c r="J4323">
        <v>1</v>
      </c>
      <c r="K4323">
        <f t="shared" si="203"/>
        <v>206.42364310939999</v>
      </c>
    </row>
    <row r="4324" spans="1:11" x14ac:dyDescent="0.25">
      <c r="A4324" t="s">
        <v>88</v>
      </c>
      <c r="B4324" s="11">
        <v>8.6119208021300006E-2</v>
      </c>
      <c r="C4324">
        <v>1</v>
      </c>
      <c r="D4324">
        <v>242.35762406399999</v>
      </c>
      <c r="E4324">
        <v>36.839494594199998</v>
      </c>
      <c r="F4324">
        <v>0.13785557986899999</v>
      </c>
      <c r="G4324" s="2">
        <v>40113.73333333333</v>
      </c>
      <c r="H4324" s="2">
        <f t="shared" si="201"/>
        <v>40114.73333333333</v>
      </c>
      <c r="I4324">
        <f t="shared" si="202"/>
        <v>1</v>
      </c>
      <c r="J4324">
        <v>1</v>
      </c>
      <c r="K4324">
        <f t="shared" si="203"/>
        <v>242.3576240639</v>
      </c>
    </row>
    <row r="4325" spans="1:11" x14ac:dyDescent="0.25">
      <c r="A4325" t="s">
        <v>88</v>
      </c>
      <c r="B4325" s="11">
        <v>5.2429676533700002E-2</v>
      </c>
      <c r="C4325">
        <v>1</v>
      </c>
      <c r="D4325">
        <v>141.28902960100001</v>
      </c>
      <c r="E4325">
        <v>37.421924179800001</v>
      </c>
      <c r="F4325">
        <v>3.8491147036199998E-2</v>
      </c>
      <c r="G4325" s="2">
        <v>40143.73333333333</v>
      </c>
      <c r="H4325" s="2">
        <f t="shared" si="201"/>
        <v>40144.73333333333</v>
      </c>
      <c r="I4325">
        <f t="shared" si="202"/>
        <v>1</v>
      </c>
      <c r="J4325">
        <v>1</v>
      </c>
      <c r="K4325">
        <f t="shared" si="203"/>
        <v>141.2890296011</v>
      </c>
    </row>
    <row r="4326" spans="1:11" x14ac:dyDescent="0.25">
      <c r="A4326" t="s">
        <v>88</v>
      </c>
      <c r="B4326" s="11">
        <v>4.29514535908E-2</v>
      </c>
      <c r="C4326">
        <v>1</v>
      </c>
      <c r="D4326">
        <v>112.85436077200001</v>
      </c>
      <c r="E4326">
        <v>60.511559664899998</v>
      </c>
      <c r="F4326">
        <v>-6.7567567567600004E-2</v>
      </c>
      <c r="G4326" s="2">
        <v>40162.73333333333</v>
      </c>
      <c r="H4326" s="2">
        <f t="shared" si="201"/>
        <v>40163.73333333333</v>
      </c>
      <c r="I4326">
        <f t="shared" si="202"/>
        <v>1</v>
      </c>
      <c r="J4326">
        <v>1</v>
      </c>
      <c r="K4326">
        <f t="shared" si="203"/>
        <v>112.85436077239999</v>
      </c>
    </row>
    <row r="4327" spans="1:11" x14ac:dyDescent="0.25">
      <c r="A4327" t="s">
        <v>88</v>
      </c>
      <c r="B4327" s="11">
        <v>4.7026485018600003E-2</v>
      </c>
      <c r="C4327">
        <v>1</v>
      </c>
      <c r="D4327">
        <v>125.079455056</v>
      </c>
      <c r="E4327">
        <v>69.867407261500006</v>
      </c>
      <c r="F4327">
        <v>-1.1834319526600001E-2</v>
      </c>
      <c r="G4327" s="2">
        <v>40212.73333333333</v>
      </c>
      <c r="H4327" s="2">
        <f t="shared" si="201"/>
        <v>40213.73333333333</v>
      </c>
      <c r="I4327">
        <f t="shared" si="202"/>
        <v>1</v>
      </c>
      <c r="J4327">
        <v>1</v>
      </c>
      <c r="K4327">
        <f t="shared" si="203"/>
        <v>125.0794550558</v>
      </c>
    </row>
    <row r="4328" spans="1:11" x14ac:dyDescent="0.25">
      <c r="A4328" t="s">
        <v>88</v>
      </c>
      <c r="B4328" s="11">
        <v>5.82323173151E-2</v>
      </c>
      <c r="C4328">
        <v>1</v>
      </c>
      <c r="D4328">
        <v>158.696951945</v>
      </c>
      <c r="E4328">
        <v>54.944202632900002</v>
      </c>
      <c r="F4328">
        <v>8.1946222791299997E-2</v>
      </c>
      <c r="G4328" s="2">
        <v>40214.73333333333</v>
      </c>
      <c r="H4328" s="2">
        <f t="shared" si="201"/>
        <v>40215.73333333333</v>
      </c>
      <c r="I4328">
        <f t="shared" si="202"/>
        <v>1</v>
      </c>
      <c r="J4328">
        <v>1</v>
      </c>
      <c r="K4328">
        <f t="shared" si="203"/>
        <v>158.69695194530001</v>
      </c>
    </row>
    <row r="4329" spans="1:11" x14ac:dyDescent="0.25">
      <c r="A4329" t="s">
        <v>88</v>
      </c>
      <c r="B4329" s="11">
        <v>-5.0891929455599998E-2</v>
      </c>
      <c r="C4329">
        <v>6</v>
      </c>
      <c r="D4329">
        <v>-152.675788367</v>
      </c>
      <c r="E4329">
        <v>69.010354504099993</v>
      </c>
      <c r="F4329">
        <v>-4.7772756617199999E-2</v>
      </c>
      <c r="G4329" s="2">
        <v>40289.73333333333</v>
      </c>
      <c r="H4329" s="2">
        <f t="shared" si="201"/>
        <v>40295.73333333333</v>
      </c>
      <c r="I4329">
        <f t="shared" si="202"/>
        <v>0</v>
      </c>
      <c r="J4329">
        <v>1</v>
      </c>
      <c r="K4329">
        <f t="shared" si="203"/>
        <v>-168.67578836679999</v>
      </c>
    </row>
    <row r="4330" spans="1:11" x14ac:dyDescent="0.25">
      <c r="A4330" t="s">
        <v>88</v>
      </c>
      <c r="B4330" s="11">
        <v>-1.6020601886400001E-2</v>
      </c>
      <c r="C4330">
        <v>6</v>
      </c>
      <c r="D4330">
        <v>-48.061805659100003</v>
      </c>
      <c r="E4330">
        <v>57.351859529800002</v>
      </c>
      <c r="F4330">
        <v>4.2105263157900003E-2</v>
      </c>
      <c r="G4330" s="2">
        <v>40483.73333333333</v>
      </c>
      <c r="H4330" s="2">
        <f t="shared" si="201"/>
        <v>40489.73333333333</v>
      </c>
      <c r="I4330">
        <f t="shared" si="202"/>
        <v>0</v>
      </c>
      <c r="J4330">
        <v>1</v>
      </c>
      <c r="K4330">
        <f t="shared" si="203"/>
        <v>-64.061805659200004</v>
      </c>
    </row>
    <row r="4331" spans="1:11" x14ac:dyDescent="0.25">
      <c r="A4331" t="s">
        <v>88</v>
      </c>
      <c r="B4331" s="11">
        <v>4.3105615307400001E-2</v>
      </c>
      <c r="C4331">
        <v>1</v>
      </c>
      <c r="D4331">
        <v>113.316845922</v>
      </c>
      <c r="E4331">
        <v>74.031487415200004</v>
      </c>
      <c r="F4331">
        <v>-7.3954983922800005E-2</v>
      </c>
      <c r="G4331" s="2">
        <v>40590.73333333333</v>
      </c>
      <c r="H4331" s="2">
        <f t="shared" si="201"/>
        <v>40591.73333333333</v>
      </c>
      <c r="I4331">
        <f t="shared" si="202"/>
        <v>1</v>
      </c>
      <c r="J4331">
        <v>1</v>
      </c>
      <c r="K4331">
        <f t="shared" si="203"/>
        <v>113.3168459222</v>
      </c>
    </row>
    <row r="4332" spans="1:11" x14ac:dyDescent="0.25">
      <c r="A4332" t="s">
        <v>88</v>
      </c>
      <c r="B4332" s="11">
        <v>6.6938847344599997E-2</v>
      </c>
      <c r="C4332">
        <v>1</v>
      </c>
      <c r="D4332">
        <v>184.81654203400001</v>
      </c>
      <c r="E4332">
        <v>59.180140256999998</v>
      </c>
      <c r="F4332">
        <v>4.0268456375800003E-2</v>
      </c>
      <c r="G4332" s="2">
        <v>40603.73333333333</v>
      </c>
      <c r="H4332" s="2">
        <f t="shared" si="201"/>
        <v>40604.73333333333</v>
      </c>
      <c r="I4332">
        <f t="shared" si="202"/>
        <v>1</v>
      </c>
      <c r="J4332">
        <v>1</v>
      </c>
      <c r="K4332">
        <f t="shared" si="203"/>
        <v>184.8165420338</v>
      </c>
    </row>
    <row r="4333" spans="1:11" x14ac:dyDescent="0.25">
      <c r="A4333" t="s">
        <v>88</v>
      </c>
      <c r="B4333" s="11">
        <v>6.0133093403300003E-2</v>
      </c>
      <c r="C4333">
        <v>1</v>
      </c>
      <c r="D4333">
        <v>164.39928021</v>
      </c>
      <c r="E4333">
        <v>64.9246368843</v>
      </c>
      <c r="F4333">
        <v>-2.9069767441899999E-2</v>
      </c>
      <c r="G4333" s="2">
        <v>40631.73333333333</v>
      </c>
      <c r="H4333" s="2">
        <f t="shared" si="201"/>
        <v>40632.73333333333</v>
      </c>
      <c r="I4333">
        <f t="shared" si="202"/>
        <v>1</v>
      </c>
      <c r="J4333">
        <v>1</v>
      </c>
      <c r="K4333">
        <f t="shared" si="203"/>
        <v>164.39928020990001</v>
      </c>
    </row>
    <row r="4334" spans="1:11" x14ac:dyDescent="0.25">
      <c r="A4334" t="s">
        <v>88</v>
      </c>
      <c r="B4334" s="11">
        <v>6.1656752816500002E-2</v>
      </c>
      <c r="C4334">
        <v>1</v>
      </c>
      <c r="D4334">
        <v>168.97025844999999</v>
      </c>
      <c r="E4334">
        <v>51.6493231663</v>
      </c>
      <c r="F4334">
        <v>1.00692259283E-2</v>
      </c>
      <c r="G4334" s="2">
        <v>40647.73333333333</v>
      </c>
      <c r="H4334" s="2">
        <f t="shared" si="201"/>
        <v>40648.73333333333</v>
      </c>
      <c r="I4334">
        <f t="shared" si="202"/>
        <v>1</v>
      </c>
      <c r="J4334">
        <v>1</v>
      </c>
      <c r="K4334">
        <f t="shared" si="203"/>
        <v>168.97025844949999</v>
      </c>
    </row>
    <row r="4335" spans="1:11" x14ac:dyDescent="0.25">
      <c r="A4335" t="s">
        <v>88</v>
      </c>
      <c r="B4335" s="11">
        <v>3.6722335837999998E-2</v>
      </c>
      <c r="C4335">
        <v>1</v>
      </c>
      <c r="D4335">
        <v>94.167007513900003</v>
      </c>
      <c r="E4335">
        <v>53.388746041200001</v>
      </c>
      <c r="F4335">
        <v>-6.2972292191399999E-4</v>
      </c>
      <c r="G4335" s="2">
        <v>40697.73333333333</v>
      </c>
      <c r="H4335" s="2">
        <f t="shared" si="201"/>
        <v>40698.73333333333</v>
      </c>
      <c r="I4335">
        <f t="shared" si="202"/>
        <v>1</v>
      </c>
      <c r="J4335">
        <v>1</v>
      </c>
      <c r="K4335">
        <f t="shared" si="203"/>
        <v>94.167007513999991</v>
      </c>
    </row>
    <row r="4336" spans="1:11" x14ac:dyDescent="0.25">
      <c r="A4336" t="s">
        <v>88</v>
      </c>
      <c r="B4336" s="11">
        <v>4.53410249283E-2</v>
      </c>
      <c r="C4336">
        <v>1</v>
      </c>
      <c r="D4336">
        <v>120.02307478500001</v>
      </c>
      <c r="E4336">
        <v>53.343709885700001</v>
      </c>
      <c r="F4336">
        <v>2.4074074074100001E-2</v>
      </c>
      <c r="G4336" s="2">
        <v>40732.73333333333</v>
      </c>
      <c r="H4336" s="2">
        <f t="shared" si="201"/>
        <v>40733.73333333333</v>
      </c>
      <c r="I4336">
        <f t="shared" si="202"/>
        <v>1</v>
      </c>
      <c r="J4336">
        <v>1</v>
      </c>
      <c r="K4336">
        <f t="shared" si="203"/>
        <v>120.02307478489999</v>
      </c>
    </row>
    <row r="4337" spans="1:11" x14ac:dyDescent="0.25">
      <c r="A4337" t="s">
        <v>88</v>
      </c>
      <c r="B4337" s="11">
        <v>4.7919026905400001E-2</v>
      </c>
      <c r="C4337">
        <v>1</v>
      </c>
      <c r="D4337">
        <v>127.757080716</v>
      </c>
      <c r="E4337">
        <v>58.811730617400002</v>
      </c>
      <c r="F4337">
        <v>-2.1352313167300001E-2</v>
      </c>
      <c r="G4337" s="2">
        <v>40750.73333333333</v>
      </c>
      <c r="H4337" s="2">
        <f t="shared" si="201"/>
        <v>40751.73333333333</v>
      </c>
      <c r="I4337">
        <f t="shared" si="202"/>
        <v>1</v>
      </c>
      <c r="J4337">
        <v>1</v>
      </c>
      <c r="K4337">
        <f t="shared" si="203"/>
        <v>127.75708071619999</v>
      </c>
    </row>
    <row r="4338" spans="1:11" x14ac:dyDescent="0.25">
      <c r="A4338" t="s">
        <v>88</v>
      </c>
      <c r="B4338" s="11">
        <v>4.3115559202300001E-2</v>
      </c>
      <c r="C4338">
        <v>1</v>
      </c>
      <c r="D4338">
        <v>113.346677607</v>
      </c>
      <c r="E4338">
        <v>59.690714440500003</v>
      </c>
      <c r="F4338">
        <v>1.91956124314E-2</v>
      </c>
      <c r="G4338" s="2">
        <v>40954.73333333333</v>
      </c>
      <c r="H4338" s="2">
        <f t="shared" si="201"/>
        <v>40955.73333333333</v>
      </c>
      <c r="I4338">
        <f t="shared" si="202"/>
        <v>1</v>
      </c>
      <c r="J4338">
        <v>1</v>
      </c>
      <c r="K4338">
        <f t="shared" si="203"/>
        <v>113.34667760690002</v>
      </c>
    </row>
    <row r="4339" spans="1:11" x14ac:dyDescent="0.25">
      <c r="A4339" t="s">
        <v>88</v>
      </c>
      <c r="B4339" s="11">
        <v>4.9900172093899998E-2</v>
      </c>
      <c r="C4339">
        <v>1</v>
      </c>
      <c r="D4339">
        <v>133.700516282</v>
      </c>
      <c r="E4339">
        <v>62.460804958600001</v>
      </c>
      <c r="F4339">
        <v>-8.74125874126E-4</v>
      </c>
      <c r="G4339" s="2">
        <v>40961.73333333333</v>
      </c>
      <c r="H4339" s="2">
        <f t="shared" ref="H4339:H4402" si="204">G4339+C4339</f>
        <v>40962.73333333333</v>
      </c>
      <c r="I4339">
        <f t="shared" ref="I4339:I4402" si="205">IF(B4339&gt;0.035,1,0)</f>
        <v>1</v>
      </c>
      <c r="J4339">
        <v>1</v>
      </c>
      <c r="K4339">
        <f t="shared" ref="K4339:K4402" si="206">B4339*3000-16</f>
        <v>133.7005162817</v>
      </c>
    </row>
    <row r="4340" spans="1:11" x14ac:dyDescent="0.25">
      <c r="A4340" t="s">
        <v>88</v>
      </c>
      <c r="B4340" s="11">
        <v>5.0810333030099998E-2</v>
      </c>
      <c r="C4340">
        <v>1</v>
      </c>
      <c r="D4340">
        <v>136.43099909</v>
      </c>
      <c r="E4340">
        <v>60.297208214100003</v>
      </c>
      <c r="F4340">
        <v>0.110843373494</v>
      </c>
      <c r="G4340" s="2">
        <v>41179.73333333333</v>
      </c>
      <c r="H4340" s="2">
        <f t="shared" si="204"/>
        <v>41180.73333333333</v>
      </c>
      <c r="I4340">
        <f t="shared" si="205"/>
        <v>1</v>
      </c>
      <c r="J4340">
        <v>1</v>
      </c>
      <c r="K4340">
        <f t="shared" si="206"/>
        <v>136.43099909029999</v>
      </c>
    </row>
    <row r="4341" spans="1:11" x14ac:dyDescent="0.25">
      <c r="A4341" t="s">
        <v>88</v>
      </c>
      <c r="B4341" s="11">
        <v>5.5161099603499998E-2</v>
      </c>
      <c r="C4341">
        <v>1</v>
      </c>
      <c r="D4341">
        <v>149.483298811</v>
      </c>
      <c r="E4341">
        <v>52.308728275999997</v>
      </c>
      <c r="F4341">
        <v>1.125E-2</v>
      </c>
      <c r="G4341" s="2">
        <v>41215.73333333333</v>
      </c>
      <c r="H4341" s="2">
        <f t="shared" si="204"/>
        <v>41216.73333333333</v>
      </c>
      <c r="I4341">
        <f t="shared" si="205"/>
        <v>1</v>
      </c>
      <c r="J4341">
        <v>1</v>
      </c>
      <c r="K4341">
        <f t="shared" si="206"/>
        <v>149.4832988105</v>
      </c>
    </row>
    <row r="4342" spans="1:11" x14ac:dyDescent="0.25">
      <c r="A4342" t="s">
        <v>88</v>
      </c>
      <c r="B4342" s="11">
        <v>5.7030473454099999E-2</v>
      </c>
      <c r="C4342">
        <v>1</v>
      </c>
      <c r="D4342">
        <v>155.09142036200001</v>
      </c>
      <c r="E4342">
        <v>43.108813509500003</v>
      </c>
      <c r="F4342">
        <v>1.33333333333E-2</v>
      </c>
      <c r="G4342" s="2">
        <v>41226.73333333333</v>
      </c>
      <c r="H4342" s="2">
        <f t="shared" si="204"/>
        <v>41227.73333333333</v>
      </c>
      <c r="I4342">
        <f t="shared" si="205"/>
        <v>1</v>
      </c>
      <c r="J4342">
        <v>1</v>
      </c>
      <c r="K4342">
        <f t="shared" si="206"/>
        <v>155.0914203623</v>
      </c>
    </row>
    <row r="4343" spans="1:11" x14ac:dyDescent="0.25">
      <c r="A4343" t="s">
        <v>88</v>
      </c>
      <c r="B4343" s="11">
        <v>4.3276489366400002E-2</v>
      </c>
      <c r="C4343">
        <v>1</v>
      </c>
      <c r="D4343">
        <v>113.829468099</v>
      </c>
      <c r="E4343">
        <v>89.730333938800001</v>
      </c>
      <c r="F4343">
        <v>6.3829787233999999E-2</v>
      </c>
      <c r="G4343" s="2">
        <v>42453.73333333333</v>
      </c>
      <c r="H4343" s="2">
        <f t="shared" si="204"/>
        <v>42454.73333333333</v>
      </c>
      <c r="I4343">
        <f t="shared" si="205"/>
        <v>1</v>
      </c>
      <c r="J4343">
        <v>1</v>
      </c>
      <c r="K4343">
        <f t="shared" si="206"/>
        <v>113.8294680992</v>
      </c>
    </row>
    <row r="4344" spans="1:11" x14ac:dyDescent="0.25">
      <c r="A4344" t="s">
        <v>88</v>
      </c>
      <c r="B4344" s="11">
        <v>9.2748921881999999E-2</v>
      </c>
      <c r="C4344">
        <v>1</v>
      </c>
      <c r="D4344">
        <v>262.24676564599997</v>
      </c>
      <c r="E4344">
        <v>43.564633168199997</v>
      </c>
      <c r="F4344">
        <v>7.2289156626499998E-2</v>
      </c>
      <c r="G4344" s="2">
        <v>42494.73333333333</v>
      </c>
      <c r="H4344" s="2">
        <f t="shared" si="204"/>
        <v>42495.73333333333</v>
      </c>
      <c r="I4344">
        <f t="shared" si="205"/>
        <v>1</v>
      </c>
      <c r="J4344">
        <v>1</v>
      </c>
      <c r="K4344">
        <f t="shared" si="206"/>
        <v>262.24676564599997</v>
      </c>
    </row>
    <row r="4345" spans="1:11" x14ac:dyDescent="0.25">
      <c r="A4345" t="s">
        <v>88</v>
      </c>
      <c r="B4345" s="11">
        <v>7.2086079324800004E-2</v>
      </c>
      <c r="C4345">
        <v>1</v>
      </c>
      <c r="D4345">
        <v>200.258237974</v>
      </c>
      <c r="E4345">
        <v>73.903346760900007</v>
      </c>
      <c r="F4345">
        <v>5.9040590405899998E-2</v>
      </c>
      <c r="G4345" s="2">
        <v>42627.73333333333</v>
      </c>
      <c r="H4345" s="2">
        <f t="shared" si="204"/>
        <v>42628.73333333333</v>
      </c>
      <c r="I4345">
        <f t="shared" si="205"/>
        <v>1</v>
      </c>
      <c r="J4345">
        <v>1</v>
      </c>
      <c r="K4345">
        <f t="shared" si="206"/>
        <v>200.2582379744</v>
      </c>
    </row>
    <row r="4346" spans="1:11" x14ac:dyDescent="0.25">
      <c r="A4346" t="s">
        <v>88</v>
      </c>
      <c r="B4346" s="11">
        <v>9.1372675252900007E-2</v>
      </c>
      <c r="C4346">
        <v>1</v>
      </c>
      <c r="D4346">
        <v>258.11802575899998</v>
      </c>
      <c r="E4346">
        <v>38.930169395900002</v>
      </c>
      <c r="F4346">
        <v>5.8139534883700002E-2</v>
      </c>
      <c r="G4346" s="2">
        <v>42682.73333333333</v>
      </c>
      <c r="H4346" s="2">
        <f t="shared" si="204"/>
        <v>42683.73333333333</v>
      </c>
      <c r="I4346">
        <f t="shared" si="205"/>
        <v>1</v>
      </c>
      <c r="J4346">
        <v>1</v>
      </c>
      <c r="K4346">
        <f t="shared" si="206"/>
        <v>258.11802575870001</v>
      </c>
    </row>
    <row r="4347" spans="1:11" x14ac:dyDescent="0.25">
      <c r="A4347" t="s">
        <v>89</v>
      </c>
      <c r="B4347" s="11">
        <v>4.4884198101700003E-2</v>
      </c>
      <c r="C4347">
        <v>1</v>
      </c>
      <c r="D4347">
        <v>118.65259430499999</v>
      </c>
      <c r="E4347">
        <v>50.9933647087</v>
      </c>
      <c r="F4347">
        <v>8.8888888888900008E-3</v>
      </c>
      <c r="G4347" s="2">
        <v>39976.73333333333</v>
      </c>
      <c r="H4347" s="2">
        <f t="shared" si="204"/>
        <v>39977.73333333333</v>
      </c>
      <c r="I4347">
        <f t="shared" si="205"/>
        <v>1</v>
      </c>
      <c r="J4347">
        <v>1</v>
      </c>
      <c r="K4347">
        <f t="shared" si="206"/>
        <v>118.6525943051</v>
      </c>
    </row>
    <row r="4348" spans="1:11" x14ac:dyDescent="0.25">
      <c r="A4348" t="s">
        <v>89</v>
      </c>
      <c r="B4348" s="11">
        <v>4.6205088130299998E-2</v>
      </c>
      <c r="C4348">
        <v>1</v>
      </c>
      <c r="D4348">
        <v>122.615264391</v>
      </c>
      <c r="E4348">
        <v>43.626651046200003</v>
      </c>
      <c r="F4348">
        <v>5.6338028169E-2</v>
      </c>
      <c r="G4348" s="2">
        <v>39980.73333333333</v>
      </c>
      <c r="H4348" s="2">
        <f t="shared" si="204"/>
        <v>39981.73333333333</v>
      </c>
      <c r="I4348">
        <f t="shared" si="205"/>
        <v>1</v>
      </c>
      <c r="J4348">
        <v>1</v>
      </c>
      <c r="K4348">
        <f t="shared" si="206"/>
        <v>122.61526439089999</v>
      </c>
    </row>
    <row r="4349" spans="1:11" x14ac:dyDescent="0.25">
      <c r="A4349" t="s">
        <v>89</v>
      </c>
      <c r="B4349" s="11">
        <v>4.7169123454399997E-2</v>
      </c>
      <c r="C4349">
        <v>1</v>
      </c>
      <c r="D4349">
        <v>125.50737036300001</v>
      </c>
      <c r="E4349">
        <v>38.127489763299998</v>
      </c>
      <c r="F4349">
        <v>1.4778325123200001E-2</v>
      </c>
      <c r="G4349" s="2">
        <v>39983.73333333333</v>
      </c>
      <c r="H4349" s="2">
        <f t="shared" si="204"/>
        <v>39984.73333333333</v>
      </c>
      <c r="I4349">
        <f t="shared" si="205"/>
        <v>1</v>
      </c>
      <c r="J4349">
        <v>1</v>
      </c>
      <c r="K4349">
        <f t="shared" si="206"/>
        <v>125.50737036319998</v>
      </c>
    </row>
    <row r="4350" spans="1:11" x14ac:dyDescent="0.25">
      <c r="A4350" t="s">
        <v>89</v>
      </c>
      <c r="B4350" s="11">
        <v>3.8455678602199998E-2</v>
      </c>
      <c r="C4350">
        <v>1</v>
      </c>
      <c r="D4350">
        <v>99.367035806600001</v>
      </c>
      <c r="E4350">
        <v>67.857531117799994</v>
      </c>
      <c r="F4350">
        <v>-0.14074074074099999</v>
      </c>
      <c r="G4350" s="2">
        <v>40053.73333333333</v>
      </c>
      <c r="H4350" s="2">
        <f t="shared" si="204"/>
        <v>40054.73333333333</v>
      </c>
      <c r="I4350">
        <f t="shared" si="205"/>
        <v>1</v>
      </c>
      <c r="J4350">
        <v>1</v>
      </c>
      <c r="K4350">
        <f t="shared" si="206"/>
        <v>99.367035806600001</v>
      </c>
    </row>
    <row r="4351" spans="1:11" x14ac:dyDescent="0.25">
      <c r="A4351" t="s">
        <v>89</v>
      </c>
      <c r="B4351" s="11">
        <v>4.8380377845000003E-2</v>
      </c>
      <c r="C4351">
        <v>1</v>
      </c>
      <c r="D4351">
        <v>129.14113353499999</v>
      </c>
      <c r="E4351">
        <v>59.528497645100003</v>
      </c>
      <c r="F4351">
        <v>5.8823529411800003E-2</v>
      </c>
      <c r="G4351" s="2">
        <v>40057.73333333333</v>
      </c>
      <c r="H4351" s="2">
        <f t="shared" si="204"/>
        <v>40058.73333333333</v>
      </c>
      <c r="I4351">
        <f t="shared" si="205"/>
        <v>1</v>
      </c>
      <c r="J4351">
        <v>1</v>
      </c>
      <c r="K4351">
        <f t="shared" si="206"/>
        <v>129.14113353499999</v>
      </c>
    </row>
    <row r="4352" spans="1:11" x14ac:dyDescent="0.25">
      <c r="A4352" t="s">
        <v>89</v>
      </c>
      <c r="B4352" s="11">
        <v>4.6863591016000003E-2</v>
      </c>
      <c r="C4352">
        <v>1</v>
      </c>
      <c r="D4352">
        <v>124.590773048</v>
      </c>
      <c r="E4352">
        <v>44.751164281500003</v>
      </c>
      <c r="F4352">
        <v>2.6936026936000002E-2</v>
      </c>
      <c r="G4352" s="2">
        <v>40106.73333333333</v>
      </c>
      <c r="H4352" s="2">
        <f t="shared" si="204"/>
        <v>40107.73333333333</v>
      </c>
      <c r="I4352">
        <f t="shared" si="205"/>
        <v>1</v>
      </c>
      <c r="J4352">
        <v>1</v>
      </c>
      <c r="K4352">
        <f t="shared" si="206"/>
        <v>124.59077304800002</v>
      </c>
    </row>
    <row r="4353" spans="1:11" x14ac:dyDescent="0.25">
      <c r="A4353" t="s">
        <v>89</v>
      </c>
      <c r="B4353" s="11">
        <v>5.37538082498E-2</v>
      </c>
      <c r="C4353">
        <v>1</v>
      </c>
      <c r="D4353">
        <v>145.26142475</v>
      </c>
      <c r="E4353">
        <v>33.016548223800001</v>
      </c>
      <c r="F4353">
        <v>5.7251908396900003E-2</v>
      </c>
      <c r="G4353" s="2">
        <v>40113.73333333333</v>
      </c>
      <c r="H4353" s="2">
        <f t="shared" si="204"/>
        <v>40114.73333333333</v>
      </c>
      <c r="I4353">
        <f t="shared" si="205"/>
        <v>1</v>
      </c>
      <c r="J4353">
        <v>1</v>
      </c>
      <c r="K4353">
        <f t="shared" si="206"/>
        <v>145.26142474939999</v>
      </c>
    </row>
    <row r="4354" spans="1:11" x14ac:dyDescent="0.25">
      <c r="A4354" t="s">
        <v>89</v>
      </c>
      <c r="B4354" s="11">
        <v>4.3980451763900003E-2</v>
      </c>
      <c r="C4354">
        <v>1</v>
      </c>
      <c r="D4354">
        <v>115.941355292</v>
      </c>
      <c r="E4354">
        <v>58.632475811799999</v>
      </c>
      <c r="F4354">
        <v>2.8428093645499999E-2</v>
      </c>
      <c r="G4354" s="2">
        <v>40143.73333333333</v>
      </c>
      <c r="H4354" s="2">
        <f t="shared" si="204"/>
        <v>40144.73333333333</v>
      </c>
      <c r="I4354">
        <f t="shared" si="205"/>
        <v>1</v>
      </c>
      <c r="J4354">
        <v>1</v>
      </c>
      <c r="K4354">
        <f t="shared" si="206"/>
        <v>115.94135529170001</v>
      </c>
    </row>
    <row r="4355" spans="1:11" x14ac:dyDescent="0.25">
      <c r="A4355" t="s">
        <v>89</v>
      </c>
      <c r="B4355" s="11">
        <v>5.0559128132200003E-2</v>
      </c>
      <c r="C4355">
        <v>1</v>
      </c>
      <c r="D4355">
        <v>135.677384397</v>
      </c>
      <c r="E4355">
        <v>54.474199482000003</v>
      </c>
      <c r="F4355">
        <v>3.7671232876700003E-2</v>
      </c>
      <c r="G4355" s="2">
        <v>40148.73333333333</v>
      </c>
      <c r="H4355" s="2">
        <f t="shared" si="204"/>
        <v>40149.73333333333</v>
      </c>
      <c r="I4355">
        <f t="shared" si="205"/>
        <v>1</v>
      </c>
      <c r="J4355">
        <v>1</v>
      </c>
      <c r="K4355">
        <f t="shared" si="206"/>
        <v>135.67738439660002</v>
      </c>
    </row>
    <row r="4356" spans="1:11" x14ac:dyDescent="0.25">
      <c r="A4356" t="s">
        <v>89</v>
      </c>
      <c r="B4356" s="11">
        <v>4.3448793351500002E-2</v>
      </c>
      <c r="C4356">
        <v>1</v>
      </c>
      <c r="D4356">
        <v>114.34638005399999</v>
      </c>
      <c r="E4356">
        <v>55.177501915299999</v>
      </c>
      <c r="F4356">
        <v>-5.2173913043500001E-3</v>
      </c>
      <c r="G4356" s="2">
        <v>40197.73333333333</v>
      </c>
      <c r="H4356" s="2">
        <f t="shared" si="204"/>
        <v>40198.73333333333</v>
      </c>
      <c r="I4356">
        <f t="shared" si="205"/>
        <v>1</v>
      </c>
      <c r="J4356">
        <v>1</v>
      </c>
      <c r="K4356">
        <f t="shared" si="206"/>
        <v>114.3463800545</v>
      </c>
    </row>
    <row r="4357" spans="1:11" x14ac:dyDescent="0.25">
      <c r="A4357" t="s">
        <v>89</v>
      </c>
      <c r="B4357" s="11">
        <v>3.9674812136599999E-2</v>
      </c>
      <c r="C4357">
        <v>3</v>
      </c>
      <c r="D4357">
        <v>103.02443641000001</v>
      </c>
      <c r="E4357">
        <v>66.765252626299997</v>
      </c>
      <c r="F4357">
        <v>-4.5180722891600002E-2</v>
      </c>
      <c r="G4357" s="2">
        <v>40583.73333333333</v>
      </c>
      <c r="H4357" s="2">
        <f t="shared" si="204"/>
        <v>40586.73333333333</v>
      </c>
      <c r="I4357">
        <f t="shared" si="205"/>
        <v>1</v>
      </c>
      <c r="J4357">
        <v>1</v>
      </c>
      <c r="K4357">
        <f t="shared" si="206"/>
        <v>103.0244364098</v>
      </c>
    </row>
    <row r="4358" spans="1:11" x14ac:dyDescent="0.25">
      <c r="A4358" t="s">
        <v>89</v>
      </c>
      <c r="B4358" s="11">
        <v>3.8587205625099999E-2</v>
      </c>
      <c r="C4358">
        <v>1</v>
      </c>
      <c r="D4358">
        <v>99.761616875300007</v>
      </c>
      <c r="E4358">
        <v>69.249383645999998</v>
      </c>
      <c r="F4358">
        <v>-2.0289855072500002E-2</v>
      </c>
      <c r="G4358" s="2">
        <v>40591.73333333333</v>
      </c>
      <c r="H4358" s="2">
        <f t="shared" si="204"/>
        <v>40592.73333333333</v>
      </c>
      <c r="I4358">
        <f t="shared" si="205"/>
        <v>1</v>
      </c>
      <c r="J4358">
        <v>1</v>
      </c>
      <c r="K4358">
        <f t="shared" si="206"/>
        <v>99.761616875299993</v>
      </c>
    </row>
    <row r="4359" spans="1:11" x14ac:dyDescent="0.25">
      <c r="A4359" t="s">
        <v>89</v>
      </c>
      <c r="B4359" s="11">
        <v>4.2278056300399998E-2</v>
      </c>
      <c r="C4359">
        <v>1</v>
      </c>
      <c r="D4359">
        <v>110.834168901</v>
      </c>
      <c r="E4359">
        <v>57.243800911999998</v>
      </c>
      <c r="F4359">
        <v>4.8632218844999998E-2</v>
      </c>
      <c r="G4359" s="2">
        <v>40595.73333333333</v>
      </c>
      <c r="H4359" s="2">
        <f t="shared" si="204"/>
        <v>40596.73333333333</v>
      </c>
      <c r="I4359">
        <f t="shared" si="205"/>
        <v>1</v>
      </c>
      <c r="J4359">
        <v>1</v>
      </c>
      <c r="K4359">
        <f t="shared" si="206"/>
        <v>110.83416890119999</v>
      </c>
    </row>
    <row r="4360" spans="1:11" x14ac:dyDescent="0.25">
      <c r="A4360" t="s">
        <v>89</v>
      </c>
      <c r="B4360" s="11">
        <v>4.26253555903E-2</v>
      </c>
      <c r="C4360">
        <v>1</v>
      </c>
      <c r="D4360">
        <v>111.876066771</v>
      </c>
      <c r="E4360">
        <v>75.5163925791</v>
      </c>
      <c r="F4360">
        <v>-4.5248868778300002E-3</v>
      </c>
      <c r="G4360" s="2">
        <v>40620.73333333333</v>
      </c>
      <c r="H4360" s="2">
        <f t="shared" si="204"/>
        <v>40621.73333333333</v>
      </c>
      <c r="I4360">
        <f t="shared" si="205"/>
        <v>1</v>
      </c>
      <c r="J4360">
        <v>1</v>
      </c>
      <c r="K4360">
        <f t="shared" si="206"/>
        <v>111.8760667709</v>
      </c>
    </row>
    <row r="4361" spans="1:11" x14ac:dyDescent="0.25">
      <c r="A4361" t="s">
        <v>89</v>
      </c>
      <c r="B4361" s="11">
        <v>6.8002105910200006E-2</v>
      </c>
      <c r="C4361">
        <v>1</v>
      </c>
      <c r="D4361">
        <v>188.006317731</v>
      </c>
      <c r="E4361">
        <v>56.934930936299999</v>
      </c>
      <c r="F4361">
        <v>-8.6956521739099991E-3</v>
      </c>
      <c r="G4361" s="2">
        <v>40646.73333333333</v>
      </c>
      <c r="H4361" s="2">
        <f t="shared" si="204"/>
        <v>40647.73333333333</v>
      </c>
      <c r="I4361">
        <f t="shared" si="205"/>
        <v>1</v>
      </c>
      <c r="J4361">
        <v>1</v>
      </c>
      <c r="K4361">
        <f t="shared" si="206"/>
        <v>188.00631773060002</v>
      </c>
    </row>
    <row r="4362" spans="1:11" x14ac:dyDescent="0.25">
      <c r="A4362" t="s">
        <v>89</v>
      </c>
      <c r="B4362" s="11">
        <v>4.5926636336700001E-2</v>
      </c>
      <c r="C4362">
        <v>1</v>
      </c>
      <c r="D4362">
        <v>121.77990901</v>
      </c>
      <c r="E4362">
        <v>44.060956924499997</v>
      </c>
      <c r="F4362">
        <v>5.4545454545499999E-2</v>
      </c>
      <c r="G4362" s="2">
        <v>40701.73333333333</v>
      </c>
      <c r="H4362" s="2">
        <f t="shared" si="204"/>
        <v>40702.73333333333</v>
      </c>
      <c r="I4362">
        <f t="shared" si="205"/>
        <v>1</v>
      </c>
      <c r="J4362">
        <v>1</v>
      </c>
      <c r="K4362">
        <f t="shared" si="206"/>
        <v>121.7799090101</v>
      </c>
    </row>
    <row r="4363" spans="1:11" x14ac:dyDescent="0.25">
      <c r="A4363" t="s">
        <v>89</v>
      </c>
      <c r="B4363" s="11">
        <v>8.1955440697699999E-2</v>
      </c>
      <c r="C4363">
        <v>1</v>
      </c>
      <c r="D4363">
        <v>229.86632209300001</v>
      </c>
      <c r="E4363">
        <v>69.888793991599997</v>
      </c>
      <c r="F4363">
        <v>-0.12643678160899999</v>
      </c>
      <c r="G4363" s="2">
        <v>41068.73333333333</v>
      </c>
      <c r="H4363" s="2">
        <f t="shared" si="204"/>
        <v>41069.73333333333</v>
      </c>
      <c r="I4363">
        <f t="shared" si="205"/>
        <v>1</v>
      </c>
      <c r="J4363">
        <v>1</v>
      </c>
      <c r="K4363">
        <f t="shared" si="206"/>
        <v>229.8663220931</v>
      </c>
    </row>
    <row r="4364" spans="1:11" x14ac:dyDescent="0.25">
      <c r="A4364" t="s">
        <v>89</v>
      </c>
      <c r="B4364" s="11">
        <v>5.1484715827699999E-2</v>
      </c>
      <c r="C4364">
        <v>1</v>
      </c>
      <c r="D4364">
        <v>138.45414748300001</v>
      </c>
      <c r="E4364">
        <v>66.754958941500007</v>
      </c>
      <c r="F4364">
        <v>-0.19323671497600001</v>
      </c>
      <c r="G4364" s="2">
        <v>41170.73333333333</v>
      </c>
      <c r="H4364" s="2">
        <f t="shared" si="204"/>
        <v>41171.73333333333</v>
      </c>
      <c r="I4364">
        <f t="shared" si="205"/>
        <v>1</v>
      </c>
      <c r="J4364">
        <v>1</v>
      </c>
      <c r="K4364">
        <f t="shared" si="206"/>
        <v>138.4541474831</v>
      </c>
    </row>
    <row r="4365" spans="1:11" x14ac:dyDescent="0.25">
      <c r="A4365" t="s">
        <v>89</v>
      </c>
      <c r="B4365" s="11">
        <v>9.3522609106400006E-2</v>
      </c>
      <c r="C4365">
        <v>1</v>
      </c>
      <c r="D4365">
        <v>264.567827319</v>
      </c>
      <c r="E4365">
        <v>47.842578873100003</v>
      </c>
      <c r="F4365">
        <v>7.0652173912999994E-2</v>
      </c>
      <c r="G4365" s="2">
        <v>41191.73333333333</v>
      </c>
      <c r="H4365" s="2">
        <f t="shared" si="204"/>
        <v>41192.73333333333</v>
      </c>
      <c r="I4365">
        <f t="shared" si="205"/>
        <v>1</v>
      </c>
      <c r="J4365">
        <v>1</v>
      </c>
      <c r="K4365">
        <f t="shared" si="206"/>
        <v>264.56782731920003</v>
      </c>
    </row>
    <row r="4366" spans="1:11" x14ac:dyDescent="0.25">
      <c r="A4366" t="s">
        <v>89</v>
      </c>
      <c r="B4366" s="11">
        <v>4.3270026006499998E-2</v>
      </c>
      <c r="C4366">
        <v>1</v>
      </c>
      <c r="D4366">
        <v>113.81007802000001</v>
      </c>
      <c r="E4366">
        <v>49.4582453254</v>
      </c>
      <c r="F4366">
        <v>-2.7932960893899999E-2</v>
      </c>
      <c r="G4366" s="2">
        <v>41221.73333333333</v>
      </c>
      <c r="H4366" s="2">
        <f t="shared" si="204"/>
        <v>41222.73333333333</v>
      </c>
      <c r="I4366">
        <f t="shared" si="205"/>
        <v>1</v>
      </c>
      <c r="J4366">
        <v>1</v>
      </c>
      <c r="K4366">
        <f t="shared" si="206"/>
        <v>113.8100780195</v>
      </c>
    </row>
    <row r="4367" spans="1:11" x14ac:dyDescent="0.25">
      <c r="A4367" t="s">
        <v>89</v>
      </c>
      <c r="B4367" s="11">
        <v>5.8450383472600002E-2</v>
      </c>
      <c r="C4367">
        <v>1</v>
      </c>
      <c r="D4367">
        <v>159.351150418</v>
      </c>
      <c r="E4367">
        <v>56.845509549299997</v>
      </c>
      <c r="F4367">
        <v>2.2988505747099999E-2</v>
      </c>
      <c r="G4367" s="2">
        <v>41303.73333333333</v>
      </c>
      <c r="H4367" s="2">
        <f t="shared" si="204"/>
        <v>41304.73333333333</v>
      </c>
      <c r="I4367">
        <f t="shared" si="205"/>
        <v>1</v>
      </c>
      <c r="J4367">
        <v>1</v>
      </c>
      <c r="K4367">
        <f t="shared" si="206"/>
        <v>159.3511504178</v>
      </c>
    </row>
    <row r="4368" spans="1:11" x14ac:dyDescent="0.25">
      <c r="A4368" t="s">
        <v>89</v>
      </c>
      <c r="B4368" s="11">
        <v>4.2119530318800003E-2</v>
      </c>
      <c r="C4368">
        <v>1</v>
      </c>
      <c r="D4368">
        <v>110.358590956</v>
      </c>
      <c r="E4368">
        <v>70.335813648599995</v>
      </c>
      <c r="F4368">
        <v>5.7803468208100003E-3</v>
      </c>
      <c r="G4368" s="2">
        <v>41543.73333333333</v>
      </c>
      <c r="H4368" s="2">
        <f t="shared" si="204"/>
        <v>41544.73333333333</v>
      </c>
      <c r="I4368">
        <f t="shared" si="205"/>
        <v>1</v>
      </c>
      <c r="J4368">
        <v>1</v>
      </c>
      <c r="K4368">
        <f t="shared" si="206"/>
        <v>110.35859095640001</v>
      </c>
    </row>
    <row r="4369" spans="1:11" x14ac:dyDescent="0.25">
      <c r="A4369" t="s">
        <v>89</v>
      </c>
      <c r="B4369" s="11">
        <v>4.8780887650500003E-2</v>
      </c>
      <c r="C4369">
        <v>1</v>
      </c>
      <c r="D4369">
        <v>130.34266295099999</v>
      </c>
      <c r="E4369">
        <v>44.238111979099997</v>
      </c>
      <c r="F4369">
        <v>5.5555555555600003E-2</v>
      </c>
      <c r="G4369" s="2">
        <v>41575.73333333333</v>
      </c>
      <c r="H4369" s="2">
        <f t="shared" si="204"/>
        <v>41576.73333333333</v>
      </c>
      <c r="I4369">
        <f t="shared" si="205"/>
        <v>1</v>
      </c>
      <c r="J4369">
        <v>1</v>
      </c>
      <c r="K4369">
        <f t="shared" si="206"/>
        <v>130.34266295150002</v>
      </c>
    </row>
    <row r="4370" spans="1:11" x14ac:dyDescent="0.25">
      <c r="A4370" t="s">
        <v>89</v>
      </c>
      <c r="B4370" s="11">
        <v>3.89293127207E-2</v>
      </c>
      <c r="C4370">
        <v>1</v>
      </c>
      <c r="D4370">
        <v>100.787938162</v>
      </c>
      <c r="E4370">
        <v>84.575629451500006</v>
      </c>
      <c r="F4370">
        <v>-0.179577464789</v>
      </c>
      <c r="G4370" s="2">
        <v>41660.73333333333</v>
      </c>
      <c r="H4370" s="2">
        <f t="shared" si="204"/>
        <v>41661.73333333333</v>
      </c>
      <c r="I4370">
        <f t="shared" si="205"/>
        <v>1</v>
      </c>
      <c r="J4370">
        <v>1</v>
      </c>
      <c r="K4370">
        <f t="shared" si="206"/>
        <v>100.78793816210001</v>
      </c>
    </row>
    <row r="4371" spans="1:11" x14ac:dyDescent="0.25">
      <c r="A4371" t="s">
        <v>89</v>
      </c>
      <c r="B4371" s="11">
        <v>6.6049556963200001E-2</v>
      </c>
      <c r="C4371">
        <v>1</v>
      </c>
      <c r="D4371">
        <v>182.14867089000001</v>
      </c>
      <c r="E4371">
        <v>80.045890663600005</v>
      </c>
      <c r="F4371">
        <v>-1.3888888888900001E-2</v>
      </c>
      <c r="G4371" s="2">
        <v>41662.73333333333</v>
      </c>
      <c r="H4371" s="2">
        <f t="shared" si="204"/>
        <v>41663.73333333333</v>
      </c>
      <c r="I4371">
        <f t="shared" si="205"/>
        <v>1</v>
      </c>
      <c r="J4371">
        <v>1</v>
      </c>
      <c r="K4371">
        <f t="shared" si="206"/>
        <v>182.1486708896</v>
      </c>
    </row>
    <row r="4372" spans="1:11" x14ac:dyDescent="0.25">
      <c r="A4372" t="s">
        <v>89</v>
      </c>
      <c r="B4372" s="11">
        <v>6.2873254550800006E-2</v>
      </c>
      <c r="C4372">
        <v>1</v>
      </c>
      <c r="D4372">
        <v>172.61976365199999</v>
      </c>
      <c r="E4372">
        <v>55.972602931799997</v>
      </c>
      <c r="F4372">
        <v>1.7064846416399999E-2</v>
      </c>
      <c r="G4372" s="2">
        <v>41698.73333333333</v>
      </c>
      <c r="H4372" s="2">
        <f t="shared" si="204"/>
        <v>41699.73333333333</v>
      </c>
      <c r="I4372">
        <f t="shared" si="205"/>
        <v>1</v>
      </c>
      <c r="J4372">
        <v>1</v>
      </c>
      <c r="K4372">
        <f t="shared" si="206"/>
        <v>172.61976365240002</v>
      </c>
    </row>
    <row r="4373" spans="1:11" x14ac:dyDescent="0.25">
      <c r="A4373" t="s">
        <v>89</v>
      </c>
      <c r="B4373" s="11">
        <v>5.2770753477900001E-2</v>
      </c>
      <c r="C4373">
        <v>1</v>
      </c>
      <c r="D4373">
        <v>142.312260434</v>
      </c>
      <c r="E4373">
        <v>46.596540295899999</v>
      </c>
      <c r="F4373">
        <v>4.3795620437999998E-2</v>
      </c>
      <c r="G4373" s="2">
        <v>41711.73333333333</v>
      </c>
      <c r="H4373" s="2">
        <f t="shared" si="204"/>
        <v>41712.73333333333</v>
      </c>
      <c r="I4373">
        <f t="shared" si="205"/>
        <v>1</v>
      </c>
      <c r="J4373">
        <v>1</v>
      </c>
      <c r="K4373">
        <f t="shared" si="206"/>
        <v>142.3122604337</v>
      </c>
    </row>
    <row r="4374" spans="1:11" x14ac:dyDescent="0.25">
      <c r="A4374" t="s">
        <v>89</v>
      </c>
      <c r="B4374" s="11">
        <v>4.9050759778800003E-2</v>
      </c>
      <c r="C4374">
        <v>1</v>
      </c>
      <c r="D4374">
        <v>131.15227933599999</v>
      </c>
      <c r="E4374">
        <v>46.014592861600001</v>
      </c>
      <c r="F4374">
        <v>7.5757575757600002E-3</v>
      </c>
      <c r="G4374" s="2">
        <v>41739.73333333333</v>
      </c>
      <c r="H4374" s="2">
        <f t="shared" si="204"/>
        <v>41740.73333333333</v>
      </c>
      <c r="I4374">
        <f t="shared" si="205"/>
        <v>1</v>
      </c>
      <c r="J4374">
        <v>1</v>
      </c>
      <c r="K4374">
        <f t="shared" si="206"/>
        <v>131.1522793364</v>
      </c>
    </row>
    <row r="4375" spans="1:11" x14ac:dyDescent="0.25">
      <c r="A4375" t="s">
        <v>89</v>
      </c>
      <c r="B4375" s="11">
        <v>5.0573083207700001E-2</v>
      </c>
      <c r="C4375">
        <v>1</v>
      </c>
      <c r="D4375">
        <v>135.719249623</v>
      </c>
      <c r="E4375">
        <v>52.640323051099998</v>
      </c>
      <c r="F4375">
        <v>-0.104868913858</v>
      </c>
      <c r="G4375" s="2">
        <v>41752.73333333333</v>
      </c>
      <c r="H4375" s="2">
        <f t="shared" si="204"/>
        <v>41753.73333333333</v>
      </c>
      <c r="I4375">
        <f t="shared" si="205"/>
        <v>1</v>
      </c>
      <c r="J4375">
        <v>1</v>
      </c>
      <c r="K4375">
        <f t="shared" si="206"/>
        <v>135.71924962310001</v>
      </c>
    </row>
    <row r="4376" spans="1:11" x14ac:dyDescent="0.25">
      <c r="A4376" t="s">
        <v>89</v>
      </c>
      <c r="B4376" s="11">
        <v>6.0056360173100003E-2</v>
      </c>
      <c r="C4376">
        <v>1</v>
      </c>
      <c r="D4376">
        <v>164.169080519</v>
      </c>
      <c r="E4376">
        <v>72.716210035700001</v>
      </c>
      <c r="F4376">
        <v>-7.9497907949799995E-2</v>
      </c>
      <c r="G4376" s="2">
        <v>42079.73333333333</v>
      </c>
      <c r="H4376" s="2">
        <f t="shared" si="204"/>
        <v>42080.73333333333</v>
      </c>
      <c r="I4376">
        <f t="shared" si="205"/>
        <v>1</v>
      </c>
      <c r="J4376">
        <v>1</v>
      </c>
      <c r="K4376">
        <f t="shared" si="206"/>
        <v>164.1690805193</v>
      </c>
    </row>
    <row r="4377" spans="1:11" x14ac:dyDescent="0.25">
      <c r="A4377" t="s">
        <v>89</v>
      </c>
      <c r="B4377" s="11">
        <v>-7.6855272150000001E-2</v>
      </c>
      <c r="C4377">
        <v>6</v>
      </c>
      <c r="D4377">
        <v>-230.56581645</v>
      </c>
      <c r="E4377">
        <v>52.890597055400001</v>
      </c>
      <c r="F4377">
        <v>1.32158590308E-2</v>
      </c>
      <c r="G4377" s="2">
        <v>42110.73333333333</v>
      </c>
      <c r="H4377" s="2">
        <f t="shared" si="204"/>
        <v>42116.73333333333</v>
      </c>
      <c r="I4377">
        <f t="shared" si="205"/>
        <v>0</v>
      </c>
      <c r="J4377">
        <v>1</v>
      </c>
      <c r="K4377">
        <f t="shared" si="206"/>
        <v>-246.56581645</v>
      </c>
    </row>
    <row r="4378" spans="1:11" x14ac:dyDescent="0.25">
      <c r="A4378" t="s">
        <v>89</v>
      </c>
      <c r="B4378" s="11">
        <v>4.2738596319699999E-2</v>
      </c>
      <c r="C4378">
        <v>1</v>
      </c>
      <c r="D4378">
        <v>112.21578895899999</v>
      </c>
      <c r="E4378">
        <v>35.014041878100002</v>
      </c>
      <c r="F4378">
        <v>0.04</v>
      </c>
      <c r="G4378" s="2">
        <v>42129.73333333333</v>
      </c>
      <c r="H4378" s="2">
        <f t="shared" si="204"/>
        <v>42130.73333333333</v>
      </c>
      <c r="I4378">
        <f t="shared" si="205"/>
        <v>1</v>
      </c>
      <c r="J4378">
        <v>1</v>
      </c>
      <c r="K4378">
        <f t="shared" si="206"/>
        <v>112.2157889591</v>
      </c>
    </row>
    <row r="4379" spans="1:11" x14ac:dyDescent="0.25">
      <c r="A4379" t="s">
        <v>89</v>
      </c>
      <c r="B4379" s="11">
        <v>3.5303004484900001E-2</v>
      </c>
      <c r="C4379">
        <v>1</v>
      </c>
      <c r="D4379">
        <v>89.909013454800004</v>
      </c>
      <c r="E4379">
        <v>55.127533384300001</v>
      </c>
      <c r="F4379">
        <v>-9.5693779904300006E-3</v>
      </c>
      <c r="G4379" s="2">
        <v>42158.73333333333</v>
      </c>
      <c r="H4379" s="2">
        <f t="shared" si="204"/>
        <v>42159.73333333333</v>
      </c>
      <c r="I4379">
        <f t="shared" si="205"/>
        <v>1</v>
      </c>
      <c r="J4379">
        <v>1</v>
      </c>
      <c r="K4379">
        <f t="shared" si="206"/>
        <v>89.909013454700002</v>
      </c>
    </row>
    <row r="4380" spans="1:11" x14ac:dyDescent="0.25">
      <c r="A4380" t="s">
        <v>89</v>
      </c>
      <c r="B4380" s="11">
        <v>4.3603192386400001E-2</v>
      </c>
      <c r="C4380">
        <v>1</v>
      </c>
      <c r="D4380">
        <v>114.809577159</v>
      </c>
      <c r="E4380">
        <v>60.808876104399999</v>
      </c>
      <c r="F4380">
        <v>-5.6497175141200003E-3</v>
      </c>
      <c r="G4380" s="2">
        <v>42318.73333333333</v>
      </c>
      <c r="H4380" s="2">
        <f t="shared" si="204"/>
        <v>42319.73333333333</v>
      </c>
      <c r="I4380">
        <f t="shared" si="205"/>
        <v>1</v>
      </c>
      <c r="J4380">
        <v>1</v>
      </c>
      <c r="K4380">
        <f t="shared" si="206"/>
        <v>114.80957715920002</v>
      </c>
    </row>
    <row r="4381" spans="1:11" x14ac:dyDescent="0.25">
      <c r="A4381" t="s">
        <v>89</v>
      </c>
      <c r="B4381" s="11">
        <v>5.2309420886500001E-2</v>
      </c>
      <c r="C4381">
        <v>1</v>
      </c>
      <c r="D4381">
        <v>140.92826266</v>
      </c>
      <c r="E4381">
        <v>54.054942891700001</v>
      </c>
      <c r="F4381">
        <v>4.0697674418599998E-2</v>
      </c>
      <c r="G4381" s="2">
        <v>42327.73333333333</v>
      </c>
      <c r="H4381" s="2">
        <f t="shared" si="204"/>
        <v>42328.73333333333</v>
      </c>
      <c r="I4381">
        <f t="shared" si="205"/>
        <v>1</v>
      </c>
      <c r="J4381">
        <v>1</v>
      </c>
      <c r="K4381">
        <f t="shared" si="206"/>
        <v>140.92826265950001</v>
      </c>
    </row>
    <row r="4382" spans="1:11" x14ac:dyDescent="0.25">
      <c r="A4382" t="s">
        <v>89</v>
      </c>
      <c r="B4382" s="11">
        <v>4.7805610574300002E-2</v>
      </c>
      <c r="C4382">
        <v>5</v>
      </c>
      <c r="D4382">
        <v>127.416831723</v>
      </c>
      <c r="E4382">
        <v>50.292934904299997</v>
      </c>
      <c r="F4382">
        <v>3.8167938931300001E-2</v>
      </c>
      <c r="G4382" s="2">
        <v>42492.73333333333</v>
      </c>
      <c r="H4382" s="2">
        <f t="shared" si="204"/>
        <v>42497.73333333333</v>
      </c>
      <c r="I4382">
        <f t="shared" si="205"/>
        <v>1</v>
      </c>
      <c r="J4382">
        <v>1</v>
      </c>
      <c r="K4382">
        <f t="shared" si="206"/>
        <v>127.41683172290001</v>
      </c>
    </row>
    <row r="4383" spans="1:11" x14ac:dyDescent="0.25">
      <c r="A4383" t="s">
        <v>89</v>
      </c>
      <c r="B4383" s="11">
        <v>3.6173763109299997E-2</v>
      </c>
      <c r="C4383">
        <v>1</v>
      </c>
      <c r="D4383">
        <v>92.521289327800005</v>
      </c>
      <c r="E4383">
        <v>41.818975389400002</v>
      </c>
      <c r="F4383">
        <v>1.6260162601600001E-2</v>
      </c>
      <c r="G4383" s="2">
        <v>42529.73333333333</v>
      </c>
      <c r="H4383" s="2">
        <f t="shared" si="204"/>
        <v>42530.73333333333</v>
      </c>
      <c r="I4383">
        <f t="shared" si="205"/>
        <v>1</v>
      </c>
      <c r="J4383">
        <v>1</v>
      </c>
      <c r="K4383">
        <f t="shared" si="206"/>
        <v>92.521289327899993</v>
      </c>
    </row>
    <row r="4384" spans="1:11" x14ac:dyDescent="0.25">
      <c r="A4384" t="s">
        <v>89</v>
      </c>
      <c r="B4384" s="11">
        <v>4.2336208115699998E-2</v>
      </c>
      <c r="C4384">
        <v>1</v>
      </c>
      <c r="D4384">
        <v>111.00862434699999</v>
      </c>
      <c r="E4384">
        <v>70.132807040700001</v>
      </c>
      <c r="F4384">
        <v>-9.2198581560300003E-2</v>
      </c>
      <c r="G4384" s="2">
        <v>42573.73333333333</v>
      </c>
      <c r="H4384" s="2">
        <f t="shared" si="204"/>
        <v>42574.73333333333</v>
      </c>
      <c r="I4384">
        <f t="shared" si="205"/>
        <v>1</v>
      </c>
      <c r="J4384">
        <v>1</v>
      </c>
      <c r="K4384">
        <f t="shared" si="206"/>
        <v>111.0086243471</v>
      </c>
    </row>
    <row r="4385" spans="1:11" x14ac:dyDescent="0.25">
      <c r="A4385" t="s">
        <v>89</v>
      </c>
      <c r="B4385" s="11">
        <v>4.2949550480000001E-2</v>
      </c>
      <c r="C4385">
        <v>1</v>
      </c>
      <c r="D4385">
        <v>112.84865144</v>
      </c>
      <c r="E4385">
        <v>57.803736653400001</v>
      </c>
      <c r="F4385">
        <v>6.53594771242E-3</v>
      </c>
      <c r="G4385" s="2">
        <v>42627.73333333333</v>
      </c>
      <c r="H4385" s="2">
        <f t="shared" si="204"/>
        <v>42628.73333333333</v>
      </c>
      <c r="I4385">
        <f t="shared" si="205"/>
        <v>1</v>
      </c>
      <c r="J4385">
        <v>1</v>
      </c>
      <c r="K4385">
        <f t="shared" si="206"/>
        <v>112.84865144</v>
      </c>
    </row>
    <row r="4386" spans="1:11" x14ac:dyDescent="0.25">
      <c r="A4386" t="s">
        <v>89</v>
      </c>
      <c r="B4386" s="11">
        <v>1.6478902114600001E-3</v>
      </c>
      <c r="C4386">
        <v>6</v>
      </c>
      <c r="D4386">
        <v>4.9436706343900001</v>
      </c>
      <c r="E4386">
        <v>64.9569747046</v>
      </c>
      <c r="F4386">
        <v>-2.4096385542200002E-2</v>
      </c>
      <c r="G4386" s="2">
        <v>42654.73333333333</v>
      </c>
      <c r="H4386" s="2">
        <f t="shared" si="204"/>
        <v>42660.73333333333</v>
      </c>
      <c r="I4386">
        <f t="shared" si="205"/>
        <v>0</v>
      </c>
      <c r="J4386">
        <v>1</v>
      </c>
      <c r="K4386">
        <f t="shared" si="206"/>
        <v>-11.05632936562</v>
      </c>
    </row>
    <row r="4387" spans="1:11" x14ac:dyDescent="0.25">
      <c r="A4387" t="s">
        <v>89</v>
      </c>
      <c r="B4387" s="11">
        <v>3.5856809981999999E-2</v>
      </c>
      <c r="C4387">
        <v>1</v>
      </c>
      <c r="D4387">
        <v>91.570429946100006</v>
      </c>
      <c r="E4387">
        <v>61.343411052800001</v>
      </c>
      <c r="F4387">
        <v>-3.5714285714299999E-2</v>
      </c>
      <c r="G4387" s="2">
        <v>42670.73333333333</v>
      </c>
      <c r="H4387" s="2">
        <f t="shared" si="204"/>
        <v>42671.73333333333</v>
      </c>
      <c r="I4387">
        <f t="shared" si="205"/>
        <v>1</v>
      </c>
      <c r="J4387">
        <v>1</v>
      </c>
      <c r="K4387">
        <f t="shared" si="206"/>
        <v>91.57042994599999</v>
      </c>
    </row>
    <row r="4388" spans="1:11" x14ac:dyDescent="0.25">
      <c r="A4388" t="s">
        <v>89</v>
      </c>
      <c r="B4388" s="11">
        <v>4.2330697934499999E-2</v>
      </c>
      <c r="C4388">
        <v>1</v>
      </c>
      <c r="D4388">
        <v>110.99209380400001</v>
      </c>
      <c r="E4388">
        <v>51.134361581999997</v>
      </c>
      <c r="F4388">
        <v>2.4539877300600001E-2</v>
      </c>
      <c r="G4388" s="2">
        <v>42678.73333333333</v>
      </c>
      <c r="H4388" s="2">
        <f t="shared" si="204"/>
        <v>42679.73333333333</v>
      </c>
      <c r="I4388">
        <f t="shared" si="205"/>
        <v>1</v>
      </c>
      <c r="J4388">
        <v>1</v>
      </c>
      <c r="K4388">
        <f t="shared" si="206"/>
        <v>110.9920938035</v>
      </c>
    </row>
    <row r="4389" spans="1:11" x14ac:dyDescent="0.25">
      <c r="A4389" t="s">
        <v>89</v>
      </c>
      <c r="B4389" s="11">
        <v>5.4378839679099997E-2</v>
      </c>
      <c r="C4389">
        <v>1</v>
      </c>
      <c r="D4389">
        <v>147.136519037</v>
      </c>
      <c r="E4389">
        <v>34.346417987300001</v>
      </c>
      <c r="F4389">
        <v>0.131944444444</v>
      </c>
      <c r="G4389" s="2">
        <v>42682.73333333333</v>
      </c>
      <c r="H4389" s="2">
        <f t="shared" si="204"/>
        <v>42683.73333333333</v>
      </c>
      <c r="I4389">
        <f t="shared" si="205"/>
        <v>1</v>
      </c>
      <c r="J4389">
        <v>1</v>
      </c>
      <c r="K4389">
        <f t="shared" si="206"/>
        <v>147.13651903729999</v>
      </c>
    </row>
    <row r="4390" spans="1:11" x14ac:dyDescent="0.25">
      <c r="A4390" t="s">
        <v>89</v>
      </c>
      <c r="B4390" s="11">
        <v>4.4212266444400003E-2</v>
      </c>
      <c r="C4390">
        <v>1</v>
      </c>
      <c r="D4390">
        <v>116.636799333</v>
      </c>
      <c r="E4390">
        <v>75.450826126899997</v>
      </c>
      <c r="F4390">
        <v>2.8301886792500001E-2</v>
      </c>
      <c r="G4390" s="2">
        <v>42765.73333333333</v>
      </c>
      <c r="H4390" s="2">
        <f t="shared" si="204"/>
        <v>42766.73333333333</v>
      </c>
      <c r="I4390">
        <f t="shared" si="205"/>
        <v>1</v>
      </c>
      <c r="J4390">
        <v>1</v>
      </c>
      <c r="K4390">
        <f t="shared" si="206"/>
        <v>116.6367993332</v>
      </c>
    </row>
    <row r="4391" spans="1:11" x14ac:dyDescent="0.25">
      <c r="A4391" t="s">
        <v>89</v>
      </c>
      <c r="B4391" s="11">
        <v>4.6447910699599998E-2</v>
      </c>
      <c r="C4391">
        <v>1</v>
      </c>
      <c r="D4391">
        <v>123.34373209899999</v>
      </c>
      <c r="E4391">
        <v>56.112525872399999</v>
      </c>
      <c r="F4391">
        <v>4.6511627907000003E-2</v>
      </c>
      <c r="G4391" s="2">
        <v>42789.73333333333</v>
      </c>
      <c r="H4391" s="2">
        <f t="shared" si="204"/>
        <v>42790.73333333333</v>
      </c>
      <c r="I4391">
        <f t="shared" si="205"/>
        <v>1</v>
      </c>
      <c r="J4391">
        <v>1</v>
      </c>
      <c r="K4391">
        <f t="shared" si="206"/>
        <v>123.34373209879999</v>
      </c>
    </row>
    <row r="4392" spans="1:11" x14ac:dyDescent="0.25">
      <c r="A4392" t="s">
        <v>89</v>
      </c>
      <c r="B4392" s="11">
        <v>-8.83829786492E-2</v>
      </c>
      <c r="C4392">
        <v>6</v>
      </c>
      <c r="D4392">
        <v>-265.14893594799997</v>
      </c>
      <c r="E4392">
        <v>53.3851423845</v>
      </c>
      <c r="F4392">
        <v>1.3452914798200001E-2</v>
      </c>
      <c r="G4392" s="2">
        <v>42824.73333333333</v>
      </c>
      <c r="H4392" s="2">
        <f t="shared" si="204"/>
        <v>42830.73333333333</v>
      </c>
      <c r="I4392">
        <f t="shared" si="205"/>
        <v>0</v>
      </c>
      <c r="J4392">
        <v>1</v>
      </c>
      <c r="K4392">
        <f t="shared" si="206"/>
        <v>-281.14893594760002</v>
      </c>
    </row>
    <row r="4393" spans="1:11" x14ac:dyDescent="0.25">
      <c r="A4393" t="s">
        <v>89</v>
      </c>
      <c r="B4393" s="11">
        <v>3.1109846604499999E-2</v>
      </c>
      <c r="C4393">
        <v>6</v>
      </c>
      <c r="D4393">
        <v>93.329539813599993</v>
      </c>
      <c r="E4393">
        <v>64.660890634300003</v>
      </c>
      <c r="F4393">
        <v>-8.9686098654700001E-3</v>
      </c>
      <c r="G4393" s="2">
        <v>42872.73333333333</v>
      </c>
      <c r="H4393" s="2">
        <f t="shared" si="204"/>
        <v>42878.73333333333</v>
      </c>
      <c r="I4393">
        <f t="shared" si="205"/>
        <v>0</v>
      </c>
      <c r="J4393">
        <v>1</v>
      </c>
      <c r="K4393">
        <f t="shared" si="206"/>
        <v>77.329539813499991</v>
      </c>
    </row>
    <row r="4394" spans="1:11" x14ac:dyDescent="0.25">
      <c r="A4394" t="s">
        <v>89</v>
      </c>
      <c r="B4394" s="11">
        <v>5.0225554312700003E-2</v>
      </c>
      <c r="C4394">
        <v>1</v>
      </c>
      <c r="D4394">
        <v>134.67666293799999</v>
      </c>
      <c r="E4394">
        <v>73.5334215054</v>
      </c>
      <c r="F4394">
        <v>-6.0402684563799998E-2</v>
      </c>
      <c r="G4394" s="2">
        <v>42892.73333333333</v>
      </c>
      <c r="H4394" s="2">
        <f t="shared" si="204"/>
        <v>42893.73333333333</v>
      </c>
      <c r="I4394">
        <f t="shared" si="205"/>
        <v>1</v>
      </c>
      <c r="J4394">
        <v>1</v>
      </c>
      <c r="K4394">
        <f t="shared" si="206"/>
        <v>134.67666293810001</v>
      </c>
    </row>
    <row r="4395" spans="1:11" x14ac:dyDescent="0.25">
      <c r="A4395" t="s">
        <v>90</v>
      </c>
      <c r="B4395" s="11">
        <v>0.102592125137</v>
      </c>
      <c r="C4395">
        <v>5</v>
      </c>
      <c r="D4395">
        <v>291.776375411</v>
      </c>
      <c r="E4395">
        <v>50.466072621800002</v>
      </c>
      <c r="F4395">
        <v>8.9655172413799999E-2</v>
      </c>
      <c r="G4395" s="2">
        <v>39982.73333333333</v>
      </c>
      <c r="H4395" s="2">
        <f t="shared" si="204"/>
        <v>39987.73333333333</v>
      </c>
      <c r="I4395">
        <f t="shared" si="205"/>
        <v>1</v>
      </c>
      <c r="J4395">
        <v>1</v>
      </c>
      <c r="K4395">
        <f t="shared" si="206"/>
        <v>291.776375411</v>
      </c>
    </row>
    <row r="4396" spans="1:11" x14ac:dyDescent="0.25">
      <c r="A4396" t="s">
        <v>90</v>
      </c>
      <c r="B4396" s="11">
        <v>-4.10642507948E-2</v>
      </c>
      <c r="C4396">
        <v>6</v>
      </c>
      <c r="D4396">
        <v>-123.192752384</v>
      </c>
      <c r="E4396">
        <v>54.451857095000001</v>
      </c>
      <c r="F4396">
        <v>8.8275862068999997E-2</v>
      </c>
      <c r="G4396" s="2">
        <v>40023.73333333333</v>
      </c>
      <c r="H4396" s="2">
        <f t="shared" si="204"/>
        <v>40029.73333333333</v>
      </c>
      <c r="I4396">
        <f t="shared" si="205"/>
        <v>0</v>
      </c>
      <c r="J4396">
        <v>1</v>
      </c>
      <c r="K4396">
        <f t="shared" si="206"/>
        <v>-139.19275238439999</v>
      </c>
    </row>
    <row r="4397" spans="1:11" x14ac:dyDescent="0.25">
      <c r="A4397" t="s">
        <v>90</v>
      </c>
      <c r="B4397" s="11">
        <v>-6.31599700928E-2</v>
      </c>
      <c r="C4397">
        <v>6</v>
      </c>
      <c r="D4397">
        <v>-189.47991027800001</v>
      </c>
      <c r="E4397">
        <v>52.839398590599998</v>
      </c>
      <c r="F4397">
        <v>-3.87596899225E-2</v>
      </c>
      <c r="G4397" s="2">
        <v>40521.73333333333</v>
      </c>
      <c r="H4397" s="2">
        <f t="shared" si="204"/>
        <v>40527.73333333333</v>
      </c>
      <c r="I4397">
        <f t="shared" si="205"/>
        <v>0</v>
      </c>
      <c r="J4397">
        <v>1</v>
      </c>
      <c r="K4397">
        <f t="shared" si="206"/>
        <v>-205.47991027840001</v>
      </c>
    </row>
    <row r="4398" spans="1:11" x14ac:dyDescent="0.25">
      <c r="A4398" t="s">
        <v>90</v>
      </c>
      <c r="B4398" s="11">
        <v>5.1770798978099997E-2</v>
      </c>
      <c r="C4398">
        <v>4</v>
      </c>
      <c r="D4398">
        <v>139.31239693399999</v>
      </c>
      <c r="E4398">
        <v>63.286689047199999</v>
      </c>
      <c r="F4398">
        <v>-4.5801526717600002E-2</v>
      </c>
      <c r="G4398" s="2">
        <v>40574.73333333333</v>
      </c>
      <c r="H4398" s="2">
        <f t="shared" si="204"/>
        <v>40578.73333333333</v>
      </c>
      <c r="I4398">
        <f t="shared" si="205"/>
        <v>1</v>
      </c>
      <c r="J4398">
        <v>1</v>
      </c>
      <c r="K4398">
        <f t="shared" si="206"/>
        <v>139.31239693429998</v>
      </c>
    </row>
    <row r="4399" spans="1:11" x14ac:dyDescent="0.25">
      <c r="A4399" t="s">
        <v>90</v>
      </c>
      <c r="B4399" s="11">
        <v>1.34889465898E-2</v>
      </c>
      <c r="C4399">
        <v>6</v>
      </c>
      <c r="D4399">
        <v>40.466839769300002</v>
      </c>
      <c r="E4399">
        <v>50.760212016499999</v>
      </c>
      <c r="F4399">
        <v>1.0256410256400001E-2</v>
      </c>
      <c r="G4399" s="2">
        <v>40718.73333333333</v>
      </c>
      <c r="H4399" s="2">
        <f t="shared" si="204"/>
        <v>40724.73333333333</v>
      </c>
      <c r="I4399">
        <f t="shared" si="205"/>
        <v>0</v>
      </c>
      <c r="J4399">
        <v>1</v>
      </c>
      <c r="K4399">
        <f t="shared" si="206"/>
        <v>24.466839769400003</v>
      </c>
    </row>
    <row r="4400" spans="1:11" x14ac:dyDescent="0.25">
      <c r="A4400" t="s">
        <v>90</v>
      </c>
      <c r="B4400" s="11">
        <v>4.7258793720499999E-3</v>
      </c>
      <c r="C4400">
        <v>6</v>
      </c>
      <c r="D4400">
        <v>14.177638116200001</v>
      </c>
      <c r="E4400">
        <v>75.811742222899994</v>
      </c>
      <c r="F4400">
        <v>-5.74018126888E-2</v>
      </c>
      <c r="G4400" s="2">
        <v>41043.73333333333</v>
      </c>
      <c r="H4400" s="2">
        <f t="shared" si="204"/>
        <v>41049.73333333333</v>
      </c>
      <c r="I4400">
        <f t="shared" si="205"/>
        <v>0</v>
      </c>
      <c r="J4400">
        <v>1</v>
      </c>
      <c r="K4400">
        <f t="shared" si="206"/>
        <v>-1.8223618838500002</v>
      </c>
    </row>
    <row r="4401" spans="1:11" x14ac:dyDescent="0.25">
      <c r="A4401" t="s">
        <v>90</v>
      </c>
      <c r="B4401" s="11">
        <v>-7.5937080363099999E-2</v>
      </c>
      <c r="C4401">
        <v>6</v>
      </c>
      <c r="D4401">
        <v>-227.81124108899999</v>
      </c>
      <c r="E4401">
        <v>33.248616122999998</v>
      </c>
      <c r="F4401">
        <v>8.50340136054E-2</v>
      </c>
      <c r="G4401" s="2">
        <v>41067.73333333333</v>
      </c>
      <c r="H4401" s="2">
        <f t="shared" si="204"/>
        <v>41073.73333333333</v>
      </c>
      <c r="I4401">
        <f t="shared" si="205"/>
        <v>0</v>
      </c>
      <c r="J4401">
        <v>1</v>
      </c>
      <c r="K4401">
        <f t="shared" si="206"/>
        <v>-243.81124108929998</v>
      </c>
    </row>
    <row r="4402" spans="1:11" x14ac:dyDescent="0.25">
      <c r="A4402" t="s">
        <v>90</v>
      </c>
      <c r="B4402" s="11">
        <v>5.4756913805699997E-2</v>
      </c>
      <c r="C4402">
        <v>4</v>
      </c>
      <c r="D4402">
        <v>148.27074141700001</v>
      </c>
      <c r="E4402">
        <v>71.520217849299996</v>
      </c>
      <c r="F4402">
        <v>7.0422535211300003E-3</v>
      </c>
      <c r="G4402" s="2">
        <v>41325.73333333333</v>
      </c>
      <c r="H4402" s="2">
        <f t="shared" si="204"/>
        <v>41329.73333333333</v>
      </c>
      <c r="I4402">
        <f t="shared" si="205"/>
        <v>1</v>
      </c>
      <c r="J4402">
        <v>1</v>
      </c>
      <c r="K4402">
        <f t="shared" si="206"/>
        <v>148.2707414171</v>
      </c>
    </row>
    <row r="4403" spans="1:11" x14ac:dyDescent="0.25">
      <c r="A4403" t="s">
        <v>90</v>
      </c>
      <c r="B4403" s="11">
        <v>-5.3071340964999998E-2</v>
      </c>
      <c r="C4403">
        <v>6</v>
      </c>
      <c r="D4403">
        <v>-159.214022895</v>
      </c>
      <c r="E4403">
        <v>74.235932498300002</v>
      </c>
      <c r="F4403">
        <v>0</v>
      </c>
      <c r="G4403" s="2">
        <v>41337.73333333333</v>
      </c>
      <c r="H4403" s="2">
        <f t="shared" ref="H4403:H4466" si="207">G4403+C4403</f>
        <v>41343.73333333333</v>
      </c>
      <c r="I4403">
        <f t="shared" ref="I4403:I4466" si="208">IF(B4403&gt;0.035,1,0)</f>
        <v>0</v>
      </c>
      <c r="J4403">
        <v>1</v>
      </c>
      <c r="K4403">
        <f t="shared" ref="K4403:K4466" si="209">B4403*3000-16</f>
        <v>-175.214022895</v>
      </c>
    </row>
    <row r="4404" spans="1:11" x14ac:dyDescent="0.25">
      <c r="A4404" t="s">
        <v>90</v>
      </c>
      <c r="B4404" s="11">
        <v>-5.0490818492699999E-2</v>
      </c>
      <c r="C4404">
        <v>6</v>
      </c>
      <c r="D4404">
        <v>-151.472455478</v>
      </c>
      <c r="E4404">
        <v>51.070437444900001</v>
      </c>
      <c r="F4404">
        <v>6.8965517241399996E-3</v>
      </c>
      <c r="G4404" s="2">
        <v>41354.73333333333</v>
      </c>
      <c r="H4404" s="2">
        <f t="shared" si="207"/>
        <v>41360.73333333333</v>
      </c>
      <c r="I4404">
        <f t="shared" si="208"/>
        <v>0</v>
      </c>
      <c r="J4404">
        <v>1</v>
      </c>
      <c r="K4404">
        <f t="shared" si="209"/>
        <v>-167.47245547809999</v>
      </c>
    </row>
    <row r="4405" spans="1:11" x14ac:dyDescent="0.25">
      <c r="A4405" t="s">
        <v>90</v>
      </c>
      <c r="B4405" s="11">
        <v>3.3597919331499998E-2</v>
      </c>
      <c r="C4405">
        <v>6</v>
      </c>
      <c r="D4405">
        <v>100.79375799500001</v>
      </c>
      <c r="E4405">
        <v>70.700616430899998</v>
      </c>
      <c r="F4405">
        <v>1.6129032258100001E-2</v>
      </c>
      <c r="G4405" s="2">
        <v>41472.73333333333</v>
      </c>
      <c r="H4405" s="2">
        <f t="shared" si="207"/>
        <v>41478.73333333333</v>
      </c>
      <c r="I4405">
        <f t="shared" si="208"/>
        <v>0</v>
      </c>
      <c r="J4405">
        <v>1</v>
      </c>
      <c r="K4405">
        <f t="shared" si="209"/>
        <v>84.793757994499998</v>
      </c>
    </row>
    <row r="4406" spans="1:11" x14ac:dyDescent="0.25">
      <c r="A4406" t="s">
        <v>90</v>
      </c>
      <c r="B4406" s="11">
        <v>3.9962246526900003E-2</v>
      </c>
      <c r="C4406">
        <v>2</v>
      </c>
      <c r="D4406">
        <v>103.886739581</v>
      </c>
      <c r="E4406">
        <v>42.984407420099998</v>
      </c>
      <c r="F4406">
        <v>0.01</v>
      </c>
      <c r="G4406" s="2">
        <v>41509.73333333333</v>
      </c>
      <c r="H4406" s="2">
        <f t="shared" si="207"/>
        <v>41511.73333333333</v>
      </c>
      <c r="I4406">
        <f t="shared" si="208"/>
        <v>1</v>
      </c>
      <c r="J4406">
        <v>1</v>
      </c>
      <c r="K4406">
        <f t="shared" si="209"/>
        <v>103.88673958070001</v>
      </c>
    </row>
    <row r="4407" spans="1:11" x14ac:dyDescent="0.25">
      <c r="A4407" t="s">
        <v>90</v>
      </c>
      <c r="B4407" s="11">
        <v>-3.8523152186599997E-2</v>
      </c>
      <c r="C4407">
        <v>6</v>
      </c>
      <c r="D4407">
        <v>-115.56945656000001</v>
      </c>
      <c r="E4407">
        <v>43.906477519799999</v>
      </c>
      <c r="F4407">
        <v>2.3102310231000001E-2</v>
      </c>
      <c r="G4407" s="2">
        <v>41520.73333333333</v>
      </c>
      <c r="H4407" s="2">
        <f t="shared" si="207"/>
        <v>41526.73333333333</v>
      </c>
      <c r="I4407">
        <f t="shared" si="208"/>
        <v>0</v>
      </c>
      <c r="J4407">
        <v>1</v>
      </c>
      <c r="K4407">
        <f t="shared" si="209"/>
        <v>-131.56945655979999</v>
      </c>
    </row>
    <row r="4408" spans="1:11" x14ac:dyDescent="0.25">
      <c r="A4408" t="s">
        <v>90</v>
      </c>
      <c r="B4408" s="11">
        <v>7.5415056638099998E-2</v>
      </c>
      <c r="C4408">
        <v>2</v>
      </c>
      <c r="D4408">
        <v>210.245169914</v>
      </c>
      <c r="E4408">
        <v>51.8913290717</v>
      </c>
      <c r="F4408">
        <v>7.2607260726100006E-2</v>
      </c>
      <c r="G4408" s="2">
        <v>41688.73333333333</v>
      </c>
      <c r="H4408" s="2">
        <f t="shared" si="207"/>
        <v>41690.73333333333</v>
      </c>
      <c r="I4408">
        <f t="shared" si="208"/>
        <v>1</v>
      </c>
      <c r="J4408">
        <v>1</v>
      </c>
      <c r="K4408">
        <f t="shared" si="209"/>
        <v>210.24516991429999</v>
      </c>
    </row>
    <row r="4409" spans="1:11" x14ac:dyDescent="0.25">
      <c r="A4409" t="s">
        <v>90</v>
      </c>
      <c r="B4409" s="11">
        <v>-2.9537097998500001E-3</v>
      </c>
      <c r="C4409">
        <v>6</v>
      </c>
      <c r="D4409">
        <v>-8.8611293995599993</v>
      </c>
      <c r="E4409">
        <v>41.122711076800002</v>
      </c>
      <c r="F4409">
        <v>0.113793103448</v>
      </c>
      <c r="G4409" s="2">
        <v>41702.73333333333</v>
      </c>
      <c r="H4409" s="2">
        <f t="shared" si="207"/>
        <v>41708.73333333333</v>
      </c>
      <c r="I4409">
        <f t="shared" si="208"/>
        <v>0</v>
      </c>
      <c r="J4409">
        <v>1</v>
      </c>
      <c r="K4409">
        <f t="shared" si="209"/>
        <v>-24.861129399550002</v>
      </c>
    </row>
    <row r="4410" spans="1:11" x14ac:dyDescent="0.25">
      <c r="A4410" t="s">
        <v>90</v>
      </c>
      <c r="B4410" s="11">
        <v>4.4966495774100002E-2</v>
      </c>
      <c r="C4410">
        <v>4</v>
      </c>
      <c r="D4410">
        <v>118.899487322</v>
      </c>
      <c r="E4410">
        <v>51.5945682093</v>
      </c>
      <c r="F4410">
        <v>2.6490066225200001E-2</v>
      </c>
      <c r="G4410" s="2">
        <v>41730.73333333333</v>
      </c>
      <c r="H4410" s="2">
        <f t="shared" si="207"/>
        <v>41734.73333333333</v>
      </c>
      <c r="I4410">
        <f t="shared" si="208"/>
        <v>1</v>
      </c>
      <c r="J4410">
        <v>1</v>
      </c>
      <c r="K4410">
        <f t="shared" si="209"/>
        <v>118.89948732230002</v>
      </c>
    </row>
    <row r="4411" spans="1:11" x14ac:dyDescent="0.25">
      <c r="A4411" t="s">
        <v>90</v>
      </c>
      <c r="B4411" s="11">
        <v>-4.1691438039699998E-2</v>
      </c>
      <c r="C4411">
        <v>6</v>
      </c>
      <c r="D4411">
        <v>-125.07431411899999</v>
      </c>
      <c r="E4411">
        <v>71.389054459899995</v>
      </c>
      <c r="F4411">
        <v>4.4999999999999998E-2</v>
      </c>
      <c r="G4411" s="2">
        <v>41766.73333333333</v>
      </c>
      <c r="H4411" s="2">
        <f t="shared" si="207"/>
        <v>41772.73333333333</v>
      </c>
      <c r="I4411">
        <f t="shared" si="208"/>
        <v>0</v>
      </c>
      <c r="J4411">
        <v>1</v>
      </c>
      <c r="K4411">
        <f t="shared" si="209"/>
        <v>-141.07431411909999</v>
      </c>
    </row>
    <row r="4412" spans="1:11" x14ac:dyDescent="0.25">
      <c r="A4412" t="s">
        <v>90</v>
      </c>
      <c r="B4412" s="11">
        <v>-5.9264965501099998E-2</v>
      </c>
      <c r="C4412">
        <v>6</v>
      </c>
      <c r="D4412">
        <v>-177.79489650299999</v>
      </c>
      <c r="E4412">
        <v>56.5183657858</v>
      </c>
      <c r="F4412">
        <v>5.2910052910099996E-3</v>
      </c>
      <c r="G4412" s="2">
        <v>41789.73333333333</v>
      </c>
      <c r="H4412" s="2">
        <f t="shared" si="207"/>
        <v>41795.73333333333</v>
      </c>
      <c r="I4412">
        <f t="shared" si="208"/>
        <v>0</v>
      </c>
      <c r="J4412">
        <v>1</v>
      </c>
      <c r="K4412">
        <f t="shared" si="209"/>
        <v>-193.79489650329998</v>
      </c>
    </row>
    <row r="4413" spans="1:11" x14ac:dyDescent="0.25">
      <c r="A4413" t="s">
        <v>90</v>
      </c>
      <c r="B4413" s="11">
        <v>-3.68327677879E-4</v>
      </c>
      <c r="C4413">
        <v>6</v>
      </c>
      <c r="D4413">
        <v>-1.1049830336399999</v>
      </c>
      <c r="E4413">
        <v>64.431062650499996</v>
      </c>
      <c r="F4413">
        <v>4.2654028435999997E-2</v>
      </c>
      <c r="G4413" s="2">
        <v>41852.73333333333</v>
      </c>
      <c r="H4413" s="2">
        <f t="shared" si="207"/>
        <v>41858.73333333333</v>
      </c>
      <c r="I4413">
        <f t="shared" si="208"/>
        <v>0</v>
      </c>
      <c r="J4413">
        <v>1</v>
      </c>
      <c r="K4413">
        <f t="shared" si="209"/>
        <v>-17.104983033637001</v>
      </c>
    </row>
    <row r="4414" spans="1:11" x14ac:dyDescent="0.25">
      <c r="A4414" t="s">
        <v>90</v>
      </c>
      <c r="B4414" s="11">
        <v>-7.1724724665199996E-2</v>
      </c>
      <c r="C4414">
        <v>6</v>
      </c>
      <c r="D4414">
        <v>-215.17417399600001</v>
      </c>
      <c r="E4414">
        <v>70.030184973399997</v>
      </c>
      <c r="F4414">
        <v>4.3668122270700003E-3</v>
      </c>
      <c r="G4414" s="2">
        <v>41891.73333333333</v>
      </c>
      <c r="H4414" s="2">
        <f t="shared" si="207"/>
        <v>41897.73333333333</v>
      </c>
      <c r="I4414">
        <f t="shared" si="208"/>
        <v>0</v>
      </c>
      <c r="J4414">
        <v>1</v>
      </c>
      <c r="K4414">
        <f t="shared" si="209"/>
        <v>-231.1741739956</v>
      </c>
    </row>
    <row r="4415" spans="1:11" x14ac:dyDescent="0.25">
      <c r="A4415" t="s">
        <v>90</v>
      </c>
      <c r="B4415" s="11">
        <v>2.7083265970699998E-2</v>
      </c>
      <c r="C4415">
        <v>6</v>
      </c>
      <c r="D4415">
        <v>81.249797912099993</v>
      </c>
      <c r="E4415">
        <v>48.6294370118</v>
      </c>
      <c r="F4415">
        <v>0</v>
      </c>
      <c r="G4415" s="2">
        <v>41907.73333333333</v>
      </c>
      <c r="H4415" s="2">
        <f t="shared" si="207"/>
        <v>41913.73333333333</v>
      </c>
      <c r="I4415">
        <f t="shared" si="208"/>
        <v>0</v>
      </c>
      <c r="J4415">
        <v>1</v>
      </c>
      <c r="K4415">
        <f t="shared" si="209"/>
        <v>65.249797912099993</v>
      </c>
    </row>
    <row r="4416" spans="1:11" x14ac:dyDescent="0.25">
      <c r="A4416" t="s">
        <v>90</v>
      </c>
      <c r="B4416" s="11">
        <v>4.4989402467399998E-2</v>
      </c>
      <c r="C4416">
        <v>6</v>
      </c>
      <c r="D4416">
        <v>118.968207402</v>
      </c>
      <c r="E4416">
        <v>43.941357374799999</v>
      </c>
      <c r="F4416">
        <v>3.5294117647099998E-2</v>
      </c>
      <c r="G4416" s="2">
        <v>41918.73333333333</v>
      </c>
      <c r="H4416" s="2">
        <f t="shared" si="207"/>
        <v>41924.73333333333</v>
      </c>
      <c r="I4416">
        <f t="shared" si="208"/>
        <v>1</v>
      </c>
      <c r="J4416">
        <v>1</v>
      </c>
      <c r="K4416">
        <f t="shared" si="209"/>
        <v>118.96820740219999</v>
      </c>
    </row>
    <row r="4417" spans="1:11" x14ac:dyDescent="0.25">
      <c r="A4417" t="s">
        <v>90</v>
      </c>
      <c r="B4417" s="11">
        <v>6.5822929538099997E-2</v>
      </c>
      <c r="C4417">
        <v>6</v>
      </c>
      <c r="D4417">
        <v>181.468788614</v>
      </c>
      <c r="E4417">
        <v>57.7147673606</v>
      </c>
      <c r="F4417">
        <v>-1.12359550562E-2</v>
      </c>
      <c r="G4417" s="2">
        <v>41932.73333333333</v>
      </c>
      <c r="H4417" s="2">
        <f t="shared" si="207"/>
        <v>41938.73333333333</v>
      </c>
      <c r="I4417">
        <f t="shared" si="208"/>
        <v>1</v>
      </c>
      <c r="J4417">
        <v>1</v>
      </c>
      <c r="K4417">
        <f t="shared" si="209"/>
        <v>181.4687886143</v>
      </c>
    </row>
    <row r="4418" spans="1:11" x14ac:dyDescent="0.25">
      <c r="A4418" t="s">
        <v>90</v>
      </c>
      <c r="B4418" s="11">
        <v>-1.2841390744399999E-2</v>
      </c>
      <c r="C4418">
        <v>6</v>
      </c>
      <c r="D4418">
        <v>-38.5241722333</v>
      </c>
      <c r="E4418">
        <v>62.783043025300003</v>
      </c>
      <c r="F4418">
        <v>1.93965517241E-2</v>
      </c>
      <c r="G4418" s="2">
        <v>41941.73333333333</v>
      </c>
      <c r="H4418" s="2">
        <f t="shared" si="207"/>
        <v>41947.73333333333</v>
      </c>
      <c r="I4418">
        <f t="shared" si="208"/>
        <v>0</v>
      </c>
      <c r="J4418">
        <v>1</v>
      </c>
      <c r="K4418">
        <f t="shared" si="209"/>
        <v>-54.524172233199998</v>
      </c>
    </row>
    <row r="4419" spans="1:11" x14ac:dyDescent="0.25">
      <c r="A4419" t="s">
        <v>90</v>
      </c>
      <c r="B4419" s="11">
        <v>4.6724159756900002E-3</v>
      </c>
      <c r="C4419">
        <v>6</v>
      </c>
      <c r="D4419">
        <v>14.0172479271</v>
      </c>
      <c r="E4419">
        <v>45.157138044299998</v>
      </c>
      <c r="F4419">
        <v>0</v>
      </c>
      <c r="G4419" s="2">
        <v>41992.73333333333</v>
      </c>
      <c r="H4419" s="2">
        <f t="shared" si="207"/>
        <v>41998.73333333333</v>
      </c>
      <c r="I4419">
        <f t="shared" si="208"/>
        <v>0</v>
      </c>
      <c r="J4419">
        <v>1</v>
      </c>
      <c r="K4419">
        <f t="shared" si="209"/>
        <v>-1.9827520729299994</v>
      </c>
    </row>
    <row r="4420" spans="1:11" x14ac:dyDescent="0.25">
      <c r="A4420" t="s">
        <v>90</v>
      </c>
      <c r="B4420" s="11">
        <v>1.01795810113E-3</v>
      </c>
      <c r="C4420">
        <v>6</v>
      </c>
      <c r="D4420">
        <v>3.0538743033800002</v>
      </c>
      <c r="E4420">
        <v>48.018612013400002</v>
      </c>
      <c r="F4420">
        <v>1.1286681715599999E-2</v>
      </c>
      <c r="G4420" s="2">
        <v>42040.73333333333</v>
      </c>
      <c r="H4420" s="2">
        <f t="shared" si="207"/>
        <v>42046.73333333333</v>
      </c>
      <c r="I4420">
        <f t="shared" si="208"/>
        <v>0</v>
      </c>
      <c r="J4420">
        <v>1</v>
      </c>
      <c r="K4420">
        <f t="shared" si="209"/>
        <v>-12.94612569661</v>
      </c>
    </row>
    <row r="4421" spans="1:11" x14ac:dyDescent="0.25">
      <c r="A4421" t="s">
        <v>90</v>
      </c>
      <c r="B4421" s="11">
        <v>5.4435071362299997E-3</v>
      </c>
      <c r="C4421">
        <v>6</v>
      </c>
      <c r="D4421">
        <v>16.330521408700001</v>
      </c>
      <c r="E4421">
        <v>43.867137532000001</v>
      </c>
      <c r="F4421">
        <v>3.2967032967000001E-2</v>
      </c>
      <c r="G4421" s="2">
        <v>42114.73333333333</v>
      </c>
      <c r="H4421" s="2">
        <f t="shared" si="207"/>
        <v>42120.73333333333</v>
      </c>
      <c r="I4421">
        <f t="shared" si="208"/>
        <v>0</v>
      </c>
      <c r="J4421">
        <v>1</v>
      </c>
      <c r="K4421">
        <f t="shared" si="209"/>
        <v>0.33052140869000013</v>
      </c>
    </row>
    <row r="4422" spans="1:11" x14ac:dyDescent="0.25">
      <c r="A4422" t="s">
        <v>90</v>
      </c>
      <c r="B4422" s="11">
        <v>4.06008932197E-4</v>
      </c>
      <c r="C4422">
        <v>6</v>
      </c>
      <c r="D4422">
        <v>1.21802679659</v>
      </c>
      <c r="E4422">
        <v>58.4884186305</v>
      </c>
      <c r="F4422">
        <v>-6.7567567567600002E-3</v>
      </c>
      <c r="G4422" s="2">
        <v>42737.73333333333</v>
      </c>
      <c r="H4422" s="2">
        <f t="shared" si="207"/>
        <v>42743.73333333333</v>
      </c>
      <c r="I4422">
        <f t="shared" si="208"/>
        <v>0</v>
      </c>
      <c r="J4422">
        <v>1</v>
      </c>
      <c r="K4422">
        <f t="shared" si="209"/>
        <v>-14.781973203409001</v>
      </c>
    </row>
    <row r="4423" spans="1:11" x14ac:dyDescent="0.25">
      <c r="A4423" t="s">
        <v>90</v>
      </c>
      <c r="B4423" s="11">
        <v>1.35143339952E-2</v>
      </c>
      <c r="C4423">
        <v>6</v>
      </c>
      <c r="D4423">
        <v>40.543001985499998</v>
      </c>
      <c r="E4423">
        <v>48.723867311399999</v>
      </c>
      <c r="F4423">
        <v>0</v>
      </c>
      <c r="G4423" s="2">
        <v>42801.73333333333</v>
      </c>
      <c r="H4423" s="2">
        <f t="shared" si="207"/>
        <v>42807.73333333333</v>
      </c>
      <c r="I4423">
        <f t="shared" si="208"/>
        <v>0</v>
      </c>
      <c r="J4423">
        <v>1</v>
      </c>
      <c r="K4423">
        <f t="shared" si="209"/>
        <v>24.5430019856</v>
      </c>
    </row>
    <row r="4424" spans="1:11" x14ac:dyDescent="0.25">
      <c r="A4424" t="s">
        <v>90</v>
      </c>
      <c r="B4424" s="12">
        <v>4.4408920985E-16</v>
      </c>
      <c r="C4424">
        <v>6</v>
      </c>
      <c r="D4424" s="3">
        <v>1.33226762955E-12</v>
      </c>
      <c r="E4424">
        <v>44.083769250099998</v>
      </c>
      <c r="F4424">
        <v>1.6666666666700001E-2</v>
      </c>
      <c r="G4424" s="2">
        <v>42955.73333333333</v>
      </c>
      <c r="H4424" s="2">
        <f t="shared" si="207"/>
        <v>42961.73333333333</v>
      </c>
      <c r="I4424">
        <f t="shared" si="208"/>
        <v>0</v>
      </c>
      <c r="J4424">
        <v>1</v>
      </c>
      <c r="K4424">
        <f t="shared" si="209"/>
        <v>-15.999999999998668</v>
      </c>
    </row>
    <row r="4425" spans="1:11" x14ac:dyDescent="0.25">
      <c r="A4425" t="s">
        <v>91</v>
      </c>
      <c r="B4425" s="11">
        <v>-1.25837961114E-2</v>
      </c>
      <c r="C4425">
        <v>6</v>
      </c>
      <c r="D4425">
        <v>-37.751388334300003</v>
      </c>
      <c r="E4425">
        <v>58.633989143299999</v>
      </c>
      <c r="F4425">
        <v>2.3396466656099998E-2</v>
      </c>
      <c r="G4425" s="2">
        <v>42346.73333333333</v>
      </c>
      <c r="H4425" s="2">
        <f t="shared" si="207"/>
        <v>42352.73333333333</v>
      </c>
      <c r="I4425">
        <f t="shared" si="208"/>
        <v>0</v>
      </c>
      <c r="J4425">
        <v>1</v>
      </c>
      <c r="K4425">
        <f t="shared" si="209"/>
        <v>-53.751388334200001</v>
      </c>
    </row>
    <row r="4426" spans="1:11" x14ac:dyDescent="0.25">
      <c r="A4426" t="s">
        <v>91</v>
      </c>
      <c r="B4426" s="11">
        <v>-2.7723484497899999E-2</v>
      </c>
      <c r="C4426">
        <v>6</v>
      </c>
      <c r="D4426">
        <v>-83.170453493699995</v>
      </c>
      <c r="E4426">
        <v>58.543302353199998</v>
      </c>
      <c r="F4426">
        <v>2.19298245614E-2</v>
      </c>
      <c r="G4426" s="2">
        <v>42622.73333333333</v>
      </c>
      <c r="H4426" s="2">
        <f t="shared" si="207"/>
        <v>42628.73333333333</v>
      </c>
      <c r="I4426">
        <f t="shared" si="208"/>
        <v>0</v>
      </c>
      <c r="J4426">
        <v>1</v>
      </c>
      <c r="K4426">
        <f t="shared" si="209"/>
        <v>-99.170453493699995</v>
      </c>
    </row>
    <row r="4427" spans="1:11" x14ac:dyDescent="0.25">
      <c r="A4427" t="s">
        <v>91</v>
      </c>
      <c r="B4427" s="11">
        <v>3.9964289206400001E-2</v>
      </c>
      <c r="C4427">
        <v>6</v>
      </c>
      <c r="D4427">
        <v>103.892867619</v>
      </c>
      <c r="E4427">
        <v>46.454682407100002</v>
      </c>
      <c r="F4427">
        <v>3.4482758620700001E-2</v>
      </c>
      <c r="G4427" s="2">
        <v>42639.73333333333</v>
      </c>
      <c r="H4427" s="2">
        <f t="shared" si="207"/>
        <v>42645.73333333333</v>
      </c>
      <c r="I4427">
        <f t="shared" si="208"/>
        <v>1</v>
      </c>
      <c r="J4427">
        <v>1</v>
      </c>
      <c r="K4427">
        <f t="shared" si="209"/>
        <v>103.8928676192</v>
      </c>
    </row>
    <row r="4428" spans="1:11" x14ac:dyDescent="0.25">
      <c r="A4428" t="s">
        <v>91</v>
      </c>
      <c r="B4428" s="11">
        <v>-1.8723675226300002E-2</v>
      </c>
      <c r="C4428">
        <v>6</v>
      </c>
      <c r="D4428">
        <v>-56.171025679000003</v>
      </c>
      <c r="E4428">
        <v>51.7172581325</v>
      </c>
      <c r="F4428">
        <v>5.6561085972900004E-3</v>
      </c>
      <c r="G4428" s="2">
        <v>42649.73333333333</v>
      </c>
      <c r="H4428" s="2">
        <f t="shared" si="207"/>
        <v>42655.73333333333</v>
      </c>
      <c r="I4428">
        <f t="shared" si="208"/>
        <v>0</v>
      </c>
      <c r="J4428">
        <v>1</v>
      </c>
      <c r="K4428">
        <f t="shared" si="209"/>
        <v>-72.171025678900008</v>
      </c>
    </row>
    <row r="4429" spans="1:11" x14ac:dyDescent="0.25">
      <c r="A4429" t="s">
        <v>91</v>
      </c>
      <c r="B4429" s="11">
        <v>4.24031716516E-2</v>
      </c>
      <c r="C4429">
        <v>1</v>
      </c>
      <c r="D4429">
        <v>111.209514955</v>
      </c>
      <c r="E4429">
        <v>72.442987598399995</v>
      </c>
      <c r="F4429">
        <v>4.0567951318499999E-3</v>
      </c>
      <c r="G4429" s="2">
        <v>42699.73333333333</v>
      </c>
      <c r="H4429" s="2">
        <f t="shared" si="207"/>
        <v>42700.73333333333</v>
      </c>
      <c r="I4429">
        <f t="shared" si="208"/>
        <v>1</v>
      </c>
      <c r="J4429">
        <v>1</v>
      </c>
      <c r="K4429">
        <f t="shared" si="209"/>
        <v>111.2095149548</v>
      </c>
    </row>
    <row r="4430" spans="1:11" x14ac:dyDescent="0.25">
      <c r="A4430" t="s">
        <v>91</v>
      </c>
      <c r="B4430" s="11">
        <v>5.3035367246300001E-2</v>
      </c>
      <c r="C4430">
        <v>1</v>
      </c>
      <c r="D4430">
        <v>143.106101739</v>
      </c>
      <c r="E4430">
        <v>51.197221745500002</v>
      </c>
      <c r="F4430">
        <v>2.6763990267599999E-2</v>
      </c>
      <c r="G4430" s="2">
        <v>42713.73333333333</v>
      </c>
      <c r="H4430" s="2">
        <f t="shared" si="207"/>
        <v>42714.73333333333</v>
      </c>
      <c r="I4430">
        <f t="shared" si="208"/>
        <v>1</v>
      </c>
      <c r="J4430">
        <v>1</v>
      </c>
      <c r="K4430">
        <f t="shared" si="209"/>
        <v>143.10610173890001</v>
      </c>
    </row>
    <row r="4431" spans="1:11" x14ac:dyDescent="0.25">
      <c r="A4431" t="s">
        <v>91</v>
      </c>
      <c r="B4431" s="11">
        <v>5.4936597507699997E-2</v>
      </c>
      <c r="C4431">
        <v>5</v>
      </c>
      <c r="D4431">
        <v>148.809792523</v>
      </c>
      <c r="E4431">
        <v>57.693869213500001</v>
      </c>
      <c r="F4431">
        <v>-6.6381156316899998E-3</v>
      </c>
      <c r="G4431" s="2">
        <v>42773.73333333333</v>
      </c>
      <c r="H4431" s="2">
        <f t="shared" si="207"/>
        <v>42778.73333333333</v>
      </c>
      <c r="I4431">
        <f t="shared" si="208"/>
        <v>1</v>
      </c>
      <c r="J4431">
        <v>1</v>
      </c>
      <c r="K4431">
        <f t="shared" si="209"/>
        <v>148.80979252309999</v>
      </c>
    </row>
    <row r="4432" spans="1:11" x14ac:dyDescent="0.25">
      <c r="A4432" t="s">
        <v>91</v>
      </c>
      <c r="B4432" s="11">
        <v>2.43356871691E-2</v>
      </c>
      <c r="C4432">
        <v>6</v>
      </c>
      <c r="D4432">
        <v>73.007061507200007</v>
      </c>
      <c r="E4432">
        <v>56.143722027400003</v>
      </c>
      <c r="F4432">
        <v>-3.0398986700400001E-2</v>
      </c>
      <c r="G4432" s="2">
        <v>42794.73333333333</v>
      </c>
      <c r="H4432" s="2">
        <f t="shared" si="207"/>
        <v>42800.73333333333</v>
      </c>
      <c r="I4432">
        <f t="shared" si="208"/>
        <v>0</v>
      </c>
      <c r="J4432">
        <v>1</v>
      </c>
      <c r="K4432">
        <f t="shared" si="209"/>
        <v>57.007061507299994</v>
      </c>
    </row>
    <row r="4433" spans="1:11" x14ac:dyDescent="0.25">
      <c r="A4433" t="s">
        <v>91</v>
      </c>
      <c r="B4433" s="11">
        <v>-1.6274129177E-2</v>
      </c>
      <c r="C4433">
        <v>6</v>
      </c>
      <c r="D4433">
        <v>-48.822387530999997</v>
      </c>
      <c r="E4433">
        <v>60.612682553399999</v>
      </c>
      <c r="F4433">
        <v>2.2767698328000002E-2</v>
      </c>
      <c r="G4433" s="2">
        <v>42866.73333333333</v>
      </c>
      <c r="H4433" s="2">
        <f t="shared" si="207"/>
        <v>42872.73333333333</v>
      </c>
      <c r="I4433">
        <f t="shared" si="208"/>
        <v>0</v>
      </c>
      <c r="J4433">
        <v>1</v>
      </c>
      <c r="K4433">
        <f t="shared" si="209"/>
        <v>-64.822387531000004</v>
      </c>
    </row>
    <row r="4434" spans="1:11" x14ac:dyDescent="0.25">
      <c r="A4434" t="s">
        <v>91</v>
      </c>
      <c r="B4434" s="11">
        <v>9.4014395699400007E-3</v>
      </c>
      <c r="C4434">
        <v>6</v>
      </c>
      <c r="D4434">
        <v>28.204318709799999</v>
      </c>
      <c r="E4434">
        <v>40.332250203699999</v>
      </c>
      <c r="F4434">
        <v>1.42639786991E-2</v>
      </c>
      <c r="G4434" s="2">
        <v>42895.73333333333</v>
      </c>
      <c r="H4434" s="2">
        <f t="shared" si="207"/>
        <v>42901.73333333333</v>
      </c>
      <c r="I4434">
        <f t="shared" si="208"/>
        <v>0</v>
      </c>
      <c r="J4434">
        <v>1</v>
      </c>
      <c r="K4434">
        <f t="shared" si="209"/>
        <v>12.204318709820001</v>
      </c>
    </row>
    <row r="4435" spans="1:11" x14ac:dyDescent="0.25">
      <c r="A4435" t="s">
        <v>91</v>
      </c>
      <c r="B4435" s="11">
        <v>-6.4815533287699997E-2</v>
      </c>
      <c r="C4435">
        <v>6</v>
      </c>
      <c r="D4435">
        <v>-194.44659986299999</v>
      </c>
      <c r="E4435">
        <v>59.239701601199997</v>
      </c>
      <c r="F4435">
        <v>-1.8003273322399999E-2</v>
      </c>
      <c r="G4435" s="2">
        <v>42929.73333333333</v>
      </c>
      <c r="H4435" s="2">
        <f t="shared" si="207"/>
        <v>42935.73333333333</v>
      </c>
      <c r="I4435">
        <f t="shared" si="208"/>
        <v>0</v>
      </c>
      <c r="J4435">
        <v>1</v>
      </c>
      <c r="K4435">
        <f t="shared" si="209"/>
        <v>-210.4465998631</v>
      </c>
    </row>
    <row r="4436" spans="1:11" x14ac:dyDescent="0.25">
      <c r="A4436" t="s">
        <v>92</v>
      </c>
      <c r="B4436" s="11">
        <v>-1.8417058964400001E-2</v>
      </c>
      <c r="C4436">
        <v>6</v>
      </c>
      <c r="D4436">
        <v>-55.251176893100002</v>
      </c>
      <c r="E4436">
        <v>58.689875811599997</v>
      </c>
      <c r="F4436">
        <v>1.3645621181299999E-2</v>
      </c>
      <c r="G4436" s="2">
        <v>39545.73333333333</v>
      </c>
      <c r="H4436" s="2">
        <f t="shared" si="207"/>
        <v>39551.73333333333</v>
      </c>
      <c r="I4436">
        <f t="shared" si="208"/>
        <v>0</v>
      </c>
      <c r="J4436">
        <v>1</v>
      </c>
      <c r="K4436">
        <f t="shared" si="209"/>
        <v>-71.251176893200011</v>
      </c>
    </row>
    <row r="4437" spans="1:11" x14ac:dyDescent="0.25">
      <c r="A4437" t="s">
        <v>92</v>
      </c>
      <c r="B4437" s="11">
        <v>2.30271896935E-3</v>
      </c>
      <c r="C4437">
        <v>6</v>
      </c>
      <c r="D4437">
        <v>6.9081569080399996</v>
      </c>
      <c r="E4437">
        <v>56.962957911300002</v>
      </c>
      <c r="F4437">
        <v>6.4695009242100004E-2</v>
      </c>
      <c r="G4437" s="2">
        <v>39594.73333333333</v>
      </c>
      <c r="H4437" s="2">
        <f t="shared" si="207"/>
        <v>39600.73333333333</v>
      </c>
      <c r="I4437">
        <f t="shared" si="208"/>
        <v>0</v>
      </c>
      <c r="J4437">
        <v>1</v>
      </c>
      <c r="K4437">
        <f t="shared" si="209"/>
        <v>-9.0918430919500004</v>
      </c>
    </row>
    <row r="4438" spans="1:11" x14ac:dyDescent="0.25">
      <c r="A4438" t="s">
        <v>92</v>
      </c>
      <c r="B4438" s="11">
        <v>4.2471858315100003E-2</v>
      </c>
      <c r="C4438">
        <v>1</v>
      </c>
      <c r="D4438">
        <v>111.415574945</v>
      </c>
      <c r="E4438">
        <v>42.655837873099998</v>
      </c>
      <c r="F4438">
        <v>5.4455445544600002E-2</v>
      </c>
      <c r="G4438" s="2">
        <v>39631.73333333333</v>
      </c>
      <c r="H4438" s="2">
        <f t="shared" si="207"/>
        <v>39632.73333333333</v>
      </c>
      <c r="I4438">
        <f t="shared" si="208"/>
        <v>1</v>
      </c>
      <c r="J4438">
        <v>1</v>
      </c>
      <c r="K4438">
        <f t="shared" si="209"/>
        <v>111.41557494530001</v>
      </c>
    </row>
    <row r="4439" spans="1:11" x14ac:dyDescent="0.25">
      <c r="A4439" t="s">
        <v>92</v>
      </c>
      <c r="B4439" s="11">
        <v>3.8020752951599998E-2</v>
      </c>
      <c r="C4439">
        <v>1</v>
      </c>
      <c r="D4439">
        <v>98.062258854899994</v>
      </c>
      <c r="E4439">
        <v>67.093532511000006</v>
      </c>
      <c r="F4439">
        <v>-4.3802014892699997E-4</v>
      </c>
      <c r="G4439" s="2">
        <v>39854.73333333333</v>
      </c>
      <c r="H4439" s="2">
        <f t="shared" si="207"/>
        <v>39855.73333333333</v>
      </c>
      <c r="I4439">
        <f t="shared" si="208"/>
        <v>1</v>
      </c>
      <c r="J4439">
        <v>1</v>
      </c>
      <c r="K4439">
        <f t="shared" si="209"/>
        <v>98.062258854799992</v>
      </c>
    </row>
    <row r="4440" spans="1:11" x14ac:dyDescent="0.25">
      <c r="A4440" t="s">
        <v>92</v>
      </c>
      <c r="B4440" s="11">
        <v>4.5815521980000003E-2</v>
      </c>
      <c r="C4440">
        <v>1</v>
      </c>
      <c r="D4440">
        <v>121.44656594</v>
      </c>
      <c r="E4440">
        <v>55.229301559299998</v>
      </c>
      <c r="F4440">
        <v>-2.1123595505600001E-2</v>
      </c>
      <c r="G4440" s="2">
        <v>39871.73333333333</v>
      </c>
      <c r="H4440" s="2">
        <f t="shared" si="207"/>
        <v>39872.73333333333</v>
      </c>
      <c r="I4440">
        <f t="shared" si="208"/>
        <v>1</v>
      </c>
      <c r="J4440">
        <v>1</v>
      </c>
      <c r="K4440">
        <f t="shared" si="209"/>
        <v>121.44656594</v>
      </c>
    </row>
    <row r="4441" spans="1:11" x14ac:dyDescent="0.25">
      <c r="A4441" t="s">
        <v>92</v>
      </c>
      <c r="B4441" s="11">
        <v>2.80698506092E-2</v>
      </c>
      <c r="C4441">
        <v>6</v>
      </c>
      <c r="D4441">
        <v>84.209551827499993</v>
      </c>
      <c r="E4441">
        <v>68.876021410899995</v>
      </c>
      <c r="F4441">
        <v>-1.23456790123E-2</v>
      </c>
      <c r="G4441" s="2">
        <v>39941.73333333333</v>
      </c>
      <c r="H4441" s="2">
        <f t="shared" si="207"/>
        <v>39947.73333333333</v>
      </c>
      <c r="I4441">
        <f t="shared" si="208"/>
        <v>0</v>
      </c>
      <c r="J4441">
        <v>1</v>
      </c>
      <c r="K4441">
        <f t="shared" si="209"/>
        <v>68.209551827599995</v>
      </c>
    </row>
    <row r="4442" spans="1:11" x14ac:dyDescent="0.25">
      <c r="A4442" t="s">
        <v>92</v>
      </c>
      <c r="B4442" s="11">
        <v>-3.32322453485E-2</v>
      </c>
      <c r="C4442">
        <v>6</v>
      </c>
      <c r="D4442">
        <v>-99.696736045600005</v>
      </c>
      <c r="E4442">
        <v>64.729920699499999</v>
      </c>
      <c r="F4442">
        <v>1.7731580556399999E-2</v>
      </c>
      <c r="G4442" s="2">
        <v>39980.73333333333</v>
      </c>
      <c r="H4442" s="2">
        <f t="shared" si="207"/>
        <v>39986.73333333333</v>
      </c>
      <c r="I4442">
        <f t="shared" si="208"/>
        <v>0</v>
      </c>
      <c r="J4442">
        <v>1</v>
      </c>
      <c r="K4442">
        <f t="shared" si="209"/>
        <v>-115.6967360455</v>
      </c>
    </row>
    <row r="4443" spans="1:11" x14ac:dyDescent="0.25">
      <c r="A4443" t="s">
        <v>92</v>
      </c>
      <c r="B4443" s="11">
        <v>2.3040078811799999E-3</v>
      </c>
      <c r="C4443">
        <v>6</v>
      </c>
      <c r="D4443">
        <v>6.9120236435300004</v>
      </c>
      <c r="E4443">
        <v>63.563406750200002</v>
      </c>
      <c r="F4443">
        <v>5.7024364955900004E-3</v>
      </c>
      <c r="G4443" s="2">
        <v>40051.73333333333</v>
      </c>
      <c r="H4443" s="2">
        <f t="shared" si="207"/>
        <v>40057.73333333333</v>
      </c>
      <c r="I4443">
        <f t="shared" si="208"/>
        <v>0</v>
      </c>
      <c r="J4443">
        <v>1</v>
      </c>
      <c r="K4443">
        <f t="shared" si="209"/>
        <v>-9.0879763564600005</v>
      </c>
    </row>
    <row r="4444" spans="1:11" x14ac:dyDescent="0.25">
      <c r="A4444" t="s">
        <v>92</v>
      </c>
      <c r="B4444" s="11">
        <v>1.3203296679699999E-2</v>
      </c>
      <c r="C4444">
        <v>6</v>
      </c>
      <c r="D4444">
        <v>39.609890039200003</v>
      </c>
      <c r="E4444">
        <v>66.244449534699996</v>
      </c>
      <c r="F4444">
        <v>-3.6935363114499999E-2</v>
      </c>
      <c r="G4444" s="2">
        <v>40063.73333333333</v>
      </c>
      <c r="H4444" s="2">
        <f t="shared" si="207"/>
        <v>40069.73333333333</v>
      </c>
      <c r="I4444">
        <f t="shared" si="208"/>
        <v>0</v>
      </c>
      <c r="J4444">
        <v>1</v>
      </c>
      <c r="K4444">
        <f t="shared" si="209"/>
        <v>23.609890039099994</v>
      </c>
    </row>
    <row r="4445" spans="1:11" x14ac:dyDescent="0.25">
      <c r="A4445" t="s">
        <v>92</v>
      </c>
      <c r="B4445" s="11">
        <v>-3.7262181600300003E-2</v>
      </c>
      <c r="C4445">
        <v>6</v>
      </c>
      <c r="D4445">
        <v>-111.78654480100001</v>
      </c>
      <c r="E4445">
        <v>62.793575045099999</v>
      </c>
      <c r="F4445">
        <v>-1.23762376238E-2</v>
      </c>
      <c r="G4445" s="2">
        <v>40074.73333333333</v>
      </c>
      <c r="H4445" s="2">
        <f t="shared" si="207"/>
        <v>40080.73333333333</v>
      </c>
      <c r="I4445">
        <f t="shared" si="208"/>
        <v>0</v>
      </c>
      <c r="J4445">
        <v>1</v>
      </c>
      <c r="K4445">
        <f t="shared" si="209"/>
        <v>-127.7865448009</v>
      </c>
    </row>
    <row r="4446" spans="1:11" x14ac:dyDescent="0.25">
      <c r="A4446" t="s">
        <v>92</v>
      </c>
      <c r="B4446" s="11">
        <v>2.8146972005299999E-2</v>
      </c>
      <c r="C4446">
        <v>6</v>
      </c>
      <c r="D4446">
        <v>84.440916016000003</v>
      </c>
      <c r="E4446">
        <v>41.025769542799999</v>
      </c>
      <c r="F4446">
        <v>1.57922912206E-2</v>
      </c>
      <c r="G4446" s="2">
        <v>40086.73333333333</v>
      </c>
      <c r="H4446" s="2">
        <f t="shared" si="207"/>
        <v>40092.73333333333</v>
      </c>
      <c r="I4446">
        <f t="shared" si="208"/>
        <v>0</v>
      </c>
      <c r="J4446">
        <v>1</v>
      </c>
      <c r="K4446">
        <f t="shared" si="209"/>
        <v>68.440916015900001</v>
      </c>
    </row>
    <row r="4447" spans="1:11" x14ac:dyDescent="0.25">
      <c r="A4447" t="s">
        <v>92</v>
      </c>
      <c r="B4447" s="11">
        <v>3.5785480856000002E-2</v>
      </c>
      <c r="C4447">
        <v>3</v>
      </c>
      <c r="D4447">
        <v>91.356442568000006</v>
      </c>
      <c r="E4447">
        <v>49.670769933899997</v>
      </c>
      <c r="F4447">
        <v>3.1678986272400001E-3</v>
      </c>
      <c r="G4447" s="2">
        <v>40098.73333333333</v>
      </c>
      <c r="H4447" s="2">
        <f t="shared" si="207"/>
        <v>40101.73333333333</v>
      </c>
      <c r="I4447">
        <f t="shared" si="208"/>
        <v>1</v>
      </c>
      <c r="J4447">
        <v>1</v>
      </c>
      <c r="K4447">
        <f t="shared" si="209"/>
        <v>91.356442568000006</v>
      </c>
    </row>
    <row r="4448" spans="1:11" x14ac:dyDescent="0.25">
      <c r="A4448" t="s">
        <v>92</v>
      </c>
      <c r="B4448" s="11">
        <v>3.8536743359699997E-2</v>
      </c>
      <c r="C4448">
        <v>3</v>
      </c>
      <c r="D4448">
        <v>99.610230079100006</v>
      </c>
      <c r="E4448">
        <v>44.576988047599997</v>
      </c>
      <c r="F4448">
        <v>3.5495062716800002E-2</v>
      </c>
      <c r="G4448" s="2">
        <v>40113.73333333333</v>
      </c>
      <c r="H4448" s="2">
        <f t="shared" si="207"/>
        <v>40116.73333333333</v>
      </c>
      <c r="I4448">
        <f t="shared" si="208"/>
        <v>1</v>
      </c>
      <c r="J4448">
        <v>1</v>
      </c>
      <c r="K4448">
        <f t="shared" si="209"/>
        <v>99.610230079099992</v>
      </c>
    </row>
    <row r="4449" spans="1:11" x14ac:dyDescent="0.25">
      <c r="A4449" t="s">
        <v>92</v>
      </c>
      <c r="B4449" s="11">
        <v>3.5271835251599999E-2</v>
      </c>
      <c r="C4449">
        <v>5</v>
      </c>
      <c r="D4449">
        <v>89.815505754699998</v>
      </c>
      <c r="E4449">
        <v>56.461098578399998</v>
      </c>
      <c r="F4449">
        <v>6.53594771242E-3</v>
      </c>
      <c r="G4449" s="2">
        <v>40155.73333333333</v>
      </c>
      <c r="H4449" s="2">
        <f t="shared" si="207"/>
        <v>40160.73333333333</v>
      </c>
      <c r="I4449">
        <f t="shared" si="208"/>
        <v>1</v>
      </c>
      <c r="J4449">
        <v>1</v>
      </c>
      <c r="K4449">
        <f t="shared" si="209"/>
        <v>89.8155057548</v>
      </c>
    </row>
    <row r="4450" spans="1:11" x14ac:dyDescent="0.25">
      <c r="A4450" t="s">
        <v>92</v>
      </c>
      <c r="B4450" s="11">
        <v>-1.94687550296E-2</v>
      </c>
      <c r="C4450">
        <v>6</v>
      </c>
      <c r="D4450">
        <v>-58.406265088799998</v>
      </c>
      <c r="E4450">
        <v>54.816884535600003</v>
      </c>
      <c r="F4450">
        <v>6.7518688208299997E-3</v>
      </c>
      <c r="G4450" s="2">
        <v>40198.73333333333</v>
      </c>
      <c r="H4450" s="2">
        <f t="shared" si="207"/>
        <v>40204.73333333333</v>
      </c>
      <c r="I4450">
        <f t="shared" si="208"/>
        <v>0</v>
      </c>
      <c r="J4450">
        <v>1</v>
      </c>
      <c r="K4450">
        <f t="shared" si="209"/>
        <v>-74.406265088799998</v>
      </c>
    </row>
    <row r="4451" spans="1:11" x14ac:dyDescent="0.25">
      <c r="A4451" t="s">
        <v>92</v>
      </c>
      <c r="B4451" s="11">
        <v>3.7253976292499998E-2</v>
      </c>
      <c r="C4451">
        <v>1</v>
      </c>
      <c r="D4451">
        <v>95.761928877499997</v>
      </c>
      <c r="E4451">
        <v>47.146271162799998</v>
      </c>
      <c r="F4451">
        <v>3.3362489066599998E-2</v>
      </c>
      <c r="G4451" s="2">
        <v>40213.73333333333</v>
      </c>
      <c r="H4451" s="2">
        <f t="shared" si="207"/>
        <v>40214.73333333333</v>
      </c>
      <c r="I4451">
        <f t="shared" si="208"/>
        <v>1</v>
      </c>
      <c r="J4451">
        <v>1</v>
      </c>
      <c r="K4451">
        <f t="shared" si="209"/>
        <v>95.761928877499997</v>
      </c>
    </row>
    <row r="4452" spans="1:11" x14ac:dyDescent="0.25">
      <c r="A4452" t="s">
        <v>92</v>
      </c>
      <c r="B4452" s="11">
        <v>3.7218795984100002E-2</v>
      </c>
      <c r="C4452">
        <v>6</v>
      </c>
      <c r="D4452">
        <v>95.656387952200006</v>
      </c>
      <c r="E4452">
        <v>67.954581488299993</v>
      </c>
      <c r="F4452">
        <v>-6.8529256721099998E-3</v>
      </c>
      <c r="G4452" s="2">
        <v>40275.73333333333</v>
      </c>
      <c r="H4452" s="2">
        <f t="shared" si="207"/>
        <v>40281.73333333333</v>
      </c>
      <c r="I4452">
        <f t="shared" si="208"/>
        <v>1</v>
      </c>
      <c r="J4452">
        <v>1</v>
      </c>
      <c r="K4452">
        <f t="shared" si="209"/>
        <v>95.656387952300008</v>
      </c>
    </row>
    <row r="4453" spans="1:11" x14ac:dyDescent="0.25">
      <c r="A4453" t="s">
        <v>92</v>
      </c>
      <c r="B4453" s="11">
        <v>5.2431992715999999E-2</v>
      </c>
      <c r="C4453">
        <v>3</v>
      </c>
      <c r="D4453">
        <v>141.29597814799999</v>
      </c>
      <c r="E4453">
        <v>53.831933484899999</v>
      </c>
      <c r="F4453">
        <v>3.1703385276699997E-2</v>
      </c>
      <c r="G4453" s="2">
        <v>40284.73333333333</v>
      </c>
      <c r="H4453" s="2">
        <f t="shared" si="207"/>
        <v>40287.73333333333</v>
      </c>
      <c r="I4453">
        <f t="shared" si="208"/>
        <v>1</v>
      </c>
      <c r="J4453">
        <v>1</v>
      </c>
      <c r="K4453">
        <f t="shared" si="209"/>
        <v>141.29597814799999</v>
      </c>
    </row>
    <row r="4454" spans="1:11" x14ac:dyDescent="0.25">
      <c r="A4454" t="s">
        <v>92</v>
      </c>
      <c r="B4454" s="11">
        <v>-1.8279353580100001E-2</v>
      </c>
      <c r="C4454">
        <v>6</v>
      </c>
      <c r="D4454">
        <v>-54.838060740400003</v>
      </c>
      <c r="E4454">
        <v>47.773483887600001</v>
      </c>
      <c r="F4454">
        <v>2.1185977940399999E-2</v>
      </c>
      <c r="G4454" s="2">
        <v>40295.73333333333</v>
      </c>
      <c r="H4454" s="2">
        <f t="shared" si="207"/>
        <v>40301.73333333333</v>
      </c>
      <c r="I4454">
        <f t="shared" si="208"/>
        <v>0</v>
      </c>
      <c r="J4454">
        <v>1</v>
      </c>
      <c r="K4454">
        <f t="shared" si="209"/>
        <v>-70.838060740299994</v>
      </c>
    </row>
    <row r="4455" spans="1:11" x14ac:dyDescent="0.25">
      <c r="A4455" t="s">
        <v>92</v>
      </c>
      <c r="B4455" s="11">
        <v>4.5360377069999999E-2</v>
      </c>
      <c r="C4455">
        <v>1</v>
      </c>
      <c r="D4455">
        <v>120.08113121</v>
      </c>
      <c r="E4455">
        <v>47.131493098299998</v>
      </c>
      <c r="F4455">
        <v>-1.6163915765500001E-2</v>
      </c>
      <c r="G4455" s="2">
        <v>40311.73333333333</v>
      </c>
      <c r="H4455" s="2">
        <f t="shared" si="207"/>
        <v>40312.73333333333</v>
      </c>
      <c r="I4455">
        <f t="shared" si="208"/>
        <v>1</v>
      </c>
      <c r="J4455">
        <v>1</v>
      </c>
      <c r="K4455">
        <f t="shared" si="209"/>
        <v>120.08113121</v>
      </c>
    </row>
    <row r="4456" spans="1:11" x14ac:dyDescent="0.25">
      <c r="A4456" t="s">
        <v>92</v>
      </c>
      <c r="B4456" s="11">
        <v>-2.0887585723999999E-2</v>
      </c>
      <c r="C4456">
        <v>6</v>
      </c>
      <c r="D4456">
        <v>-62.662757171999999</v>
      </c>
      <c r="E4456">
        <v>56.028242550800002</v>
      </c>
      <c r="F4456">
        <v>7.5646381393200002E-3</v>
      </c>
      <c r="G4456" s="2">
        <v>40487.73333333333</v>
      </c>
      <c r="H4456" s="2">
        <f t="shared" si="207"/>
        <v>40493.73333333333</v>
      </c>
      <c r="I4456">
        <f t="shared" si="208"/>
        <v>0</v>
      </c>
      <c r="J4456">
        <v>1</v>
      </c>
      <c r="K4456">
        <f t="shared" si="209"/>
        <v>-78.662757171999999</v>
      </c>
    </row>
    <row r="4457" spans="1:11" x14ac:dyDescent="0.25">
      <c r="A4457" t="s">
        <v>92</v>
      </c>
      <c r="B4457" s="11">
        <v>5.1290172383600001E-2</v>
      </c>
      <c r="C4457">
        <v>6</v>
      </c>
      <c r="D4457">
        <v>137.870517151</v>
      </c>
      <c r="E4457">
        <v>51.190094371699999</v>
      </c>
      <c r="F4457">
        <v>-5.6851142823999999E-3</v>
      </c>
      <c r="G4457" s="2">
        <v>40507.73333333333</v>
      </c>
      <c r="H4457" s="2">
        <f t="shared" si="207"/>
        <v>40513.73333333333</v>
      </c>
      <c r="I4457">
        <f t="shared" si="208"/>
        <v>1</v>
      </c>
      <c r="J4457">
        <v>1</v>
      </c>
      <c r="K4457">
        <f t="shared" si="209"/>
        <v>137.8705171508</v>
      </c>
    </row>
    <row r="4458" spans="1:11" x14ac:dyDescent="0.25">
      <c r="A4458" t="s">
        <v>92</v>
      </c>
      <c r="B4458" s="11">
        <v>1.59626820363E-2</v>
      </c>
      <c r="C4458">
        <v>6</v>
      </c>
      <c r="D4458">
        <v>47.888046108799998</v>
      </c>
      <c r="E4458">
        <v>66.280985201299998</v>
      </c>
      <c r="F4458">
        <v>-2.7313793465700001E-3</v>
      </c>
      <c r="G4458" s="2">
        <v>40535.73333333333</v>
      </c>
      <c r="H4458" s="2">
        <f t="shared" si="207"/>
        <v>40541.73333333333</v>
      </c>
      <c r="I4458">
        <f t="shared" si="208"/>
        <v>0</v>
      </c>
      <c r="J4458">
        <v>1</v>
      </c>
      <c r="K4458">
        <f t="shared" si="209"/>
        <v>31.888046108899999</v>
      </c>
    </row>
    <row r="4459" spans="1:11" x14ac:dyDescent="0.25">
      <c r="A4459" t="s">
        <v>92</v>
      </c>
      <c r="B4459" s="11">
        <v>3.56804096884E-2</v>
      </c>
      <c r="C4459">
        <v>4</v>
      </c>
      <c r="D4459">
        <v>91.0412290652</v>
      </c>
      <c r="E4459">
        <v>53.903512533600001</v>
      </c>
      <c r="F4459">
        <v>1.77905614147E-2</v>
      </c>
      <c r="G4459" s="2">
        <v>40549.73333333333</v>
      </c>
      <c r="H4459" s="2">
        <f t="shared" si="207"/>
        <v>40553.73333333333</v>
      </c>
      <c r="I4459">
        <f t="shared" si="208"/>
        <v>1</v>
      </c>
      <c r="J4459">
        <v>1</v>
      </c>
      <c r="K4459">
        <f t="shared" si="209"/>
        <v>91.0412290652</v>
      </c>
    </row>
    <row r="4460" spans="1:11" x14ac:dyDescent="0.25">
      <c r="A4460" t="s">
        <v>92</v>
      </c>
      <c r="B4460" s="11">
        <v>-2.36208622655E-2</v>
      </c>
      <c r="C4460">
        <v>6</v>
      </c>
      <c r="D4460">
        <v>-70.862586796399995</v>
      </c>
      <c r="E4460">
        <v>47.905491998599999</v>
      </c>
      <c r="F4460">
        <v>3.1060606060600002E-2</v>
      </c>
      <c r="G4460" s="2">
        <v>40557.73333333333</v>
      </c>
      <c r="H4460" s="2">
        <f t="shared" si="207"/>
        <v>40563.73333333333</v>
      </c>
      <c r="I4460">
        <f t="shared" si="208"/>
        <v>0</v>
      </c>
      <c r="J4460">
        <v>1</v>
      </c>
      <c r="K4460">
        <f t="shared" si="209"/>
        <v>-86.862586796499997</v>
      </c>
    </row>
    <row r="4461" spans="1:11" x14ac:dyDescent="0.25">
      <c r="A4461" t="s">
        <v>92</v>
      </c>
      <c r="B4461" s="11">
        <v>4.9437786323999998E-2</v>
      </c>
      <c r="C4461">
        <v>1</v>
      </c>
      <c r="D4461">
        <v>132.313358972</v>
      </c>
      <c r="E4461">
        <v>64.091581319300005</v>
      </c>
      <c r="F4461">
        <v>1.38414217362E-2</v>
      </c>
      <c r="G4461" s="2">
        <v>40847.73333333333</v>
      </c>
      <c r="H4461" s="2">
        <f t="shared" si="207"/>
        <v>40848.73333333333</v>
      </c>
      <c r="I4461">
        <f t="shared" si="208"/>
        <v>1</v>
      </c>
      <c r="J4461">
        <v>1</v>
      </c>
      <c r="K4461">
        <f t="shared" si="209"/>
        <v>132.313358972</v>
      </c>
    </row>
    <row r="4462" spans="1:11" x14ac:dyDescent="0.25">
      <c r="A4462" t="s">
        <v>92</v>
      </c>
      <c r="B4462" s="11">
        <v>-1.3987171269500001E-3</v>
      </c>
      <c r="C4462">
        <v>6</v>
      </c>
      <c r="D4462">
        <v>-4.1961513808399999</v>
      </c>
      <c r="E4462">
        <v>65.346654805399993</v>
      </c>
      <c r="F4462">
        <v>3.0719482619200001E-3</v>
      </c>
      <c r="G4462" s="2">
        <v>40961.73333333333</v>
      </c>
      <c r="H4462" s="2">
        <f t="shared" si="207"/>
        <v>40967.73333333333</v>
      </c>
      <c r="I4462">
        <f t="shared" si="208"/>
        <v>0</v>
      </c>
      <c r="J4462">
        <v>1</v>
      </c>
      <c r="K4462">
        <f t="shared" si="209"/>
        <v>-20.196151380850001</v>
      </c>
    </row>
    <row r="4463" spans="1:11" x14ac:dyDescent="0.25">
      <c r="A4463" t="s">
        <v>92</v>
      </c>
      <c r="B4463" s="11">
        <v>9.4751096490500002E-3</v>
      </c>
      <c r="C4463">
        <v>6</v>
      </c>
      <c r="D4463">
        <v>28.425328947200001</v>
      </c>
      <c r="E4463">
        <v>65.775523767799996</v>
      </c>
      <c r="F4463">
        <v>-1.39335476956E-2</v>
      </c>
      <c r="G4463" s="2">
        <v>40987.73333333333</v>
      </c>
      <c r="H4463" s="2">
        <f t="shared" si="207"/>
        <v>40993.73333333333</v>
      </c>
      <c r="I4463">
        <f t="shared" si="208"/>
        <v>0</v>
      </c>
      <c r="J4463">
        <v>1</v>
      </c>
      <c r="K4463">
        <f t="shared" si="209"/>
        <v>12.42532894715</v>
      </c>
    </row>
    <row r="4464" spans="1:11" x14ac:dyDescent="0.25">
      <c r="A4464" t="s">
        <v>92</v>
      </c>
      <c r="B4464" s="11">
        <v>-2.2660427264399999E-2</v>
      </c>
      <c r="C4464">
        <v>6</v>
      </c>
      <c r="D4464">
        <v>-67.981281793199997</v>
      </c>
      <c r="E4464">
        <v>48.195273516100002</v>
      </c>
      <c r="F4464">
        <v>6.1201481720099997E-3</v>
      </c>
      <c r="G4464" s="2">
        <v>41002.73333333333</v>
      </c>
      <c r="H4464" s="2">
        <f t="shared" si="207"/>
        <v>41008.73333333333</v>
      </c>
      <c r="I4464">
        <f t="shared" si="208"/>
        <v>0</v>
      </c>
      <c r="J4464">
        <v>1</v>
      </c>
      <c r="K4464">
        <f t="shared" si="209"/>
        <v>-83.981281793199997</v>
      </c>
    </row>
    <row r="4465" spans="1:11" x14ac:dyDescent="0.25">
      <c r="A4465" t="s">
        <v>92</v>
      </c>
      <c r="B4465" s="11">
        <v>-2.8298305865000001E-2</v>
      </c>
      <c r="C4465">
        <v>6</v>
      </c>
      <c r="D4465">
        <v>-84.894917594999995</v>
      </c>
      <c r="E4465">
        <v>58.950033907300003</v>
      </c>
      <c r="F4465">
        <v>-9.2247936559299998E-3</v>
      </c>
      <c r="G4465" s="2">
        <v>41058.73333333333</v>
      </c>
      <c r="H4465" s="2">
        <f t="shared" si="207"/>
        <v>41064.73333333333</v>
      </c>
      <c r="I4465">
        <f t="shared" si="208"/>
        <v>0</v>
      </c>
      <c r="J4465">
        <v>1</v>
      </c>
      <c r="K4465">
        <f t="shared" si="209"/>
        <v>-100.89491759500001</v>
      </c>
    </row>
    <row r="4466" spans="1:11" x14ac:dyDescent="0.25">
      <c r="A4466" t="s">
        <v>92</v>
      </c>
      <c r="B4466" s="11">
        <v>-1.8259548262400001E-3</v>
      </c>
      <c r="C4466">
        <v>6</v>
      </c>
      <c r="D4466">
        <v>-5.4778644787199999</v>
      </c>
      <c r="E4466">
        <v>62.952270455899999</v>
      </c>
      <c r="F4466">
        <v>-1.77113814878E-2</v>
      </c>
      <c r="G4466" s="2">
        <v>41081.73333333333</v>
      </c>
      <c r="H4466" s="2">
        <f t="shared" si="207"/>
        <v>41087.73333333333</v>
      </c>
      <c r="I4466">
        <f t="shared" si="208"/>
        <v>0</v>
      </c>
      <c r="J4466">
        <v>1</v>
      </c>
      <c r="K4466">
        <f t="shared" si="209"/>
        <v>-21.477864478720001</v>
      </c>
    </row>
    <row r="4467" spans="1:11" x14ac:dyDescent="0.25">
      <c r="A4467" t="s">
        <v>92</v>
      </c>
      <c r="B4467" s="11">
        <v>1.85523812897E-2</v>
      </c>
      <c r="C4467">
        <v>6</v>
      </c>
      <c r="D4467">
        <v>55.657143869199999</v>
      </c>
      <c r="E4467">
        <v>60.592932286</v>
      </c>
      <c r="F4467">
        <v>-1.01311084625E-2</v>
      </c>
      <c r="G4467" s="2">
        <v>41109.73333333333</v>
      </c>
      <c r="H4467" s="2">
        <f t="shared" ref="H4467:H4530" si="210">G4467+C4467</f>
        <v>41115.73333333333</v>
      </c>
      <c r="I4467">
        <f t="shared" ref="I4467:I4530" si="211">IF(B4467&gt;0.035,1,0)</f>
        <v>0</v>
      </c>
      <c r="J4467">
        <v>1</v>
      </c>
      <c r="K4467">
        <f t="shared" ref="K4467:K4530" si="212">B4467*3000-16</f>
        <v>39.657143869099997</v>
      </c>
    </row>
    <row r="4468" spans="1:11" x14ac:dyDescent="0.25">
      <c r="A4468" t="s">
        <v>92</v>
      </c>
      <c r="B4468" s="11">
        <v>1.7620786269400002E-2</v>
      </c>
      <c r="C4468">
        <v>6</v>
      </c>
      <c r="D4468">
        <v>52.8623588082</v>
      </c>
      <c r="E4468">
        <v>56.6499562367</v>
      </c>
      <c r="F4468">
        <v>7.2009601280200002E-3</v>
      </c>
      <c r="G4468" s="2">
        <v>41191.73333333333</v>
      </c>
      <c r="H4468" s="2">
        <f t="shared" si="210"/>
        <v>41197.73333333333</v>
      </c>
      <c r="I4468">
        <f t="shared" si="211"/>
        <v>0</v>
      </c>
      <c r="J4468">
        <v>1</v>
      </c>
      <c r="K4468">
        <f t="shared" si="212"/>
        <v>36.862358808200007</v>
      </c>
    </row>
    <row r="4469" spans="1:11" x14ac:dyDescent="0.25">
      <c r="A4469" t="s">
        <v>92</v>
      </c>
      <c r="B4469" s="11">
        <v>9.4707443127599999E-3</v>
      </c>
      <c r="C4469">
        <v>6</v>
      </c>
      <c r="D4469">
        <v>28.412232938300001</v>
      </c>
      <c r="E4469">
        <v>43.0172828392</v>
      </c>
      <c r="F4469">
        <v>2.3363847520200001E-2</v>
      </c>
      <c r="G4469" s="2">
        <v>41220.73333333333</v>
      </c>
      <c r="H4469" s="2">
        <f t="shared" si="210"/>
        <v>41226.73333333333</v>
      </c>
      <c r="I4469">
        <f t="shared" si="211"/>
        <v>0</v>
      </c>
      <c r="J4469">
        <v>1</v>
      </c>
      <c r="K4469">
        <f t="shared" si="212"/>
        <v>12.412232938279999</v>
      </c>
    </row>
    <row r="4470" spans="1:11" x14ac:dyDescent="0.25">
      <c r="A4470" t="s">
        <v>92</v>
      </c>
      <c r="B4470" s="11">
        <v>-8.6622071156600006E-3</v>
      </c>
      <c r="C4470">
        <v>6</v>
      </c>
      <c r="D4470">
        <v>-25.986621347</v>
      </c>
      <c r="E4470">
        <v>53.4909417609</v>
      </c>
      <c r="F4470">
        <v>3.5232884025099998E-2</v>
      </c>
      <c r="G4470" s="2">
        <v>41305.73333333333</v>
      </c>
      <c r="H4470" s="2">
        <f t="shared" si="210"/>
        <v>41311.73333333333</v>
      </c>
      <c r="I4470">
        <f t="shared" si="211"/>
        <v>0</v>
      </c>
      <c r="J4470">
        <v>1</v>
      </c>
      <c r="K4470">
        <f t="shared" si="212"/>
        <v>-41.986621346980002</v>
      </c>
    </row>
    <row r="4471" spans="1:11" x14ac:dyDescent="0.25">
      <c r="A4471" t="s">
        <v>92</v>
      </c>
      <c r="B4471" s="11">
        <v>-1.89598122814E-2</v>
      </c>
      <c r="C4471">
        <v>6</v>
      </c>
      <c r="D4471">
        <v>-56.879436844099999</v>
      </c>
      <c r="E4471">
        <v>61.811239794400002</v>
      </c>
      <c r="F4471">
        <v>-1.43958868895E-2</v>
      </c>
      <c r="G4471" s="2">
        <v>41330.73333333333</v>
      </c>
      <c r="H4471" s="2">
        <f t="shared" si="210"/>
        <v>41336.73333333333</v>
      </c>
      <c r="I4471">
        <f t="shared" si="211"/>
        <v>0</v>
      </c>
      <c r="J4471">
        <v>1</v>
      </c>
      <c r="K4471">
        <f t="shared" si="212"/>
        <v>-72.879436844200001</v>
      </c>
    </row>
    <row r="4472" spans="1:11" x14ac:dyDescent="0.25">
      <c r="A4472" t="s">
        <v>92</v>
      </c>
      <c r="B4472" s="11">
        <v>2.4368904195399999E-2</v>
      </c>
      <c r="C4472">
        <v>6</v>
      </c>
      <c r="D4472">
        <v>73.106712586100002</v>
      </c>
      <c r="E4472">
        <v>51.968641582099998</v>
      </c>
      <c r="F4472">
        <v>-2.8875180469899999E-3</v>
      </c>
      <c r="G4472" s="2">
        <v>41348.73333333333</v>
      </c>
      <c r="H4472" s="2">
        <f t="shared" si="210"/>
        <v>41354.73333333333</v>
      </c>
      <c r="I4472">
        <f t="shared" si="211"/>
        <v>0</v>
      </c>
      <c r="J4472">
        <v>1</v>
      </c>
      <c r="K4472">
        <f t="shared" si="212"/>
        <v>57.10671258619999</v>
      </c>
    </row>
    <row r="4473" spans="1:11" x14ac:dyDescent="0.25">
      <c r="A4473" t="s">
        <v>92</v>
      </c>
      <c r="B4473" s="11">
        <v>-6.9872176212300002E-3</v>
      </c>
      <c r="C4473">
        <v>6</v>
      </c>
      <c r="D4473">
        <v>-20.961652863699999</v>
      </c>
      <c r="E4473">
        <v>47.303555059600001</v>
      </c>
      <c r="F4473">
        <v>1.43388210303E-2</v>
      </c>
      <c r="G4473" s="2">
        <v>41359.73333333333</v>
      </c>
      <c r="H4473" s="2">
        <f t="shared" si="210"/>
        <v>41365.73333333333</v>
      </c>
      <c r="I4473">
        <f t="shared" si="211"/>
        <v>0</v>
      </c>
      <c r="J4473">
        <v>1</v>
      </c>
      <c r="K4473">
        <f t="shared" si="212"/>
        <v>-36.961652863690006</v>
      </c>
    </row>
    <row r="4474" spans="1:11" x14ac:dyDescent="0.25">
      <c r="A4474" t="s">
        <v>92</v>
      </c>
      <c r="B4474" s="11">
        <v>-1.8500010034600001E-2</v>
      </c>
      <c r="C4474">
        <v>6</v>
      </c>
      <c r="D4474">
        <v>-55.5000301038</v>
      </c>
      <c r="E4474">
        <v>55.640150336600001</v>
      </c>
      <c r="F4474">
        <v>-1.56698876991E-3</v>
      </c>
      <c r="G4474" s="2">
        <v>41380.73333333333</v>
      </c>
      <c r="H4474" s="2">
        <f t="shared" si="210"/>
        <v>41386.73333333333</v>
      </c>
      <c r="I4474">
        <f t="shared" si="211"/>
        <v>0</v>
      </c>
      <c r="J4474">
        <v>1</v>
      </c>
      <c r="K4474">
        <f t="shared" si="212"/>
        <v>-71.5000301038</v>
      </c>
    </row>
    <row r="4475" spans="1:11" x14ac:dyDescent="0.25">
      <c r="A4475" t="s">
        <v>92</v>
      </c>
      <c r="B4475" s="11">
        <v>-6.72595126943E-3</v>
      </c>
      <c r="C4475">
        <v>6</v>
      </c>
      <c r="D4475">
        <v>-20.1778538083</v>
      </c>
      <c r="E4475">
        <v>52.631233487999999</v>
      </c>
      <c r="F4475">
        <v>-1.57749441304E-3</v>
      </c>
      <c r="G4475" s="2">
        <v>41423.73333333333</v>
      </c>
      <c r="H4475" s="2">
        <f t="shared" si="210"/>
        <v>41429.73333333333</v>
      </c>
      <c r="I4475">
        <f t="shared" si="211"/>
        <v>0</v>
      </c>
      <c r="J4475">
        <v>1</v>
      </c>
      <c r="K4475">
        <f t="shared" si="212"/>
        <v>-36.177853808289996</v>
      </c>
    </row>
    <row r="4476" spans="1:11" x14ac:dyDescent="0.25">
      <c r="A4476" t="s">
        <v>92</v>
      </c>
      <c r="B4476" s="11">
        <v>1.9978849179299998E-2</v>
      </c>
      <c r="C4476">
        <v>6</v>
      </c>
      <c r="D4476">
        <v>59.936547537899997</v>
      </c>
      <c r="E4476">
        <v>75.098535677100003</v>
      </c>
      <c r="F4476">
        <v>-3.1667102852700003E-2</v>
      </c>
      <c r="G4476" s="2">
        <v>41569.73333333333</v>
      </c>
      <c r="H4476" s="2">
        <f t="shared" si="210"/>
        <v>41575.73333333333</v>
      </c>
      <c r="I4476">
        <f t="shared" si="211"/>
        <v>0</v>
      </c>
      <c r="J4476">
        <v>1</v>
      </c>
      <c r="K4476">
        <f t="shared" si="212"/>
        <v>43.936547537899997</v>
      </c>
    </row>
    <row r="4477" spans="1:11" x14ac:dyDescent="0.25">
      <c r="A4477" t="s">
        <v>92</v>
      </c>
      <c r="B4477" s="11">
        <v>5.2212754210899997E-3</v>
      </c>
      <c r="C4477">
        <v>6</v>
      </c>
      <c r="D4477">
        <v>15.663826263300001</v>
      </c>
      <c r="E4477">
        <v>67.364681459099998</v>
      </c>
      <c r="F4477">
        <v>2.1601016518400002E-3</v>
      </c>
      <c r="G4477" s="2">
        <v>41597.73333333333</v>
      </c>
      <c r="H4477" s="2">
        <f t="shared" si="210"/>
        <v>41603.73333333333</v>
      </c>
      <c r="I4477">
        <f t="shared" si="211"/>
        <v>0</v>
      </c>
      <c r="J4477">
        <v>1</v>
      </c>
      <c r="K4477">
        <f t="shared" si="212"/>
        <v>-0.33617373673000017</v>
      </c>
    </row>
    <row r="4478" spans="1:11" x14ac:dyDescent="0.25">
      <c r="A4478" t="s">
        <v>92</v>
      </c>
      <c r="B4478" s="11">
        <v>-1.4279627057700001E-2</v>
      </c>
      <c r="C4478">
        <v>6</v>
      </c>
      <c r="D4478">
        <v>-42.838881173200001</v>
      </c>
      <c r="E4478">
        <v>57.904525796000001</v>
      </c>
      <c r="F4478">
        <v>3.1814711122399998E-3</v>
      </c>
      <c r="G4478" s="2">
        <v>41610.73333333333</v>
      </c>
      <c r="H4478" s="2">
        <f t="shared" si="210"/>
        <v>41616.73333333333</v>
      </c>
      <c r="I4478">
        <f t="shared" si="211"/>
        <v>0</v>
      </c>
      <c r="J4478">
        <v>1</v>
      </c>
      <c r="K4478">
        <f t="shared" si="212"/>
        <v>-58.838881173099999</v>
      </c>
    </row>
    <row r="4479" spans="1:11" x14ac:dyDescent="0.25">
      <c r="A4479" t="s">
        <v>92</v>
      </c>
      <c r="B4479" s="11">
        <v>1.7494670289000001E-2</v>
      </c>
      <c r="C4479">
        <v>6</v>
      </c>
      <c r="D4479">
        <v>52.484010867099997</v>
      </c>
      <c r="E4479">
        <v>62.9586915553</v>
      </c>
      <c r="F4479">
        <v>3.79891097885E-4</v>
      </c>
      <c r="G4479" s="2">
        <v>41639.73333333333</v>
      </c>
      <c r="H4479" s="2">
        <f t="shared" si="210"/>
        <v>41645.73333333333</v>
      </c>
      <c r="I4479">
        <f t="shared" si="211"/>
        <v>0</v>
      </c>
      <c r="J4479">
        <v>1</v>
      </c>
      <c r="K4479">
        <f t="shared" si="212"/>
        <v>36.484010867000002</v>
      </c>
    </row>
    <row r="4480" spans="1:11" x14ac:dyDescent="0.25">
      <c r="A4480" t="s">
        <v>92</v>
      </c>
      <c r="B4480" s="11">
        <v>5.1290498424600003E-3</v>
      </c>
      <c r="C4480">
        <v>6</v>
      </c>
      <c r="D4480">
        <v>15.3871495274</v>
      </c>
      <c r="E4480">
        <v>58.472203882899997</v>
      </c>
      <c r="F4480">
        <v>5.71215696014E-3</v>
      </c>
      <c r="G4480" s="2">
        <v>41661.73333333333</v>
      </c>
      <c r="H4480" s="2">
        <f t="shared" si="210"/>
        <v>41667.73333333333</v>
      </c>
      <c r="I4480">
        <f t="shared" si="211"/>
        <v>0</v>
      </c>
      <c r="J4480">
        <v>1</v>
      </c>
      <c r="K4480">
        <f t="shared" si="212"/>
        <v>-0.61285047261999992</v>
      </c>
    </row>
    <row r="4481" spans="1:11" x14ac:dyDescent="0.25">
      <c r="A4481" t="s">
        <v>92</v>
      </c>
      <c r="B4481" s="11">
        <v>-1.32511967631E-2</v>
      </c>
      <c r="C4481">
        <v>6</v>
      </c>
      <c r="D4481">
        <v>-39.753590289400002</v>
      </c>
      <c r="E4481">
        <v>59.034688371000001</v>
      </c>
      <c r="F4481">
        <v>-1.9158994774800001E-2</v>
      </c>
      <c r="G4481" s="2">
        <v>41697.73333333333</v>
      </c>
      <c r="H4481" s="2">
        <f t="shared" si="210"/>
        <v>41703.73333333333</v>
      </c>
      <c r="I4481">
        <f t="shared" si="211"/>
        <v>0</v>
      </c>
      <c r="J4481">
        <v>1</v>
      </c>
      <c r="K4481">
        <f t="shared" si="212"/>
        <v>-55.7535902893</v>
      </c>
    </row>
    <row r="4482" spans="1:11" x14ac:dyDescent="0.25">
      <c r="A4482" t="s">
        <v>92</v>
      </c>
      <c r="B4482" s="11">
        <v>-1.1557966709599999E-4</v>
      </c>
      <c r="C4482">
        <v>6</v>
      </c>
      <c r="D4482">
        <v>-0.34673900128700003</v>
      </c>
      <c r="E4482">
        <v>67.002880584600007</v>
      </c>
      <c r="F4482">
        <v>-6.4493013256900003E-3</v>
      </c>
      <c r="G4482" s="2">
        <v>41739.73333333333</v>
      </c>
      <c r="H4482" s="2">
        <f t="shared" si="210"/>
        <v>41745.73333333333</v>
      </c>
      <c r="I4482">
        <f t="shared" si="211"/>
        <v>0</v>
      </c>
      <c r="J4482">
        <v>1</v>
      </c>
      <c r="K4482">
        <f t="shared" si="212"/>
        <v>-16.346739001288</v>
      </c>
    </row>
    <row r="4483" spans="1:11" x14ac:dyDescent="0.25">
      <c r="A4483" t="s">
        <v>92</v>
      </c>
      <c r="B4483" s="11">
        <v>-1.0998164712499999E-2</v>
      </c>
      <c r="C4483">
        <v>6</v>
      </c>
      <c r="D4483">
        <v>-32.994494137399997</v>
      </c>
      <c r="E4483">
        <v>70.852254050300004</v>
      </c>
      <c r="F4483">
        <v>-1.11111111111E-4</v>
      </c>
      <c r="G4483" s="2">
        <v>41772.73333333333</v>
      </c>
      <c r="H4483" s="2">
        <f t="shared" si="210"/>
        <v>41778.73333333333</v>
      </c>
      <c r="I4483">
        <f t="shared" si="211"/>
        <v>0</v>
      </c>
      <c r="J4483">
        <v>1</v>
      </c>
      <c r="K4483">
        <f t="shared" si="212"/>
        <v>-48.994494137499998</v>
      </c>
    </row>
    <row r="4484" spans="1:11" x14ac:dyDescent="0.25">
      <c r="A4484" t="s">
        <v>92</v>
      </c>
      <c r="B4484" s="11">
        <v>1.0028897286700001E-2</v>
      </c>
      <c r="C4484">
        <v>6</v>
      </c>
      <c r="D4484">
        <v>30.086691859999998</v>
      </c>
      <c r="E4484">
        <v>57.770755979400001</v>
      </c>
      <c r="F4484">
        <v>9.2145677928900001E-3</v>
      </c>
      <c r="G4484" s="2">
        <v>41814.73333333333</v>
      </c>
      <c r="H4484" s="2">
        <f t="shared" si="210"/>
        <v>41820.73333333333</v>
      </c>
      <c r="I4484">
        <f t="shared" si="211"/>
        <v>0</v>
      </c>
      <c r="J4484">
        <v>1</v>
      </c>
      <c r="K4484">
        <f t="shared" si="212"/>
        <v>14.086691860100004</v>
      </c>
    </row>
    <row r="4485" spans="1:11" x14ac:dyDescent="0.25">
      <c r="A4485" t="s">
        <v>92</v>
      </c>
      <c r="B4485" s="11">
        <v>-7.0561125942400005E-4</v>
      </c>
      <c r="C4485">
        <v>6</v>
      </c>
      <c r="D4485">
        <v>-2.1168337782700002</v>
      </c>
      <c r="E4485">
        <v>47.098152138700002</v>
      </c>
      <c r="F4485">
        <v>1.2484672834700001E-2</v>
      </c>
      <c r="G4485" s="2">
        <v>41827.73333333333</v>
      </c>
      <c r="H4485" s="2">
        <f t="shared" si="210"/>
        <v>41833.73333333333</v>
      </c>
      <c r="I4485">
        <f t="shared" si="211"/>
        <v>0</v>
      </c>
      <c r="J4485">
        <v>1</v>
      </c>
      <c r="K4485">
        <f t="shared" si="212"/>
        <v>-18.116833778271999</v>
      </c>
    </row>
    <row r="4486" spans="1:11" x14ac:dyDescent="0.25">
      <c r="A4486" t="s">
        <v>92</v>
      </c>
      <c r="B4486" s="11">
        <v>3.3497198324500002E-2</v>
      </c>
      <c r="C4486">
        <v>6</v>
      </c>
      <c r="D4486">
        <v>100.49159497399999</v>
      </c>
      <c r="E4486">
        <v>55.001742202700001</v>
      </c>
      <c r="F4486">
        <v>1.1374280743999999E-2</v>
      </c>
      <c r="G4486" s="2">
        <v>42061.73333333333</v>
      </c>
      <c r="H4486" s="2">
        <f t="shared" si="210"/>
        <v>42067.73333333333</v>
      </c>
      <c r="I4486">
        <f t="shared" si="211"/>
        <v>0</v>
      </c>
      <c r="J4486">
        <v>1</v>
      </c>
      <c r="K4486">
        <f t="shared" si="212"/>
        <v>84.4915949735</v>
      </c>
    </row>
    <row r="4487" spans="1:11" x14ac:dyDescent="0.25">
      <c r="A4487" t="s">
        <v>92</v>
      </c>
      <c r="B4487" s="11">
        <v>-1.8900762019000001E-2</v>
      </c>
      <c r="C4487">
        <v>6</v>
      </c>
      <c r="D4487">
        <v>-56.7022860569</v>
      </c>
      <c r="E4487">
        <v>69.478442437499993</v>
      </c>
      <c r="F4487">
        <v>-5.3290370553999997E-3</v>
      </c>
      <c r="G4487" s="2">
        <v>42088.73333333333</v>
      </c>
      <c r="H4487" s="2">
        <f t="shared" si="210"/>
        <v>42094.73333333333</v>
      </c>
      <c r="I4487">
        <f t="shared" si="211"/>
        <v>0</v>
      </c>
      <c r="J4487">
        <v>1</v>
      </c>
      <c r="K4487">
        <f t="shared" si="212"/>
        <v>-72.702286057000009</v>
      </c>
    </row>
    <row r="4488" spans="1:11" x14ac:dyDescent="0.25">
      <c r="A4488" t="s">
        <v>92</v>
      </c>
      <c r="B4488" s="11">
        <v>1.4011815427E-3</v>
      </c>
      <c r="C4488">
        <v>6</v>
      </c>
      <c r="D4488">
        <v>4.2035446281000004</v>
      </c>
      <c r="E4488">
        <v>65.868269006999995</v>
      </c>
      <c r="F4488">
        <v>1.42489822156E-2</v>
      </c>
      <c r="G4488" s="2">
        <v>42159.73333333333</v>
      </c>
      <c r="H4488" s="2">
        <f t="shared" si="210"/>
        <v>42165.73333333333</v>
      </c>
      <c r="I4488">
        <f t="shared" si="211"/>
        <v>0</v>
      </c>
      <c r="J4488">
        <v>1</v>
      </c>
      <c r="K4488">
        <f t="shared" si="212"/>
        <v>-11.796455371899999</v>
      </c>
    </row>
    <row r="4489" spans="1:11" x14ac:dyDescent="0.25">
      <c r="A4489" t="s">
        <v>92</v>
      </c>
      <c r="B4489" s="11">
        <v>8.6756514247899996E-3</v>
      </c>
      <c r="C4489">
        <v>6</v>
      </c>
      <c r="D4489">
        <v>26.026954274400001</v>
      </c>
      <c r="E4489">
        <v>62.887057333900003</v>
      </c>
      <c r="F4489">
        <v>4.2616663115299999E-4</v>
      </c>
      <c r="G4489" s="2">
        <v>42181.73333333333</v>
      </c>
      <c r="H4489" s="2">
        <f t="shared" si="210"/>
        <v>42187.73333333333</v>
      </c>
      <c r="I4489">
        <f t="shared" si="211"/>
        <v>0</v>
      </c>
      <c r="J4489">
        <v>1</v>
      </c>
      <c r="K4489">
        <f t="shared" si="212"/>
        <v>10.026954274369999</v>
      </c>
    </row>
    <row r="4490" spans="1:11" x14ac:dyDescent="0.25">
      <c r="A4490" t="s">
        <v>92</v>
      </c>
      <c r="B4490" s="11">
        <v>3.5826006835300003E-2</v>
      </c>
      <c r="C4490">
        <v>5</v>
      </c>
      <c r="D4490">
        <v>91.478020505800004</v>
      </c>
      <c r="E4490">
        <v>34.674105457800003</v>
      </c>
      <c r="F4490">
        <v>6.7511520737300004E-2</v>
      </c>
      <c r="G4490" s="2">
        <v>42192.73333333333</v>
      </c>
      <c r="H4490" s="2">
        <f t="shared" si="210"/>
        <v>42197.73333333333</v>
      </c>
      <c r="I4490">
        <f t="shared" si="211"/>
        <v>1</v>
      </c>
      <c r="J4490">
        <v>1</v>
      </c>
      <c r="K4490">
        <f t="shared" si="212"/>
        <v>91.478020505900005</v>
      </c>
    </row>
    <row r="4491" spans="1:11" x14ac:dyDescent="0.25">
      <c r="A4491" t="s">
        <v>92</v>
      </c>
      <c r="B4491" s="11">
        <v>-9.5677944778300005E-3</v>
      </c>
      <c r="C4491">
        <v>6</v>
      </c>
      <c r="D4491">
        <v>-28.703383433500001</v>
      </c>
      <c r="E4491">
        <v>57.152807402400001</v>
      </c>
      <c r="F4491">
        <v>-4.0004324791900001E-3</v>
      </c>
      <c r="G4491" s="2">
        <v>42222.73333333333</v>
      </c>
      <c r="H4491" s="2">
        <f t="shared" si="210"/>
        <v>42228.73333333333</v>
      </c>
      <c r="I4491">
        <f t="shared" si="211"/>
        <v>0</v>
      </c>
      <c r="J4491">
        <v>1</v>
      </c>
      <c r="K4491">
        <f t="shared" si="212"/>
        <v>-44.703383433490004</v>
      </c>
    </row>
    <row r="4492" spans="1:11" x14ac:dyDescent="0.25">
      <c r="A4492" t="s">
        <v>92</v>
      </c>
      <c r="B4492" s="11">
        <v>-1.95724939994E-2</v>
      </c>
      <c r="C4492">
        <v>6</v>
      </c>
      <c r="D4492">
        <v>-58.717481998099998</v>
      </c>
      <c r="E4492">
        <v>66.070315595699995</v>
      </c>
      <c r="F4492">
        <v>-2.3531375166900001E-2</v>
      </c>
      <c r="G4492" s="2">
        <v>42487.73333333333</v>
      </c>
      <c r="H4492" s="2">
        <f t="shared" si="210"/>
        <v>42493.73333333333</v>
      </c>
      <c r="I4492">
        <f t="shared" si="211"/>
        <v>0</v>
      </c>
      <c r="J4492">
        <v>1</v>
      </c>
      <c r="K4492">
        <f t="shared" si="212"/>
        <v>-74.7174819982</v>
      </c>
    </row>
    <row r="4493" spans="1:11" x14ac:dyDescent="0.25">
      <c r="A4493" t="s">
        <v>92</v>
      </c>
      <c r="B4493" s="11">
        <v>2.21149405927E-2</v>
      </c>
      <c r="C4493">
        <v>6</v>
      </c>
      <c r="D4493">
        <v>66.344821777999996</v>
      </c>
      <c r="E4493">
        <v>52.022193562299996</v>
      </c>
      <c r="F4493">
        <v>5.2420059409399996E-3</v>
      </c>
      <c r="G4493" s="2">
        <v>42508.73333333333</v>
      </c>
      <c r="H4493" s="2">
        <f t="shared" si="210"/>
        <v>42514.73333333333</v>
      </c>
      <c r="I4493">
        <f t="shared" si="211"/>
        <v>0</v>
      </c>
      <c r="J4493">
        <v>1</v>
      </c>
      <c r="K4493">
        <f t="shared" si="212"/>
        <v>50.344821778099998</v>
      </c>
    </row>
    <row r="4494" spans="1:11" x14ac:dyDescent="0.25">
      <c r="A4494" t="s">
        <v>92</v>
      </c>
      <c r="B4494" s="11">
        <v>1.2281223131E-2</v>
      </c>
      <c r="C4494">
        <v>6</v>
      </c>
      <c r="D4494">
        <v>36.843669392899997</v>
      </c>
      <c r="E4494">
        <v>49.528961446799997</v>
      </c>
      <c r="F4494">
        <v>-1.0790730585499999E-2</v>
      </c>
      <c r="G4494" s="2">
        <v>42521.73333333333</v>
      </c>
      <c r="H4494" s="2">
        <f t="shared" si="210"/>
        <v>42527.73333333333</v>
      </c>
      <c r="I4494">
        <f t="shared" si="211"/>
        <v>0</v>
      </c>
      <c r="J4494">
        <v>1</v>
      </c>
      <c r="K4494">
        <f t="shared" si="212"/>
        <v>20.843669392999999</v>
      </c>
    </row>
    <row r="4495" spans="1:11" x14ac:dyDescent="0.25">
      <c r="A4495" t="s">
        <v>92</v>
      </c>
      <c r="B4495" s="11">
        <v>3.7272397200000001E-2</v>
      </c>
      <c r="C4495">
        <v>3</v>
      </c>
      <c r="D4495">
        <v>95.817191600000001</v>
      </c>
      <c r="E4495">
        <v>53.2866625132</v>
      </c>
      <c r="F4495">
        <v>1.7257039055399999E-2</v>
      </c>
      <c r="G4495" s="2">
        <v>42576.73333333333</v>
      </c>
      <c r="H4495" s="2">
        <f t="shared" si="210"/>
        <v>42579.73333333333</v>
      </c>
      <c r="I4495">
        <f t="shared" si="211"/>
        <v>1</v>
      </c>
      <c r="J4495">
        <v>1</v>
      </c>
      <c r="K4495">
        <f t="shared" si="212"/>
        <v>95.817191600000001</v>
      </c>
    </row>
    <row r="4496" spans="1:11" x14ac:dyDescent="0.25">
      <c r="A4496" t="s">
        <v>92</v>
      </c>
      <c r="B4496" s="11">
        <v>-4.9283470821999999E-3</v>
      </c>
      <c r="C4496">
        <v>6</v>
      </c>
      <c r="D4496">
        <v>-14.785041246600001</v>
      </c>
      <c r="E4496">
        <v>69.862065457900002</v>
      </c>
      <c r="F4496">
        <v>-1.05654761905E-2</v>
      </c>
      <c r="G4496" s="2">
        <v>42622.73333333333</v>
      </c>
      <c r="H4496" s="2">
        <f t="shared" si="210"/>
        <v>42628.73333333333</v>
      </c>
      <c r="I4496">
        <f t="shared" si="211"/>
        <v>0</v>
      </c>
      <c r="J4496">
        <v>1</v>
      </c>
      <c r="K4496">
        <f t="shared" si="212"/>
        <v>-30.785041246599999</v>
      </c>
    </row>
    <row r="4497" spans="1:11" x14ac:dyDescent="0.25">
      <c r="A4497" t="s">
        <v>92</v>
      </c>
      <c r="B4497" s="11">
        <v>-2.83534060862E-2</v>
      </c>
      <c r="C4497">
        <v>6</v>
      </c>
      <c r="D4497">
        <v>-85.060218258500001</v>
      </c>
      <c r="E4497">
        <v>58.525953740600002</v>
      </c>
      <c r="F4497">
        <v>-1.2729844413E-3</v>
      </c>
      <c r="G4497" s="2">
        <v>42669.73333333333</v>
      </c>
      <c r="H4497" s="2">
        <f t="shared" si="210"/>
        <v>42675.73333333333</v>
      </c>
      <c r="I4497">
        <f t="shared" si="211"/>
        <v>0</v>
      </c>
      <c r="J4497">
        <v>1</v>
      </c>
      <c r="K4497">
        <f t="shared" si="212"/>
        <v>-101.0602182586</v>
      </c>
    </row>
    <row r="4498" spans="1:11" x14ac:dyDescent="0.25">
      <c r="A4498" t="s">
        <v>92</v>
      </c>
      <c r="B4498" s="11">
        <v>6.3842234533500006E-2</v>
      </c>
      <c r="C4498">
        <v>3</v>
      </c>
      <c r="D4498">
        <v>175.52670360100001</v>
      </c>
      <c r="E4498">
        <v>32.458087261199999</v>
      </c>
      <c r="F4498">
        <v>1.23475845038E-2</v>
      </c>
      <c r="G4498" s="2">
        <v>42682.73333333333</v>
      </c>
      <c r="H4498" s="2">
        <f t="shared" si="210"/>
        <v>42685.73333333333</v>
      </c>
      <c r="I4498">
        <f t="shared" si="211"/>
        <v>1</v>
      </c>
      <c r="J4498">
        <v>1</v>
      </c>
      <c r="K4498">
        <f t="shared" si="212"/>
        <v>175.52670360050001</v>
      </c>
    </row>
    <row r="4499" spans="1:11" x14ac:dyDescent="0.25">
      <c r="A4499" t="s">
        <v>92</v>
      </c>
      <c r="B4499" s="11">
        <v>-2.9898478922999999E-2</v>
      </c>
      <c r="C4499">
        <v>6</v>
      </c>
      <c r="D4499">
        <v>-89.695436768999997</v>
      </c>
      <c r="E4499">
        <v>58.457829649899999</v>
      </c>
      <c r="F4499">
        <v>1.14374837536E-2</v>
      </c>
      <c r="G4499" s="2">
        <v>42747.73333333333</v>
      </c>
      <c r="H4499" s="2">
        <f t="shared" si="210"/>
        <v>42753.73333333333</v>
      </c>
      <c r="I4499">
        <f t="shared" si="211"/>
        <v>0</v>
      </c>
      <c r="J4499">
        <v>1</v>
      </c>
      <c r="K4499">
        <f t="shared" si="212"/>
        <v>-105.695436769</v>
      </c>
    </row>
    <row r="4500" spans="1:11" x14ac:dyDescent="0.25">
      <c r="A4500" t="s">
        <v>92</v>
      </c>
      <c r="B4500" s="11">
        <v>2.2728658213900001E-2</v>
      </c>
      <c r="C4500">
        <v>6</v>
      </c>
      <c r="D4500">
        <v>68.185974641800001</v>
      </c>
      <c r="E4500">
        <v>45.091672318699999</v>
      </c>
      <c r="F4500">
        <v>0</v>
      </c>
      <c r="G4500" s="2">
        <v>42773.73333333333</v>
      </c>
      <c r="H4500" s="2">
        <f t="shared" si="210"/>
        <v>42779.73333333333</v>
      </c>
      <c r="I4500">
        <f t="shared" si="211"/>
        <v>0</v>
      </c>
      <c r="J4500">
        <v>1</v>
      </c>
      <c r="K4500">
        <f t="shared" si="212"/>
        <v>52.1859746417</v>
      </c>
    </row>
    <row r="4501" spans="1:11" x14ac:dyDescent="0.25">
      <c r="A4501" t="s">
        <v>92</v>
      </c>
      <c r="B4501" s="11">
        <v>-4.1832973689200003E-3</v>
      </c>
      <c r="C4501">
        <v>6</v>
      </c>
      <c r="D4501">
        <v>-12.5498921067</v>
      </c>
      <c r="E4501">
        <v>47.179764701700002</v>
      </c>
      <c r="F4501">
        <v>6.0835473840699997E-3</v>
      </c>
      <c r="G4501" s="2">
        <v>42782.73333333333</v>
      </c>
      <c r="H4501" s="2">
        <f t="shared" si="210"/>
        <v>42788.73333333333</v>
      </c>
      <c r="I4501">
        <f t="shared" si="211"/>
        <v>0</v>
      </c>
      <c r="J4501">
        <v>1</v>
      </c>
      <c r="K4501">
        <f t="shared" si="212"/>
        <v>-28.549892106760002</v>
      </c>
    </row>
    <row r="4502" spans="1:11" x14ac:dyDescent="0.25">
      <c r="A4502" t="s">
        <v>93</v>
      </c>
      <c r="B4502" s="11">
        <v>-2.8334567397999999E-2</v>
      </c>
      <c r="C4502">
        <v>6</v>
      </c>
      <c r="D4502">
        <v>-85.003702194100001</v>
      </c>
      <c r="E4502">
        <v>60.499329117000002</v>
      </c>
      <c r="F4502">
        <v>-4.2372881355899998E-2</v>
      </c>
      <c r="G4502" s="2">
        <v>39713.73333333333</v>
      </c>
      <c r="H4502" s="2">
        <f t="shared" si="210"/>
        <v>39719.73333333333</v>
      </c>
      <c r="I4502">
        <f t="shared" si="211"/>
        <v>0</v>
      </c>
      <c r="J4502">
        <v>1</v>
      </c>
      <c r="K4502">
        <f t="shared" si="212"/>
        <v>-101.003702194</v>
      </c>
    </row>
    <row r="4503" spans="1:11" x14ac:dyDescent="0.25">
      <c r="A4503" t="s">
        <v>93</v>
      </c>
      <c r="B4503" s="11">
        <v>-2.5411194561400001E-2</v>
      </c>
      <c r="C4503">
        <v>6</v>
      </c>
      <c r="D4503">
        <v>-76.233583684199999</v>
      </c>
      <c r="E4503">
        <v>58.495699509600001</v>
      </c>
      <c r="F4503">
        <v>-4.8869883934000002E-3</v>
      </c>
      <c r="G4503" s="2">
        <v>39819.73333333333</v>
      </c>
      <c r="H4503" s="2">
        <f t="shared" si="210"/>
        <v>39825.73333333333</v>
      </c>
      <c r="I4503">
        <f t="shared" si="211"/>
        <v>0</v>
      </c>
      <c r="J4503">
        <v>1</v>
      </c>
      <c r="K4503">
        <f t="shared" si="212"/>
        <v>-92.233583684199999</v>
      </c>
    </row>
    <row r="4504" spans="1:11" x14ac:dyDescent="0.25">
      <c r="A4504" t="s">
        <v>93</v>
      </c>
      <c r="B4504" s="11">
        <v>-9.2424468427499996E-3</v>
      </c>
      <c r="C4504">
        <v>6</v>
      </c>
      <c r="D4504">
        <v>-27.727340528300001</v>
      </c>
      <c r="E4504">
        <v>53.725204917600003</v>
      </c>
      <c r="F4504">
        <v>3.2894736842100001E-3</v>
      </c>
      <c r="G4504" s="2">
        <v>39923.73333333333</v>
      </c>
      <c r="H4504" s="2">
        <f t="shared" si="210"/>
        <v>39929.73333333333</v>
      </c>
      <c r="I4504">
        <f t="shared" si="211"/>
        <v>0</v>
      </c>
      <c r="J4504">
        <v>1</v>
      </c>
      <c r="K4504">
        <f t="shared" si="212"/>
        <v>-43.727340528249997</v>
      </c>
    </row>
    <row r="4505" spans="1:11" x14ac:dyDescent="0.25">
      <c r="A4505" t="s">
        <v>93</v>
      </c>
      <c r="B4505" s="11">
        <v>3.1750851943499999E-3</v>
      </c>
      <c r="C4505">
        <v>6</v>
      </c>
      <c r="D4505">
        <v>9.5252555830599999</v>
      </c>
      <c r="E4505">
        <v>52.198480408499996</v>
      </c>
      <c r="F4505">
        <v>8.6551264979999997E-3</v>
      </c>
      <c r="G4505" s="2">
        <v>39944.73333333333</v>
      </c>
      <c r="H4505" s="2">
        <f t="shared" si="210"/>
        <v>39950.73333333333</v>
      </c>
      <c r="I4505">
        <f t="shared" si="211"/>
        <v>0</v>
      </c>
      <c r="J4505">
        <v>1</v>
      </c>
      <c r="K4505">
        <f t="shared" si="212"/>
        <v>-6.474744416950001</v>
      </c>
    </row>
    <row r="4506" spans="1:11" x14ac:dyDescent="0.25">
      <c r="A4506" t="s">
        <v>93</v>
      </c>
      <c r="B4506" s="11">
        <v>1.14809032479E-2</v>
      </c>
      <c r="C4506">
        <v>6</v>
      </c>
      <c r="D4506">
        <v>34.4427097437</v>
      </c>
      <c r="E4506">
        <v>69.467970689300003</v>
      </c>
      <c r="F4506">
        <v>-8.5861476817400005E-4</v>
      </c>
      <c r="G4506" s="2">
        <v>40029.73333333333</v>
      </c>
      <c r="H4506" s="2">
        <f t="shared" si="210"/>
        <v>40035.73333333333</v>
      </c>
      <c r="I4506">
        <f t="shared" si="211"/>
        <v>0</v>
      </c>
      <c r="J4506">
        <v>1</v>
      </c>
      <c r="K4506">
        <f t="shared" si="212"/>
        <v>18.4427097437</v>
      </c>
    </row>
    <row r="4507" spans="1:11" x14ac:dyDescent="0.25">
      <c r="A4507" t="s">
        <v>93</v>
      </c>
      <c r="B4507" s="11">
        <v>4.5586719359200001E-2</v>
      </c>
      <c r="C4507">
        <v>6</v>
      </c>
      <c r="D4507">
        <v>120.760158077</v>
      </c>
      <c r="E4507">
        <v>52.132312793099999</v>
      </c>
      <c r="F4507">
        <v>2.0833333333300001E-2</v>
      </c>
      <c r="G4507" s="2">
        <v>40039.73333333333</v>
      </c>
      <c r="H4507" s="2">
        <f t="shared" si="210"/>
        <v>40045.73333333333</v>
      </c>
      <c r="I4507">
        <f t="shared" si="211"/>
        <v>1</v>
      </c>
      <c r="J4507">
        <v>1</v>
      </c>
      <c r="K4507">
        <f t="shared" si="212"/>
        <v>120.76015807760001</v>
      </c>
    </row>
    <row r="4508" spans="1:11" x14ac:dyDescent="0.25">
      <c r="A4508" t="s">
        <v>93</v>
      </c>
      <c r="B4508" s="11">
        <v>3.7290234170999997E-2</v>
      </c>
      <c r="C4508">
        <v>5</v>
      </c>
      <c r="D4508">
        <v>95.870702513099999</v>
      </c>
      <c r="E4508">
        <v>54.384187439599998</v>
      </c>
      <c r="F4508">
        <v>1.7805858701900001E-2</v>
      </c>
      <c r="G4508" s="2">
        <v>40057.73333333333</v>
      </c>
      <c r="H4508" s="2">
        <f t="shared" si="210"/>
        <v>40062.73333333333</v>
      </c>
      <c r="I4508">
        <f t="shared" si="211"/>
        <v>1</v>
      </c>
      <c r="J4508">
        <v>1</v>
      </c>
      <c r="K4508">
        <f t="shared" si="212"/>
        <v>95.870702512999998</v>
      </c>
    </row>
    <row r="4509" spans="1:11" x14ac:dyDescent="0.25">
      <c r="A4509" t="s">
        <v>93</v>
      </c>
      <c r="B4509" s="11">
        <v>3.44983842444E-2</v>
      </c>
      <c r="C4509">
        <v>6</v>
      </c>
      <c r="D4509">
        <v>103.495152733</v>
      </c>
      <c r="E4509">
        <v>67.256857697200005</v>
      </c>
      <c r="F4509">
        <v>-2.0273828330699999E-2</v>
      </c>
      <c r="G4509" s="2">
        <v>40085.73333333333</v>
      </c>
      <c r="H4509" s="2">
        <f t="shared" si="210"/>
        <v>40091.73333333333</v>
      </c>
      <c r="I4509">
        <f t="shared" si="211"/>
        <v>0</v>
      </c>
      <c r="J4509">
        <v>1</v>
      </c>
      <c r="K4509">
        <f t="shared" si="212"/>
        <v>87.495152733200001</v>
      </c>
    </row>
    <row r="4510" spans="1:11" x14ac:dyDescent="0.25">
      <c r="A4510" t="s">
        <v>93</v>
      </c>
      <c r="B4510" s="11">
        <v>6.1190271222900001E-3</v>
      </c>
      <c r="C4510">
        <v>6</v>
      </c>
      <c r="D4510">
        <v>18.357081366900001</v>
      </c>
      <c r="E4510">
        <v>55.146230272099999</v>
      </c>
      <c r="F4510">
        <v>1.0214504596500001E-3</v>
      </c>
      <c r="G4510" s="2">
        <v>40154.73333333333</v>
      </c>
      <c r="H4510" s="2">
        <f t="shared" si="210"/>
        <v>40160.73333333333</v>
      </c>
      <c r="I4510">
        <f t="shared" si="211"/>
        <v>0</v>
      </c>
      <c r="J4510">
        <v>1</v>
      </c>
      <c r="K4510">
        <f t="shared" si="212"/>
        <v>2.3570813668700019</v>
      </c>
    </row>
    <row r="4511" spans="1:11" x14ac:dyDescent="0.25">
      <c r="A4511" t="s">
        <v>93</v>
      </c>
      <c r="B4511" s="11">
        <v>-4.0619286640000002E-2</v>
      </c>
      <c r="C4511">
        <v>6</v>
      </c>
      <c r="D4511">
        <v>-121.85785992</v>
      </c>
      <c r="E4511">
        <v>53.896412227500001</v>
      </c>
      <c r="F4511">
        <v>8.9081191142799995E-3</v>
      </c>
      <c r="G4511" s="2">
        <v>40184.73333333333</v>
      </c>
      <c r="H4511" s="2">
        <f t="shared" si="210"/>
        <v>40190.73333333333</v>
      </c>
      <c r="I4511">
        <f t="shared" si="211"/>
        <v>0</v>
      </c>
      <c r="J4511">
        <v>1</v>
      </c>
      <c r="K4511">
        <f t="shared" si="212"/>
        <v>-137.85785992000001</v>
      </c>
    </row>
    <row r="4512" spans="1:11" x14ac:dyDescent="0.25">
      <c r="A4512" t="s">
        <v>93</v>
      </c>
      <c r="B4512" s="11">
        <v>6.6315844253799997E-3</v>
      </c>
      <c r="C4512">
        <v>6</v>
      </c>
      <c r="D4512">
        <v>19.894753276100001</v>
      </c>
      <c r="E4512">
        <v>68.152715120099998</v>
      </c>
      <c r="F4512">
        <v>-1.09673790776E-2</v>
      </c>
      <c r="G4512" s="2">
        <v>40400.73333333333</v>
      </c>
      <c r="H4512" s="2">
        <f t="shared" si="210"/>
        <v>40406.73333333333</v>
      </c>
      <c r="I4512">
        <f t="shared" si="211"/>
        <v>0</v>
      </c>
      <c r="J4512">
        <v>1</v>
      </c>
      <c r="K4512">
        <f t="shared" si="212"/>
        <v>3.8947532761399977</v>
      </c>
    </row>
    <row r="4513" spans="1:11" x14ac:dyDescent="0.25">
      <c r="A4513" t="s">
        <v>93</v>
      </c>
      <c r="B4513" s="11">
        <v>7.4611406753800002E-4</v>
      </c>
      <c r="C4513">
        <v>6</v>
      </c>
      <c r="D4513">
        <v>2.2383422026200002</v>
      </c>
      <c r="E4513">
        <v>54.958984048200001</v>
      </c>
      <c r="F4513">
        <v>9.7813578826200006E-3</v>
      </c>
      <c r="G4513" s="2">
        <v>40409.73333333333</v>
      </c>
      <c r="H4513" s="2">
        <f t="shared" si="210"/>
        <v>40415.73333333333</v>
      </c>
      <c r="I4513">
        <f t="shared" si="211"/>
        <v>0</v>
      </c>
      <c r="J4513">
        <v>1</v>
      </c>
      <c r="K4513">
        <f t="shared" si="212"/>
        <v>-13.761657797386</v>
      </c>
    </row>
    <row r="4514" spans="1:11" x14ac:dyDescent="0.25">
      <c r="A4514" t="s">
        <v>93</v>
      </c>
      <c r="B4514" s="11">
        <v>3.2914298472000001E-3</v>
      </c>
      <c r="C4514">
        <v>6</v>
      </c>
      <c r="D4514">
        <v>9.8742895416100005</v>
      </c>
      <c r="E4514">
        <v>72.782724587800004</v>
      </c>
      <c r="F4514">
        <v>4.1258380608599999E-3</v>
      </c>
      <c r="G4514" s="2">
        <v>40471.73333333333</v>
      </c>
      <c r="H4514" s="2">
        <f t="shared" si="210"/>
        <v>40477.73333333333</v>
      </c>
      <c r="I4514">
        <f t="shared" si="211"/>
        <v>0</v>
      </c>
      <c r="J4514">
        <v>1</v>
      </c>
      <c r="K4514">
        <f t="shared" si="212"/>
        <v>-6.1257104584000004</v>
      </c>
    </row>
    <row r="4515" spans="1:11" x14ac:dyDescent="0.25">
      <c r="A4515" t="s">
        <v>93</v>
      </c>
      <c r="B4515" s="11">
        <v>-5.1198607861500003E-2</v>
      </c>
      <c r="C4515">
        <v>6</v>
      </c>
      <c r="D4515">
        <v>-153.59582358399999</v>
      </c>
      <c r="E4515">
        <v>54.873053492700002</v>
      </c>
      <c r="F4515">
        <v>8.5714285714299995E-3</v>
      </c>
      <c r="G4515" s="2">
        <v>40487.73333333333</v>
      </c>
      <c r="H4515" s="2">
        <f t="shared" si="210"/>
        <v>40493.73333333333</v>
      </c>
      <c r="I4515">
        <f t="shared" si="211"/>
        <v>0</v>
      </c>
      <c r="J4515">
        <v>1</v>
      </c>
      <c r="K4515">
        <f t="shared" si="212"/>
        <v>-169.59582358450001</v>
      </c>
    </row>
    <row r="4516" spans="1:11" x14ac:dyDescent="0.25">
      <c r="A4516" t="s">
        <v>93</v>
      </c>
      <c r="B4516" s="11">
        <v>-4.7600794635199999E-2</v>
      </c>
      <c r="C4516">
        <v>6</v>
      </c>
      <c r="D4516">
        <v>-142.80238390599999</v>
      </c>
      <c r="E4516">
        <v>40.014003012400003</v>
      </c>
      <c r="F4516">
        <v>-1.48924434639E-2</v>
      </c>
      <c r="G4516" s="2">
        <v>40501.73333333333</v>
      </c>
      <c r="H4516" s="2">
        <f t="shared" si="210"/>
        <v>40507.73333333333</v>
      </c>
      <c r="I4516">
        <f t="shared" si="211"/>
        <v>0</v>
      </c>
      <c r="J4516">
        <v>1</v>
      </c>
      <c r="K4516">
        <f t="shared" si="212"/>
        <v>-158.80238390560001</v>
      </c>
    </row>
    <row r="4517" spans="1:11" x14ac:dyDescent="0.25">
      <c r="A4517" t="s">
        <v>93</v>
      </c>
      <c r="B4517" s="11">
        <v>1.02569096897E-2</v>
      </c>
      <c r="C4517">
        <v>6</v>
      </c>
      <c r="D4517">
        <v>30.770729069200002</v>
      </c>
      <c r="E4517">
        <v>63.683096861300001</v>
      </c>
      <c r="F4517">
        <v>1.07729598707E-3</v>
      </c>
      <c r="G4517" s="2">
        <v>40583.73333333333</v>
      </c>
      <c r="H4517" s="2">
        <f t="shared" si="210"/>
        <v>40589.73333333333</v>
      </c>
      <c r="I4517">
        <f t="shared" si="211"/>
        <v>0</v>
      </c>
      <c r="J4517">
        <v>1</v>
      </c>
      <c r="K4517">
        <f t="shared" si="212"/>
        <v>14.7707290691</v>
      </c>
    </row>
    <row r="4518" spans="1:11" x14ac:dyDescent="0.25">
      <c r="A4518" t="s">
        <v>93</v>
      </c>
      <c r="B4518" s="11">
        <v>2.2242191023599998E-2</v>
      </c>
      <c r="C4518">
        <v>6</v>
      </c>
      <c r="D4518">
        <v>66.726573070900002</v>
      </c>
      <c r="E4518">
        <v>51.192557574600002</v>
      </c>
      <c r="F4518">
        <v>1.04052573932E-2</v>
      </c>
      <c r="G4518" s="2">
        <v>40595.73333333333</v>
      </c>
      <c r="H4518" s="2">
        <f t="shared" si="210"/>
        <v>40601.73333333333</v>
      </c>
      <c r="I4518">
        <f t="shared" si="211"/>
        <v>0</v>
      </c>
      <c r="J4518">
        <v>1</v>
      </c>
      <c r="K4518">
        <f t="shared" si="212"/>
        <v>50.726573070800001</v>
      </c>
    </row>
    <row r="4519" spans="1:11" x14ac:dyDescent="0.25">
      <c r="A4519" t="s">
        <v>93</v>
      </c>
      <c r="B4519" s="11">
        <v>-2.26800032075E-3</v>
      </c>
      <c r="C4519">
        <v>6</v>
      </c>
      <c r="D4519">
        <v>-6.80400096226</v>
      </c>
      <c r="E4519">
        <v>51.691001242299997</v>
      </c>
      <c r="F4519">
        <v>8.3333333333300008E-3</v>
      </c>
      <c r="G4519" s="2">
        <v>40646.73333333333</v>
      </c>
      <c r="H4519" s="2">
        <f t="shared" si="210"/>
        <v>40652.73333333333</v>
      </c>
      <c r="I4519">
        <f t="shared" si="211"/>
        <v>0</v>
      </c>
      <c r="J4519">
        <v>1</v>
      </c>
      <c r="K4519">
        <f t="shared" si="212"/>
        <v>-22.804000962250001</v>
      </c>
    </row>
    <row r="4520" spans="1:11" x14ac:dyDescent="0.25">
      <c r="A4520" t="s">
        <v>93</v>
      </c>
      <c r="B4520" s="11">
        <v>-4.3002079655600003E-2</v>
      </c>
      <c r="C4520">
        <v>6</v>
      </c>
      <c r="D4520">
        <v>-129.006238967</v>
      </c>
      <c r="E4520">
        <v>53.7076105083</v>
      </c>
      <c r="F4520">
        <v>9.4235033259400004E-3</v>
      </c>
      <c r="G4520" s="2">
        <v>40667.73333333333</v>
      </c>
      <c r="H4520" s="2">
        <f t="shared" si="210"/>
        <v>40673.73333333333</v>
      </c>
      <c r="I4520">
        <f t="shared" si="211"/>
        <v>0</v>
      </c>
      <c r="J4520">
        <v>1</v>
      </c>
      <c r="K4520">
        <f t="shared" si="212"/>
        <v>-145.0062389668</v>
      </c>
    </row>
    <row r="4521" spans="1:11" x14ac:dyDescent="0.25">
      <c r="A4521" t="s">
        <v>93</v>
      </c>
      <c r="B4521" s="11">
        <v>-2.51993355659E-2</v>
      </c>
      <c r="C4521">
        <v>6</v>
      </c>
      <c r="D4521">
        <v>-75.598006697700001</v>
      </c>
      <c r="E4521">
        <v>62.534029082799997</v>
      </c>
      <c r="F4521">
        <v>-4.0686586141099997E-2</v>
      </c>
      <c r="G4521" s="2">
        <v>40844.73333333333</v>
      </c>
      <c r="H4521" s="2">
        <f t="shared" si="210"/>
        <v>40850.73333333333</v>
      </c>
      <c r="I4521">
        <f t="shared" si="211"/>
        <v>0</v>
      </c>
      <c r="J4521">
        <v>1</v>
      </c>
      <c r="K4521">
        <f t="shared" si="212"/>
        <v>-91.598006697700001</v>
      </c>
    </row>
    <row r="4522" spans="1:11" x14ac:dyDescent="0.25">
      <c r="A4522" t="s">
        <v>93</v>
      </c>
      <c r="B4522" s="11">
        <v>-3.9108546601900003E-2</v>
      </c>
      <c r="C4522">
        <v>6</v>
      </c>
      <c r="D4522">
        <v>-117.325639806</v>
      </c>
      <c r="E4522">
        <v>59.184112706599997</v>
      </c>
      <c r="F4522">
        <v>1.06856634016E-2</v>
      </c>
      <c r="G4522" s="2">
        <v>41177.73333333333</v>
      </c>
      <c r="H4522" s="2">
        <f t="shared" si="210"/>
        <v>41183.73333333333</v>
      </c>
      <c r="I4522">
        <f t="shared" si="211"/>
        <v>0</v>
      </c>
      <c r="J4522">
        <v>1</v>
      </c>
      <c r="K4522">
        <f t="shared" si="212"/>
        <v>-133.32563980570001</v>
      </c>
    </row>
    <row r="4523" spans="1:11" x14ac:dyDescent="0.25">
      <c r="A4523" t="s">
        <v>93</v>
      </c>
      <c r="B4523" s="11">
        <v>-7.6659442319099999E-3</v>
      </c>
      <c r="C4523">
        <v>6</v>
      </c>
      <c r="D4523">
        <v>-22.997832695700001</v>
      </c>
      <c r="E4523">
        <v>44.896986543700002</v>
      </c>
      <c r="F4523">
        <v>-8.0875356803000002E-3</v>
      </c>
      <c r="G4523" s="2">
        <v>41190.73333333333</v>
      </c>
      <c r="H4523" s="2">
        <f t="shared" si="210"/>
        <v>41196.73333333333</v>
      </c>
      <c r="I4523">
        <f t="shared" si="211"/>
        <v>0</v>
      </c>
      <c r="J4523">
        <v>1</v>
      </c>
      <c r="K4523">
        <f t="shared" si="212"/>
        <v>-38.997832695729997</v>
      </c>
    </row>
    <row r="4524" spans="1:11" x14ac:dyDescent="0.25">
      <c r="A4524" t="s">
        <v>93</v>
      </c>
      <c r="B4524" s="11">
        <v>-3.80912800807E-2</v>
      </c>
      <c r="C4524">
        <v>6</v>
      </c>
      <c r="D4524">
        <v>-114.27384024200001</v>
      </c>
      <c r="E4524">
        <v>56.786849659600001</v>
      </c>
      <c r="F4524">
        <v>-3.0875576036899999E-2</v>
      </c>
      <c r="G4524" s="2">
        <v>41200.73333333333</v>
      </c>
      <c r="H4524" s="2">
        <f t="shared" si="210"/>
        <v>41206.73333333333</v>
      </c>
      <c r="I4524">
        <f t="shared" si="211"/>
        <v>0</v>
      </c>
      <c r="J4524">
        <v>1</v>
      </c>
      <c r="K4524">
        <f t="shared" si="212"/>
        <v>-130.27384024209999</v>
      </c>
    </row>
    <row r="4525" spans="1:11" x14ac:dyDescent="0.25">
      <c r="A4525" t="s">
        <v>93</v>
      </c>
      <c r="B4525" s="11">
        <v>-5.4216840579899998E-2</v>
      </c>
      <c r="C4525">
        <v>6</v>
      </c>
      <c r="D4525">
        <v>-162.65052173999999</v>
      </c>
      <c r="E4525">
        <v>57.4962910753</v>
      </c>
      <c r="F4525">
        <v>3.2347504621099998E-3</v>
      </c>
      <c r="G4525" s="2">
        <v>41304.73333333333</v>
      </c>
      <c r="H4525" s="2">
        <f t="shared" si="210"/>
        <v>41310.73333333333</v>
      </c>
      <c r="I4525">
        <f t="shared" si="211"/>
        <v>0</v>
      </c>
      <c r="J4525">
        <v>1</v>
      </c>
      <c r="K4525">
        <f t="shared" si="212"/>
        <v>-178.6505217397</v>
      </c>
    </row>
    <row r="4526" spans="1:11" x14ac:dyDescent="0.25">
      <c r="A4526" t="s">
        <v>93</v>
      </c>
      <c r="B4526" s="11">
        <v>1.9383320579E-2</v>
      </c>
      <c r="C4526">
        <v>6</v>
      </c>
      <c r="D4526">
        <v>58.149961736900003</v>
      </c>
      <c r="E4526">
        <v>70.315561163599995</v>
      </c>
      <c r="F4526">
        <v>-3.5324901875299998E-2</v>
      </c>
      <c r="G4526" s="2">
        <v>41348.73333333333</v>
      </c>
      <c r="H4526" s="2">
        <f t="shared" si="210"/>
        <v>41354.73333333333</v>
      </c>
      <c r="I4526">
        <f t="shared" si="211"/>
        <v>0</v>
      </c>
      <c r="J4526">
        <v>1</v>
      </c>
      <c r="K4526">
        <f t="shared" si="212"/>
        <v>42.149961736999998</v>
      </c>
    </row>
    <row r="4527" spans="1:11" x14ac:dyDescent="0.25">
      <c r="A4527" t="s">
        <v>93</v>
      </c>
      <c r="B4527" s="11">
        <v>-4.6692016324999999E-3</v>
      </c>
      <c r="C4527">
        <v>6</v>
      </c>
      <c r="D4527">
        <v>-14.0076048975</v>
      </c>
      <c r="E4527">
        <v>46.615974878899998</v>
      </c>
      <c r="F4527">
        <v>7.0692883895100006E-2</v>
      </c>
      <c r="G4527" s="2">
        <v>41359.73333333333</v>
      </c>
      <c r="H4527" s="2">
        <f t="shared" si="210"/>
        <v>41365.73333333333</v>
      </c>
      <c r="I4527">
        <f t="shared" si="211"/>
        <v>0</v>
      </c>
      <c r="J4527">
        <v>1</v>
      </c>
      <c r="K4527">
        <f t="shared" si="212"/>
        <v>-30.007604897500002</v>
      </c>
    </row>
    <row r="4528" spans="1:11" x14ac:dyDescent="0.25">
      <c r="A4528" t="s">
        <v>93</v>
      </c>
      <c r="B4528" s="11">
        <v>-1.5213852485600001E-4</v>
      </c>
      <c r="C4528">
        <v>6</v>
      </c>
      <c r="D4528">
        <v>-0.456415574569</v>
      </c>
      <c r="E4528">
        <v>62.966410221899999</v>
      </c>
      <c r="F4528">
        <v>6.2056737588699999E-3</v>
      </c>
      <c r="G4528" s="2">
        <v>41401.73333333333</v>
      </c>
      <c r="H4528" s="2">
        <f t="shared" si="210"/>
        <v>41407.73333333333</v>
      </c>
      <c r="I4528">
        <f t="shared" si="211"/>
        <v>0</v>
      </c>
      <c r="J4528">
        <v>1</v>
      </c>
      <c r="K4528">
        <f t="shared" si="212"/>
        <v>-16.456415574567998</v>
      </c>
    </row>
    <row r="4529" spans="1:11" x14ac:dyDescent="0.25">
      <c r="A4529" t="s">
        <v>93</v>
      </c>
      <c r="B4529" s="11">
        <v>1.0927068993600001E-2</v>
      </c>
      <c r="C4529">
        <v>6</v>
      </c>
      <c r="D4529">
        <v>32.781206980699999</v>
      </c>
      <c r="E4529">
        <v>43.406030724600001</v>
      </c>
      <c r="F4529">
        <v>1.28913443831E-2</v>
      </c>
      <c r="G4529" s="2">
        <v>41417.73333333333</v>
      </c>
      <c r="H4529" s="2">
        <f t="shared" si="210"/>
        <v>41423.73333333333</v>
      </c>
      <c r="I4529">
        <f t="shared" si="211"/>
        <v>0</v>
      </c>
      <c r="J4529">
        <v>1</v>
      </c>
      <c r="K4529">
        <f t="shared" si="212"/>
        <v>16.7812069808</v>
      </c>
    </row>
    <row r="4530" spans="1:11" x14ac:dyDescent="0.25">
      <c r="A4530" t="s">
        <v>93</v>
      </c>
      <c r="B4530" s="11">
        <v>-1.8577461357399998E-2</v>
      </c>
      <c r="C4530">
        <v>6</v>
      </c>
      <c r="D4530">
        <v>-55.7323840723</v>
      </c>
      <c r="E4530">
        <v>68.034456127400006</v>
      </c>
      <c r="F4530">
        <v>-2.7422303473499999E-3</v>
      </c>
      <c r="G4530" s="2">
        <v>41500.73333333333</v>
      </c>
      <c r="H4530" s="2">
        <f t="shared" si="210"/>
        <v>41506.73333333333</v>
      </c>
      <c r="I4530">
        <f t="shared" si="211"/>
        <v>0</v>
      </c>
      <c r="J4530">
        <v>1</v>
      </c>
      <c r="K4530">
        <f t="shared" si="212"/>
        <v>-71.732384072200006</v>
      </c>
    </row>
    <row r="4531" spans="1:11" x14ac:dyDescent="0.25">
      <c r="A4531" t="s">
        <v>93</v>
      </c>
      <c r="B4531" s="11">
        <v>7.5045953870599997E-3</v>
      </c>
      <c r="C4531">
        <v>6</v>
      </c>
      <c r="D4531">
        <v>22.513786161199999</v>
      </c>
      <c r="E4531">
        <v>87.138843106899998</v>
      </c>
      <c r="F4531">
        <v>-3.8226299694200001E-3</v>
      </c>
      <c r="G4531" s="2">
        <v>41569.73333333333</v>
      </c>
      <c r="H4531" s="2">
        <f t="shared" ref="H4531:H4594" si="213">G4531+C4531</f>
        <v>41575.73333333333</v>
      </c>
      <c r="I4531">
        <f t="shared" ref="I4531:I4594" si="214">IF(B4531&gt;0.035,1,0)</f>
        <v>0</v>
      </c>
      <c r="J4531">
        <v>1</v>
      </c>
      <c r="K4531">
        <f t="shared" ref="K4531:K4594" si="215">B4531*3000-16</f>
        <v>6.5137861611800005</v>
      </c>
    </row>
    <row r="4532" spans="1:11" x14ac:dyDescent="0.25">
      <c r="A4532" t="s">
        <v>93</v>
      </c>
      <c r="B4532" s="11">
        <v>-2.5822259664000001E-2</v>
      </c>
      <c r="C4532">
        <v>6</v>
      </c>
      <c r="D4532">
        <v>-77.466778992100004</v>
      </c>
      <c r="E4532">
        <v>59.4287003512</v>
      </c>
      <c r="F4532">
        <v>3.90625E-3</v>
      </c>
      <c r="G4532" s="2">
        <v>41583.73333333333</v>
      </c>
      <c r="H4532" s="2">
        <f t="shared" si="213"/>
        <v>41589.73333333333</v>
      </c>
      <c r="I4532">
        <f t="shared" si="214"/>
        <v>0</v>
      </c>
      <c r="J4532">
        <v>1</v>
      </c>
      <c r="K4532">
        <f t="shared" si="215"/>
        <v>-93.466778992000002</v>
      </c>
    </row>
    <row r="4533" spans="1:11" x14ac:dyDescent="0.25">
      <c r="A4533" t="s">
        <v>93</v>
      </c>
      <c r="B4533" s="11">
        <v>-3.3242241902299997E-2</v>
      </c>
      <c r="C4533">
        <v>6</v>
      </c>
      <c r="D4533">
        <v>-99.726725707</v>
      </c>
      <c r="E4533">
        <v>51.3701304075</v>
      </c>
      <c r="F4533">
        <v>2.23140495868E-2</v>
      </c>
      <c r="G4533" s="2">
        <v>41662.73333333333</v>
      </c>
      <c r="H4533" s="2">
        <f t="shared" si="213"/>
        <v>41668.73333333333</v>
      </c>
      <c r="I4533">
        <f t="shared" si="214"/>
        <v>0</v>
      </c>
      <c r="J4533">
        <v>1</v>
      </c>
      <c r="K4533">
        <f t="shared" si="215"/>
        <v>-115.7267257069</v>
      </c>
    </row>
    <row r="4534" spans="1:11" x14ac:dyDescent="0.25">
      <c r="A4534" t="s">
        <v>93</v>
      </c>
      <c r="B4534" s="11">
        <v>2.8247196915300001E-2</v>
      </c>
      <c r="C4534">
        <v>6</v>
      </c>
      <c r="D4534">
        <v>84.741590746</v>
      </c>
      <c r="E4534">
        <v>59.7889380648</v>
      </c>
      <c r="F4534">
        <v>8.5836909871200005E-4</v>
      </c>
      <c r="G4534" s="2">
        <v>41739.73333333333</v>
      </c>
      <c r="H4534" s="2">
        <f t="shared" si="213"/>
        <v>41745.73333333333</v>
      </c>
      <c r="I4534">
        <f t="shared" si="214"/>
        <v>0</v>
      </c>
      <c r="J4534">
        <v>1</v>
      </c>
      <c r="K4534">
        <f t="shared" si="215"/>
        <v>68.741590745899998</v>
      </c>
    </row>
    <row r="4535" spans="1:11" x14ac:dyDescent="0.25">
      <c r="A4535" t="s">
        <v>93</v>
      </c>
      <c r="B4535" s="11">
        <v>1.69991545094E-2</v>
      </c>
      <c r="C4535">
        <v>6</v>
      </c>
      <c r="D4535">
        <v>50.997463528300003</v>
      </c>
      <c r="E4535">
        <v>55.904884382100001</v>
      </c>
      <c r="F4535">
        <v>7.9522862823100003E-4</v>
      </c>
      <c r="G4535" s="2">
        <v>41817.73333333333</v>
      </c>
      <c r="H4535" s="2">
        <f t="shared" si="213"/>
        <v>41823.73333333333</v>
      </c>
      <c r="I4535">
        <f t="shared" si="214"/>
        <v>0</v>
      </c>
      <c r="J4535">
        <v>1</v>
      </c>
      <c r="K4535">
        <f t="shared" si="215"/>
        <v>34.997463528200001</v>
      </c>
    </row>
    <row r="4536" spans="1:11" x14ac:dyDescent="0.25">
      <c r="A4536" t="s">
        <v>93</v>
      </c>
      <c r="B4536" s="11">
        <v>-3.4433867446700003E-2</v>
      </c>
      <c r="C4536">
        <v>6</v>
      </c>
      <c r="D4536">
        <v>-103.30160234</v>
      </c>
      <c r="E4536">
        <v>46.177540098100003</v>
      </c>
      <c r="F4536">
        <v>9.0090090090099995E-3</v>
      </c>
      <c r="G4536" s="2">
        <v>41851.73333333333</v>
      </c>
      <c r="H4536" s="2">
        <f t="shared" si="213"/>
        <v>41857.73333333333</v>
      </c>
      <c r="I4536">
        <f t="shared" si="214"/>
        <v>0</v>
      </c>
      <c r="J4536">
        <v>1</v>
      </c>
      <c r="K4536">
        <f t="shared" si="215"/>
        <v>-119.3016023401</v>
      </c>
    </row>
    <row r="4537" spans="1:11" x14ac:dyDescent="0.25">
      <c r="A4537" t="s">
        <v>93</v>
      </c>
      <c r="B4537" s="11">
        <v>-1.1047899307E-2</v>
      </c>
      <c r="C4537">
        <v>6</v>
      </c>
      <c r="D4537">
        <v>-33.143697920900003</v>
      </c>
      <c r="E4537">
        <v>58.0458293668</v>
      </c>
      <c r="F4537">
        <v>1.18415679869E-2</v>
      </c>
      <c r="G4537" s="2">
        <v>41891.73333333333</v>
      </c>
      <c r="H4537" s="2">
        <f t="shared" si="213"/>
        <v>41897.73333333333</v>
      </c>
      <c r="I4537">
        <f t="shared" si="214"/>
        <v>0</v>
      </c>
      <c r="J4537">
        <v>1</v>
      </c>
      <c r="K4537">
        <f t="shared" si="215"/>
        <v>-49.143697920999998</v>
      </c>
    </row>
    <row r="4538" spans="1:11" x14ac:dyDescent="0.25">
      <c r="A4538" t="s">
        <v>93</v>
      </c>
      <c r="B4538" s="11">
        <v>-7.2954528248E-2</v>
      </c>
      <c r="C4538">
        <v>6</v>
      </c>
      <c r="D4538">
        <v>-218.86358474400001</v>
      </c>
      <c r="E4538">
        <v>66.490305379000006</v>
      </c>
      <c r="F4538">
        <v>-2.6047565118899999E-2</v>
      </c>
      <c r="G4538" s="2">
        <v>41981.73333333333</v>
      </c>
      <c r="H4538" s="2">
        <f t="shared" si="213"/>
        <v>41987.73333333333</v>
      </c>
      <c r="I4538">
        <f t="shared" si="214"/>
        <v>0</v>
      </c>
      <c r="J4538">
        <v>1</v>
      </c>
      <c r="K4538">
        <f t="shared" si="215"/>
        <v>-234.86358474400001</v>
      </c>
    </row>
    <row r="4539" spans="1:11" x14ac:dyDescent="0.25">
      <c r="A4539" t="s">
        <v>93</v>
      </c>
      <c r="B4539" s="11">
        <v>1.18139965703E-2</v>
      </c>
      <c r="C4539">
        <v>6</v>
      </c>
      <c r="D4539">
        <v>35.441989710900003</v>
      </c>
      <c r="E4539">
        <v>68.158074066899999</v>
      </c>
      <c r="F4539">
        <v>-4.1337842916199996E-3</v>
      </c>
      <c r="G4539" s="2">
        <v>42034.73333333333</v>
      </c>
      <c r="H4539" s="2">
        <f t="shared" si="213"/>
        <v>42040.73333333333</v>
      </c>
      <c r="I4539">
        <f t="shared" si="214"/>
        <v>0</v>
      </c>
      <c r="J4539">
        <v>1</v>
      </c>
      <c r="K4539">
        <f t="shared" si="215"/>
        <v>19.441989710900003</v>
      </c>
    </row>
    <row r="4540" spans="1:11" x14ac:dyDescent="0.25">
      <c r="A4540" t="s">
        <v>93</v>
      </c>
      <c r="B4540" s="11">
        <v>3.5501896211099997E-2</v>
      </c>
      <c r="C4540">
        <v>5</v>
      </c>
      <c r="D4540">
        <v>90.505688633299997</v>
      </c>
      <c r="E4540">
        <v>57.703829824000003</v>
      </c>
      <c r="F4540">
        <v>-4.5644731837199996E-3</v>
      </c>
      <c r="G4540" s="2">
        <v>42051.73333333333</v>
      </c>
      <c r="H4540" s="2">
        <f t="shared" si="213"/>
        <v>42056.73333333333</v>
      </c>
      <c r="I4540">
        <f t="shared" si="214"/>
        <v>1</v>
      </c>
      <c r="J4540">
        <v>1</v>
      </c>
      <c r="K4540">
        <f t="shared" si="215"/>
        <v>90.505688633299997</v>
      </c>
    </row>
    <row r="4541" spans="1:11" x14ac:dyDescent="0.25">
      <c r="A4541" t="s">
        <v>93</v>
      </c>
      <c r="B4541" s="11">
        <v>-1.66937059647E-2</v>
      </c>
      <c r="C4541">
        <v>6</v>
      </c>
      <c r="D4541">
        <v>-50.081117894099997</v>
      </c>
      <c r="E4541">
        <v>61.686790841200001</v>
      </c>
      <c r="F4541">
        <v>6.5621582209300002E-3</v>
      </c>
      <c r="G4541" s="2">
        <v>42069.73333333333</v>
      </c>
      <c r="H4541" s="2">
        <f t="shared" si="213"/>
        <v>42075.73333333333</v>
      </c>
      <c r="I4541">
        <f t="shared" si="214"/>
        <v>0</v>
      </c>
      <c r="J4541">
        <v>1</v>
      </c>
      <c r="K4541">
        <f t="shared" si="215"/>
        <v>-66.081117894100004</v>
      </c>
    </row>
    <row r="4542" spans="1:11" x14ac:dyDescent="0.25">
      <c r="A4542" t="s">
        <v>93</v>
      </c>
      <c r="B4542" s="11">
        <v>-1.5655203319100001E-3</v>
      </c>
      <c r="C4542">
        <v>6</v>
      </c>
      <c r="D4542">
        <v>-4.6965609957199996</v>
      </c>
      <c r="E4542">
        <v>55.022837391700001</v>
      </c>
      <c r="F4542">
        <v>1.10905730129E-3</v>
      </c>
      <c r="G4542" s="2">
        <v>42088.73333333333</v>
      </c>
      <c r="H4542" s="2">
        <f t="shared" si="213"/>
        <v>42094.73333333333</v>
      </c>
      <c r="I4542">
        <f t="shared" si="214"/>
        <v>0</v>
      </c>
      <c r="J4542">
        <v>1</v>
      </c>
      <c r="K4542">
        <f t="shared" si="215"/>
        <v>-20.69656099573</v>
      </c>
    </row>
    <row r="4543" spans="1:11" x14ac:dyDescent="0.25">
      <c r="A4543" t="s">
        <v>93</v>
      </c>
      <c r="B4543" s="11">
        <v>4.5492599363500003E-2</v>
      </c>
      <c r="C4543">
        <v>4</v>
      </c>
      <c r="D4543">
        <v>120.477798091</v>
      </c>
      <c r="E4543">
        <v>41.078302022499997</v>
      </c>
      <c r="F4543">
        <v>1.6018306636199998E-2</v>
      </c>
      <c r="G4543" s="2">
        <v>42102.73333333333</v>
      </c>
      <c r="H4543" s="2">
        <f t="shared" si="213"/>
        <v>42106.73333333333</v>
      </c>
      <c r="I4543">
        <f t="shared" si="214"/>
        <v>1</v>
      </c>
      <c r="J4543">
        <v>1</v>
      </c>
      <c r="K4543">
        <f t="shared" si="215"/>
        <v>120.47779809050002</v>
      </c>
    </row>
    <row r="4544" spans="1:11" x14ac:dyDescent="0.25">
      <c r="A4544" t="s">
        <v>93</v>
      </c>
      <c r="B4544" s="11">
        <v>2.1042749373600001E-2</v>
      </c>
      <c r="C4544">
        <v>6</v>
      </c>
      <c r="D4544">
        <v>63.128248120899997</v>
      </c>
      <c r="E4544">
        <v>43.236975004400001</v>
      </c>
      <c r="F4544">
        <v>4.1729323308300002E-2</v>
      </c>
      <c r="G4544" s="2">
        <v>42137.73333333333</v>
      </c>
      <c r="H4544" s="2">
        <f t="shared" si="213"/>
        <v>42143.73333333333</v>
      </c>
      <c r="I4544">
        <f t="shared" si="214"/>
        <v>0</v>
      </c>
      <c r="J4544">
        <v>1</v>
      </c>
      <c r="K4544">
        <f t="shared" si="215"/>
        <v>47.128248120800002</v>
      </c>
    </row>
    <row r="4545" spans="1:11" x14ac:dyDescent="0.25">
      <c r="A4545" t="s">
        <v>93</v>
      </c>
      <c r="B4545" s="11">
        <v>2.7483254814500001E-2</v>
      </c>
      <c r="C4545">
        <v>6</v>
      </c>
      <c r="D4545">
        <v>82.449764443600003</v>
      </c>
      <c r="E4545">
        <v>62.308402583099998</v>
      </c>
      <c r="F4545">
        <v>5.7950018109400002E-3</v>
      </c>
      <c r="G4545" s="2">
        <v>42209.73333333333</v>
      </c>
      <c r="H4545" s="2">
        <f t="shared" si="213"/>
        <v>42215.73333333333</v>
      </c>
      <c r="I4545">
        <f t="shared" si="214"/>
        <v>0</v>
      </c>
      <c r="J4545">
        <v>1</v>
      </c>
      <c r="K4545">
        <f t="shared" si="215"/>
        <v>66.449764443500001</v>
      </c>
    </row>
    <row r="4546" spans="1:11" x14ac:dyDescent="0.25">
      <c r="A4546" t="s">
        <v>93</v>
      </c>
      <c r="B4546" s="11">
        <v>-1.7425471709299999E-2</v>
      </c>
      <c r="C4546">
        <v>6</v>
      </c>
      <c r="D4546">
        <v>-52.2764151278</v>
      </c>
      <c r="E4546">
        <v>64.730461346499993</v>
      </c>
      <c r="F4546">
        <v>-7.4257425742599997E-3</v>
      </c>
      <c r="G4546" s="2">
        <v>42222.73333333333</v>
      </c>
      <c r="H4546" s="2">
        <f t="shared" si="213"/>
        <v>42228.73333333333</v>
      </c>
      <c r="I4546">
        <f t="shared" si="214"/>
        <v>0</v>
      </c>
      <c r="J4546">
        <v>1</v>
      </c>
      <c r="K4546">
        <f t="shared" si="215"/>
        <v>-68.276415127899995</v>
      </c>
    </row>
    <row r="4547" spans="1:11" x14ac:dyDescent="0.25">
      <c r="A4547" t="s">
        <v>93</v>
      </c>
      <c r="B4547" s="11">
        <v>-6.2503436349800004E-2</v>
      </c>
      <c r="C4547">
        <v>6</v>
      </c>
      <c r="D4547">
        <v>-187.510309049</v>
      </c>
      <c r="E4547">
        <v>40.2586882047</v>
      </c>
      <c r="F4547">
        <v>1.16104868914E-2</v>
      </c>
      <c r="G4547" s="2">
        <v>42235.73333333333</v>
      </c>
      <c r="H4547" s="2">
        <f t="shared" si="213"/>
        <v>42241.73333333333</v>
      </c>
      <c r="I4547">
        <f t="shared" si="214"/>
        <v>0</v>
      </c>
      <c r="J4547">
        <v>1</v>
      </c>
      <c r="K4547">
        <f t="shared" si="215"/>
        <v>-203.51030904940001</v>
      </c>
    </row>
    <row r="4548" spans="1:11" x14ac:dyDescent="0.25">
      <c r="A4548" t="s">
        <v>93</v>
      </c>
      <c r="B4548" s="11">
        <v>-5.4715023453300003E-2</v>
      </c>
      <c r="C4548">
        <v>6</v>
      </c>
      <c r="D4548">
        <v>-164.14507036000001</v>
      </c>
      <c r="E4548">
        <v>57.575883261400001</v>
      </c>
      <c r="F4548">
        <v>-6.6365007541500003E-3</v>
      </c>
      <c r="G4548" s="2">
        <v>42488.73333333333</v>
      </c>
      <c r="H4548" s="2">
        <f t="shared" si="213"/>
        <v>42494.73333333333</v>
      </c>
      <c r="I4548">
        <f t="shared" si="214"/>
        <v>0</v>
      </c>
      <c r="J4548">
        <v>1</v>
      </c>
      <c r="K4548">
        <f t="shared" si="215"/>
        <v>-180.14507035990002</v>
      </c>
    </row>
    <row r="4549" spans="1:11" x14ac:dyDescent="0.25">
      <c r="A4549" t="s">
        <v>93</v>
      </c>
      <c r="B4549" s="11">
        <v>-4.9397449429900001E-2</v>
      </c>
      <c r="C4549">
        <v>6</v>
      </c>
      <c r="D4549">
        <v>-148.19234829000001</v>
      </c>
      <c r="E4549">
        <v>74.738975487100006</v>
      </c>
      <c r="F4549">
        <v>-1.7372532894700001E-2</v>
      </c>
      <c r="G4549" s="2">
        <v>42622.73333333333</v>
      </c>
      <c r="H4549" s="2">
        <f t="shared" si="213"/>
        <v>42628.73333333333</v>
      </c>
      <c r="I4549">
        <f t="shared" si="214"/>
        <v>0</v>
      </c>
      <c r="J4549">
        <v>1</v>
      </c>
      <c r="K4549">
        <f t="shared" si="215"/>
        <v>-164.19234828969999</v>
      </c>
    </row>
    <row r="4550" spans="1:11" x14ac:dyDescent="0.25">
      <c r="A4550" t="s">
        <v>93</v>
      </c>
      <c r="B4550" s="11">
        <v>-3.7059550291900001E-2</v>
      </c>
      <c r="C4550">
        <v>6</v>
      </c>
      <c r="D4550">
        <v>-111.17865087600001</v>
      </c>
      <c r="E4550">
        <v>60.504802840300002</v>
      </c>
      <c r="F4550">
        <v>-1.7210620212E-2</v>
      </c>
      <c r="G4550" s="2">
        <v>42636.73333333333</v>
      </c>
      <c r="H4550" s="2">
        <f t="shared" si="213"/>
        <v>42642.73333333333</v>
      </c>
      <c r="I4550">
        <f t="shared" si="214"/>
        <v>0</v>
      </c>
      <c r="J4550">
        <v>1</v>
      </c>
      <c r="K4550">
        <f t="shared" si="215"/>
        <v>-127.1786508757</v>
      </c>
    </row>
    <row r="4551" spans="1:11" x14ac:dyDescent="0.25">
      <c r="A4551" t="s">
        <v>93</v>
      </c>
      <c r="B4551" s="11">
        <v>-1.1005270021600001E-2</v>
      </c>
      <c r="C4551">
        <v>6</v>
      </c>
      <c r="D4551">
        <v>-33.015810064900002</v>
      </c>
      <c r="E4551">
        <v>45.682796351500002</v>
      </c>
      <c r="F4551">
        <v>-6.5020938946399997E-3</v>
      </c>
      <c r="G4551" s="2">
        <v>42647.73333333333</v>
      </c>
      <c r="H4551" s="2">
        <f t="shared" si="213"/>
        <v>42653.73333333333</v>
      </c>
      <c r="I4551">
        <f t="shared" si="214"/>
        <v>0</v>
      </c>
      <c r="J4551">
        <v>1</v>
      </c>
      <c r="K4551">
        <f t="shared" si="215"/>
        <v>-49.0158100648</v>
      </c>
    </row>
    <row r="4552" spans="1:11" x14ac:dyDescent="0.25">
      <c r="A4552" t="s">
        <v>93</v>
      </c>
      <c r="B4552" s="11">
        <v>-5.10125226681E-3</v>
      </c>
      <c r="C4552">
        <v>6</v>
      </c>
      <c r="D4552">
        <v>-15.3037568004</v>
      </c>
      <c r="E4552">
        <v>53.702108132100001</v>
      </c>
      <c r="F4552">
        <v>6.5373719764699996E-3</v>
      </c>
      <c r="G4552" s="2">
        <v>42675.73333333333</v>
      </c>
      <c r="H4552" s="2">
        <f t="shared" si="213"/>
        <v>42681.73333333333</v>
      </c>
      <c r="I4552">
        <f t="shared" si="214"/>
        <v>0</v>
      </c>
      <c r="J4552">
        <v>1</v>
      </c>
      <c r="K4552">
        <f t="shared" si="215"/>
        <v>-31.303756800430001</v>
      </c>
    </row>
    <row r="4553" spans="1:11" x14ac:dyDescent="0.25">
      <c r="A4553" t="s">
        <v>93</v>
      </c>
      <c r="B4553" s="11">
        <v>1.1968370265499999E-2</v>
      </c>
      <c r="C4553">
        <v>6</v>
      </c>
      <c r="D4553">
        <v>35.905110796599999</v>
      </c>
      <c r="E4553">
        <v>65.783266915900001</v>
      </c>
      <c r="F4553">
        <v>-7.8133846676500009E-3</v>
      </c>
      <c r="G4553" s="2">
        <v>42725.73333333333</v>
      </c>
      <c r="H4553" s="2">
        <f t="shared" si="213"/>
        <v>42731.73333333333</v>
      </c>
      <c r="I4553">
        <f t="shared" si="214"/>
        <v>0</v>
      </c>
      <c r="J4553">
        <v>1</v>
      </c>
      <c r="K4553">
        <f t="shared" si="215"/>
        <v>19.905110796499997</v>
      </c>
    </row>
    <row r="4554" spans="1:11" x14ac:dyDescent="0.25">
      <c r="A4554" t="s">
        <v>93</v>
      </c>
      <c r="B4554" s="11">
        <v>4.2689741663900001E-2</v>
      </c>
      <c r="C4554">
        <v>5</v>
      </c>
      <c r="D4554">
        <v>112.069224992</v>
      </c>
      <c r="E4554">
        <v>82.068620090699994</v>
      </c>
      <c r="F4554">
        <v>9.7040271712799998E-4</v>
      </c>
      <c r="G4554" s="2">
        <v>42807.73333333333</v>
      </c>
      <c r="H4554" s="2">
        <f t="shared" si="213"/>
        <v>42812.73333333333</v>
      </c>
      <c r="I4554">
        <f t="shared" si="214"/>
        <v>1</v>
      </c>
      <c r="J4554">
        <v>1</v>
      </c>
      <c r="K4554">
        <f t="shared" si="215"/>
        <v>112.0692249917</v>
      </c>
    </row>
    <row r="4555" spans="1:11" x14ac:dyDescent="0.25">
      <c r="A4555" t="s">
        <v>93</v>
      </c>
      <c r="B4555" s="11">
        <v>1.14716538949E-2</v>
      </c>
      <c r="C4555">
        <v>6</v>
      </c>
      <c r="D4555">
        <v>34.414961684799998</v>
      </c>
      <c r="E4555">
        <v>59.711404290899999</v>
      </c>
      <c r="F4555">
        <v>5.7747834456199996E-3</v>
      </c>
      <c r="G4555" s="2">
        <v>42828.73333333333</v>
      </c>
      <c r="H4555" s="2">
        <f t="shared" si="213"/>
        <v>42834.73333333333</v>
      </c>
      <c r="I4555">
        <f t="shared" si="214"/>
        <v>0</v>
      </c>
      <c r="J4555">
        <v>1</v>
      </c>
      <c r="K4555">
        <f t="shared" si="215"/>
        <v>18.414961684699996</v>
      </c>
    </row>
    <row r="4556" spans="1:11" x14ac:dyDescent="0.25">
      <c r="A4556" t="s">
        <v>93</v>
      </c>
      <c r="B4556" s="11">
        <v>2.0703644001099999E-2</v>
      </c>
      <c r="C4556">
        <v>6</v>
      </c>
      <c r="D4556">
        <v>62.110932003400002</v>
      </c>
      <c r="E4556">
        <v>53.677518046499998</v>
      </c>
      <c r="F4556">
        <v>1.0602409638599999E-2</v>
      </c>
      <c r="G4556" s="2">
        <v>42851.73333333333</v>
      </c>
      <c r="H4556" s="2">
        <f t="shared" si="213"/>
        <v>42857.73333333333</v>
      </c>
      <c r="I4556">
        <f t="shared" si="214"/>
        <v>0</v>
      </c>
      <c r="J4556">
        <v>1</v>
      </c>
      <c r="K4556">
        <f t="shared" si="215"/>
        <v>46.110932003299993</v>
      </c>
    </row>
    <row r="4557" spans="1:11" x14ac:dyDescent="0.25">
      <c r="A4557" t="s">
        <v>93</v>
      </c>
      <c r="B4557" s="11">
        <v>-1.8034848139700001E-2</v>
      </c>
      <c r="C4557">
        <v>6</v>
      </c>
      <c r="D4557">
        <v>-54.104544419</v>
      </c>
      <c r="E4557">
        <v>38.940154953099999</v>
      </c>
      <c r="F4557">
        <v>4.1375872382899997E-2</v>
      </c>
      <c r="G4557" s="2">
        <v>42866.73333333333</v>
      </c>
      <c r="H4557" s="2">
        <f t="shared" si="213"/>
        <v>42872.73333333333</v>
      </c>
      <c r="I4557">
        <f t="shared" si="214"/>
        <v>0</v>
      </c>
      <c r="J4557">
        <v>1</v>
      </c>
      <c r="K4557">
        <f t="shared" si="215"/>
        <v>-70.104544419099994</v>
      </c>
    </row>
    <row r="4558" spans="1:11" x14ac:dyDescent="0.25">
      <c r="A4558" t="s">
        <v>94</v>
      </c>
      <c r="B4558" s="11">
        <v>-2.92741551193E-2</v>
      </c>
      <c r="C4558">
        <v>6</v>
      </c>
      <c r="D4558">
        <v>-87.822465358000002</v>
      </c>
      <c r="E4558">
        <v>64.605607284900003</v>
      </c>
      <c r="F4558">
        <v>-1.6494845360799999E-2</v>
      </c>
      <c r="G4558" s="2">
        <v>42723.73333333333</v>
      </c>
      <c r="H4558" s="2">
        <f t="shared" si="213"/>
        <v>42729.73333333333</v>
      </c>
      <c r="I4558">
        <f t="shared" si="214"/>
        <v>0</v>
      </c>
      <c r="J4558">
        <v>1</v>
      </c>
      <c r="K4558">
        <f t="shared" si="215"/>
        <v>-103.8224653579</v>
      </c>
    </row>
    <row r="4559" spans="1:11" x14ac:dyDescent="0.25">
      <c r="A4559" t="s">
        <v>94</v>
      </c>
      <c r="B4559" s="11">
        <v>-3.79400063176E-2</v>
      </c>
      <c r="C4559">
        <v>6</v>
      </c>
      <c r="D4559">
        <v>-113.820018953</v>
      </c>
      <c r="E4559">
        <v>52.330403747299997</v>
      </c>
      <c r="F4559">
        <v>-8.6206896551700007E-3</v>
      </c>
      <c r="G4559" s="2">
        <v>42746.73333333333</v>
      </c>
      <c r="H4559" s="2">
        <f t="shared" si="213"/>
        <v>42752.73333333333</v>
      </c>
      <c r="I4559">
        <f t="shared" si="214"/>
        <v>0</v>
      </c>
      <c r="J4559">
        <v>1</v>
      </c>
      <c r="K4559">
        <f t="shared" si="215"/>
        <v>-129.82001895280001</v>
      </c>
    </row>
    <row r="4560" spans="1:11" x14ac:dyDescent="0.25">
      <c r="A4560" t="s">
        <v>94</v>
      </c>
      <c r="B4560" s="11">
        <v>-4.0705838562200003E-2</v>
      </c>
      <c r="C4560">
        <v>6</v>
      </c>
      <c r="D4560">
        <v>-122.11751568699999</v>
      </c>
      <c r="E4560">
        <v>52.786022627900003</v>
      </c>
      <c r="F4560">
        <v>3.7098103874700001E-3</v>
      </c>
      <c r="G4560" s="2">
        <v>42800.73333333333</v>
      </c>
      <c r="H4560" s="2">
        <f t="shared" si="213"/>
        <v>42806.73333333333</v>
      </c>
      <c r="I4560">
        <f t="shared" si="214"/>
        <v>0</v>
      </c>
      <c r="J4560">
        <v>1</v>
      </c>
      <c r="K4560">
        <f t="shared" si="215"/>
        <v>-138.11751568660003</v>
      </c>
    </row>
    <row r="4561" spans="1:11" x14ac:dyDescent="0.25">
      <c r="A4561" t="s">
        <v>94</v>
      </c>
      <c r="B4561" s="11">
        <v>4.2316376448499997E-2</v>
      </c>
      <c r="C4561">
        <v>4</v>
      </c>
      <c r="D4561">
        <v>110.94912934600001</v>
      </c>
      <c r="E4561">
        <v>48.7767970393</v>
      </c>
      <c r="F4561">
        <v>-1.1840688912800001E-2</v>
      </c>
      <c r="G4561" s="2">
        <v>42821.73333333333</v>
      </c>
      <c r="H4561" s="2">
        <f t="shared" si="213"/>
        <v>42825.73333333333</v>
      </c>
      <c r="I4561">
        <f t="shared" si="214"/>
        <v>1</v>
      </c>
      <c r="J4561">
        <v>1</v>
      </c>
      <c r="K4561">
        <f t="shared" si="215"/>
        <v>110.9491293455</v>
      </c>
    </row>
    <row r="4562" spans="1:11" x14ac:dyDescent="0.25">
      <c r="A4562" t="s">
        <v>94</v>
      </c>
      <c r="B4562" s="11">
        <v>4.3922244989300002E-2</v>
      </c>
      <c r="C4562">
        <v>5</v>
      </c>
      <c r="D4562">
        <v>115.76673496799999</v>
      </c>
      <c r="E4562">
        <v>58.862040319899997</v>
      </c>
      <c r="F4562">
        <v>-4.5977011494299997E-3</v>
      </c>
      <c r="G4562" s="2">
        <v>42829.73333333333</v>
      </c>
      <c r="H4562" s="2">
        <f t="shared" si="213"/>
        <v>42834.73333333333</v>
      </c>
      <c r="I4562">
        <f t="shared" si="214"/>
        <v>1</v>
      </c>
      <c r="J4562">
        <v>1</v>
      </c>
      <c r="K4562">
        <f t="shared" si="215"/>
        <v>115.76673496789999</v>
      </c>
    </row>
    <row r="4563" spans="1:11" x14ac:dyDescent="0.25">
      <c r="A4563" t="s">
        <v>94</v>
      </c>
      <c r="B4563" s="11">
        <v>5.0788346310699999E-2</v>
      </c>
      <c r="C4563">
        <v>3</v>
      </c>
      <c r="D4563">
        <v>136.365038932</v>
      </c>
      <c r="E4563">
        <v>48.9251685077</v>
      </c>
      <c r="F4563">
        <v>1.39061851391E-2</v>
      </c>
      <c r="G4563" s="2">
        <v>42859.73333333333</v>
      </c>
      <c r="H4563" s="2">
        <f t="shared" si="213"/>
        <v>42862.73333333333</v>
      </c>
      <c r="I4563">
        <f t="shared" si="214"/>
        <v>1</v>
      </c>
      <c r="J4563">
        <v>1</v>
      </c>
      <c r="K4563">
        <f t="shared" si="215"/>
        <v>136.36503893209999</v>
      </c>
    </row>
    <row r="4564" spans="1:11" x14ac:dyDescent="0.25">
      <c r="A4564" t="s">
        <v>94</v>
      </c>
      <c r="B4564" s="11">
        <v>5.0339673276400002E-2</v>
      </c>
      <c r="C4564">
        <v>3</v>
      </c>
      <c r="D4564">
        <v>135.019019829</v>
      </c>
      <c r="E4564">
        <v>50.198228523600001</v>
      </c>
      <c r="F4564">
        <v>1.34020618557E-2</v>
      </c>
      <c r="G4564" s="2">
        <v>42865.73333333333</v>
      </c>
      <c r="H4564" s="2">
        <f t="shared" si="213"/>
        <v>42868.73333333333</v>
      </c>
      <c r="I4564">
        <f t="shared" si="214"/>
        <v>1</v>
      </c>
      <c r="J4564">
        <v>1</v>
      </c>
      <c r="K4564">
        <f t="shared" si="215"/>
        <v>135.0190198292</v>
      </c>
    </row>
    <row r="4565" spans="1:11" x14ac:dyDescent="0.25">
      <c r="A4565" t="s">
        <v>94</v>
      </c>
      <c r="B4565" s="11">
        <v>8.1352423216599998E-3</v>
      </c>
      <c r="C4565">
        <v>6</v>
      </c>
      <c r="D4565">
        <v>24.405726964999999</v>
      </c>
      <c r="E4565">
        <v>51.542834489299999</v>
      </c>
      <c r="F4565">
        <v>-1.9801980198E-3</v>
      </c>
      <c r="G4565" s="2">
        <v>42934.73333333333</v>
      </c>
      <c r="H4565" s="2">
        <f t="shared" si="213"/>
        <v>42940.73333333333</v>
      </c>
      <c r="I4565">
        <f t="shared" si="214"/>
        <v>0</v>
      </c>
      <c r="J4565">
        <v>1</v>
      </c>
      <c r="K4565">
        <f t="shared" si="215"/>
        <v>8.4057269649800013</v>
      </c>
    </row>
    <row r="4566" spans="1:11" x14ac:dyDescent="0.25">
      <c r="A4566" t="s">
        <v>94</v>
      </c>
      <c r="B4566" s="11">
        <v>1.98746066772E-2</v>
      </c>
      <c r="C4566">
        <v>6</v>
      </c>
      <c r="D4566">
        <v>59.623820031699999</v>
      </c>
      <c r="E4566">
        <v>54.445001008299997</v>
      </c>
      <c r="F4566">
        <v>1.1650485436899999E-2</v>
      </c>
      <c r="G4566" s="2">
        <v>42964.73333333333</v>
      </c>
      <c r="H4566" s="2">
        <f t="shared" si="213"/>
        <v>42970.73333333333</v>
      </c>
      <c r="I4566">
        <f t="shared" si="214"/>
        <v>0</v>
      </c>
      <c r="J4566">
        <v>1</v>
      </c>
      <c r="K4566">
        <f t="shared" si="215"/>
        <v>43.623820031600005</v>
      </c>
    </row>
    <row r="4567" spans="1:11" x14ac:dyDescent="0.25">
      <c r="A4567" t="s">
        <v>95</v>
      </c>
      <c r="B4567" s="11">
        <v>4.1885489796399999E-2</v>
      </c>
      <c r="C4567">
        <v>6</v>
      </c>
      <c r="D4567">
        <v>109.65646938899999</v>
      </c>
      <c r="E4567">
        <v>63.074905630300002</v>
      </c>
      <c r="F4567">
        <v>-5.5325034578100001E-2</v>
      </c>
      <c r="G4567" s="2">
        <v>39575.73333333333</v>
      </c>
      <c r="H4567" s="2">
        <f t="shared" si="213"/>
        <v>39581.73333333333</v>
      </c>
      <c r="I4567">
        <f t="shared" si="214"/>
        <v>1</v>
      </c>
      <c r="J4567">
        <v>1</v>
      </c>
      <c r="K4567">
        <f t="shared" si="215"/>
        <v>109.6564693892</v>
      </c>
    </row>
    <row r="4568" spans="1:11" x14ac:dyDescent="0.25">
      <c r="A4568" t="s">
        <v>95</v>
      </c>
      <c r="B4568" s="11">
        <v>3.7136608782000001E-2</v>
      </c>
      <c r="C4568">
        <v>2</v>
      </c>
      <c r="D4568">
        <v>95.409826346000003</v>
      </c>
      <c r="E4568">
        <v>52.676238444900001</v>
      </c>
      <c r="F4568">
        <v>3.0812324929999999E-2</v>
      </c>
      <c r="G4568" s="2">
        <v>39588.73333333333</v>
      </c>
      <c r="H4568" s="2">
        <f t="shared" si="213"/>
        <v>39590.73333333333</v>
      </c>
      <c r="I4568">
        <f t="shared" si="214"/>
        <v>1</v>
      </c>
      <c r="J4568">
        <v>1</v>
      </c>
      <c r="K4568">
        <f t="shared" si="215"/>
        <v>95.409826346000003</v>
      </c>
    </row>
    <row r="4569" spans="1:11" x14ac:dyDescent="0.25">
      <c r="A4569" t="s">
        <v>95</v>
      </c>
      <c r="B4569" s="11">
        <v>-9.4378150675799993E-2</v>
      </c>
      <c r="C4569">
        <v>6</v>
      </c>
      <c r="D4569">
        <v>-283.13445202700001</v>
      </c>
      <c r="E4569">
        <v>57.601191480600001</v>
      </c>
      <c r="F4569">
        <v>-6.5445026178000002E-3</v>
      </c>
      <c r="G4569" s="2">
        <v>39629.73333333333</v>
      </c>
      <c r="H4569" s="2">
        <f t="shared" si="213"/>
        <v>39635.73333333333</v>
      </c>
      <c r="I4569">
        <f t="shared" si="214"/>
        <v>0</v>
      </c>
      <c r="J4569">
        <v>1</v>
      </c>
      <c r="K4569">
        <f t="shared" si="215"/>
        <v>-299.13445202739996</v>
      </c>
    </row>
    <row r="4570" spans="1:11" x14ac:dyDescent="0.25">
      <c r="A4570" t="s">
        <v>95</v>
      </c>
      <c r="B4570" s="11">
        <v>4.3651335409399999E-2</v>
      </c>
      <c r="C4570">
        <v>1</v>
      </c>
      <c r="D4570">
        <v>114.954006228</v>
      </c>
      <c r="E4570">
        <v>49.274403079300001</v>
      </c>
      <c r="F4570">
        <v>-1.6293279022399999E-2</v>
      </c>
      <c r="G4570" s="2">
        <v>40009.73333333333</v>
      </c>
      <c r="H4570" s="2">
        <f t="shared" si="213"/>
        <v>40010.73333333333</v>
      </c>
      <c r="I4570">
        <f t="shared" si="214"/>
        <v>1</v>
      </c>
      <c r="J4570">
        <v>1</v>
      </c>
      <c r="K4570">
        <f t="shared" si="215"/>
        <v>114.9540062282</v>
      </c>
    </row>
    <row r="4571" spans="1:11" x14ac:dyDescent="0.25">
      <c r="A4571" t="s">
        <v>95</v>
      </c>
      <c r="B4571" s="11">
        <v>8.25048193829E-3</v>
      </c>
      <c r="C4571">
        <v>6</v>
      </c>
      <c r="D4571">
        <v>24.751445814899999</v>
      </c>
      <c r="E4571">
        <v>77.543101834799998</v>
      </c>
      <c r="F4571">
        <v>-5.3929121725699997E-2</v>
      </c>
      <c r="G4571" s="2">
        <v>40050.73333333333</v>
      </c>
      <c r="H4571" s="2">
        <f t="shared" si="213"/>
        <v>40056.73333333333</v>
      </c>
      <c r="I4571">
        <f t="shared" si="214"/>
        <v>0</v>
      </c>
      <c r="J4571">
        <v>1</v>
      </c>
      <c r="K4571">
        <f t="shared" si="215"/>
        <v>8.7514458148699994</v>
      </c>
    </row>
    <row r="4572" spans="1:11" x14ac:dyDescent="0.25">
      <c r="A4572" t="s">
        <v>95</v>
      </c>
      <c r="B4572" s="11">
        <v>3.6847621990400002E-2</v>
      </c>
      <c r="C4572">
        <v>1</v>
      </c>
      <c r="D4572">
        <v>94.542865971200001</v>
      </c>
      <c r="E4572">
        <v>62.237520180099999</v>
      </c>
      <c r="F4572">
        <v>1.1661807580200001E-2</v>
      </c>
      <c r="G4572" s="2">
        <v>40079.73333333333</v>
      </c>
      <c r="H4572" s="2">
        <f t="shared" si="213"/>
        <v>40080.73333333333</v>
      </c>
      <c r="I4572">
        <f t="shared" si="214"/>
        <v>1</v>
      </c>
      <c r="J4572">
        <v>1</v>
      </c>
      <c r="K4572">
        <f t="shared" si="215"/>
        <v>94.542865971200001</v>
      </c>
    </row>
    <row r="4573" spans="1:11" x14ac:dyDescent="0.25">
      <c r="A4573" t="s">
        <v>95</v>
      </c>
      <c r="B4573" s="11">
        <v>3.8544098803399998E-2</v>
      </c>
      <c r="C4573">
        <v>1</v>
      </c>
      <c r="D4573">
        <v>99.6322964103</v>
      </c>
      <c r="E4573">
        <v>48.680934047999997</v>
      </c>
      <c r="F4573">
        <v>6.0278207109699999E-2</v>
      </c>
      <c r="G4573" s="2">
        <v>40081.73333333333</v>
      </c>
      <c r="H4573" s="2">
        <f t="shared" si="213"/>
        <v>40082.73333333333</v>
      </c>
      <c r="I4573">
        <f t="shared" si="214"/>
        <v>1</v>
      </c>
      <c r="J4573">
        <v>1</v>
      </c>
      <c r="K4573">
        <f t="shared" si="215"/>
        <v>99.632296410199999</v>
      </c>
    </row>
    <row r="4574" spans="1:11" x14ac:dyDescent="0.25">
      <c r="A4574" t="s">
        <v>95</v>
      </c>
      <c r="B4574" s="11">
        <v>3.8587466939400003E-2</v>
      </c>
      <c r="C4574">
        <v>1</v>
      </c>
      <c r="D4574">
        <v>99.762400818100005</v>
      </c>
      <c r="E4574">
        <v>53.933895824099999</v>
      </c>
      <c r="F4574">
        <v>1.34730538922E-2</v>
      </c>
      <c r="G4574" s="2">
        <v>40087.73333333333</v>
      </c>
      <c r="H4574" s="2">
        <f t="shared" si="213"/>
        <v>40088.73333333333</v>
      </c>
      <c r="I4574">
        <f t="shared" si="214"/>
        <v>1</v>
      </c>
      <c r="J4574">
        <v>1</v>
      </c>
      <c r="K4574">
        <f t="shared" si="215"/>
        <v>99.762400818200007</v>
      </c>
    </row>
    <row r="4575" spans="1:11" x14ac:dyDescent="0.25">
      <c r="A4575" t="s">
        <v>95</v>
      </c>
      <c r="B4575" s="11">
        <v>3.6272858958800003E-2</v>
      </c>
      <c r="C4575">
        <v>1</v>
      </c>
      <c r="D4575">
        <v>92.818576876500003</v>
      </c>
      <c r="E4575">
        <v>55.520809504799999</v>
      </c>
      <c r="F4575">
        <v>1.47928994083E-2</v>
      </c>
      <c r="G4575" s="2">
        <v>40102.73333333333</v>
      </c>
      <c r="H4575" s="2">
        <f t="shared" si="213"/>
        <v>40103.73333333333</v>
      </c>
      <c r="I4575">
        <f t="shared" si="214"/>
        <v>1</v>
      </c>
      <c r="J4575">
        <v>1</v>
      </c>
      <c r="K4575">
        <f t="shared" si="215"/>
        <v>92.818576876400002</v>
      </c>
    </row>
    <row r="4576" spans="1:11" x14ac:dyDescent="0.25">
      <c r="A4576" t="s">
        <v>95</v>
      </c>
      <c r="B4576" s="11">
        <v>3.7782766370199998E-2</v>
      </c>
      <c r="C4576">
        <v>1</v>
      </c>
      <c r="D4576">
        <v>97.348299110699998</v>
      </c>
      <c r="E4576">
        <v>46.662347283999999</v>
      </c>
      <c r="F4576">
        <v>-3.0674846625800001E-3</v>
      </c>
      <c r="G4576" s="2">
        <v>40107.73333333333</v>
      </c>
      <c r="H4576" s="2">
        <f t="shared" si="213"/>
        <v>40108.73333333333</v>
      </c>
      <c r="I4576">
        <f t="shared" si="214"/>
        <v>1</v>
      </c>
      <c r="J4576">
        <v>1</v>
      </c>
      <c r="K4576">
        <f t="shared" si="215"/>
        <v>97.348299110599996</v>
      </c>
    </row>
    <row r="4577" spans="1:11" x14ac:dyDescent="0.25">
      <c r="A4577" t="s">
        <v>95</v>
      </c>
      <c r="B4577" s="11">
        <v>4.1896392915800003E-2</v>
      </c>
      <c r="C4577">
        <v>1</v>
      </c>
      <c r="D4577">
        <v>109.689178747</v>
      </c>
      <c r="E4577">
        <v>36.925340224000003</v>
      </c>
      <c r="F4577">
        <v>2.79605263158E-2</v>
      </c>
      <c r="G4577" s="2">
        <v>40112.73333333333</v>
      </c>
      <c r="H4577" s="2">
        <f t="shared" si="213"/>
        <v>40113.73333333333</v>
      </c>
      <c r="I4577">
        <f t="shared" si="214"/>
        <v>1</v>
      </c>
      <c r="J4577">
        <v>1</v>
      </c>
      <c r="K4577">
        <f t="shared" si="215"/>
        <v>109.68917874740001</v>
      </c>
    </row>
    <row r="4578" spans="1:11" x14ac:dyDescent="0.25">
      <c r="A4578" t="s">
        <v>95</v>
      </c>
      <c r="B4578" s="11">
        <v>7.2069896476500001E-3</v>
      </c>
      <c r="C4578">
        <v>6</v>
      </c>
      <c r="D4578">
        <v>21.620968942899999</v>
      </c>
      <c r="E4578">
        <v>73.454483532300003</v>
      </c>
      <c r="F4578">
        <v>-1.23456790123E-2</v>
      </c>
      <c r="G4578" s="2">
        <v>40189.73333333333</v>
      </c>
      <c r="H4578" s="2">
        <f t="shared" si="213"/>
        <v>40195.73333333333</v>
      </c>
      <c r="I4578">
        <f t="shared" si="214"/>
        <v>0</v>
      </c>
      <c r="J4578">
        <v>1</v>
      </c>
      <c r="K4578">
        <f t="shared" si="215"/>
        <v>5.6209689429500003</v>
      </c>
    </row>
    <row r="4579" spans="1:11" x14ac:dyDescent="0.25">
      <c r="A4579" t="s">
        <v>95</v>
      </c>
      <c r="B4579" s="11">
        <v>-6.7339108912100001E-2</v>
      </c>
      <c r="C4579">
        <v>6</v>
      </c>
      <c r="D4579">
        <v>-202.017326736</v>
      </c>
      <c r="E4579">
        <v>59.406511135899997</v>
      </c>
      <c r="F4579">
        <v>3.1545741324900001E-3</v>
      </c>
      <c r="G4579" s="2">
        <v>40289.73333333333</v>
      </c>
      <c r="H4579" s="2">
        <f t="shared" si="213"/>
        <v>40295.73333333333</v>
      </c>
      <c r="I4579">
        <f t="shared" si="214"/>
        <v>0</v>
      </c>
      <c r="J4579">
        <v>1</v>
      </c>
      <c r="K4579">
        <f t="shared" si="215"/>
        <v>-218.01732673629999</v>
      </c>
    </row>
    <row r="4580" spans="1:11" x14ac:dyDescent="0.25">
      <c r="A4580" t="s">
        <v>95</v>
      </c>
      <c r="B4580" s="11">
        <v>3.6636591184300002E-2</v>
      </c>
      <c r="C4580">
        <v>1</v>
      </c>
      <c r="D4580">
        <v>93.909773552800004</v>
      </c>
      <c r="E4580">
        <v>58.142938583300001</v>
      </c>
      <c r="F4580">
        <v>-1.81818181818E-3</v>
      </c>
      <c r="G4580" s="2">
        <v>40400.73333333333</v>
      </c>
      <c r="H4580" s="2">
        <f t="shared" si="213"/>
        <v>40401.73333333333</v>
      </c>
      <c r="I4580">
        <f t="shared" si="214"/>
        <v>1</v>
      </c>
      <c r="J4580">
        <v>1</v>
      </c>
      <c r="K4580">
        <f t="shared" si="215"/>
        <v>93.909773552900006</v>
      </c>
    </row>
    <row r="4581" spans="1:11" x14ac:dyDescent="0.25">
      <c r="A4581" t="s">
        <v>95</v>
      </c>
      <c r="B4581" s="11">
        <v>-2.3782999080700001E-2</v>
      </c>
      <c r="C4581">
        <v>6</v>
      </c>
      <c r="D4581">
        <v>-71.348997242099998</v>
      </c>
      <c r="E4581">
        <v>55.196287129300003</v>
      </c>
      <c r="F4581">
        <v>-1.171875E-2</v>
      </c>
      <c r="G4581" s="2">
        <v>40452.73333333333</v>
      </c>
      <c r="H4581" s="2">
        <f t="shared" si="213"/>
        <v>40458.73333333333</v>
      </c>
      <c r="I4581">
        <f t="shared" si="214"/>
        <v>0</v>
      </c>
      <c r="J4581">
        <v>1</v>
      </c>
      <c r="K4581">
        <f t="shared" si="215"/>
        <v>-87.348997242099998</v>
      </c>
    </row>
    <row r="4582" spans="1:11" x14ac:dyDescent="0.25">
      <c r="A4582" t="s">
        <v>95</v>
      </c>
      <c r="B4582" s="11">
        <v>-1.03170028725E-2</v>
      </c>
      <c r="C4582">
        <v>6</v>
      </c>
      <c r="D4582">
        <v>-30.951008617500001</v>
      </c>
      <c r="E4582">
        <v>60.400712212099997</v>
      </c>
      <c r="F4582">
        <v>2.5742574257400001E-2</v>
      </c>
      <c r="G4582" s="2">
        <v>40540.73333333333</v>
      </c>
      <c r="H4582" s="2">
        <f t="shared" si="213"/>
        <v>40546.73333333333</v>
      </c>
      <c r="I4582">
        <f t="shared" si="214"/>
        <v>0</v>
      </c>
      <c r="J4582">
        <v>1</v>
      </c>
      <c r="K4582">
        <f t="shared" si="215"/>
        <v>-46.951008617499994</v>
      </c>
    </row>
    <row r="4583" spans="1:11" x14ac:dyDescent="0.25">
      <c r="A4583" t="s">
        <v>95</v>
      </c>
      <c r="B4583" s="11">
        <v>3.5058948327200003E-2</v>
      </c>
      <c r="C4583">
        <v>6</v>
      </c>
      <c r="D4583">
        <v>89.176844981499997</v>
      </c>
      <c r="E4583">
        <v>56.185943326900002</v>
      </c>
      <c r="F4583">
        <v>2.6501766784499999E-2</v>
      </c>
      <c r="G4583" s="2">
        <v>40595.73333333333</v>
      </c>
      <c r="H4583" s="2">
        <f t="shared" si="213"/>
        <v>40601.73333333333</v>
      </c>
      <c r="I4583">
        <f t="shared" si="214"/>
        <v>1</v>
      </c>
      <c r="J4583">
        <v>1</v>
      </c>
      <c r="K4583">
        <f t="shared" si="215"/>
        <v>89.176844981600013</v>
      </c>
    </row>
    <row r="4584" spans="1:11" x14ac:dyDescent="0.25">
      <c r="A4584" t="s">
        <v>95</v>
      </c>
      <c r="B4584" s="11">
        <v>4.1268321489800003E-2</v>
      </c>
      <c r="C4584">
        <v>5</v>
      </c>
      <c r="D4584">
        <v>107.804964469</v>
      </c>
      <c r="E4584">
        <v>44.902893458800001</v>
      </c>
      <c r="F4584">
        <v>1.4814814814800001E-2</v>
      </c>
      <c r="G4584" s="2">
        <v>40616.73333333333</v>
      </c>
      <c r="H4584" s="2">
        <f t="shared" si="213"/>
        <v>40621.73333333333</v>
      </c>
      <c r="I4584">
        <f t="shared" si="214"/>
        <v>1</v>
      </c>
      <c r="J4584">
        <v>1</v>
      </c>
      <c r="K4584">
        <f t="shared" si="215"/>
        <v>107.80496446940001</v>
      </c>
    </row>
    <row r="4585" spans="1:11" x14ac:dyDescent="0.25">
      <c r="A4585" t="s">
        <v>95</v>
      </c>
      <c r="B4585" s="11">
        <v>-2.7398839732499999E-2</v>
      </c>
      <c r="C4585">
        <v>6</v>
      </c>
      <c r="D4585">
        <v>-82.196519197499995</v>
      </c>
      <c r="E4585">
        <v>63.382770829199998</v>
      </c>
      <c r="F4585">
        <v>-3.36134453782E-3</v>
      </c>
      <c r="G4585" s="2">
        <v>40644.73333333333</v>
      </c>
      <c r="H4585" s="2">
        <f t="shared" si="213"/>
        <v>40650.73333333333</v>
      </c>
      <c r="I4585">
        <f t="shared" si="214"/>
        <v>0</v>
      </c>
      <c r="J4585">
        <v>1</v>
      </c>
      <c r="K4585">
        <f t="shared" si="215"/>
        <v>-98.196519197499995</v>
      </c>
    </row>
    <row r="4586" spans="1:11" x14ac:dyDescent="0.25">
      <c r="A4586" t="s">
        <v>95</v>
      </c>
      <c r="B4586" s="11">
        <v>3.09589231481E-2</v>
      </c>
      <c r="C4586">
        <v>6</v>
      </c>
      <c r="D4586">
        <v>92.876769444299995</v>
      </c>
      <c r="E4586">
        <v>56.749434167700002</v>
      </c>
      <c r="F4586">
        <v>3.0612244898000001E-2</v>
      </c>
      <c r="G4586" s="2">
        <v>40890.73333333333</v>
      </c>
      <c r="H4586" s="2">
        <f t="shared" si="213"/>
        <v>40896.73333333333</v>
      </c>
      <c r="I4586">
        <f t="shared" si="214"/>
        <v>0</v>
      </c>
      <c r="J4586">
        <v>1</v>
      </c>
      <c r="K4586">
        <f t="shared" si="215"/>
        <v>76.876769444299995</v>
      </c>
    </row>
    <row r="4587" spans="1:11" x14ac:dyDescent="0.25">
      <c r="A4587" t="s">
        <v>95</v>
      </c>
      <c r="B4587" s="11">
        <v>3.6449974801300002E-2</v>
      </c>
      <c r="C4587">
        <v>1</v>
      </c>
      <c r="D4587">
        <v>93.349924404000006</v>
      </c>
      <c r="E4587">
        <v>52.232274818400001</v>
      </c>
      <c r="F4587">
        <v>6.9605568445499999E-3</v>
      </c>
      <c r="G4587" s="2">
        <v>40973.73333333333</v>
      </c>
      <c r="H4587" s="2">
        <f t="shared" si="213"/>
        <v>40974.73333333333</v>
      </c>
      <c r="I4587">
        <f t="shared" si="214"/>
        <v>1</v>
      </c>
      <c r="J4587">
        <v>1</v>
      </c>
      <c r="K4587">
        <f t="shared" si="215"/>
        <v>93.349924403900005</v>
      </c>
    </row>
    <row r="4588" spans="1:11" x14ac:dyDescent="0.25">
      <c r="A4588" t="s">
        <v>95</v>
      </c>
      <c r="B4588" s="11">
        <v>-2.4605650731E-2</v>
      </c>
      <c r="C4588">
        <v>6</v>
      </c>
      <c r="D4588">
        <v>-73.816952193000006</v>
      </c>
      <c r="E4588">
        <v>59.100557924999997</v>
      </c>
      <c r="F4588">
        <v>-3.5714285714299999E-2</v>
      </c>
      <c r="G4588" s="2">
        <v>40988.73333333333</v>
      </c>
      <c r="H4588" s="2">
        <f t="shared" si="213"/>
        <v>40994.73333333333</v>
      </c>
      <c r="I4588">
        <f t="shared" si="214"/>
        <v>0</v>
      </c>
      <c r="J4588">
        <v>1</v>
      </c>
      <c r="K4588">
        <f t="shared" si="215"/>
        <v>-89.816952193000006</v>
      </c>
    </row>
    <row r="4589" spans="1:11" x14ac:dyDescent="0.25">
      <c r="A4589" t="s">
        <v>95</v>
      </c>
      <c r="B4589" s="11">
        <v>3.9016753887200002E-2</v>
      </c>
      <c r="C4589">
        <v>1</v>
      </c>
      <c r="D4589">
        <v>101.050261662</v>
      </c>
      <c r="E4589">
        <v>61.225078846099997</v>
      </c>
      <c r="F4589">
        <v>-9.4339622641499993E-3</v>
      </c>
      <c r="G4589" s="2">
        <v>41177.73333333333</v>
      </c>
      <c r="H4589" s="2">
        <f t="shared" si="213"/>
        <v>41178.73333333333</v>
      </c>
      <c r="I4589">
        <f t="shared" si="214"/>
        <v>1</v>
      </c>
      <c r="J4589">
        <v>1</v>
      </c>
      <c r="K4589">
        <f t="shared" si="215"/>
        <v>101.0502616616</v>
      </c>
    </row>
    <row r="4590" spans="1:11" x14ac:dyDescent="0.25">
      <c r="A4590" t="s">
        <v>95</v>
      </c>
      <c r="B4590" s="11">
        <v>3.3315874241E-2</v>
      </c>
      <c r="C4590">
        <v>6</v>
      </c>
      <c r="D4590">
        <v>99.947622722999995</v>
      </c>
      <c r="E4590">
        <v>37.3737980091</v>
      </c>
      <c r="F4590">
        <v>2.6178010471200001E-2</v>
      </c>
      <c r="G4590" s="2">
        <v>41228.73333333333</v>
      </c>
      <c r="H4590" s="2">
        <f t="shared" si="213"/>
        <v>41234.73333333333</v>
      </c>
      <c r="I4590">
        <f t="shared" si="214"/>
        <v>0</v>
      </c>
      <c r="J4590">
        <v>1</v>
      </c>
      <c r="K4590">
        <f t="shared" si="215"/>
        <v>83.947622722999995</v>
      </c>
    </row>
    <row r="4591" spans="1:11" x14ac:dyDescent="0.25">
      <c r="A4591" t="s">
        <v>95</v>
      </c>
      <c r="B4591" s="11">
        <v>-1.28731986541E-2</v>
      </c>
      <c r="C4591">
        <v>6</v>
      </c>
      <c r="D4591">
        <v>-38.619595962399998</v>
      </c>
      <c r="E4591">
        <v>75.998203824599997</v>
      </c>
      <c r="F4591">
        <v>-3.125E-2</v>
      </c>
      <c r="G4591" s="2">
        <v>41303.73333333333</v>
      </c>
      <c r="H4591" s="2">
        <f t="shared" si="213"/>
        <v>41309.73333333333</v>
      </c>
      <c r="I4591">
        <f t="shared" si="214"/>
        <v>0</v>
      </c>
      <c r="J4591">
        <v>1</v>
      </c>
      <c r="K4591">
        <f t="shared" si="215"/>
        <v>-54.619595962300004</v>
      </c>
    </row>
    <row r="4592" spans="1:11" x14ac:dyDescent="0.25">
      <c r="A4592" t="s">
        <v>95</v>
      </c>
      <c r="B4592" s="11">
        <v>3.6615352448299998E-2</v>
      </c>
      <c r="C4592">
        <v>1</v>
      </c>
      <c r="D4592">
        <v>93.846057345000006</v>
      </c>
      <c r="E4592">
        <v>63.148721233300002</v>
      </c>
      <c r="F4592">
        <v>1.3888888888900001E-2</v>
      </c>
      <c r="G4592" s="2">
        <v>41320.73333333333</v>
      </c>
      <c r="H4592" s="2">
        <f t="shared" si="213"/>
        <v>41321.73333333333</v>
      </c>
      <c r="I4592">
        <f t="shared" si="214"/>
        <v>1</v>
      </c>
      <c r="J4592">
        <v>1</v>
      </c>
      <c r="K4592">
        <f t="shared" si="215"/>
        <v>93.84605734489999</v>
      </c>
    </row>
    <row r="4593" spans="1:11" x14ac:dyDescent="0.25">
      <c r="A4593" t="s">
        <v>95</v>
      </c>
      <c r="B4593" s="11">
        <v>1.6229230564300001E-3</v>
      </c>
      <c r="C4593">
        <v>6</v>
      </c>
      <c r="D4593">
        <v>4.8687691692900001</v>
      </c>
      <c r="E4593">
        <v>51.691612911599996</v>
      </c>
      <c r="F4593">
        <v>8.1967213114800003E-3</v>
      </c>
      <c r="G4593" s="2">
        <v>41325.73333333333</v>
      </c>
      <c r="H4593" s="2">
        <f t="shared" si="213"/>
        <v>41331.73333333333</v>
      </c>
      <c r="I4593">
        <f t="shared" si="214"/>
        <v>0</v>
      </c>
      <c r="J4593">
        <v>1</v>
      </c>
      <c r="K4593">
        <f t="shared" si="215"/>
        <v>-11.131230830709999</v>
      </c>
    </row>
    <row r="4594" spans="1:11" x14ac:dyDescent="0.25">
      <c r="A4594" t="s">
        <v>95</v>
      </c>
      <c r="B4594" s="11">
        <v>3.5472676666900002E-2</v>
      </c>
      <c r="C4594">
        <v>1</v>
      </c>
      <c r="D4594">
        <v>90.418030000800002</v>
      </c>
      <c r="E4594">
        <v>43.678375959100002</v>
      </c>
      <c r="F4594">
        <v>2.3809523809500001E-2</v>
      </c>
      <c r="G4594" s="2">
        <v>41334.73333333333</v>
      </c>
      <c r="H4594" s="2">
        <f t="shared" si="213"/>
        <v>41335.73333333333</v>
      </c>
      <c r="I4594">
        <f t="shared" si="214"/>
        <v>1</v>
      </c>
      <c r="J4594">
        <v>1</v>
      </c>
      <c r="K4594">
        <f t="shared" si="215"/>
        <v>90.4180300007</v>
      </c>
    </row>
    <row r="4595" spans="1:11" x14ac:dyDescent="0.25">
      <c r="A4595" t="s">
        <v>95</v>
      </c>
      <c r="B4595" s="11">
        <v>-0.123638865933</v>
      </c>
      <c r="C4595">
        <v>6</v>
      </c>
      <c r="D4595">
        <v>-370.916597798</v>
      </c>
      <c r="E4595">
        <v>50.074743585599997</v>
      </c>
      <c r="F4595">
        <v>2.7253668763100002E-2</v>
      </c>
      <c r="G4595" s="2">
        <v>41351.73333333333</v>
      </c>
      <c r="H4595" s="2">
        <f t="shared" ref="H4595:H4658" si="216">G4595+C4595</f>
        <v>41357.73333333333</v>
      </c>
      <c r="I4595">
        <f t="shared" ref="I4595:I4658" si="217">IF(B4595&gt;0.035,1,0)</f>
        <v>0</v>
      </c>
      <c r="J4595">
        <v>1</v>
      </c>
      <c r="K4595">
        <f t="shared" ref="K4595:K4658" si="218">B4595*3000-16</f>
        <v>-386.91659779899999</v>
      </c>
    </row>
    <row r="4596" spans="1:11" x14ac:dyDescent="0.25">
      <c r="A4596" t="s">
        <v>95</v>
      </c>
      <c r="B4596" s="11">
        <v>5.3960587375700003E-3</v>
      </c>
      <c r="C4596">
        <v>6</v>
      </c>
      <c r="D4596">
        <v>16.1881762127</v>
      </c>
      <c r="E4596">
        <v>68.6382101019</v>
      </c>
      <c r="F4596">
        <v>-5.9642147117300003E-3</v>
      </c>
      <c r="G4596" s="2">
        <v>41411.73333333333</v>
      </c>
      <c r="H4596" s="2">
        <f t="shared" si="216"/>
        <v>41417.73333333333</v>
      </c>
      <c r="I4596">
        <f t="shared" si="217"/>
        <v>0</v>
      </c>
      <c r="J4596">
        <v>1</v>
      </c>
      <c r="K4596">
        <f t="shared" si="218"/>
        <v>0.18817621271000107</v>
      </c>
    </row>
    <row r="4597" spans="1:11" x14ac:dyDescent="0.25">
      <c r="A4597" t="s">
        <v>95</v>
      </c>
      <c r="B4597" s="11">
        <v>-2.7910337648100001E-3</v>
      </c>
      <c r="C4597">
        <v>6</v>
      </c>
      <c r="D4597">
        <v>-8.3731012944300005</v>
      </c>
      <c r="E4597">
        <v>54.9651567744</v>
      </c>
      <c r="F4597">
        <v>1.02040816327E-2</v>
      </c>
      <c r="G4597" s="2">
        <v>41436.73333333333</v>
      </c>
      <c r="H4597" s="2">
        <f t="shared" si="216"/>
        <v>41442.73333333333</v>
      </c>
      <c r="I4597">
        <f t="shared" si="217"/>
        <v>0</v>
      </c>
      <c r="J4597">
        <v>1</v>
      </c>
      <c r="K4597">
        <f t="shared" si="218"/>
        <v>-24.373101294430001</v>
      </c>
    </row>
    <row r="4598" spans="1:11" x14ac:dyDescent="0.25">
      <c r="A4598" t="s">
        <v>95</v>
      </c>
      <c r="B4598" s="11">
        <v>-1.11236598885E-2</v>
      </c>
      <c r="C4598">
        <v>6</v>
      </c>
      <c r="D4598">
        <v>-33.370979665599997</v>
      </c>
      <c r="E4598">
        <v>69.153513892000007</v>
      </c>
      <c r="F4598">
        <v>0</v>
      </c>
      <c r="G4598" s="2">
        <v>41488.73333333333</v>
      </c>
      <c r="H4598" s="2">
        <f t="shared" si="216"/>
        <v>41494.73333333333</v>
      </c>
      <c r="I4598">
        <f t="shared" si="217"/>
        <v>0</v>
      </c>
      <c r="J4598">
        <v>1</v>
      </c>
      <c r="K4598">
        <f t="shared" si="218"/>
        <v>-49.370979665500002</v>
      </c>
    </row>
    <row r="4599" spans="1:11" x14ac:dyDescent="0.25">
      <c r="A4599" t="s">
        <v>95</v>
      </c>
      <c r="B4599" s="11">
        <v>5.40460266462E-2</v>
      </c>
      <c r="C4599">
        <v>3</v>
      </c>
      <c r="D4599">
        <v>146.13807993899999</v>
      </c>
      <c r="E4599">
        <v>48.834528962199997</v>
      </c>
      <c r="F4599">
        <v>4.00763358779E-2</v>
      </c>
      <c r="G4599" s="2">
        <v>41513.73333333333</v>
      </c>
      <c r="H4599" s="2">
        <f t="shared" si="216"/>
        <v>41516.73333333333</v>
      </c>
      <c r="I4599">
        <f t="shared" si="217"/>
        <v>1</v>
      </c>
      <c r="J4599">
        <v>1</v>
      </c>
      <c r="K4599">
        <f t="shared" si="218"/>
        <v>146.13807993860001</v>
      </c>
    </row>
    <row r="4600" spans="1:11" x14ac:dyDescent="0.25">
      <c r="A4600" t="s">
        <v>95</v>
      </c>
      <c r="B4600" s="11">
        <v>-6.8280265445400001E-2</v>
      </c>
      <c r="C4600">
        <v>6</v>
      </c>
      <c r="D4600">
        <v>-204.84079633600001</v>
      </c>
      <c r="E4600">
        <v>78.553374502200001</v>
      </c>
      <c r="F4600">
        <v>-4.72440944882E-3</v>
      </c>
      <c r="G4600" s="2">
        <v>41537.73333333333</v>
      </c>
      <c r="H4600" s="2">
        <f t="shared" si="216"/>
        <v>41543.73333333333</v>
      </c>
      <c r="I4600">
        <f t="shared" si="217"/>
        <v>0</v>
      </c>
      <c r="J4600">
        <v>1</v>
      </c>
      <c r="K4600">
        <f t="shared" si="218"/>
        <v>-220.84079633620001</v>
      </c>
    </row>
    <row r="4601" spans="1:11" x14ac:dyDescent="0.25">
      <c r="A4601" t="s">
        <v>95</v>
      </c>
      <c r="B4601" s="11">
        <v>-8.0059507270399996E-2</v>
      </c>
      <c r="C4601">
        <v>6</v>
      </c>
      <c r="D4601">
        <v>-240.178521811</v>
      </c>
      <c r="E4601">
        <v>62.859464420599998</v>
      </c>
      <c r="F4601">
        <v>-4.72440944882E-3</v>
      </c>
      <c r="G4601" s="2">
        <v>41570.73333333333</v>
      </c>
      <c r="H4601" s="2">
        <f t="shared" si="216"/>
        <v>41576.73333333333</v>
      </c>
      <c r="I4601">
        <f t="shared" si="217"/>
        <v>0</v>
      </c>
      <c r="J4601">
        <v>1</v>
      </c>
      <c r="K4601">
        <f t="shared" si="218"/>
        <v>-256.17852181119997</v>
      </c>
    </row>
    <row r="4602" spans="1:11" x14ac:dyDescent="0.25">
      <c r="A4602" t="s">
        <v>95</v>
      </c>
      <c r="B4602" s="11">
        <v>-1.7185164935999999E-2</v>
      </c>
      <c r="C4602">
        <v>6</v>
      </c>
      <c r="D4602">
        <v>-51.555494807899997</v>
      </c>
      <c r="E4602">
        <v>41.959703081000001</v>
      </c>
      <c r="F4602">
        <v>8.7565674255699992E-3</v>
      </c>
      <c r="G4602" s="2">
        <v>41597.73333333333</v>
      </c>
      <c r="H4602" s="2">
        <f t="shared" si="216"/>
        <v>41603.73333333333</v>
      </c>
      <c r="I4602">
        <f t="shared" si="217"/>
        <v>0</v>
      </c>
      <c r="J4602">
        <v>1</v>
      </c>
      <c r="K4602">
        <f t="shared" si="218"/>
        <v>-67.555494807999992</v>
      </c>
    </row>
    <row r="4603" spans="1:11" x14ac:dyDescent="0.25">
      <c r="A4603" t="s">
        <v>95</v>
      </c>
      <c r="B4603" s="11">
        <v>4.00844583586E-2</v>
      </c>
      <c r="C4603">
        <v>5</v>
      </c>
      <c r="D4603">
        <v>104.253375076</v>
      </c>
      <c r="E4603">
        <v>62.8297910374</v>
      </c>
      <c r="F4603">
        <v>-1.3840830449799999E-2</v>
      </c>
      <c r="G4603" s="2">
        <v>41639.73333333333</v>
      </c>
      <c r="H4603" s="2">
        <f t="shared" si="216"/>
        <v>41644.73333333333</v>
      </c>
      <c r="I4603">
        <f t="shared" si="217"/>
        <v>1</v>
      </c>
      <c r="J4603">
        <v>1</v>
      </c>
      <c r="K4603">
        <f t="shared" si="218"/>
        <v>104.25337507579999</v>
      </c>
    </row>
    <row r="4604" spans="1:11" x14ac:dyDescent="0.25">
      <c r="A4604" t="s">
        <v>95</v>
      </c>
      <c r="B4604" s="11">
        <v>-5.1121448396400003E-2</v>
      </c>
      <c r="C4604">
        <v>6</v>
      </c>
      <c r="D4604">
        <v>-153.36434518900001</v>
      </c>
      <c r="E4604">
        <v>60.2214435462</v>
      </c>
      <c r="F4604">
        <v>6.7114093959699996E-3</v>
      </c>
      <c r="G4604" s="2">
        <v>41659.73333333333</v>
      </c>
      <c r="H4604" s="2">
        <f t="shared" si="216"/>
        <v>41665.73333333333</v>
      </c>
      <c r="I4604">
        <f t="shared" si="217"/>
        <v>0</v>
      </c>
      <c r="J4604">
        <v>1</v>
      </c>
      <c r="K4604">
        <f t="shared" si="218"/>
        <v>-169.36434518920001</v>
      </c>
    </row>
    <row r="4605" spans="1:11" x14ac:dyDescent="0.25">
      <c r="A4605" t="s">
        <v>95</v>
      </c>
      <c r="B4605" s="11">
        <v>3.7137894505500001E-2</v>
      </c>
      <c r="C4605">
        <v>4</v>
      </c>
      <c r="D4605">
        <v>95.413683516600003</v>
      </c>
      <c r="E4605">
        <v>61.3265268221</v>
      </c>
      <c r="F4605">
        <v>-2.3255813953500001E-2</v>
      </c>
      <c r="G4605" s="2">
        <v>41688.73333333333</v>
      </c>
      <c r="H4605" s="2">
        <f t="shared" si="216"/>
        <v>41692.73333333333</v>
      </c>
      <c r="I4605">
        <f t="shared" si="217"/>
        <v>1</v>
      </c>
      <c r="J4605">
        <v>1</v>
      </c>
      <c r="K4605">
        <f t="shared" si="218"/>
        <v>95.413683516500001</v>
      </c>
    </row>
    <row r="4606" spans="1:11" x14ac:dyDescent="0.25">
      <c r="A4606" t="s">
        <v>95</v>
      </c>
      <c r="B4606" s="11">
        <v>8.6474742261000003E-3</v>
      </c>
      <c r="C4606">
        <v>6</v>
      </c>
      <c r="D4606">
        <v>25.942422678300002</v>
      </c>
      <c r="E4606">
        <v>58.619578873899997</v>
      </c>
      <c r="F4606">
        <v>9.9667774086399999E-3</v>
      </c>
      <c r="G4606" s="2">
        <v>41696.73333333333</v>
      </c>
      <c r="H4606" s="2">
        <f t="shared" si="216"/>
        <v>41702.73333333333</v>
      </c>
      <c r="I4606">
        <f t="shared" si="217"/>
        <v>0</v>
      </c>
      <c r="J4606">
        <v>1</v>
      </c>
      <c r="K4606">
        <f t="shared" si="218"/>
        <v>9.9424226783000016</v>
      </c>
    </row>
    <row r="4607" spans="1:11" x14ac:dyDescent="0.25">
      <c r="A4607" t="s">
        <v>95</v>
      </c>
      <c r="B4607" s="11">
        <v>3.8552312751699999E-2</v>
      </c>
      <c r="C4607">
        <v>3</v>
      </c>
      <c r="D4607">
        <v>99.656938255200004</v>
      </c>
      <c r="E4607">
        <v>61.589920544000002</v>
      </c>
      <c r="F4607">
        <v>1.8072289156599999E-2</v>
      </c>
      <c r="G4607" s="2">
        <v>41738.73333333333</v>
      </c>
      <c r="H4607" s="2">
        <f t="shared" si="216"/>
        <v>41741.73333333333</v>
      </c>
      <c r="I4607">
        <f t="shared" si="217"/>
        <v>1</v>
      </c>
      <c r="J4607">
        <v>1</v>
      </c>
      <c r="K4607">
        <f t="shared" si="218"/>
        <v>99.656938255100002</v>
      </c>
    </row>
    <row r="4608" spans="1:11" x14ac:dyDescent="0.25">
      <c r="A4608" t="s">
        <v>95</v>
      </c>
      <c r="B4608" s="11">
        <v>1.4057261148000001E-2</v>
      </c>
      <c r="C4608">
        <v>6</v>
      </c>
      <c r="D4608">
        <v>42.171783444100001</v>
      </c>
      <c r="E4608">
        <v>65.882724138499995</v>
      </c>
      <c r="F4608">
        <v>-1.23287671233E-2</v>
      </c>
      <c r="G4608" s="2">
        <v>41780.73333333333</v>
      </c>
      <c r="H4608" s="2">
        <f t="shared" si="216"/>
        <v>41786.73333333333</v>
      </c>
      <c r="I4608">
        <f t="shared" si="217"/>
        <v>0</v>
      </c>
      <c r="J4608">
        <v>1</v>
      </c>
      <c r="K4608">
        <f t="shared" si="218"/>
        <v>26.171783444000006</v>
      </c>
    </row>
    <row r="4609" spans="1:11" x14ac:dyDescent="0.25">
      <c r="A4609" t="s">
        <v>95</v>
      </c>
      <c r="B4609" s="11">
        <v>-3.7469195195300002E-2</v>
      </c>
      <c r="C4609">
        <v>6</v>
      </c>
      <c r="D4609">
        <v>-112.407585586</v>
      </c>
      <c r="E4609">
        <v>56.340283237000001</v>
      </c>
      <c r="F4609">
        <v>1.28865979381E-2</v>
      </c>
      <c r="G4609" s="2">
        <v>41813.73333333333</v>
      </c>
      <c r="H4609" s="2">
        <f t="shared" si="216"/>
        <v>41819.73333333333</v>
      </c>
      <c r="I4609">
        <f t="shared" si="217"/>
        <v>0</v>
      </c>
      <c r="J4609">
        <v>1</v>
      </c>
      <c r="K4609">
        <f t="shared" si="218"/>
        <v>-128.40758558589999</v>
      </c>
    </row>
    <row r="4610" spans="1:11" x14ac:dyDescent="0.25">
      <c r="A4610" t="s">
        <v>95</v>
      </c>
      <c r="B4610" s="11">
        <v>7.2023603331200003E-2</v>
      </c>
      <c r="C4610">
        <v>6</v>
      </c>
      <c r="D4610">
        <v>200.070809994</v>
      </c>
      <c r="E4610">
        <v>46.226778987300001</v>
      </c>
      <c r="F4610">
        <v>8.1300813008099992E-3</v>
      </c>
      <c r="G4610" s="2">
        <v>41827.73333333333</v>
      </c>
      <c r="H4610" s="2">
        <f t="shared" si="216"/>
        <v>41833.73333333333</v>
      </c>
      <c r="I4610">
        <f t="shared" si="217"/>
        <v>1</v>
      </c>
      <c r="J4610">
        <v>1</v>
      </c>
      <c r="K4610">
        <f t="shared" si="218"/>
        <v>200.07080999360002</v>
      </c>
    </row>
    <row r="4611" spans="1:11" x14ac:dyDescent="0.25">
      <c r="A4611" t="s">
        <v>95</v>
      </c>
      <c r="B4611" s="11">
        <v>-8.8414097614699996E-3</v>
      </c>
      <c r="C4611">
        <v>6</v>
      </c>
      <c r="D4611">
        <v>-26.5242292844</v>
      </c>
      <c r="E4611">
        <v>59.304233749700003</v>
      </c>
      <c r="F4611">
        <v>1.13350125945E-2</v>
      </c>
      <c r="G4611" s="2">
        <v>41850.73333333333</v>
      </c>
      <c r="H4611" s="2">
        <f t="shared" si="216"/>
        <v>41856.73333333333</v>
      </c>
      <c r="I4611">
        <f t="shared" si="217"/>
        <v>0</v>
      </c>
      <c r="J4611">
        <v>1</v>
      </c>
      <c r="K4611">
        <f t="shared" si="218"/>
        <v>-42.524229284409998</v>
      </c>
    </row>
    <row r="4612" spans="1:11" x14ac:dyDescent="0.25">
      <c r="A4612" t="s">
        <v>95</v>
      </c>
      <c r="B4612" s="11">
        <v>3.51485593827E-2</v>
      </c>
      <c r="C4612">
        <v>3</v>
      </c>
      <c r="D4612">
        <v>89.445678148200003</v>
      </c>
      <c r="E4612">
        <v>48.6135298357</v>
      </c>
      <c r="F4612">
        <v>9.1027308192499993E-3</v>
      </c>
      <c r="G4612" s="2">
        <v>41884.73333333333</v>
      </c>
      <c r="H4612" s="2">
        <f t="shared" si="216"/>
        <v>41887.73333333333</v>
      </c>
      <c r="I4612">
        <f t="shared" si="217"/>
        <v>1</v>
      </c>
      <c r="J4612">
        <v>1</v>
      </c>
      <c r="K4612">
        <f t="shared" si="218"/>
        <v>89.445678148100001</v>
      </c>
    </row>
    <row r="4613" spans="1:11" x14ac:dyDescent="0.25">
      <c r="A4613" t="s">
        <v>95</v>
      </c>
      <c r="B4613" s="11">
        <v>-1.68887207543E-2</v>
      </c>
      <c r="C4613">
        <v>6</v>
      </c>
      <c r="D4613">
        <v>-50.666162262999997</v>
      </c>
      <c r="E4613">
        <v>70.162348739400002</v>
      </c>
      <c r="F4613">
        <v>-5.8616647127799999E-3</v>
      </c>
      <c r="G4613" s="2">
        <v>41901.73333333333</v>
      </c>
      <c r="H4613" s="2">
        <f t="shared" si="216"/>
        <v>41907.73333333333</v>
      </c>
      <c r="I4613">
        <f t="shared" si="217"/>
        <v>0</v>
      </c>
      <c r="J4613">
        <v>1</v>
      </c>
      <c r="K4613">
        <f t="shared" si="218"/>
        <v>-66.666162262900002</v>
      </c>
    </row>
    <row r="4614" spans="1:11" x14ac:dyDescent="0.25">
      <c r="A4614" t="s">
        <v>95</v>
      </c>
      <c r="B4614" s="11">
        <v>-6.4117940725999995E-2</v>
      </c>
      <c r="C4614">
        <v>6</v>
      </c>
      <c r="D4614">
        <v>-192.353822178</v>
      </c>
      <c r="E4614">
        <v>42.860109983199997</v>
      </c>
      <c r="F4614">
        <v>2.67175572519E-2</v>
      </c>
      <c r="G4614" s="2">
        <v>41913.73333333333</v>
      </c>
      <c r="H4614" s="2">
        <f t="shared" si="216"/>
        <v>41919.73333333333</v>
      </c>
      <c r="I4614">
        <f t="shared" si="217"/>
        <v>0</v>
      </c>
      <c r="J4614">
        <v>1</v>
      </c>
      <c r="K4614">
        <f t="shared" si="218"/>
        <v>-208.35382217799997</v>
      </c>
    </row>
    <row r="4615" spans="1:11" x14ac:dyDescent="0.25">
      <c r="A4615" t="s">
        <v>95</v>
      </c>
      <c r="B4615" s="11">
        <v>-9.0259240453099999E-3</v>
      </c>
      <c r="C4615">
        <v>6</v>
      </c>
      <c r="D4615">
        <v>-27.077772135899998</v>
      </c>
      <c r="E4615">
        <v>67.682377334500003</v>
      </c>
      <c r="F4615">
        <v>-1.0819165378700001E-2</v>
      </c>
      <c r="G4615" s="2">
        <v>42110.73333333333</v>
      </c>
      <c r="H4615" s="2">
        <f t="shared" si="216"/>
        <v>42116.73333333333</v>
      </c>
      <c r="I4615">
        <f t="shared" si="217"/>
        <v>0</v>
      </c>
      <c r="J4615">
        <v>1</v>
      </c>
      <c r="K4615">
        <f t="shared" si="218"/>
        <v>-43.077772135930005</v>
      </c>
    </row>
    <row r="4616" spans="1:11" x14ac:dyDescent="0.25">
      <c r="A4616" t="s">
        <v>95</v>
      </c>
      <c r="B4616" s="11">
        <v>-2.67503110654E-2</v>
      </c>
      <c r="C4616">
        <v>6</v>
      </c>
      <c r="D4616">
        <v>-80.250933196099993</v>
      </c>
      <c r="E4616">
        <v>40.399452267599997</v>
      </c>
      <c r="F4616">
        <v>1.6638935108200002E-2</v>
      </c>
      <c r="G4616" s="2">
        <v>42149.73333333333</v>
      </c>
      <c r="H4616" s="2">
        <f t="shared" si="216"/>
        <v>42155.73333333333</v>
      </c>
      <c r="I4616">
        <f t="shared" si="217"/>
        <v>0</v>
      </c>
      <c r="J4616">
        <v>1</v>
      </c>
      <c r="K4616">
        <f t="shared" si="218"/>
        <v>-96.250933196199995</v>
      </c>
    </row>
    <row r="4617" spans="1:11" x14ac:dyDescent="0.25">
      <c r="A4617" t="s">
        <v>95</v>
      </c>
      <c r="B4617" s="11">
        <v>3.6063873582599999E-2</v>
      </c>
      <c r="C4617">
        <v>1</v>
      </c>
      <c r="D4617">
        <v>92.191620747800002</v>
      </c>
      <c r="E4617">
        <v>61.747827526099996</v>
      </c>
      <c r="F4617">
        <v>1.2019230769199999E-2</v>
      </c>
      <c r="G4617" s="2">
        <v>42453.73333333333</v>
      </c>
      <c r="H4617" s="2">
        <f t="shared" si="216"/>
        <v>42454.73333333333</v>
      </c>
      <c r="I4617">
        <f t="shared" si="217"/>
        <v>1</v>
      </c>
      <c r="J4617">
        <v>1</v>
      </c>
      <c r="K4617">
        <f t="shared" si="218"/>
        <v>92.191620747800002</v>
      </c>
    </row>
    <row r="4618" spans="1:11" x14ac:dyDescent="0.25">
      <c r="A4618" t="s">
        <v>95</v>
      </c>
      <c r="B4618" s="11">
        <v>6.3189461867199995E-2</v>
      </c>
      <c r="C4618">
        <v>4</v>
      </c>
      <c r="D4618">
        <v>173.56838560200001</v>
      </c>
      <c r="E4618">
        <v>59.394251197999999</v>
      </c>
      <c r="F4618">
        <v>-9.5923261390899999E-3</v>
      </c>
      <c r="G4618" s="2">
        <v>42466.73333333333</v>
      </c>
      <c r="H4618" s="2">
        <f t="shared" si="216"/>
        <v>42470.73333333333</v>
      </c>
      <c r="I4618">
        <f t="shared" si="217"/>
        <v>1</v>
      </c>
      <c r="J4618">
        <v>1</v>
      </c>
      <c r="K4618">
        <f t="shared" si="218"/>
        <v>173.56838560159997</v>
      </c>
    </row>
    <row r="4619" spans="1:11" x14ac:dyDescent="0.25">
      <c r="A4619" t="s">
        <v>95</v>
      </c>
      <c r="B4619" s="11">
        <v>3.8244475001900001E-2</v>
      </c>
      <c r="C4619">
        <v>3</v>
      </c>
      <c r="D4619">
        <v>98.733425005800001</v>
      </c>
      <c r="E4619">
        <v>71.617685885200004</v>
      </c>
      <c r="F4619">
        <v>-1.0893246187400001E-2</v>
      </c>
      <c r="G4619" s="2">
        <v>42475.73333333333</v>
      </c>
      <c r="H4619" s="2">
        <f t="shared" si="216"/>
        <v>42478.73333333333</v>
      </c>
      <c r="I4619">
        <f t="shared" si="217"/>
        <v>1</v>
      </c>
      <c r="J4619">
        <v>1</v>
      </c>
      <c r="K4619">
        <f t="shared" si="218"/>
        <v>98.733425005699999</v>
      </c>
    </row>
    <row r="4620" spans="1:11" x14ac:dyDescent="0.25">
      <c r="A4620" t="s">
        <v>95</v>
      </c>
      <c r="B4620" s="11">
        <v>3.64252523843E-2</v>
      </c>
      <c r="C4620">
        <v>2</v>
      </c>
      <c r="D4620">
        <v>93.275757153000001</v>
      </c>
      <c r="E4620">
        <v>65.0094618209</v>
      </c>
      <c r="F4620">
        <v>8.58369098712E-3</v>
      </c>
      <c r="G4620" s="2">
        <v>42487.73333333333</v>
      </c>
      <c r="H4620" s="2">
        <f t="shared" si="216"/>
        <v>42489.73333333333</v>
      </c>
      <c r="I4620">
        <f t="shared" si="217"/>
        <v>1</v>
      </c>
      <c r="J4620">
        <v>1</v>
      </c>
      <c r="K4620">
        <f t="shared" si="218"/>
        <v>93.275757152899999</v>
      </c>
    </row>
    <row r="4621" spans="1:11" x14ac:dyDescent="0.25">
      <c r="A4621" t="s">
        <v>95</v>
      </c>
      <c r="B4621" s="11">
        <v>-2.9677084941799999E-2</v>
      </c>
      <c r="C4621">
        <v>6</v>
      </c>
      <c r="D4621">
        <v>-89.031254825299996</v>
      </c>
      <c r="E4621">
        <v>56.022357890000002</v>
      </c>
      <c r="F4621">
        <v>3.08370044053E-2</v>
      </c>
      <c r="G4621" s="2">
        <v>42492.73333333333</v>
      </c>
      <c r="H4621" s="2">
        <f t="shared" si="216"/>
        <v>42498.73333333333</v>
      </c>
      <c r="I4621">
        <f t="shared" si="217"/>
        <v>0</v>
      </c>
      <c r="J4621">
        <v>1</v>
      </c>
      <c r="K4621">
        <f t="shared" si="218"/>
        <v>-105.0312548254</v>
      </c>
    </row>
    <row r="4622" spans="1:11" x14ac:dyDescent="0.25">
      <c r="A4622" t="s">
        <v>95</v>
      </c>
      <c r="B4622" s="11">
        <v>4.9716825524999996E-3</v>
      </c>
      <c r="C4622">
        <v>6</v>
      </c>
      <c r="D4622">
        <v>14.915047657500001</v>
      </c>
      <c r="E4622">
        <v>52.215522870599997</v>
      </c>
      <c r="F4622">
        <v>1.5730337078699998E-2</v>
      </c>
      <c r="G4622" s="2">
        <v>42530.73333333333</v>
      </c>
      <c r="H4622" s="2">
        <f t="shared" si="216"/>
        <v>42536.73333333333</v>
      </c>
      <c r="I4622">
        <f t="shared" si="217"/>
        <v>0</v>
      </c>
      <c r="J4622">
        <v>1</v>
      </c>
      <c r="K4622">
        <f t="shared" si="218"/>
        <v>-1.0849523425000012</v>
      </c>
    </row>
    <row r="4623" spans="1:11" x14ac:dyDescent="0.25">
      <c r="A4623" t="s">
        <v>95</v>
      </c>
      <c r="B4623" s="11">
        <v>4.9824081766300002E-2</v>
      </c>
      <c r="C4623">
        <v>2</v>
      </c>
      <c r="D4623">
        <v>133.47224529900001</v>
      </c>
      <c r="E4623">
        <v>63.502154506399997</v>
      </c>
      <c r="F4623">
        <v>-7.9840319361300007E-3</v>
      </c>
      <c r="G4623" s="2">
        <v>42592.73333333333</v>
      </c>
      <c r="H4623" s="2">
        <f t="shared" si="216"/>
        <v>42594.73333333333</v>
      </c>
      <c r="I4623">
        <f t="shared" si="217"/>
        <v>1</v>
      </c>
      <c r="J4623">
        <v>1</v>
      </c>
      <c r="K4623">
        <f t="shared" si="218"/>
        <v>133.47224529889999</v>
      </c>
    </row>
    <row r="4624" spans="1:11" x14ac:dyDescent="0.25">
      <c r="A4624" t="s">
        <v>95</v>
      </c>
      <c r="B4624" s="11">
        <v>5.2455984155800002E-2</v>
      </c>
      <c r="C4624">
        <v>6</v>
      </c>
      <c r="D4624">
        <v>141.36795246700001</v>
      </c>
      <c r="E4624">
        <v>52.476801492600003</v>
      </c>
      <c r="F4624">
        <v>2.7667984189699998E-2</v>
      </c>
      <c r="G4624" s="2">
        <v>42613.73333333333</v>
      </c>
      <c r="H4624" s="2">
        <f t="shared" si="216"/>
        <v>42619.73333333333</v>
      </c>
      <c r="I4624">
        <f t="shared" si="217"/>
        <v>1</v>
      </c>
      <c r="J4624">
        <v>1</v>
      </c>
      <c r="K4624">
        <f t="shared" si="218"/>
        <v>141.36795246740002</v>
      </c>
    </row>
    <row r="4625" spans="1:11" x14ac:dyDescent="0.25">
      <c r="A4625" t="s">
        <v>95</v>
      </c>
      <c r="B4625" s="11">
        <v>-2.1094666441200002E-2</v>
      </c>
      <c r="C4625">
        <v>6</v>
      </c>
      <c r="D4625">
        <v>-63.283999323499998</v>
      </c>
      <c r="E4625">
        <v>57.856764817399998</v>
      </c>
      <c r="F4625">
        <v>0</v>
      </c>
      <c r="G4625" s="2">
        <v>42622.73333333333</v>
      </c>
      <c r="H4625" s="2">
        <f t="shared" si="216"/>
        <v>42628.73333333333</v>
      </c>
      <c r="I4625">
        <f t="shared" si="217"/>
        <v>0</v>
      </c>
      <c r="J4625">
        <v>1</v>
      </c>
      <c r="K4625">
        <f t="shared" si="218"/>
        <v>-79.2839993236</v>
      </c>
    </row>
    <row r="4626" spans="1:11" x14ac:dyDescent="0.25">
      <c r="A4626" t="s">
        <v>95</v>
      </c>
      <c r="B4626" s="11">
        <v>-2.7701064901000001E-2</v>
      </c>
      <c r="C4626">
        <v>6</v>
      </c>
      <c r="D4626">
        <v>-83.103194703</v>
      </c>
      <c r="E4626">
        <v>52.706681597100001</v>
      </c>
      <c r="F4626">
        <v>1.8552875695700001E-3</v>
      </c>
      <c r="G4626" s="2">
        <v>42675.73333333333</v>
      </c>
      <c r="H4626" s="2">
        <f t="shared" si="216"/>
        <v>42681.73333333333</v>
      </c>
      <c r="I4626">
        <f t="shared" si="217"/>
        <v>0</v>
      </c>
      <c r="J4626">
        <v>1</v>
      </c>
      <c r="K4626">
        <f t="shared" si="218"/>
        <v>-99.103194703</v>
      </c>
    </row>
    <row r="4627" spans="1:11" x14ac:dyDescent="0.25">
      <c r="A4627" t="s">
        <v>95</v>
      </c>
      <c r="B4627" s="11">
        <v>4.6051341234600002E-2</v>
      </c>
      <c r="C4627">
        <v>5</v>
      </c>
      <c r="D4627">
        <v>122.154023704</v>
      </c>
      <c r="E4627">
        <v>45.380987191700001</v>
      </c>
      <c r="F4627">
        <v>3.0685920577600001E-2</v>
      </c>
      <c r="G4627" s="2">
        <v>42753.73333333333</v>
      </c>
      <c r="H4627" s="2">
        <f t="shared" si="216"/>
        <v>42758.73333333333</v>
      </c>
      <c r="I4627">
        <f t="shared" si="217"/>
        <v>1</v>
      </c>
      <c r="J4627">
        <v>1</v>
      </c>
      <c r="K4627">
        <f t="shared" si="218"/>
        <v>122.15402370379999</v>
      </c>
    </row>
    <row r="4628" spans="1:11" x14ac:dyDescent="0.25">
      <c r="A4628" t="s">
        <v>95</v>
      </c>
      <c r="B4628" s="11">
        <v>1.9424293235099999E-3</v>
      </c>
      <c r="C4628">
        <v>6</v>
      </c>
      <c r="D4628">
        <v>5.8272879705399996</v>
      </c>
      <c r="E4628">
        <v>46.636491064300003</v>
      </c>
      <c r="F4628">
        <v>3.3277870216299999E-3</v>
      </c>
      <c r="G4628" s="2">
        <v>42815.73333333333</v>
      </c>
      <c r="H4628" s="2">
        <f t="shared" si="216"/>
        <v>42821.73333333333</v>
      </c>
      <c r="I4628">
        <f t="shared" si="217"/>
        <v>0</v>
      </c>
      <c r="J4628">
        <v>1</v>
      </c>
      <c r="K4628">
        <f t="shared" si="218"/>
        <v>-10.17271202947</v>
      </c>
    </row>
    <row r="4629" spans="1:11" x14ac:dyDescent="0.25">
      <c r="A4629" t="s">
        <v>95</v>
      </c>
      <c r="B4629" s="11">
        <v>-7.2819022006099998E-3</v>
      </c>
      <c r="C4629">
        <v>6</v>
      </c>
      <c r="D4629">
        <v>-21.8457066018</v>
      </c>
      <c r="E4629">
        <v>50.882826771600001</v>
      </c>
      <c r="F4629">
        <v>-2.9673590504499998E-3</v>
      </c>
      <c r="G4629" s="2">
        <v>42936.73333333333</v>
      </c>
      <c r="H4629" s="2">
        <f t="shared" si="216"/>
        <v>42942.73333333333</v>
      </c>
      <c r="I4629">
        <f t="shared" si="217"/>
        <v>0</v>
      </c>
      <c r="J4629">
        <v>1</v>
      </c>
      <c r="K4629">
        <f t="shared" si="218"/>
        <v>-37.845706601830003</v>
      </c>
    </row>
    <row r="4630" spans="1:11" x14ac:dyDescent="0.25">
      <c r="A4630" t="s">
        <v>95</v>
      </c>
      <c r="B4630" s="11">
        <v>3.1328950681499997E-2</v>
      </c>
      <c r="C4630">
        <v>6</v>
      </c>
      <c r="D4630">
        <v>93.986852044499997</v>
      </c>
      <c r="E4630">
        <v>40.953991229499998</v>
      </c>
      <c r="F4630">
        <v>1.3996889580099999E-2</v>
      </c>
      <c r="G4630" s="2">
        <v>42948.73333333333</v>
      </c>
      <c r="H4630" s="2">
        <f t="shared" si="216"/>
        <v>42954.73333333333</v>
      </c>
      <c r="I4630">
        <f t="shared" si="217"/>
        <v>0</v>
      </c>
      <c r="J4630">
        <v>1</v>
      </c>
      <c r="K4630">
        <f t="shared" si="218"/>
        <v>77.986852044499983</v>
      </c>
    </row>
    <row r="4631" spans="1:11" x14ac:dyDescent="0.25">
      <c r="A4631" t="s">
        <v>96</v>
      </c>
      <c r="B4631" s="11">
        <v>1.4000921695399999E-2</v>
      </c>
      <c r="C4631">
        <v>6</v>
      </c>
      <c r="D4631">
        <v>42.0027650862</v>
      </c>
      <c r="E4631">
        <v>47.642594032600002</v>
      </c>
      <c r="F4631">
        <v>2.24719101124E-2</v>
      </c>
      <c r="G4631" s="2">
        <v>39577.73333333333</v>
      </c>
      <c r="H4631" s="2">
        <f t="shared" si="216"/>
        <v>39583.73333333333</v>
      </c>
      <c r="I4631">
        <f t="shared" si="217"/>
        <v>0</v>
      </c>
      <c r="J4631">
        <v>1</v>
      </c>
      <c r="K4631">
        <f t="shared" si="218"/>
        <v>26.0027650862</v>
      </c>
    </row>
    <row r="4632" spans="1:11" x14ac:dyDescent="0.25">
      <c r="A4632" t="s">
        <v>96</v>
      </c>
      <c r="B4632" s="11">
        <v>-6.0835818916099996E-3</v>
      </c>
      <c r="C4632">
        <v>6</v>
      </c>
      <c r="D4632">
        <v>-18.250745674800001</v>
      </c>
      <c r="E4632">
        <v>44.695192867300001</v>
      </c>
      <c r="F4632">
        <v>1.3729977116699999E-2</v>
      </c>
      <c r="G4632" s="2">
        <v>39590.73333333333</v>
      </c>
      <c r="H4632" s="2">
        <f t="shared" si="216"/>
        <v>39596.73333333333</v>
      </c>
      <c r="I4632">
        <f t="shared" si="217"/>
        <v>0</v>
      </c>
      <c r="J4632">
        <v>1</v>
      </c>
      <c r="K4632">
        <f t="shared" si="218"/>
        <v>-34.25074567483</v>
      </c>
    </row>
    <row r="4633" spans="1:11" x14ac:dyDescent="0.25">
      <c r="A4633" t="s">
        <v>96</v>
      </c>
      <c r="B4633" s="11">
        <v>4.0902279163699998E-2</v>
      </c>
      <c r="C4633">
        <v>1</v>
      </c>
      <c r="D4633">
        <v>106.706837491</v>
      </c>
      <c r="E4633">
        <v>67.841417401399994</v>
      </c>
      <c r="F4633">
        <v>-2.9556650246300002E-2</v>
      </c>
      <c r="G4633" s="2">
        <v>39920.73333333333</v>
      </c>
      <c r="H4633" s="2">
        <f t="shared" si="216"/>
        <v>39921.73333333333</v>
      </c>
      <c r="I4633">
        <f t="shared" si="217"/>
        <v>1</v>
      </c>
      <c r="J4633">
        <v>1</v>
      </c>
      <c r="K4633">
        <f t="shared" si="218"/>
        <v>106.70683749109999</v>
      </c>
    </row>
    <row r="4634" spans="1:11" x14ac:dyDescent="0.25">
      <c r="A4634" t="s">
        <v>96</v>
      </c>
      <c r="B4634" s="11">
        <v>4.6025251596000002E-2</v>
      </c>
      <c r="C4634">
        <v>1</v>
      </c>
      <c r="D4634">
        <v>122.075754788</v>
      </c>
      <c r="E4634">
        <v>64.072381353799997</v>
      </c>
      <c r="F4634">
        <v>-1.40186915888E-2</v>
      </c>
      <c r="G4634" s="2">
        <v>39944.73333333333</v>
      </c>
      <c r="H4634" s="2">
        <f t="shared" si="216"/>
        <v>39945.73333333333</v>
      </c>
      <c r="I4634">
        <f t="shared" si="217"/>
        <v>1</v>
      </c>
      <c r="J4634">
        <v>1</v>
      </c>
      <c r="K4634">
        <f t="shared" si="218"/>
        <v>122.07575478800001</v>
      </c>
    </row>
    <row r="4635" spans="1:11" x14ac:dyDescent="0.25">
      <c r="A4635" t="s">
        <v>96</v>
      </c>
      <c r="B4635" s="11">
        <v>5.2293308614900003E-2</v>
      </c>
      <c r="C4635">
        <v>4</v>
      </c>
      <c r="D4635">
        <v>140.879925845</v>
      </c>
      <c r="E4635">
        <v>61.374856226600002</v>
      </c>
      <c r="F4635">
        <v>0</v>
      </c>
      <c r="G4635" s="2">
        <v>39969.73333333333</v>
      </c>
      <c r="H4635" s="2">
        <f t="shared" si="216"/>
        <v>39973.73333333333</v>
      </c>
      <c r="I4635">
        <f t="shared" si="217"/>
        <v>1</v>
      </c>
      <c r="J4635">
        <v>1</v>
      </c>
      <c r="K4635">
        <f t="shared" si="218"/>
        <v>140.87992584470001</v>
      </c>
    </row>
    <row r="4636" spans="1:11" x14ac:dyDescent="0.25">
      <c r="A4636" t="s">
        <v>96</v>
      </c>
      <c r="B4636" s="11">
        <v>4.0695751396799998E-2</v>
      </c>
      <c r="C4636">
        <v>1</v>
      </c>
      <c r="D4636">
        <v>106.087254191</v>
      </c>
      <c r="E4636">
        <v>47.985270228799997</v>
      </c>
      <c r="F4636">
        <v>2.80373831776E-2</v>
      </c>
      <c r="G4636" s="2">
        <v>39980.73333333333</v>
      </c>
      <c r="H4636" s="2">
        <f t="shared" si="216"/>
        <v>39981.73333333333</v>
      </c>
      <c r="I4636">
        <f t="shared" si="217"/>
        <v>1</v>
      </c>
      <c r="J4636">
        <v>1</v>
      </c>
      <c r="K4636">
        <f t="shared" si="218"/>
        <v>106.08725419039999</v>
      </c>
    </row>
    <row r="4637" spans="1:11" x14ac:dyDescent="0.25">
      <c r="A4637" t="s">
        <v>96</v>
      </c>
      <c r="B4637" s="11">
        <v>4.21343644711E-2</v>
      </c>
      <c r="C4637">
        <v>1</v>
      </c>
      <c r="D4637">
        <v>110.40309341299999</v>
      </c>
      <c r="E4637">
        <v>67.541920082600001</v>
      </c>
      <c r="F4637">
        <v>4.4061302682000002E-2</v>
      </c>
      <c r="G4637" s="2">
        <v>40074.73333333333</v>
      </c>
      <c r="H4637" s="2">
        <f t="shared" si="216"/>
        <v>40075.73333333333</v>
      </c>
      <c r="I4637">
        <f t="shared" si="217"/>
        <v>1</v>
      </c>
      <c r="J4637">
        <v>1</v>
      </c>
      <c r="K4637">
        <f t="shared" si="218"/>
        <v>110.4030934133</v>
      </c>
    </row>
    <row r="4638" spans="1:11" x14ac:dyDescent="0.25">
      <c r="A4638" t="s">
        <v>96</v>
      </c>
      <c r="B4638" s="11">
        <v>4.31468983002E-2</v>
      </c>
      <c r="C4638">
        <v>1</v>
      </c>
      <c r="D4638">
        <v>113.440694901</v>
      </c>
      <c r="E4638">
        <v>48.327623096000003</v>
      </c>
      <c r="F4638">
        <v>1.2500000000000001E-2</v>
      </c>
      <c r="G4638" s="2">
        <v>40087.73333333333</v>
      </c>
      <c r="H4638" s="2">
        <f t="shared" si="216"/>
        <v>40088.73333333333</v>
      </c>
      <c r="I4638">
        <f t="shared" si="217"/>
        <v>1</v>
      </c>
      <c r="J4638">
        <v>1</v>
      </c>
      <c r="K4638">
        <f t="shared" si="218"/>
        <v>113.44069490059999</v>
      </c>
    </row>
    <row r="4639" spans="1:11" x14ac:dyDescent="0.25">
      <c r="A4639" t="s">
        <v>96</v>
      </c>
      <c r="B4639" s="11">
        <v>3.97254608486E-2</v>
      </c>
      <c r="C4639">
        <v>1</v>
      </c>
      <c r="D4639">
        <v>103.176382546</v>
      </c>
      <c r="E4639">
        <v>43.652880475000003</v>
      </c>
      <c r="F4639">
        <v>2.1276595744699998E-2</v>
      </c>
      <c r="G4639" s="2">
        <v>40100.73333333333</v>
      </c>
      <c r="H4639" s="2">
        <f t="shared" si="216"/>
        <v>40101.73333333333</v>
      </c>
      <c r="I4639">
        <f t="shared" si="217"/>
        <v>1</v>
      </c>
      <c r="J4639">
        <v>1</v>
      </c>
      <c r="K4639">
        <f t="shared" si="218"/>
        <v>103.1763825458</v>
      </c>
    </row>
    <row r="4640" spans="1:11" x14ac:dyDescent="0.25">
      <c r="A4640" t="s">
        <v>96</v>
      </c>
      <c r="B4640" s="11">
        <v>4.61014188463E-2</v>
      </c>
      <c r="C4640">
        <v>1</v>
      </c>
      <c r="D4640">
        <v>122.30425653899999</v>
      </c>
      <c r="E4640">
        <v>38.331819406400001</v>
      </c>
      <c r="F4640">
        <v>-1.56599552573E-2</v>
      </c>
      <c r="G4640" s="2">
        <v>40112.73333333333</v>
      </c>
      <c r="H4640" s="2">
        <f t="shared" si="216"/>
        <v>40113.73333333333</v>
      </c>
      <c r="I4640">
        <f t="shared" si="217"/>
        <v>1</v>
      </c>
      <c r="J4640">
        <v>1</v>
      </c>
      <c r="K4640">
        <f t="shared" si="218"/>
        <v>122.30425653890001</v>
      </c>
    </row>
    <row r="4641" spans="1:11" x14ac:dyDescent="0.25">
      <c r="A4641" t="s">
        <v>96</v>
      </c>
      <c r="B4641" s="11">
        <v>3.5115678770700001E-2</v>
      </c>
      <c r="C4641">
        <v>1</v>
      </c>
      <c r="D4641">
        <v>89.347036312100002</v>
      </c>
      <c r="E4641">
        <v>65.902485261199999</v>
      </c>
      <c r="F4641">
        <v>1.9313304720999999E-2</v>
      </c>
      <c r="G4641" s="2">
        <v>40190.73333333333</v>
      </c>
      <c r="H4641" s="2">
        <f t="shared" si="216"/>
        <v>40191.73333333333</v>
      </c>
      <c r="I4641">
        <f t="shared" si="217"/>
        <v>1</v>
      </c>
      <c r="J4641">
        <v>1</v>
      </c>
      <c r="K4641">
        <f t="shared" si="218"/>
        <v>89.347036312100002</v>
      </c>
    </row>
    <row r="4642" spans="1:11" x14ac:dyDescent="0.25">
      <c r="A4642" t="s">
        <v>96</v>
      </c>
      <c r="B4642" s="11">
        <v>4.16338698326E-2</v>
      </c>
      <c r="C4642">
        <v>1</v>
      </c>
      <c r="D4642">
        <v>108.901609498</v>
      </c>
      <c r="E4642">
        <v>58.675481945400001</v>
      </c>
      <c r="F4642">
        <v>3.8626609442100002E-2</v>
      </c>
      <c r="G4642" s="2">
        <v>40198.73333333333</v>
      </c>
      <c r="H4642" s="2">
        <f t="shared" si="216"/>
        <v>40199.73333333333</v>
      </c>
      <c r="I4642">
        <f t="shared" si="217"/>
        <v>1</v>
      </c>
      <c r="J4642">
        <v>1</v>
      </c>
      <c r="K4642">
        <f t="shared" si="218"/>
        <v>108.9016094978</v>
      </c>
    </row>
    <row r="4643" spans="1:11" x14ac:dyDescent="0.25">
      <c r="A4643" t="s">
        <v>96</v>
      </c>
      <c r="B4643" s="11">
        <v>4.7748446911199997E-2</v>
      </c>
      <c r="C4643">
        <v>1</v>
      </c>
      <c r="D4643">
        <v>127.24534073300001</v>
      </c>
      <c r="E4643">
        <v>51.453608915399997</v>
      </c>
      <c r="F4643">
        <v>3.5164835164799998E-2</v>
      </c>
      <c r="G4643" s="2">
        <v>40212.73333333333</v>
      </c>
      <c r="H4643" s="2">
        <f t="shared" si="216"/>
        <v>40213.73333333333</v>
      </c>
      <c r="I4643">
        <f t="shared" si="217"/>
        <v>1</v>
      </c>
      <c r="J4643">
        <v>1</v>
      </c>
      <c r="K4643">
        <f t="shared" si="218"/>
        <v>127.24534073359999</v>
      </c>
    </row>
    <row r="4644" spans="1:11" x14ac:dyDescent="0.25">
      <c r="A4644" t="s">
        <v>96</v>
      </c>
      <c r="B4644" s="11">
        <v>3.6167989580800003E-2</v>
      </c>
      <c r="C4644">
        <v>3</v>
      </c>
      <c r="D4644">
        <v>92.503968742500007</v>
      </c>
      <c r="E4644">
        <v>56.443145502599997</v>
      </c>
      <c r="F4644">
        <v>1.1655011655E-2</v>
      </c>
      <c r="G4644" s="2">
        <v>40267.73333333333</v>
      </c>
      <c r="H4644" s="2">
        <f t="shared" si="216"/>
        <v>40270.73333333333</v>
      </c>
      <c r="I4644">
        <f t="shared" si="217"/>
        <v>1</v>
      </c>
      <c r="J4644">
        <v>1</v>
      </c>
      <c r="K4644">
        <f t="shared" si="218"/>
        <v>92.503968742400005</v>
      </c>
    </row>
    <row r="4645" spans="1:11" x14ac:dyDescent="0.25">
      <c r="A4645" t="s">
        <v>96</v>
      </c>
      <c r="B4645" s="11">
        <v>5.1375134182899997E-2</v>
      </c>
      <c r="C4645">
        <v>3</v>
      </c>
      <c r="D4645">
        <v>138.125402549</v>
      </c>
      <c r="E4645">
        <v>59.187029463000002</v>
      </c>
      <c r="F4645">
        <v>1.97802197802E-2</v>
      </c>
      <c r="G4645" s="2">
        <v>40284.73333333333</v>
      </c>
      <c r="H4645" s="2">
        <f t="shared" si="216"/>
        <v>40287.73333333333</v>
      </c>
      <c r="I4645">
        <f t="shared" si="217"/>
        <v>1</v>
      </c>
      <c r="J4645">
        <v>1</v>
      </c>
      <c r="K4645">
        <f t="shared" si="218"/>
        <v>138.12540254869998</v>
      </c>
    </row>
    <row r="4646" spans="1:11" x14ac:dyDescent="0.25">
      <c r="A4646" t="s">
        <v>96</v>
      </c>
      <c r="B4646" s="11">
        <v>7.0817081863899997E-3</v>
      </c>
      <c r="C4646">
        <v>6</v>
      </c>
      <c r="D4646">
        <v>21.245124559200001</v>
      </c>
      <c r="E4646">
        <v>56.113601225099998</v>
      </c>
      <c r="F4646">
        <v>0.02</v>
      </c>
      <c r="G4646" s="2">
        <v>40401.73333333333</v>
      </c>
      <c r="H4646" s="2">
        <f t="shared" si="216"/>
        <v>40407.73333333333</v>
      </c>
      <c r="I4646">
        <f t="shared" si="217"/>
        <v>0</v>
      </c>
      <c r="J4646">
        <v>1</v>
      </c>
      <c r="K4646">
        <f t="shared" si="218"/>
        <v>5.245124559169998</v>
      </c>
    </row>
    <row r="4647" spans="1:11" x14ac:dyDescent="0.25">
      <c r="A4647" t="s">
        <v>96</v>
      </c>
      <c r="B4647" s="11">
        <v>6.3006695843400004E-2</v>
      </c>
      <c r="C4647">
        <v>4</v>
      </c>
      <c r="D4647">
        <v>173.02008753000001</v>
      </c>
      <c r="E4647">
        <v>51.039153411999997</v>
      </c>
      <c r="F4647">
        <v>1.29198966408E-2</v>
      </c>
      <c r="G4647" s="2">
        <v>40437.73333333333</v>
      </c>
      <c r="H4647" s="2">
        <f t="shared" si="216"/>
        <v>40441.73333333333</v>
      </c>
      <c r="I4647">
        <f t="shared" si="217"/>
        <v>1</v>
      </c>
      <c r="J4647">
        <v>1</v>
      </c>
      <c r="K4647">
        <f t="shared" si="218"/>
        <v>173.02008753020002</v>
      </c>
    </row>
    <row r="4648" spans="1:11" x14ac:dyDescent="0.25">
      <c r="A4648" t="s">
        <v>96</v>
      </c>
      <c r="B4648" s="11">
        <v>-4.0326848851799997E-2</v>
      </c>
      <c r="C4648">
        <v>6</v>
      </c>
      <c r="D4648">
        <v>-120.980546555</v>
      </c>
      <c r="E4648">
        <v>67.387441922700006</v>
      </c>
      <c r="F4648">
        <v>-9.6852300242099999E-3</v>
      </c>
      <c r="G4648" s="2">
        <v>40592.73333333333</v>
      </c>
      <c r="H4648" s="2">
        <f t="shared" si="216"/>
        <v>40598.73333333333</v>
      </c>
      <c r="I4648">
        <f t="shared" si="217"/>
        <v>0</v>
      </c>
      <c r="J4648">
        <v>1</v>
      </c>
      <c r="K4648">
        <f t="shared" si="218"/>
        <v>-136.9805465554</v>
      </c>
    </row>
    <row r="4649" spans="1:11" x14ac:dyDescent="0.25">
      <c r="A4649" t="s">
        <v>96</v>
      </c>
      <c r="B4649" s="11">
        <v>3.5397456871099998E-2</v>
      </c>
      <c r="C4649">
        <v>1</v>
      </c>
      <c r="D4649">
        <v>90.1923706133</v>
      </c>
      <c r="E4649">
        <v>43.1670191328</v>
      </c>
      <c r="F4649">
        <v>2.33766233766E-2</v>
      </c>
      <c r="G4649" s="2">
        <v>40616.73333333333</v>
      </c>
      <c r="H4649" s="2">
        <f t="shared" si="216"/>
        <v>40617.73333333333</v>
      </c>
      <c r="I4649">
        <f t="shared" si="217"/>
        <v>1</v>
      </c>
      <c r="J4649">
        <v>1</v>
      </c>
      <c r="K4649">
        <f t="shared" si="218"/>
        <v>90.1923706133</v>
      </c>
    </row>
    <row r="4650" spans="1:11" x14ac:dyDescent="0.25">
      <c r="A4650" t="s">
        <v>96</v>
      </c>
      <c r="B4650" s="11">
        <v>3.6080854186200002E-2</v>
      </c>
      <c r="C4650">
        <v>1</v>
      </c>
      <c r="D4650">
        <v>92.242562558700001</v>
      </c>
      <c r="E4650">
        <v>69.782535705699999</v>
      </c>
      <c r="F4650">
        <v>4.2643923240900002E-3</v>
      </c>
      <c r="G4650" s="2">
        <v>40644.73333333333</v>
      </c>
      <c r="H4650" s="2">
        <f t="shared" si="216"/>
        <v>40645.73333333333</v>
      </c>
      <c r="I4650">
        <f t="shared" si="217"/>
        <v>1</v>
      </c>
      <c r="J4650">
        <v>1</v>
      </c>
      <c r="K4650">
        <f t="shared" si="218"/>
        <v>92.242562558600014</v>
      </c>
    </row>
    <row r="4651" spans="1:11" x14ac:dyDescent="0.25">
      <c r="A4651" t="s">
        <v>96</v>
      </c>
      <c r="B4651" s="11">
        <v>3.6447517970499999E-2</v>
      </c>
      <c r="C4651">
        <v>1</v>
      </c>
      <c r="D4651">
        <v>93.342553911400003</v>
      </c>
      <c r="E4651">
        <v>48.441976179800001</v>
      </c>
      <c r="F4651">
        <v>3.07692307692E-2</v>
      </c>
      <c r="G4651" s="2">
        <v>40683.73333333333</v>
      </c>
      <c r="H4651" s="2">
        <f t="shared" si="216"/>
        <v>40684.73333333333</v>
      </c>
      <c r="I4651">
        <f t="shared" si="217"/>
        <v>1</v>
      </c>
      <c r="J4651">
        <v>1</v>
      </c>
      <c r="K4651">
        <f t="shared" si="218"/>
        <v>93.342553911499991</v>
      </c>
    </row>
    <row r="4652" spans="1:11" x14ac:dyDescent="0.25">
      <c r="A4652" t="s">
        <v>96</v>
      </c>
      <c r="B4652" s="11">
        <v>-9.8685098173900004E-4</v>
      </c>
      <c r="C4652">
        <v>6</v>
      </c>
      <c r="D4652">
        <v>-2.9605529452199999</v>
      </c>
      <c r="E4652">
        <v>64.246844585399998</v>
      </c>
      <c r="F4652">
        <v>3.6827195467400001E-2</v>
      </c>
      <c r="G4652" s="2">
        <v>40952.73333333333</v>
      </c>
      <c r="H4652" s="2">
        <f t="shared" si="216"/>
        <v>40958.73333333333</v>
      </c>
      <c r="I4652">
        <f t="shared" si="217"/>
        <v>0</v>
      </c>
      <c r="J4652">
        <v>1</v>
      </c>
      <c r="K4652">
        <f t="shared" si="218"/>
        <v>-18.960552945217</v>
      </c>
    </row>
    <row r="4653" spans="1:11" x14ac:dyDescent="0.25">
      <c r="A4653" t="s">
        <v>96</v>
      </c>
      <c r="B4653" s="11">
        <v>2.58441502362E-2</v>
      </c>
      <c r="C4653">
        <v>6</v>
      </c>
      <c r="D4653">
        <v>77.532450708499994</v>
      </c>
      <c r="E4653">
        <v>56.063602146400001</v>
      </c>
      <c r="F4653">
        <v>1.7142857142899998E-2</v>
      </c>
      <c r="G4653" s="2">
        <v>40973.73333333333</v>
      </c>
      <c r="H4653" s="2">
        <f t="shared" si="216"/>
        <v>40979.73333333333</v>
      </c>
      <c r="I4653">
        <f t="shared" si="217"/>
        <v>0</v>
      </c>
      <c r="J4653">
        <v>1</v>
      </c>
      <c r="K4653">
        <f t="shared" si="218"/>
        <v>61.532450708599995</v>
      </c>
    </row>
    <row r="4654" spans="1:11" x14ac:dyDescent="0.25">
      <c r="A4654" t="s">
        <v>96</v>
      </c>
      <c r="B4654" s="11">
        <v>3.94659314671E-2</v>
      </c>
      <c r="C4654">
        <v>1</v>
      </c>
      <c r="D4654">
        <v>102.397794401</v>
      </c>
      <c r="E4654">
        <v>61.4364513815</v>
      </c>
      <c r="F4654">
        <v>3.5175879397000002E-2</v>
      </c>
      <c r="G4654" s="2">
        <v>41004.73333333333</v>
      </c>
      <c r="H4654" s="2">
        <f t="shared" si="216"/>
        <v>41005.73333333333</v>
      </c>
      <c r="I4654">
        <f t="shared" si="217"/>
        <v>1</v>
      </c>
      <c r="J4654">
        <v>1</v>
      </c>
      <c r="K4654">
        <f t="shared" si="218"/>
        <v>102.3977944013</v>
      </c>
    </row>
    <row r="4655" spans="1:11" x14ac:dyDescent="0.25">
      <c r="A4655" t="s">
        <v>96</v>
      </c>
      <c r="B4655" s="11">
        <v>3.8451232737199997E-2</v>
      </c>
      <c r="C4655">
        <v>1</v>
      </c>
      <c r="D4655">
        <v>99.353698211500003</v>
      </c>
      <c r="E4655">
        <v>68.097626005099997</v>
      </c>
      <c r="F4655">
        <v>-2.34375E-2</v>
      </c>
      <c r="G4655" s="2">
        <v>41177.73333333333</v>
      </c>
      <c r="H4655" s="2">
        <f t="shared" si="216"/>
        <v>41178.73333333333</v>
      </c>
      <c r="I4655">
        <f t="shared" si="217"/>
        <v>1</v>
      </c>
      <c r="J4655">
        <v>1</v>
      </c>
      <c r="K4655">
        <f t="shared" si="218"/>
        <v>99.35369821159999</v>
      </c>
    </row>
    <row r="4656" spans="1:11" x14ac:dyDescent="0.25">
      <c r="A4656" t="s">
        <v>96</v>
      </c>
      <c r="B4656" s="11">
        <v>-2.3881553012500001E-2</v>
      </c>
      <c r="C4656">
        <v>6</v>
      </c>
      <c r="D4656">
        <v>-71.644659037599993</v>
      </c>
      <c r="E4656">
        <v>50.9518749645</v>
      </c>
      <c r="F4656">
        <v>1.5915119363399999E-2</v>
      </c>
      <c r="G4656" s="2">
        <v>41215.73333333333</v>
      </c>
      <c r="H4656" s="2">
        <f t="shared" si="216"/>
        <v>41221.73333333333</v>
      </c>
      <c r="I4656">
        <f t="shared" si="217"/>
        <v>0</v>
      </c>
      <c r="J4656">
        <v>1</v>
      </c>
      <c r="K4656">
        <f t="shared" si="218"/>
        <v>-87.644659037500006</v>
      </c>
    </row>
    <row r="4657" spans="1:11" x14ac:dyDescent="0.25">
      <c r="A4657" t="s">
        <v>96</v>
      </c>
      <c r="B4657" s="11">
        <v>-3.0386398986799999E-3</v>
      </c>
      <c r="C4657">
        <v>6</v>
      </c>
      <c r="D4657">
        <v>-9.1159196960400006</v>
      </c>
      <c r="E4657">
        <v>34.346107129000004</v>
      </c>
      <c r="F4657">
        <v>-5.68181818182E-3</v>
      </c>
      <c r="G4657" s="2">
        <v>41228.73333333333</v>
      </c>
      <c r="H4657" s="2">
        <f t="shared" si="216"/>
        <v>41234.73333333333</v>
      </c>
      <c r="I4657">
        <f t="shared" si="217"/>
        <v>0</v>
      </c>
      <c r="J4657">
        <v>1</v>
      </c>
      <c r="K4657">
        <f t="shared" si="218"/>
        <v>-25.115919696039999</v>
      </c>
    </row>
    <row r="4658" spans="1:11" x14ac:dyDescent="0.25">
      <c r="A4658" t="s">
        <v>96</v>
      </c>
      <c r="B4658" s="11">
        <v>-2.8069936536600001E-2</v>
      </c>
      <c r="C4658">
        <v>6</v>
      </c>
      <c r="D4658">
        <v>-84.209809609800004</v>
      </c>
      <c r="E4658">
        <v>59.026417315899998</v>
      </c>
      <c r="F4658">
        <v>1.83246073298E-2</v>
      </c>
      <c r="G4658" s="2">
        <v>41304.73333333333</v>
      </c>
      <c r="H4658" s="2">
        <f t="shared" si="216"/>
        <v>41310.73333333333</v>
      </c>
      <c r="I4658">
        <f t="shared" si="217"/>
        <v>0</v>
      </c>
      <c r="J4658">
        <v>1</v>
      </c>
      <c r="K4658">
        <f t="shared" si="218"/>
        <v>-100.2098096098</v>
      </c>
    </row>
    <row r="4659" spans="1:11" x14ac:dyDescent="0.25">
      <c r="A4659" t="s">
        <v>96</v>
      </c>
      <c r="B4659" s="11">
        <v>4.29871019967E-2</v>
      </c>
      <c r="C4659">
        <v>5</v>
      </c>
      <c r="D4659">
        <v>112.96130599</v>
      </c>
      <c r="E4659">
        <v>53.135371861800003</v>
      </c>
      <c r="F4659">
        <v>2.9154518950399999E-3</v>
      </c>
      <c r="G4659" s="2">
        <v>41494.73333333333</v>
      </c>
      <c r="H4659" s="2">
        <f t="shared" ref="H4659:H4722" si="219">G4659+C4659</f>
        <v>41499.73333333333</v>
      </c>
      <c r="I4659">
        <f t="shared" ref="I4659:I4722" si="220">IF(B4659&gt;0.035,1,0)</f>
        <v>1</v>
      </c>
      <c r="J4659">
        <v>1</v>
      </c>
      <c r="K4659">
        <f t="shared" ref="K4659:K4722" si="221">B4659*3000-16</f>
        <v>112.96130599009999</v>
      </c>
    </row>
    <row r="4660" spans="1:11" x14ac:dyDescent="0.25">
      <c r="A4660" t="s">
        <v>96</v>
      </c>
      <c r="B4660" s="11">
        <v>3.5575628866399999E-3</v>
      </c>
      <c r="C4660">
        <v>6</v>
      </c>
      <c r="D4660">
        <v>10.6726886599</v>
      </c>
      <c r="E4660">
        <v>55.600480873599999</v>
      </c>
      <c r="F4660">
        <v>-8.5227272727300008E-3</v>
      </c>
      <c r="G4660" s="2">
        <v>41513.73333333333</v>
      </c>
      <c r="H4660" s="2">
        <f t="shared" si="219"/>
        <v>41519.73333333333</v>
      </c>
      <c r="I4660">
        <f t="shared" si="220"/>
        <v>0</v>
      </c>
      <c r="J4660">
        <v>1</v>
      </c>
      <c r="K4660">
        <f t="shared" si="221"/>
        <v>-5.3273113400799996</v>
      </c>
    </row>
    <row r="4661" spans="1:11" x14ac:dyDescent="0.25">
      <c r="A4661" t="s">
        <v>96</v>
      </c>
      <c r="B4661" s="11">
        <v>1.4162004837099999E-2</v>
      </c>
      <c r="C4661">
        <v>6</v>
      </c>
      <c r="D4661">
        <v>42.486014511400001</v>
      </c>
      <c r="E4661">
        <v>49.753766012699998</v>
      </c>
      <c r="F4661">
        <v>1.4204545454500001E-2</v>
      </c>
      <c r="G4661" s="2">
        <v>41543.73333333333</v>
      </c>
      <c r="H4661" s="2">
        <f t="shared" si="219"/>
        <v>41549.73333333333</v>
      </c>
      <c r="I4661">
        <f t="shared" si="220"/>
        <v>0</v>
      </c>
      <c r="J4661">
        <v>1</v>
      </c>
      <c r="K4661">
        <f t="shared" si="221"/>
        <v>26.486014511299999</v>
      </c>
    </row>
    <row r="4662" spans="1:11" x14ac:dyDescent="0.25">
      <c r="A4662" t="s">
        <v>96</v>
      </c>
      <c r="B4662" s="11">
        <v>5.4148516611099998E-2</v>
      </c>
      <c r="C4662">
        <v>4</v>
      </c>
      <c r="D4662">
        <v>146.445549833</v>
      </c>
      <c r="E4662">
        <v>57.651532304600003</v>
      </c>
      <c r="F4662">
        <v>-1.6574585635399999E-2</v>
      </c>
      <c r="G4662" s="2">
        <v>41563.73333333333</v>
      </c>
      <c r="H4662" s="2">
        <f t="shared" si="219"/>
        <v>41567.73333333333</v>
      </c>
      <c r="I4662">
        <f t="shared" si="220"/>
        <v>1</v>
      </c>
      <c r="J4662">
        <v>1</v>
      </c>
      <c r="K4662">
        <f t="shared" si="221"/>
        <v>146.44554983329999</v>
      </c>
    </row>
    <row r="4663" spans="1:11" x14ac:dyDescent="0.25">
      <c r="A4663" t="s">
        <v>96</v>
      </c>
      <c r="B4663" s="11">
        <v>1.8378936604100001E-2</v>
      </c>
      <c r="C4663">
        <v>6</v>
      </c>
      <c r="D4663">
        <v>55.136809812300001</v>
      </c>
      <c r="E4663">
        <v>58.562890915499999</v>
      </c>
      <c r="F4663">
        <v>5.39083557951E-3</v>
      </c>
      <c r="G4663" s="2">
        <v>41572.73333333333</v>
      </c>
      <c r="H4663" s="2">
        <f t="shared" si="219"/>
        <v>41578.73333333333</v>
      </c>
      <c r="I4663">
        <f t="shared" si="220"/>
        <v>0</v>
      </c>
      <c r="J4663">
        <v>1</v>
      </c>
      <c r="K4663">
        <f t="shared" si="221"/>
        <v>39.136809812300001</v>
      </c>
    </row>
    <row r="4664" spans="1:11" x14ac:dyDescent="0.25">
      <c r="A4664" t="s">
        <v>96</v>
      </c>
      <c r="B4664" s="11">
        <v>-3.3162850919800001E-2</v>
      </c>
      <c r="C4664">
        <v>6</v>
      </c>
      <c r="D4664">
        <v>-99.488552759399994</v>
      </c>
      <c r="E4664">
        <v>56.029823002599997</v>
      </c>
      <c r="F4664">
        <v>-1.34770889488E-2</v>
      </c>
      <c r="G4664" s="2">
        <v>41590.73333333333</v>
      </c>
      <c r="H4664" s="2">
        <f t="shared" si="219"/>
        <v>41596.73333333333</v>
      </c>
      <c r="I4664">
        <f t="shared" si="220"/>
        <v>0</v>
      </c>
      <c r="J4664">
        <v>1</v>
      </c>
      <c r="K4664">
        <f t="shared" si="221"/>
        <v>-115.48855275940001</v>
      </c>
    </row>
    <row r="4665" spans="1:11" x14ac:dyDescent="0.25">
      <c r="A4665" t="s">
        <v>96</v>
      </c>
      <c r="B4665" s="11">
        <v>-4.7161832498400003E-2</v>
      </c>
      <c r="C4665">
        <v>6</v>
      </c>
      <c r="D4665">
        <v>-141.485497495</v>
      </c>
      <c r="E4665">
        <v>62.907965927799999</v>
      </c>
      <c r="F4665">
        <v>0</v>
      </c>
      <c r="G4665" s="2">
        <v>41659.73333333333</v>
      </c>
      <c r="H4665" s="2">
        <f t="shared" si="219"/>
        <v>41665.73333333333</v>
      </c>
      <c r="I4665">
        <f t="shared" si="220"/>
        <v>0</v>
      </c>
      <c r="J4665">
        <v>1</v>
      </c>
      <c r="K4665">
        <f t="shared" si="221"/>
        <v>-157.48549749520001</v>
      </c>
    </row>
    <row r="4666" spans="1:11" x14ac:dyDescent="0.25">
      <c r="A4666" t="s">
        <v>96</v>
      </c>
      <c r="B4666" s="11">
        <v>1.6459924199500001E-2</v>
      </c>
      <c r="C4666">
        <v>6</v>
      </c>
      <c r="D4666">
        <v>49.379772598599999</v>
      </c>
      <c r="E4666">
        <v>62.426577870999999</v>
      </c>
      <c r="F4666">
        <v>1.02040816327E-2</v>
      </c>
      <c r="G4666" s="2">
        <v>41697.73333333333</v>
      </c>
      <c r="H4666" s="2">
        <f t="shared" si="219"/>
        <v>41703.73333333333</v>
      </c>
      <c r="I4666">
        <f t="shared" si="220"/>
        <v>0</v>
      </c>
      <c r="J4666">
        <v>1</v>
      </c>
      <c r="K4666">
        <f t="shared" si="221"/>
        <v>33.379772598500004</v>
      </c>
    </row>
    <row r="4667" spans="1:11" x14ac:dyDescent="0.25">
      <c r="A4667" t="s">
        <v>96</v>
      </c>
      <c r="B4667" s="11">
        <v>3.1884335483099997E-2</v>
      </c>
      <c r="C4667">
        <v>6</v>
      </c>
      <c r="D4667">
        <v>95.653006449299994</v>
      </c>
      <c r="E4667">
        <v>55.9551928526</v>
      </c>
      <c r="F4667">
        <v>0</v>
      </c>
      <c r="G4667" s="2">
        <v>41709.73333333333</v>
      </c>
      <c r="H4667" s="2">
        <f t="shared" si="219"/>
        <v>41715.73333333333</v>
      </c>
      <c r="I4667">
        <f t="shared" si="220"/>
        <v>0</v>
      </c>
      <c r="J4667">
        <v>1</v>
      </c>
      <c r="K4667">
        <f t="shared" si="221"/>
        <v>79.653006449299994</v>
      </c>
    </row>
    <row r="4668" spans="1:11" x14ac:dyDescent="0.25">
      <c r="A4668" t="s">
        <v>96</v>
      </c>
      <c r="B4668" s="11">
        <v>6.3560398365899995E-2</v>
      </c>
      <c r="C4668">
        <v>6</v>
      </c>
      <c r="D4668">
        <v>174.68119509799999</v>
      </c>
      <c r="E4668">
        <v>65.936932718199998</v>
      </c>
      <c r="F4668">
        <v>1.1737089201899999E-2</v>
      </c>
      <c r="G4668" s="2">
        <v>41740.73333333333</v>
      </c>
      <c r="H4668" s="2">
        <f t="shared" si="219"/>
        <v>41746.73333333333</v>
      </c>
      <c r="I4668">
        <f t="shared" si="220"/>
        <v>1</v>
      </c>
      <c r="J4668">
        <v>1</v>
      </c>
      <c r="K4668">
        <f t="shared" si="221"/>
        <v>174.6811950977</v>
      </c>
    </row>
    <row r="4669" spans="1:11" x14ac:dyDescent="0.25">
      <c r="A4669" t="s">
        <v>96</v>
      </c>
      <c r="B4669" s="11">
        <v>-2.0704367169399999E-2</v>
      </c>
      <c r="C4669">
        <v>6</v>
      </c>
      <c r="D4669">
        <v>-62.113101508299998</v>
      </c>
      <c r="E4669">
        <v>58.052149135400001</v>
      </c>
      <c r="F4669">
        <v>1.3452914798200001E-2</v>
      </c>
      <c r="G4669" s="2">
        <v>41773.73333333333</v>
      </c>
      <c r="H4669" s="2">
        <f t="shared" si="219"/>
        <v>41779.73333333333</v>
      </c>
      <c r="I4669">
        <f t="shared" si="220"/>
        <v>0</v>
      </c>
      <c r="J4669">
        <v>1</v>
      </c>
      <c r="K4669">
        <f t="shared" si="221"/>
        <v>-78.113101508200003</v>
      </c>
    </row>
    <row r="4670" spans="1:11" x14ac:dyDescent="0.25">
      <c r="A4670" t="s">
        <v>96</v>
      </c>
      <c r="B4670" s="11">
        <v>4.0013609220400002E-2</v>
      </c>
      <c r="C4670">
        <v>1</v>
      </c>
      <c r="D4670">
        <v>104.04082766099999</v>
      </c>
      <c r="E4670">
        <v>65.448522035099998</v>
      </c>
      <c r="F4670">
        <v>9.4161958568700008E-3</v>
      </c>
      <c r="G4670" s="2">
        <v>41806.73333333333</v>
      </c>
      <c r="H4670" s="2">
        <f t="shared" si="219"/>
        <v>41807.73333333333</v>
      </c>
      <c r="I4670">
        <f t="shared" si="220"/>
        <v>1</v>
      </c>
      <c r="J4670">
        <v>1</v>
      </c>
      <c r="K4670">
        <f t="shared" si="221"/>
        <v>104.04082766120001</v>
      </c>
    </row>
    <row r="4671" spans="1:11" x14ac:dyDescent="0.25">
      <c r="A4671" t="s">
        <v>96</v>
      </c>
      <c r="B4671" s="11">
        <v>-1.26111548811E-2</v>
      </c>
      <c r="C4671">
        <v>6</v>
      </c>
      <c r="D4671">
        <v>-37.833464643399999</v>
      </c>
      <c r="E4671">
        <v>61.100793572800001</v>
      </c>
      <c r="F4671">
        <v>0</v>
      </c>
      <c r="G4671" s="2">
        <v>41856.73333333333</v>
      </c>
      <c r="H4671" s="2">
        <f t="shared" si="219"/>
        <v>41862.73333333333</v>
      </c>
      <c r="I4671">
        <f t="shared" si="220"/>
        <v>0</v>
      </c>
      <c r="J4671">
        <v>1</v>
      </c>
      <c r="K4671">
        <f t="shared" si="221"/>
        <v>-53.833464643299997</v>
      </c>
    </row>
    <row r="4672" spans="1:11" x14ac:dyDescent="0.25">
      <c r="A4672" t="s">
        <v>96</v>
      </c>
      <c r="B4672" s="11">
        <v>-8.4080223191900002E-3</v>
      </c>
      <c r="C4672">
        <v>6</v>
      </c>
      <c r="D4672">
        <v>-25.224066957600002</v>
      </c>
      <c r="E4672">
        <v>49.865158881500001</v>
      </c>
      <c r="F4672">
        <v>1.5625E-2</v>
      </c>
      <c r="G4672" s="2">
        <v>41878.73333333333</v>
      </c>
      <c r="H4672" s="2">
        <f t="shared" si="219"/>
        <v>41884.73333333333</v>
      </c>
      <c r="I4672">
        <f t="shared" si="220"/>
        <v>0</v>
      </c>
      <c r="J4672">
        <v>1</v>
      </c>
      <c r="K4672">
        <f t="shared" si="221"/>
        <v>-41.224066957570003</v>
      </c>
    </row>
    <row r="4673" spans="1:11" x14ac:dyDescent="0.25">
      <c r="A4673" t="s">
        <v>96</v>
      </c>
      <c r="B4673" s="11">
        <v>2.12176206215E-2</v>
      </c>
      <c r="C4673">
        <v>6</v>
      </c>
      <c r="D4673">
        <v>63.652861864400002</v>
      </c>
      <c r="E4673">
        <v>46.741688753699997</v>
      </c>
      <c r="F4673">
        <v>-1.19047619048E-2</v>
      </c>
      <c r="G4673" s="2">
        <v>41891.73333333333</v>
      </c>
      <c r="H4673" s="2">
        <f t="shared" si="219"/>
        <v>41897.73333333333</v>
      </c>
      <c r="I4673">
        <f t="shared" si="220"/>
        <v>0</v>
      </c>
      <c r="J4673">
        <v>1</v>
      </c>
      <c r="K4673">
        <f t="shared" si="221"/>
        <v>47.652861864500004</v>
      </c>
    </row>
    <row r="4674" spans="1:11" x14ac:dyDescent="0.25">
      <c r="A4674" t="s">
        <v>96</v>
      </c>
      <c r="B4674" s="11">
        <v>-8.8868752509500007E-2</v>
      </c>
      <c r="C4674">
        <v>6</v>
      </c>
      <c r="D4674">
        <v>-266.606257529</v>
      </c>
      <c r="E4674">
        <v>54.8042988288</v>
      </c>
      <c r="F4674">
        <v>-3.8535645472099998E-3</v>
      </c>
      <c r="G4674" s="2">
        <v>41907.73333333333</v>
      </c>
      <c r="H4674" s="2">
        <f t="shared" si="219"/>
        <v>41913.73333333333</v>
      </c>
      <c r="I4674">
        <f t="shared" si="220"/>
        <v>0</v>
      </c>
      <c r="J4674">
        <v>1</v>
      </c>
      <c r="K4674">
        <f t="shared" si="221"/>
        <v>-282.60625752850001</v>
      </c>
    </row>
    <row r="4675" spans="1:11" x14ac:dyDescent="0.25">
      <c r="A4675" t="s">
        <v>96</v>
      </c>
      <c r="B4675" s="11">
        <v>3.9842516749600002E-2</v>
      </c>
      <c r="C4675">
        <v>1</v>
      </c>
      <c r="D4675">
        <v>103.527550249</v>
      </c>
      <c r="E4675">
        <v>68.477428192900007</v>
      </c>
      <c r="F4675">
        <v>0</v>
      </c>
      <c r="G4675" s="2">
        <v>42451.73333333333</v>
      </c>
      <c r="H4675" s="2">
        <f t="shared" si="219"/>
        <v>42452.73333333333</v>
      </c>
      <c r="I4675">
        <f t="shared" si="220"/>
        <v>1</v>
      </c>
      <c r="J4675">
        <v>1</v>
      </c>
      <c r="K4675">
        <f t="shared" si="221"/>
        <v>103.52755024880001</v>
      </c>
    </row>
    <row r="4676" spans="1:11" x14ac:dyDescent="0.25">
      <c r="A4676" t="s">
        <v>96</v>
      </c>
      <c r="B4676" s="11">
        <v>4.5376361971300003E-2</v>
      </c>
      <c r="C4676">
        <v>1</v>
      </c>
      <c r="D4676">
        <v>120.129085914</v>
      </c>
      <c r="E4676">
        <v>55.093261414099999</v>
      </c>
      <c r="F4676">
        <v>1.40845070423E-2</v>
      </c>
      <c r="G4676" s="2">
        <v>42489.73333333333</v>
      </c>
      <c r="H4676" s="2">
        <f t="shared" si="219"/>
        <v>42490.73333333333</v>
      </c>
      <c r="I4676">
        <f t="shared" si="220"/>
        <v>1</v>
      </c>
      <c r="J4676">
        <v>1</v>
      </c>
      <c r="K4676">
        <f t="shared" si="221"/>
        <v>120.12908591390001</v>
      </c>
    </row>
    <row r="4677" spans="1:11" x14ac:dyDescent="0.25">
      <c r="A4677" t="s">
        <v>96</v>
      </c>
      <c r="B4677" s="11">
        <v>4.30155266154E-2</v>
      </c>
      <c r="C4677">
        <v>1</v>
      </c>
      <c r="D4677">
        <v>113.046579846</v>
      </c>
      <c r="E4677">
        <v>53.360399066699998</v>
      </c>
      <c r="F4677">
        <v>-2.1582733812900001E-2</v>
      </c>
      <c r="G4677" s="2">
        <v>42506.73333333333</v>
      </c>
      <c r="H4677" s="2">
        <f t="shared" si="219"/>
        <v>42507.73333333333</v>
      </c>
      <c r="I4677">
        <f t="shared" si="220"/>
        <v>1</v>
      </c>
      <c r="J4677">
        <v>1</v>
      </c>
      <c r="K4677">
        <f t="shared" si="221"/>
        <v>113.04657984619999</v>
      </c>
    </row>
    <row r="4678" spans="1:11" x14ac:dyDescent="0.25">
      <c r="A4678" t="s">
        <v>96</v>
      </c>
      <c r="B4678" s="11">
        <v>4.4136467272799997E-2</v>
      </c>
      <c r="C4678">
        <v>1</v>
      </c>
      <c r="D4678">
        <v>116.40940181800001</v>
      </c>
      <c r="E4678">
        <v>58.415737944999997</v>
      </c>
      <c r="F4678">
        <v>2.8089887640400001E-2</v>
      </c>
      <c r="G4678" s="2">
        <v>42671.73333333333</v>
      </c>
      <c r="H4678" s="2">
        <f t="shared" si="219"/>
        <v>42672.73333333333</v>
      </c>
      <c r="I4678">
        <f t="shared" si="220"/>
        <v>1</v>
      </c>
      <c r="J4678">
        <v>1</v>
      </c>
      <c r="K4678">
        <f t="shared" si="221"/>
        <v>116.4094018184</v>
      </c>
    </row>
    <row r="4679" spans="1:11" x14ac:dyDescent="0.25">
      <c r="A4679" t="s">
        <v>96</v>
      </c>
      <c r="B4679" s="11">
        <v>3.70638235978E-2</v>
      </c>
      <c r="C4679">
        <v>1</v>
      </c>
      <c r="D4679">
        <v>95.191470793299999</v>
      </c>
      <c r="E4679">
        <v>61.327407363299997</v>
      </c>
      <c r="F4679">
        <v>0</v>
      </c>
      <c r="G4679" s="2">
        <v>42720.73333333333</v>
      </c>
      <c r="H4679" s="2">
        <f t="shared" si="219"/>
        <v>42721.73333333333</v>
      </c>
      <c r="I4679">
        <f t="shared" si="220"/>
        <v>1</v>
      </c>
      <c r="J4679">
        <v>1</v>
      </c>
      <c r="K4679">
        <f t="shared" si="221"/>
        <v>95.191470793400001</v>
      </c>
    </row>
    <row r="4680" spans="1:11" x14ac:dyDescent="0.25">
      <c r="A4680" t="s">
        <v>96</v>
      </c>
      <c r="B4680" s="11">
        <v>8.1270336743999999E-4</v>
      </c>
      <c r="C4680">
        <v>6</v>
      </c>
      <c r="D4680">
        <v>2.43811010232</v>
      </c>
      <c r="E4680">
        <v>63.005822995199999</v>
      </c>
      <c r="F4680">
        <v>9.9502487562199999E-3</v>
      </c>
      <c r="G4680" s="2">
        <v>42788.73333333333</v>
      </c>
      <c r="H4680" s="2">
        <f t="shared" si="219"/>
        <v>42794.73333333333</v>
      </c>
      <c r="I4680">
        <f t="shared" si="220"/>
        <v>0</v>
      </c>
      <c r="J4680">
        <v>1</v>
      </c>
      <c r="K4680">
        <f t="shared" si="221"/>
        <v>-13.56188989768</v>
      </c>
    </row>
    <row r="4681" spans="1:11" x14ac:dyDescent="0.25">
      <c r="A4681" t="s">
        <v>96</v>
      </c>
      <c r="B4681" s="11">
        <v>-1.3988711460999999E-2</v>
      </c>
      <c r="C4681">
        <v>6</v>
      </c>
      <c r="D4681">
        <v>-41.966134383099998</v>
      </c>
      <c r="E4681">
        <v>65.043721669700005</v>
      </c>
      <c r="F4681">
        <v>4.8076923076899999E-3</v>
      </c>
      <c r="G4681" s="2">
        <v>42802.73333333333</v>
      </c>
      <c r="H4681" s="2">
        <f t="shared" si="219"/>
        <v>42808.73333333333</v>
      </c>
      <c r="I4681">
        <f t="shared" si="220"/>
        <v>0</v>
      </c>
      <c r="J4681">
        <v>1</v>
      </c>
      <c r="K4681">
        <f t="shared" si="221"/>
        <v>-57.966134382999996</v>
      </c>
    </row>
    <row r="4682" spans="1:11" x14ac:dyDescent="0.25">
      <c r="A4682" t="s">
        <v>96</v>
      </c>
      <c r="B4682" s="11">
        <v>4.8142599028199999E-2</v>
      </c>
      <c r="C4682">
        <v>4</v>
      </c>
      <c r="D4682">
        <v>128.42779708500001</v>
      </c>
      <c r="E4682">
        <v>57.323319484099997</v>
      </c>
      <c r="F4682">
        <v>1.3888888888900001E-2</v>
      </c>
      <c r="G4682" s="2">
        <v>42866.73333333333</v>
      </c>
      <c r="H4682" s="2">
        <f t="shared" si="219"/>
        <v>42870.73333333333</v>
      </c>
      <c r="I4682">
        <f t="shared" si="220"/>
        <v>1</v>
      </c>
      <c r="J4682">
        <v>1</v>
      </c>
      <c r="K4682">
        <f t="shared" si="221"/>
        <v>128.4277970846</v>
      </c>
    </row>
    <row r="4683" spans="1:11" x14ac:dyDescent="0.25">
      <c r="A4683" t="s">
        <v>96</v>
      </c>
      <c r="B4683" s="11">
        <v>4.2747268736099998E-2</v>
      </c>
      <c r="C4683">
        <v>1</v>
      </c>
      <c r="D4683">
        <v>112.241806208</v>
      </c>
      <c r="E4683">
        <v>63.693761396699998</v>
      </c>
      <c r="F4683">
        <v>-4.0983606557400002E-3</v>
      </c>
      <c r="G4683" s="2">
        <v>42892.73333333333</v>
      </c>
      <c r="H4683" s="2">
        <f t="shared" si="219"/>
        <v>42893.73333333333</v>
      </c>
      <c r="I4683">
        <f t="shared" si="220"/>
        <v>1</v>
      </c>
      <c r="J4683">
        <v>1</v>
      </c>
      <c r="K4683">
        <f t="shared" si="221"/>
        <v>112.24180620830001</v>
      </c>
    </row>
    <row r="4684" spans="1:11" x14ac:dyDescent="0.25">
      <c r="A4684" t="s">
        <v>96</v>
      </c>
      <c r="B4684" s="11">
        <v>-4.21934788055E-2</v>
      </c>
      <c r="C4684">
        <v>6</v>
      </c>
      <c r="D4684">
        <v>-126.580436417</v>
      </c>
      <c r="E4684">
        <v>56.326345530899999</v>
      </c>
      <c r="F4684">
        <v>2.45901639344E-2</v>
      </c>
      <c r="G4684" s="2">
        <v>42916.73333333333</v>
      </c>
      <c r="H4684" s="2">
        <f t="shared" si="219"/>
        <v>42922.73333333333</v>
      </c>
      <c r="I4684">
        <f t="shared" si="220"/>
        <v>0</v>
      </c>
      <c r="J4684">
        <v>1</v>
      </c>
      <c r="K4684">
        <f t="shared" si="221"/>
        <v>-142.58043641649999</v>
      </c>
    </row>
    <row r="4685" spans="1:11" x14ac:dyDescent="0.25">
      <c r="A4685" t="s">
        <v>97</v>
      </c>
      <c r="B4685" s="11">
        <v>1.7083623585900001E-2</v>
      </c>
      <c r="C4685">
        <v>6</v>
      </c>
      <c r="D4685">
        <v>51.250870757800001</v>
      </c>
      <c r="E4685">
        <v>46.3568180097</v>
      </c>
      <c r="F4685">
        <v>-6.18101545254E-3</v>
      </c>
      <c r="G4685" s="2">
        <v>39597.73333333333</v>
      </c>
      <c r="H4685" s="2">
        <f t="shared" si="219"/>
        <v>39603.73333333333</v>
      </c>
      <c r="I4685">
        <f t="shared" si="220"/>
        <v>0</v>
      </c>
      <c r="J4685">
        <v>1</v>
      </c>
      <c r="K4685">
        <f t="shared" si="221"/>
        <v>35.250870757700007</v>
      </c>
    </row>
    <row r="4686" spans="1:11" x14ac:dyDescent="0.25">
      <c r="A4686" t="s">
        <v>97</v>
      </c>
      <c r="B4686" s="11">
        <v>4.1727409775400001E-2</v>
      </c>
      <c r="C4686">
        <v>1</v>
      </c>
      <c r="D4686">
        <v>109.182229326</v>
      </c>
      <c r="E4686">
        <v>38.649817845299999</v>
      </c>
      <c r="F4686">
        <v>4.1453190498400003E-2</v>
      </c>
      <c r="G4686" s="2">
        <v>39608.73333333333</v>
      </c>
      <c r="H4686" s="2">
        <f t="shared" si="219"/>
        <v>39609.73333333333</v>
      </c>
      <c r="I4686">
        <f t="shared" si="220"/>
        <v>1</v>
      </c>
      <c r="J4686">
        <v>1</v>
      </c>
      <c r="K4686">
        <f t="shared" si="221"/>
        <v>109.1822293262</v>
      </c>
    </row>
    <row r="4687" spans="1:11" x14ac:dyDescent="0.25">
      <c r="A4687" t="s">
        <v>97</v>
      </c>
      <c r="B4687" s="11">
        <v>5.06464647248E-2</v>
      </c>
      <c r="C4687">
        <v>1</v>
      </c>
      <c r="D4687">
        <v>135.939394174</v>
      </c>
      <c r="E4687">
        <v>45.542111259000002</v>
      </c>
      <c r="F4687">
        <v>-3.8622615169799999E-2</v>
      </c>
      <c r="G4687" s="2">
        <v>39617.73333333333</v>
      </c>
      <c r="H4687" s="2">
        <f t="shared" si="219"/>
        <v>39618.73333333333</v>
      </c>
      <c r="I4687">
        <f t="shared" si="220"/>
        <v>1</v>
      </c>
      <c r="J4687">
        <v>1</v>
      </c>
      <c r="K4687">
        <f t="shared" si="221"/>
        <v>135.93939417440001</v>
      </c>
    </row>
    <row r="4688" spans="1:11" x14ac:dyDescent="0.25">
      <c r="A4688" t="s">
        <v>97</v>
      </c>
      <c r="B4688" s="11">
        <v>-9.5166815457600005E-3</v>
      </c>
      <c r="C4688">
        <v>6</v>
      </c>
      <c r="D4688">
        <v>-28.550044637300001</v>
      </c>
      <c r="E4688">
        <v>63.063812935000001</v>
      </c>
      <c r="F4688">
        <v>-6.0606060606100002E-3</v>
      </c>
      <c r="G4688" s="2">
        <v>39920.73333333333</v>
      </c>
      <c r="H4688" s="2">
        <f t="shared" si="219"/>
        <v>39926.73333333333</v>
      </c>
      <c r="I4688">
        <f t="shared" si="220"/>
        <v>0</v>
      </c>
      <c r="J4688">
        <v>1</v>
      </c>
      <c r="K4688">
        <f t="shared" si="221"/>
        <v>-44.550044637280003</v>
      </c>
    </row>
    <row r="4689" spans="1:11" x14ac:dyDescent="0.25">
      <c r="A4689" t="s">
        <v>97</v>
      </c>
      <c r="B4689" s="11">
        <v>-3.6565799037400003E-2</v>
      </c>
      <c r="C4689">
        <v>6</v>
      </c>
      <c r="D4689">
        <v>-109.697397112</v>
      </c>
      <c r="E4689">
        <v>61.4069215751</v>
      </c>
      <c r="F4689">
        <v>-4.6296296296299997E-3</v>
      </c>
      <c r="G4689" s="2">
        <v>39945.73333333333</v>
      </c>
      <c r="H4689" s="2">
        <f t="shared" si="219"/>
        <v>39951.73333333333</v>
      </c>
      <c r="I4689">
        <f t="shared" si="220"/>
        <v>0</v>
      </c>
      <c r="J4689">
        <v>1</v>
      </c>
      <c r="K4689">
        <f t="shared" si="221"/>
        <v>-125.69739711220001</v>
      </c>
    </row>
    <row r="4690" spans="1:11" x14ac:dyDescent="0.25">
      <c r="A4690" t="s">
        <v>97</v>
      </c>
      <c r="B4690" s="11">
        <v>4.4144268598199997E-2</v>
      </c>
      <c r="C4690">
        <v>1</v>
      </c>
      <c r="D4690">
        <v>116.43280579499999</v>
      </c>
      <c r="E4690">
        <v>49.984796355999997</v>
      </c>
      <c r="F4690">
        <v>1.2292562999400001E-3</v>
      </c>
      <c r="G4690" s="2">
        <v>39961.73333333333</v>
      </c>
      <c r="H4690" s="2">
        <f t="shared" si="219"/>
        <v>39962.73333333333</v>
      </c>
      <c r="I4690">
        <f t="shared" si="220"/>
        <v>1</v>
      </c>
      <c r="J4690">
        <v>1</v>
      </c>
      <c r="K4690">
        <f t="shared" si="221"/>
        <v>116.4328057946</v>
      </c>
    </row>
    <row r="4691" spans="1:11" x14ac:dyDescent="0.25">
      <c r="A4691" t="s">
        <v>97</v>
      </c>
      <c r="B4691" s="11">
        <v>1.5944572726799999E-2</v>
      </c>
      <c r="C4691">
        <v>6</v>
      </c>
      <c r="D4691">
        <v>47.833718180399998</v>
      </c>
      <c r="E4691">
        <v>59.869707739100001</v>
      </c>
      <c r="F4691">
        <v>-4.4205495818399998E-2</v>
      </c>
      <c r="G4691" s="2">
        <v>39996.73333333333</v>
      </c>
      <c r="H4691" s="2">
        <f t="shared" si="219"/>
        <v>40002.73333333333</v>
      </c>
      <c r="I4691">
        <f t="shared" si="220"/>
        <v>0</v>
      </c>
      <c r="J4691">
        <v>1</v>
      </c>
      <c r="K4691">
        <f t="shared" si="221"/>
        <v>31.833718180399998</v>
      </c>
    </row>
    <row r="4692" spans="1:11" x14ac:dyDescent="0.25">
      <c r="A4692" t="s">
        <v>97</v>
      </c>
      <c r="B4692" s="11">
        <v>-4.9703628899499998E-3</v>
      </c>
      <c r="C4692">
        <v>6</v>
      </c>
      <c r="D4692">
        <v>-14.9110886699</v>
      </c>
      <c r="E4692">
        <v>72.246598192799993</v>
      </c>
      <c r="F4692">
        <v>-2.1493212669700001E-2</v>
      </c>
      <c r="G4692" s="2">
        <v>40030.73333333333</v>
      </c>
      <c r="H4692" s="2">
        <f t="shared" si="219"/>
        <v>40036.73333333333</v>
      </c>
      <c r="I4692">
        <f t="shared" si="220"/>
        <v>0</v>
      </c>
      <c r="J4692">
        <v>1</v>
      </c>
      <c r="K4692">
        <f t="shared" si="221"/>
        <v>-30.911088669849999</v>
      </c>
    </row>
    <row r="4693" spans="1:11" x14ac:dyDescent="0.25">
      <c r="A4693" t="s">
        <v>97</v>
      </c>
      <c r="B4693" s="11">
        <v>1.74326252232E-2</v>
      </c>
      <c r="C4693">
        <v>6</v>
      </c>
      <c r="D4693">
        <v>52.297875669500002</v>
      </c>
      <c r="E4693">
        <v>63.261273352099998</v>
      </c>
      <c r="F4693">
        <v>-1.8028169014099999E-2</v>
      </c>
      <c r="G4693" s="2">
        <v>40052.73333333333</v>
      </c>
      <c r="H4693" s="2">
        <f t="shared" si="219"/>
        <v>40058.73333333333</v>
      </c>
      <c r="I4693">
        <f t="shared" si="220"/>
        <v>0</v>
      </c>
      <c r="J4693">
        <v>1</v>
      </c>
      <c r="K4693">
        <f t="shared" si="221"/>
        <v>36.297875669600003</v>
      </c>
    </row>
    <row r="4694" spans="1:11" x14ac:dyDescent="0.25">
      <c r="A4694" t="s">
        <v>97</v>
      </c>
      <c r="B4694" s="11">
        <v>-1.1444413605599999E-2</v>
      </c>
      <c r="C4694">
        <v>6</v>
      </c>
      <c r="D4694">
        <v>-34.333240816699998</v>
      </c>
      <c r="E4694">
        <v>62.2252501241</v>
      </c>
      <c r="F4694">
        <v>-5.5648302726799999E-3</v>
      </c>
      <c r="G4694" s="2">
        <v>40073.73333333333</v>
      </c>
      <c r="H4694" s="2">
        <f t="shared" si="219"/>
        <v>40079.73333333333</v>
      </c>
      <c r="I4694">
        <f t="shared" si="220"/>
        <v>0</v>
      </c>
      <c r="J4694">
        <v>1</v>
      </c>
      <c r="K4694">
        <f t="shared" si="221"/>
        <v>-50.3332408168</v>
      </c>
    </row>
    <row r="4695" spans="1:11" x14ac:dyDescent="0.25">
      <c r="A4695" t="s">
        <v>97</v>
      </c>
      <c r="B4695" s="11">
        <v>2.4551272207099999E-2</v>
      </c>
      <c r="C4695">
        <v>6</v>
      </c>
      <c r="D4695">
        <v>73.653816621199994</v>
      </c>
      <c r="E4695">
        <v>63.526230731699997</v>
      </c>
      <c r="F4695">
        <v>3.2608695652200002E-3</v>
      </c>
      <c r="G4695" s="2">
        <v>40114.73333333333</v>
      </c>
      <c r="H4695" s="2">
        <f t="shared" si="219"/>
        <v>40120.73333333333</v>
      </c>
      <c r="I4695">
        <f t="shared" si="220"/>
        <v>0</v>
      </c>
      <c r="J4695">
        <v>1</v>
      </c>
      <c r="K4695">
        <f t="shared" si="221"/>
        <v>57.653816621299995</v>
      </c>
    </row>
    <row r="4696" spans="1:11" x14ac:dyDescent="0.25">
      <c r="A4696" t="s">
        <v>97</v>
      </c>
      <c r="B4696" s="11">
        <v>-4.2800361185699999E-2</v>
      </c>
      <c r="C4696">
        <v>6</v>
      </c>
      <c r="D4696">
        <v>-128.40108355699999</v>
      </c>
      <c r="E4696">
        <v>50.0923887083</v>
      </c>
      <c r="F4696">
        <v>1.7316017316E-2</v>
      </c>
      <c r="G4696" s="2">
        <v>40151.73333333333</v>
      </c>
      <c r="H4696" s="2">
        <f t="shared" si="219"/>
        <v>40157.73333333333</v>
      </c>
      <c r="I4696">
        <f t="shared" si="220"/>
        <v>0</v>
      </c>
      <c r="J4696">
        <v>1</v>
      </c>
      <c r="K4696">
        <f t="shared" si="221"/>
        <v>-144.40108355710001</v>
      </c>
    </row>
    <row r="4697" spans="1:11" x14ac:dyDescent="0.25">
      <c r="A4697" t="s">
        <v>97</v>
      </c>
      <c r="B4697" s="11">
        <v>4.7069566995999998E-2</v>
      </c>
      <c r="C4697">
        <v>3</v>
      </c>
      <c r="D4697">
        <v>125.208700988</v>
      </c>
      <c r="E4697">
        <v>62.348437174799997</v>
      </c>
      <c r="F4697">
        <v>5.2938062466899999E-4</v>
      </c>
      <c r="G4697" s="2">
        <v>40184.73333333333</v>
      </c>
      <c r="H4697" s="2">
        <f t="shared" si="219"/>
        <v>40187.73333333333</v>
      </c>
      <c r="I4697">
        <f t="shared" si="220"/>
        <v>1</v>
      </c>
      <c r="J4697">
        <v>1</v>
      </c>
      <c r="K4697">
        <f t="shared" si="221"/>
        <v>125.208700988</v>
      </c>
    </row>
    <row r="4698" spans="1:11" x14ac:dyDescent="0.25">
      <c r="A4698" t="s">
        <v>97</v>
      </c>
      <c r="B4698" s="11">
        <v>1.26666781931E-2</v>
      </c>
      <c r="C4698">
        <v>6</v>
      </c>
      <c r="D4698">
        <v>38.000034579299999</v>
      </c>
      <c r="E4698">
        <v>53.444125724099997</v>
      </c>
      <c r="F4698">
        <v>2.57731958763E-2</v>
      </c>
      <c r="G4698" s="2">
        <v>40213.73333333333</v>
      </c>
      <c r="H4698" s="2">
        <f t="shared" si="219"/>
        <v>40219.73333333333</v>
      </c>
      <c r="I4698">
        <f t="shared" si="220"/>
        <v>0</v>
      </c>
      <c r="J4698">
        <v>1</v>
      </c>
      <c r="K4698">
        <f t="shared" si="221"/>
        <v>22.000034579299999</v>
      </c>
    </row>
    <row r="4699" spans="1:11" x14ac:dyDescent="0.25">
      <c r="A4699" t="s">
        <v>97</v>
      </c>
      <c r="B4699" s="11">
        <v>3.6539673288900003E-2</v>
      </c>
      <c r="C4699">
        <v>4</v>
      </c>
      <c r="D4699">
        <v>93.619019866599999</v>
      </c>
      <c r="E4699">
        <v>52.866361071</v>
      </c>
      <c r="F4699">
        <v>6.7885117493500001E-3</v>
      </c>
      <c r="G4699" s="2">
        <v>40253.73333333333</v>
      </c>
      <c r="H4699" s="2">
        <f t="shared" si="219"/>
        <v>40257.73333333333</v>
      </c>
      <c r="I4699">
        <f t="shared" si="220"/>
        <v>1</v>
      </c>
      <c r="J4699">
        <v>1</v>
      </c>
      <c r="K4699">
        <f t="shared" si="221"/>
        <v>93.619019866700015</v>
      </c>
    </row>
    <row r="4700" spans="1:11" x14ac:dyDescent="0.25">
      <c r="A4700" t="s">
        <v>97</v>
      </c>
      <c r="B4700" s="11">
        <v>3.16845680984E-2</v>
      </c>
      <c r="C4700">
        <v>6</v>
      </c>
      <c r="D4700">
        <v>95.053704295299994</v>
      </c>
      <c r="E4700">
        <v>65.1671614264</v>
      </c>
      <c r="F4700">
        <v>-9.5795635976600006E-3</v>
      </c>
      <c r="G4700" s="2">
        <v>40388.73333333333</v>
      </c>
      <c r="H4700" s="2">
        <f t="shared" si="219"/>
        <v>40394.73333333333</v>
      </c>
      <c r="I4700">
        <f t="shared" si="220"/>
        <v>0</v>
      </c>
      <c r="J4700">
        <v>1</v>
      </c>
      <c r="K4700">
        <f t="shared" si="221"/>
        <v>79.053704295199992</v>
      </c>
    </row>
    <row r="4701" spans="1:11" x14ac:dyDescent="0.25">
      <c r="A4701" t="s">
        <v>97</v>
      </c>
      <c r="B4701" s="11">
        <v>3.0829899103200002E-2</v>
      </c>
      <c r="C4701">
        <v>6</v>
      </c>
      <c r="D4701">
        <v>92.489697309600004</v>
      </c>
      <c r="E4701">
        <v>66.881644946700007</v>
      </c>
      <c r="F4701">
        <v>-7.7922077922099996E-3</v>
      </c>
      <c r="G4701" s="2">
        <v>40400.73333333333</v>
      </c>
      <c r="H4701" s="2">
        <f t="shared" si="219"/>
        <v>40406.73333333333</v>
      </c>
      <c r="I4701">
        <f t="shared" si="220"/>
        <v>0</v>
      </c>
      <c r="J4701">
        <v>1</v>
      </c>
      <c r="K4701">
        <f t="shared" si="221"/>
        <v>76.489697309600004</v>
      </c>
    </row>
    <row r="4702" spans="1:11" x14ac:dyDescent="0.25">
      <c r="A4702" t="s">
        <v>97</v>
      </c>
      <c r="B4702" s="11">
        <v>2.9902769216900001E-2</v>
      </c>
      <c r="C4702">
        <v>6</v>
      </c>
      <c r="D4702">
        <v>89.708307650699993</v>
      </c>
      <c r="E4702">
        <v>52.262074682300003</v>
      </c>
      <c r="F4702">
        <v>1.6553067186000001E-2</v>
      </c>
      <c r="G4702" s="2">
        <v>40459.73333333333</v>
      </c>
      <c r="H4702" s="2">
        <f t="shared" si="219"/>
        <v>40465.73333333333</v>
      </c>
      <c r="I4702">
        <f t="shared" si="220"/>
        <v>0</v>
      </c>
      <c r="J4702">
        <v>1</v>
      </c>
      <c r="K4702">
        <f t="shared" si="221"/>
        <v>73.708307650700007</v>
      </c>
    </row>
    <row r="4703" spans="1:11" x14ac:dyDescent="0.25">
      <c r="A4703" t="s">
        <v>97</v>
      </c>
      <c r="B4703" s="11">
        <v>-1.3749838967400001E-2</v>
      </c>
      <c r="C4703">
        <v>6</v>
      </c>
      <c r="D4703">
        <v>-41.2495169022</v>
      </c>
      <c r="E4703">
        <v>57.114185478800003</v>
      </c>
      <c r="F4703">
        <v>-1.0833725859599999E-2</v>
      </c>
      <c r="G4703" s="2">
        <v>40486.73333333333</v>
      </c>
      <c r="H4703" s="2">
        <f t="shared" si="219"/>
        <v>40492.73333333333</v>
      </c>
      <c r="I4703">
        <f t="shared" si="220"/>
        <v>0</v>
      </c>
      <c r="J4703">
        <v>1</v>
      </c>
      <c r="K4703">
        <f t="shared" si="221"/>
        <v>-57.2495169022</v>
      </c>
    </row>
    <row r="4704" spans="1:11" x14ac:dyDescent="0.25">
      <c r="A4704" t="s">
        <v>97</v>
      </c>
      <c r="B4704" s="11">
        <v>5.8828039291800001E-3</v>
      </c>
      <c r="C4704">
        <v>6</v>
      </c>
      <c r="D4704">
        <v>17.648411787499999</v>
      </c>
      <c r="E4704">
        <v>44.262753220199997</v>
      </c>
      <c r="F4704">
        <v>1.8823529411799999E-3</v>
      </c>
      <c r="G4704" s="2">
        <v>40679.73333333333</v>
      </c>
      <c r="H4704" s="2">
        <f t="shared" si="219"/>
        <v>40685.73333333333</v>
      </c>
      <c r="I4704">
        <f t="shared" si="220"/>
        <v>0</v>
      </c>
      <c r="J4704">
        <v>1</v>
      </c>
      <c r="K4704">
        <f t="shared" si="221"/>
        <v>1.6484117875399988</v>
      </c>
    </row>
    <row r="4705" spans="1:11" x14ac:dyDescent="0.25">
      <c r="A4705" t="s">
        <v>97</v>
      </c>
      <c r="B4705" s="11">
        <v>3.6980949954600002E-2</v>
      </c>
      <c r="C4705">
        <v>2</v>
      </c>
      <c r="D4705">
        <v>94.942849863700005</v>
      </c>
      <c r="E4705">
        <v>55.8199559205</v>
      </c>
      <c r="F4705">
        <v>1.6E-2</v>
      </c>
      <c r="G4705" s="2">
        <v>40834.73333333333</v>
      </c>
      <c r="H4705" s="2">
        <f t="shared" si="219"/>
        <v>40836.73333333333</v>
      </c>
      <c r="I4705">
        <f t="shared" si="220"/>
        <v>1</v>
      </c>
      <c r="J4705">
        <v>1</v>
      </c>
      <c r="K4705">
        <f t="shared" si="221"/>
        <v>94.942849863800006</v>
      </c>
    </row>
    <row r="4706" spans="1:11" x14ac:dyDescent="0.25">
      <c r="A4706" t="s">
        <v>97</v>
      </c>
      <c r="B4706" s="11">
        <v>-7.8417673658499998E-2</v>
      </c>
      <c r="C4706">
        <v>6</v>
      </c>
      <c r="D4706">
        <v>-235.25302097599999</v>
      </c>
      <c r="E4706">
        <v>47.567351681399998</v>
      </c>
      <c r="F4706">
        <v>2.88024254674E-2</v>
      </c>
      <c r="G4706" s="2">
        <v>40849.73333333333</v>
      </c>
      <c r="H4706" s="2">
        <f t="shared" si="219"/>
        <v>40855.73333333333</v>
      </c>
      <c r="I4706">
        <f t="shared" si="220"/>
        <v>0</v>
      </c>
      <c r="J4706">
        <v>1</v>
      </c>
      <c r="K4706">
        <f t="shared" si="221"/>
        <v>-251.25302097549999</v>
      </c>
    </row>
    <row r="4707" spans="1:11" x14ac:dyDescent="0.25">
      <c r="A4707" t="s">
        <v>97</v>
      </c>
      <c r="B4707" s="11">
        <v>-6.13831407861E-2</v>
      </c>
      <c r="C4707">
        <v>6</v>
      </c>
      <c r="D4707">
        <v>-184.14942235800001</v>
      </c>
      <c r="E4707">
        <v>51.721597631999998</v>
      </c>
      <c r="F4707">
        <v>2.3970818134399999E-2</v>
      </c>
      <c r="G4707" s="2">
        <v>41003.73333333333</v>
      </c>
      <c r="H4707" s="2">
        <f t="shared" si="219"/>
        <v>41009.73333333333</v>
      </c>
      <c r="I4707">
        <f t="shared" si="220"/>
        <v>0</v>
      </c>
      <c r="J4707">
        <v>1</v>
      </c>
      <c r="K4707">
        <f t="shared" si="221"/>
        <v>-200.1494223583</v>
      </c>
    </row>
    <row r="4708" spans="1:11" x14ac:dyDescent="0.25">
      <c r="A4708" t="s">
        <v>97</v>
      </c>
      <c r="B4708" s="11">
        <v>4.5082637264799996E-3</v>
      </c>
      <c r="C4708">
        <v>6</v>
      </c>
      <c r="D4708">
        <v>13.524791179399999</v>
      </c>
      <c r="E4708">
        <v>51.759457636999997</v>
      </c>
      <c r="F4708">
        <v>5.2219321148799999E-3</v>
      </c>
      <c r="G4708" s="2">
        <v>41058.73333333333</v>
      </c>
      <c r="H4708" s="2">
        <f t="shared" si="219"/>
        <v>41064.73333333333</v>
      </c>
      <c r="I4708">
        <f t="shared" si="220"/>
        <v>0</v>
      </c>
      <c r="J4708">
        <v>1</v>
      </c>
      <c r="K4708">
        <f t="shared" si="221"/>
        <v>-2.4752088205600007</v>
      </c>
    </row>
    <row r="4709" spans="1:11" x14ac:dyDescent="0.25">
      <c r="A4709" t="s">
        <v>97</v>
      </c>
      <c r="B4709" s="11">
        <v>-4.1958986309499997E-3</v>
      </c>
      <c r="C4709">
        <v>6</v>
      </c>
      <c r="D4709">
        <v>-12.587695892799999</v>
      </c>
      <c r="E4709">
        <v>50.169493850899997</v>
      </c>
      <c r="F4709">
        <v>6.12870275792E-3</v>
      </c>
      <c r="G4709" s="2">
        <v>41145.73333333333</v>
      </c>
      <c r="H4709" s="2">
        <f t="shared" si="219"/>
        <v>41151.73333333333</v>
      </c>
      <c r="I4709">
        <f t="shared" si="220"/>
        <v>0</v>
      </c>
      <c r="J4709">
        <v>1</v>
      </c>
      <c r="K4709">
        <f t="shared" si="221"/>
        <v>-28.58769589285</v>
      </c>
    </row>
    <row r="4710" spans="1:11" x14ac:dyDescent="0.25">
      <c r="A4710" t="s">
        <v>97</v>
      </c>
      <c r="B4710" s="11">
        <v>1.8455401522800001E-2</v>
      </c>
      <c r="C4710">
        <v>6</v>
      </c>
      <c r="D4710">
        <v>55.366204568400001</v>
      </c>
      <c r="E4710">
        <v>52.450532217400003</v>
      </c>
      <c r="F4710">
        <v>7.12468193384E-3</v>
      </c>
      <c r="G4710" s="2">
        <v>41158.73333333333</v>
      </c>
      <c r="H4710" s="2">
        <f t="shared" si="219"/>
        <v>41164.73333333333</v>
      </c>
      <c r="I4710">
        <f t="shared" si="220"/>
        <v>0</v>
      </c>
      <c r="J4710">
        <v>1</v>
      </c>
      <c r="K4710">
        <f t="shared" si="221"/>
        <v>39.366204568400001</v>
      </c>
    </row>
    <row r="4711" spans="1:11" x14ac:dyDescent="0.25">
      <c r="A4711" t="s">
        <v>97</v>
      </c>
      <c r="B4711" s="11">
        <v>-4.3368937423600004E-3</v>
      </c>
      <c r="C4711">
        <v>6</v>
      </c>
      <c r="D4711">
        <v>-13.010681227099999</v>
      </c>
      <c r="E4711">
        <v>55.246220367699998</v>
      </c>
      <c r="F4711">
        <v>2.5316455696199999E-3</v>
      </c>
      <c r="G4711" s="2">
        <v>41176.73333333333</v>
      </c>
      <c r="H4711" s="2">
        <f t="shared" si="219"/>
        <v>41182.73333333333</v>
      </c>
      <c r="I4711">
        <f t="shared" si="220"/>
        <v>0</v>
      </c>
      <c r="J4711">
        <v>1</v>
      </c>
      <c r="K4711">
        <f t="shared" si="221"/>
        <v>-29.010681227079999</v>
      </c>
    </row>
    <row r="4712" spans="1:11" x14ac:dyDescent="0.25">
      <c r="A4712" t="s">
        <v>97</v>
      </c>
      <c r="B4712" s="11">
        <v>-2.0403417860700001E-3</v>
      </c>
      <c r="C4712">
        <v>6</v>
      </c>
      <c r="D4712">
        <v>-6.1210253582199998</v>
      </c>
      <c r="E4712">
        <v>43.750627802899999</v>
      </c>
      <c r="F4712">
        <v>2.5380710659900002E-3</v>
      </c>
      <c r="G4712" s="2">
        <v>41235.73333333333</v>
      </c>
      <c r="H4712" s="2">
        <f t="shared" si="219"/>
        <v>41241.73333333333</v>
      </c>
      <c r="I4712">
        <f t="shared" si="220"/>
        <v>0</v>
      </c>
      <c r="J4712">
        <v>1</v>
      </c>
      <c r="K4712">
        <f t="shared" si="221"/>
        <v>-22.121025358210002</v>
      </c>
    </row>
    <row r="4713" spans="1:11" x14ac:dyDescent="0.25">
      <c r="A4713" t="s">
        <v>97</v>
      </c>
      <c r="B4713" s="11">
        <v>4.4648680067999998E-2</v>
      </c>
      <c r="C4713">
        <v>3</v>
      </c>
      <c r="D4713">
        <v>117.946040204</v>
      </c>
      <c r="E4713">
        <v>79.763087097799996</v>
      </c>
      <c r="F4713">
        <v>-1.7064846416399999E-2</v>
      </c>
      <c r="G4713" s="2">
        <v>41334.73333333333</v>
      </c>
      <c r="H4713" s="2">
        <f t="shared" si="219"/>
        <v>41337.73333333333</v>
      </c>
      <c r="I4713">
        <f t="shared" si="220"/>
        <v>1</v>
      </c>
      <c r="J4713">
        <v>1</v>
      </c>
      <c r="K4713">
        <f t="shared" si="221"/>
        <v>117.94604020399998</v>
      </c>
    </row>
    <row r="4714" spans="1:11" x14ac:dyDescent="0.25">
      <c r="A4714" t="s">
        <v>97</v>
      </c>
      <c r="B4714" s="11">
        <v>-1.5730237161099999E-2</v>
      </c>
      <c r="C4714">
        <v>6</v>
      </c>
      <c r="D4714">
        <v>-47.190711483400001</v>
      </c>
      <c r="E4714">
        <v>46.064141710199998</v>
      </c>
      <c r="F4714">
        <v>5.1241623965299996E-3</v>
      </c>
      <c r="G4714" s="2">
        <v>41366.73333333333</v>
      </c>
      <c r="H4714" s="2">
        <f t="shared" si="219"/>
        <v>41372.73333333333</v>
      </c>
      <c r="I4714">
        <f t="shared" si="220"/>
        <v>0</v>
      </c>
      <c r="J4714">
        <v>1</v>
      </c>
      <c r="K4714">
        <f t="shared" si="221"/>
        <v>-63.190711483299999</v>
      </c>
    </row>
    <row r="4715" spans="1:11" x14ac:dyDescent="0.25">
      <c r="A4715" t="s">
        <v>97</v>
      </c>
      <c r="B4715" s="11">
        <v>-2.7435067797000001E-2</v>
      </c>
      <c r="C4715">
        <v>6</v>
      </c>
      <c r="D4715">
        <v>-82.305203391099994</v>
      </c>
      <c r="E4715">
        <v>65.300941341300003</v>
      </c>
      <c r="F4715">
        <v>9.0612540775599996E-3</v>
      </c>
      <c r="G4715" s="2">
        <v>41431.73333333333</v>
      </c>
      <c r="H4715" s="2">
        <f t="shared" si="219"/>
        <v>41437.73333333333</v>
      </c>
      <c r="I4715">
        <f t="shared" si="220"/>
        <v>0</v>
      </c>
      <c r="J4715">
        <v>1</v>
      </c>
      <c r="K4715">
        <f t="shared" si="221"/>
        <v>-98.305203391000006</v>
      </c>
    </row>
    <row r="4716" spans="1:11" x14ac:dyDescent="0.25">
      <c r="A4716" t="s">
        <v>97</v>
      </c>
      <c r="B4716" s="11">
        <v>1.6093032914200001E-2</v>
      </c>
      <c r="C4716">
        <v>6</v>
      </c>
      <c r="D4716">
        <v>48.279098742599999</v>
      </c>
      <c r="E4716">
        <v>44.978667195699998</v>
      </c>
      <c r="F4716">
        <v>9.7560975609800003E-3</v>
      </c>
      <c r="G4716" s="2">
        <v>41459.73333333333</v>
      </c>
      <c r="H4716" s="2">
        <f t="shared" si="219"/>
        <v>41465.73333333333</v>
      </c>
      <c r="I4716">
        <f t="shared" si="220"/>
        <v>0</v>
      </c>
      <c r="J4716">
        <v>1</v>
      </c>
      <c r="K4716">
        <f t="shared" si="221"/>
        <v>32.279098742599999</v>
      </c>
    </row>
    <row r="4717" spans="1:11" x14ac:dyDescent="0.25">
      <c r="A4717" t="s">
        <v>97</v>
      </c>
      <c r="B4717" s="11">
        <v>3.9159799448E-2</v>
      </c>
      <c r="C4717">
        <v>6</v>
      </c>
      <c r="D4717">
        <v>101.479398344</v>
      </c>
      <c r="E4717">
        <v>57.477751649799998</v>
      </c>
      <c r="F4717">
        <v>-2.5143678160900001E-2</v>
      </c>
      <c r="G4717" s="2">
        <v>41516.73333333333</v>
      </c>
      <c r="H4717" s="2">
        <f t="shared" si="219"/>
        <v>41522.73333333333</v>
      </c>
      <c r="I4717">
        <f t="shared" si="220"/>
        <v>1</v>
      </c>
      <c r="J4717">
        <v>1</v>
      </c>
      <c r="K4717">
        <f t="shared" si="221"/>
        <v>101.479398344</v>
      </c>
    </row>
    <row r="4718" spans="1:11" x14ac:dyDescent="0.25">
      <c r="A4718" t="s">
        <v>97</v>
      </c>
      <c r="B4718" s="11">
        <v>6.0397627548800001E-2</v>
      </c>
      <c r="C4718">
        <v>4</v>
      </c>
      <c r="D4718">
        <v>165.192882647</v>
      </c>
      <c r="E4718">
        <v>55.635528411800003</v>
      </c>
      <c r="F4718">
        <v>7.7770576798399998E-3</v>
      </c>
      <c r="G4718" s="2">
        <v>41568.73333333333</v>
      </c>
      <c r="H4718" s="2">
        <f t="shared" si="219"/>
        <v>41572.73333333333</v>
      </c>
      <c r="I4718">
        <f t="shared" si="220"/>
        <v>1</v>
      </c>
      <c r="J4718">
        <v>1</v>
      </c>
      <c r="K4718">
        <f t="shared" si="221"/>
        <v>165.19288264639999</v>
      </c>
    </row>
    <row r="4719" spans="1:11" x14ac:dyDescent="0.25">
      <c r="A4719" t="s">
        <v>97</v>
      </c>
      <c r="B4719" s="11">
        <v>-2.61553983536E-2</v>
      </c>
      <c r="C4719">
        <v>6</v>
      </c>
      <c r="D4719">
        <v>-78.466195060700002</v>
      </c>
      <c r="E4719">
        <v>67.7286137408</v>
      </c>
      <c r="F4719">
        <v>-3.3816425120799999E-2</v>
      </c>
      <c r="G4719" s="2">
        <v>41575.73333333333</v>
      </c>
      <c r="H4719" s="2">
        <f t="shared" si="219"/>
        <v>41581.73333333333</v>
      </c>
      <c r="I4719">
        <f t="shared" si="220"/>
        <v>0</v>
      </c>
      <c r="J4719">
        <v>1</v>
      </c>
      <c r="K4719">
        <f t="shared" si="221"/>
        <v>-94.466195060800004</v>
      </c>
    </row>
    <row r="4720" spans="1:11" x14ac:dyDescent="0.25">
      <c r="A4720" t="s">
        <v>97</v>
      </c>
      <c r="B4720" s="11">
        <v>5.3938932335099998E-2</v>
      </c>
      <c r="C4720">
        <v>4</v>
      </c>
      <c r="D4720">
        <v>145.81679700500001</v>
      </c>
      <c r="E4720">
        <v>70.452239465000005</v>
      </c>
      <c r="F4720">
        <v>-5.0828729281800003E-2</v>
      </c>
      <c r="G4720" s="2">
        <v>41632.73333333333</v>
      </c>
      <c r="H4720" s="2">
        <f t="shared" si="219"/>
        <v>41636.73333333333</v>
      </c>
      <c r="I4720">
        <f t="shared" si="220"/>
        <v>1</v>
      </c>
      <c r="J4720">
        <v>1</v>
      </c>
      <c r="K4720">
        <f t="shared" si="221"/>
        <v>145.8167970053</v>
      </c>
    </row>
    <row r="4721" spans="1:11" x14ac:dyDescent="0.25">
      <c r="A4721" t="s">
        <v>97</v>
      </c>
      <c r="B4721" s="11">
        <v>-1.3422005704399999E-2</v>
      </c>
      <c r="C4721">
        <v>6</v>
      </c>
      <c r="D4721">
        <v>-40.2660171132</v>
      </c>
      <c r="E4721">
        <v>59.905045278499998</v>
      </c>
      <c r="F4721">
        <v>-1.58898305085E-3</v>
      </c>
      <c r="G4721" s="2">
        <v>41682.73333333333</v>
      </c>
      <c r="H4721" s="2">
        <f t="shared" si="219"/>
        <v>41688.73333333333</v>
      </c>
      <c r="I4721">
        <f t="shared" si="220"/>
        <v>0</v>
      </c>
      <c r="J4721">
        <v>1</v>
      </c>
      <c r="K4721">
        <f t="shared" si="221"/>
        <v>-56.2660171132</v>
      </c>
    </row>
    <row r="4722" spans="1:11" x14ac:dyDescent="0.25">
      <c r="A4722" t="s">
        <v>97</v>
      </c>
      <c r="B4722" s="11">
        <v>3.5703762762399997E-2</v>
      </c>
      <c r="C4722">
        <v>4</v>
      </c>
      <c r="D4722">
        <v>91.111288287199997</v>
      </c>
      <c r="E4722">
        <v>48.012566307699998</v>
      </c>
      <c r="F4722">
        <v>-8.2576383154399997E-4</v>
      </c>
      <c r="G4722" s="2">
        <v>41691.73333333333</v>
      </c>
      <c r="H4722" s="2">
        <f t="shared" si="219"/>
        <v>41695.73333333333</v>
      </c>
      <c r="I4722">
        <f t="shared" si="220"/>
        <v>1</v>
      </c>
      <c r="J4722">
        <v>1</v>
      </c>
      <c r="K4722">
        <f t="shared" si="221"/>
        <v>91.111288287199997</v>
      </c>
    </row>
    <row r="4723" spans="1:11" x14ac:dyDescent="0.25">
      <c r="A4723" t="s">
        <v>97</v>
      </c>
      <c r="B4723" s="11">
        <v>2.3430848692799999E-2</v>
      </c>
      <c r="C4723">
        <v>6</v>
      </c>
      <c r="D4723">
        <v>70.292546078300006</v>
      </c>
      <c r="E4723">
        <v>55.646558410799997</v>
      </c>
      <c r="F4723">
        <v>-1.8807092960800001E-3</v>
      </c>
      <c r="G4723" s="2">
        <v>41708.73333333333</v>
      </c>
      <c r="H4723" s="2">
        <f t="shared" ref="H4723:H4786" si="222">G4723+C4723</f>
        <v>41714.73333333333</v>
      </c>
      <c r="I4723">
        <f t="shared" ref="I4723:I4786" si="223">IF(B4723&gt;0.035,1,0)</f>
        <v>0</v>
      </c>
      <c r="J4723">
        <v>1</v>
      </c>
      <c r="K4723">
        <f t="shared" ref="K4723:K4786" si="224">B4723*3000-16</f>
        <v>54.292546078399994</v>
      </c>
    </row>
    <row r="4724" spans="1:11" x14ac:dyDescent="0.25">
      <c r="A4724" t="s">
        <v>97</v>
      </c>
      <c r="B4724" s="11">
        <v>2.19213335273E-2</v>
      </c>
      <c r="C4724">
        <v>6</v>
      </c>
      <c r="D4724">
        <v>65.764000581800005</v>
      </c>
      <c r="E4724">
        <v>61.188232739500002</v>
      </c>
      <c r="F4724">
        <v>1.11283643892E-2</v>
      </c>
      <c r="G4724" s="2">
        <v>41719.73333333333</v>
      </c>
      <c r="H4724" s="2">
        <f t="shared" si="222"/>
        <v>41725.73333333333</v>
      </c>
      <c r="I4724">
        <f t="shared" si="223"/>
        <v>0</v>
      </c>
      <c r="J4724">
        <v>1</v>
      </c>
      <c r="K4724">
        <f t="shared" si="224"/>
        <v>49.764000581900007</v>
      </c>
    </row>
    <row r="4725" spans="1:11" x14ac:dyDescent="0.25">
      <c r="A4725" t="s">
        <v>97</v>
      </c>
      <c r="B4725" s="11">
        <v>-1.6528666947E-2</v>
      </c>
      <c r="C4725">
        <v>6</v>
      </c>
      <c r="D4725">
        <v>-49.586000841000001</v>
      </c>
      <c r="E4725">
        <v>60.231182414999999</v>
      </c>
      <c r="F4725">
        <v>-2.3671751709600001E-3</v>
      </c>
      <c r="G4725" s="2">
        <v>41835.73333333333</v>
      </c>
      <c r="H4725" s="2">
        <f t="shared" si="222"/>
        <v>41841.73333333333</v>
      </c>
      <c r="I4725">
        <f t="shared" si="223"/>
        <v>0</v>
      </c>
      <c r="J4725">
        <v>1</v>
      </c>
      <c r="K4725">
        <f t="shared" si="224"/>
        <v>-65.586000841000001</v>
      </c>
    </row>
    <row r="4726" spans="1:11" x14ac:dyDescent="0.25">
      <c r="A4726" t="s">
        <v>97</v>
      </c>
      <c r="B4726" s="11">
        <v>3.6753931200100003E-2</v>
      </c>
      <c r="C4726">
        <v>2</v>
      </c>
      <c r="D4726">
        <v>94.261793600199994</v>
      </c>
      <c r="E4726">
        <v>71.515671742899997</v>
      </c>
      <c r="F4726">
        <v>-4.9191528125699997E-2</v>
      </c>
      <c r="G4726" s="2">
        <v>42034.73333333333</v>
      </c>
      <c r="H4726" s="2">
        <f t="shared" si="222"/>
        <v>42036.73333333333</v>
      </c>
      <c r="I4726">
        <f t="shared" si="223"/>
        <v>1</v>
      </c>
      <c r="J4726">
        <v>1</v>
      </c>
      <c r="K4726">
        <f t="shared" si="224"/>
        <v>94.26179360030001</v>
      </c>
    </row>
    <row r="4727" spans="1:11" x14ac:dyDescent="0.25">
      <c r="A4727" t="s">
        <v>97</v>
      </c>
      <c r="B4727" s="11">
        <v>1.8799283672000001E-2</v>
      </c>
      <c r="C4727">
        <v>6</v>
      </c>
      <c r="D4727">
        <v>56.397851015900002</v>
      </c>
      <c r="E4727">
        <v>57.641547989400003</v>
      </c>
      <c r="F4727">
        <v>1.83696900115E-2</v>
      </c>
      <c r="G4727" s="2">
        <v>42058.73333333333</v>
      </c>
      <c r="H4727" s="2">
        <f t="shared" si="222"/>
        <v>42064.73333333333</v>
      </c>
      <c r="I4727">
        <f t="shared" si="223"/>
        <v>0</v>
      </c>
      <c r="J4727">
        <v>1</v>
      </c>
      <c r="K4727">
        <f t="shared" si="224"/>
        <v>40.397851016000004</v>
      </c>
    </row>
    <row r="4728" spans="1:11" x14ac:dyDescent="0.25">
      <c r="A4728" t="s">
        <v>97</v>
      </c>
      <c r="B4728" s="11">
        <v>8.49598884337E-3</v>
      </c>
      <c r="C4728">
        <v>6</v>
      </c>
      <c r="D4728">
        <v>25.4879665301</v>
      </c>
      <c r="E4728">
        <v>58.562437290299997</v>
      </c>
      <c r="F4728">
        <v>-1.4670462010099999E-2</v>
      </c>
      <c r="G4728" s="2">
        <v>42088.73333333333</v>
      </c>
      <c r="H4728" s="2">
        <f t="shared" si="222"/>
        <v>42094.73333333333</v>
      </c>
      <c r="I4728">
        <f t="shared" si="223"/>
        <v>0</v>
      </c>
      <c r="J4728">
        <v>1</v>
      </c>
      <c r="K4728">
        <f t="shared" si="224"/>
        <v>9.4879665301100005</v>
      </c>
    </row>
    <row r="4729" spans="1:11" x14ac:dyDescent="0.25">
      <c r="A4729" t="s">
        <v>97</v>
      </c>
      <c r="B4729" s="11">
        <v>1.38120621517E-2</v>
      </c>
      <c r="C4729">
        <v>6</v>
      </c>
      <c r="D4729">
        <v>41.4361864551</v>
      </c>
      <c r="E4729">
        <v>52.238325048199997</v>
      </c>
      <c r="F4729">
        <v>7.3008849557499996E-3</v>
      </c>
      <c r="G4729" s="2">
        <v>42109.73333333333</v>
      </c>
      <c r="H4729" s="2">
        <f t="shared" si="222"/>
        <v>42115.73333333333</v>
      </c>
      <c r="I4729">
        <f t="shared" si="223"/>
        <v>0</v>
      </c>
      <c r="J4729">
        <v>1</v>
      </c>
      <c r="K4729">
        <f t="shared" si="224"/>
        <v>25.4361864551</v>
      </c>
    </row>
    <row r="4730" spans="1:11" x14ac:dyDescent="0.25">
      <c r="A4730" t="s">
        <v>97</v>
      </c>
      <c r="B4730" s="11">
        <v>1.27025963336E-2</v>
      </c>
      <c r="C4730">
        <v>6</v>
      </c>
      <c r="D4730">
        <v>38.107789000700002</v>
      </c>
      <c r="E4730">
        <v>60.064287622400002</v>
      </c>
      <c r="F4730">
        <v>-1.2090569355899999E-2</v>
      </c>
      <c r="G4730" s="2">
        <v>42149.73333333333</v>
      </c>
      <c r="H4730" s="2">
        <f t="shared" si="222"/>
        <v>42155.73333333333</v>
      </c>
      <c r="I4730">
        <f t="shared" si="223"/>
        <v>0</v>
      </c>
      <c r="J4730">
        <v>1</v>
      </c>
      <c r="K4730">
        <f t="shared" si="224"/>
        <v>22.107789000799997</v>
      </c>
    </row>
    <row r="4731" spans="1:11" x14ac:dyDescent="0.25">
      <c r="A4731" t="s">
        <v>97</v>
      </c>
      <c r="B4731" s="11">
        <v>-1.17388358329E-2</v>
      </c>
      <c r="C4731">
        <v>6</v>
      </c>
      <c r="D4731">
        <v>-35.216507498799999</v>
      </c>
      <c r="E4731">
        <v>76.678937352199995</v>
      </c>
      <c r="F4731">
        <v>4.4897959183700003E-3</v>
      </c>
      <c r="G4731" s="2">
        <v>42340.73333333333</v>
      </c>
      <c r="H4731" s="2">
        <f t="shared" si="222"/>
        <v>42346.73333333333</v>
      </c>
      <c r="I4731">
        <f t="shared" si="223"/>
        <v>0</v>
      </c>
      <c r="J4731">
        <v>1</v>
      </c>
      <c r="K4731">
        <f t="shared" si="224"/>
        <v>-51.216507498700004</v>
      </c>
    </row>
    <row r="4732" spans="1:11" x14ac:dyDescent="0.25">
      <c r="A4732" t="s">
        <v>97</v>
      </c>
      <c r="B4732" s="11">
        <v>2.3135096112899999E-2</v>
      </c>
      <c r="C4732">
        <v>6</v>
      </c>
      <c r="D4732">
        <v>69.405288338800005</v>
      </c>
      <c r="E4732">
        <v>49.797552388900002</v>
      </c>
      <c r="F4732">
        <v>-1.7368069472300001E-2</v>
      </c>
      <c r="G4732" s="2">
        <v>42395.73333333333</v>
      </c>
      <c r="H4732" s="2">
        <f t="shared" si="222"/>
        <v>42401.73333333333</v>
      </c>
      <c r="I4732">
        <f t="shared" si="223"/>
        <v>0</v>
      </c>
      <c r="J4732">
        <v>1</v>
      </c>
      <c r="K4732">
        <f t="shared" si="224"/>
        <v>53.405288338700004</v>
      </c>
    </row>
    <row r="4733" spans="1:11" x14ac:dyDescent="0.25">
      <c r="A4733" t="s">
        <v>97</v>
      </c>
      <c r="B4733" s="11">
        <v>4.43562198846E-2</v>
      </c>
      <c r="C4733">
        <v>2</v>
      </c>
      <c r="D4733">
        <v>117.068659654</v>
      </c>
      <c r="E4733">
        <v>70.628716685000001</v>
      </c>
      <c r="F4733">
        <v>-3.0064275347299999E-2</v>
      </c>
      <c r="G4733" s="2">
        <v>42437.73333333333</v>
      </c>
      <c r="H4733" s="2">
        <f t="shared" si="222"/>
        <v>42439.73333333333</v>
      </c>
      <c r="I4733">
        <f t="shared" si="223"/>
        <v>1</v>
      </c>
      <c r="J4733">
        <v>1</v>
      </c>
      <c r="K4733">
        <f t="shared" si="224"/>
        <v>117.06865965380001</v>
      </c>
    </row>
    <row r="4734" spans="1:11" x14ac:dyDescent="0.25">
      <c r="A4734" t="s">
        <v>97</v>
      </c>
      <c r="B4734" s="11">
        <v>4.0097956450399999E-2</v>
      </c>
      <c r="C4734">
        <v>3</v>
      </c>
      <c r="D4734">
        <v>104.293869351</v>
      </c>
      <c r="E4734">
        <v>53.022725653999998</v>
      </c>
      <c r="F4734">
        <v>-7.6849183477399998E-3</v>
      </c>
      <c r="G4734" s="2">
        <v>42493.73333333333</v>
      </c>
      <c r="H4734" s="2">
        <f t="shared" si="222"/>
        <v>42496.73333333333</v>
      </c>
      <c r="I4734">
        <f t="shared" si="223"/>
        <v>1</v>
      </c>
      <c r="J4734">
        <v>1</v>
      </c>
      <c r="K4734">
        <f t="shared" si="224"/>
        <v>104.2938693512</v>
      </c>
    </row>
    <row r="4735" spans="1:11" x14ac:dyDescent="0.25">
      <c r="A4735" t="s">
        <v>97</v>
      </c>
      <c r="B4735" s="11">
        <v>6.1687924932400003E-2</v>
      </c>
      <c r="C4735">
        <v>5</v>
      </c>
      <c r="D4735">
        <v>169.06377479700001</v>
      </c>
      <c r="E4735">
        <v>63.344789451099999</v>
      </c>
      <c r="F4735">
        <v>6.18374558304E-3</v>
      </c>
      <c r="G4735" s="2">
        <v>42530.73333333333</v>
      </c>
      <c r="H4735" s="2">
        <f t="shared" si="222"/>
        <v>42535.73333333333</v>
      </c>
      <c r="I4735">
        <f t="shared" si="223"/>
        <v>1</v>
      </c>
      <c r="J4735">
        <v>1</v>
      </c>
      <c r="K4735">
        <f t="shared" si="224"/>
        <v>169.06377479720001</v>
      </c>
    </row>
    <row r="4736" spans="1:11" x14ac:dyDescent="0.25">
      <c r="A4736" t="s">
        <v>97</v>
      </c>
      <c r="B4736" s="11">
        <v>3.8772508635200001E-2</v>
      </c>
      <c r="C4736">
        <v>1</v>
      </c>
      <c r="D4736">
        <v>100.317525906</v>
      </c>
      <c r="E4736">
        <v>40.814556398400001</v>
      </c>
      <c r="F4736">
        <v>6.0150375939800001E-2</v>
      </c>
      <c r="G4736" s="2">
        <v>42545.73333333333</v>
      </c>
      <c r="H4736" s="2">
        <f t="shared" si="222"/>
        <v>42546.73333333333</v>
      </c>
      <c r="I4736">
        <f t="shared" si="223"/>
        <v>1</v>
      </c>
      <c r="J4736">
        <v>1</v>
      </c>
      <c r="K4736">
        <f t="shared" si="224"/>
        <v>100.31752590560001</v>
      </c>
    </row>
    <row r="4737" spans="1:11" x14ac:dyDescent="0.25">
      <c r="A4737" t="s">
        <v>97</v>
      </c>
      <c r="B4737" s="11">
        <v>5.1570037262100001E-2</v>
      </c>
      <c r="C4737">
        <v>2</v>
      </c>
      <c r="D4737">
        <v>138.710111786</v>
      </c>
      <c r="E4737">
        <v>51.9363191387</v>
      </c>
      <c r="F4737">
        <v>2.69266480966E-2</v>
      </c>
      <c r="G4737" s="2">
        <v>42584.73333333333</v>
      </c>
      <c r="H4737" s="2">
        <f t="shared" si="222"/>
        <v>42586.73333333333</v>
      </c>
      <c r="I4737">
        <f t="shared" si="223"/>
        <v>1</v>
      </c>
      <c r="J4737">
        <v>1</v>
      </c>
      <c r="K4737">
        <f t="shared" si="224"/>
        <v>138.71011178629999</v>
      </c>
    </row>
    <row r="4738" spans="1:11" x14ac:dyDescent="0.25">
      <c r="A4738" t="s">
        <v>97</v>
      </c>
      <c r="B4738" s="11">
        <v>3.4829894455600002E-2</v>
      </c>
      <c r="C4738">
        <v>6</v>
      </c>
      <c r="D4738">
        <v>104.489683367</v>
      </c>
      <c r="E4738">
        <v>63.888733179200003</v>
      </c>
      <c r="F4738">
        <v>-1.20593692022E-2</v>
      </c>
      <c r="G4738" s="2">
        <v>42853.73333333333</v>
      </c>
      <c r="H4738" s="2">
        <f t="shared" si="222"/>
        <v>42859.73333333333</v>
      </c>
      <c r="I4738">
        <f t="shared" si="223"/>
        <v>0</v>
      </c>
      <c r="J4738">
        <v>1</v>
      </c>
      <c r="K4738">
        <f t="shared" si="224"/>
        <v>88.489683366800008</v>
      </c>
    </row>
    <row r="4739" spans="1:11" x14ac:dyDescent="0.25">
      <c r="A4739" t="s">
        <v>97</v>
      </c>
      <c r="B4739" s="11">
        <v>-6.8604701688500004E-3</v>
      </c>
      <c r="C4739">
        <v>6</v>
      </c>
      <c r="D4739">
        <v>-20.581410506499999</v>
      </c>
      <c r="E4739">
        <v>68.980875207599993</v>
      </c>
      <c r="F4739">
        <v>-6.1892130857599996E-3</v>
      </c>
      <c r="G4739" s="2">
        <v>42871.73333333333</v>
      </c>
      <c r="H4739" s="2">
        <f t="shared" si="222"/>
        <v>42877.73333333333</v>
      </c>
      <c r="I4739">
        <f t="shared" si="223"/>
        <v>0</v>
      </c>
      <c r="J4739">
        <v>1</v>
      </c>
      <c r="K4739">
        <f t="shared" si="224"/>
        <v>-36.58141050655</v>
      </c>
    </row>
    <row r="4740" spans="1:11" x14ac:dyDescent="0.25">
      <c r="A4740" t="s">
        <v>97</v>
      </c>
      <c r="B4740" s="11">
        <v>3.8573615875400001E-2</v>
      </c>
      <c r="C4740">
        <v>3</v>
      </c>
      <c r="D4740">
        <v>99.720847626099996</v>
      </c>
      <c r="E4740">
        <v>68.480450819500007</v>
      </c>
      <c r="F4740">
        <v>-1.03092783505E-2</v>
      </c>
      <c r="G4740" s="2">
        <v>42888.73333333333</v>
      </c>
      <c r="H4740" s="2">
        <f t="shared" si="222"/>
        <v>42891.73333333333</v>
      </c>
      <c r="I4740">
        <f t="shared" si="223"/>
        <v>1</v>
      </c>
      <c r="J4740">
        <v>1</v>
      </c>
      <c r="K4740">
        <f t="shared" si="224"/>
        <v>99.720847626199998</v>
      </c>
    </row>
    <row r="4741" spans="1:11" x14ac:dyDescent="0.25">
      <c r="A4741" t="s">
        <v>97</v>
      </c>
      <c r="B4741" s="11">
        <v>3.7318232095999999E-2</v>
      </c>
      <c r="C4741">
        <v>4</v>
      </c>
      <c r="D4741">
        <v>95.954696287999994</v>
      </c>
      <c r="E4741">
        <v>65.441776883100005</v>
      </c>
      <c r="F4741">
        <v>4.0128410914900001E-3</v>
      </c>
      <c r="G4741" s="2">
        <v>42921.73333333333</v>
      </c>
      <c r="H4741" s="2">
        <f t="shared" si="222"/>
        <v>42925.73333333333</v>
      </c>
      <c r="I4741">
        <f t="shared" si="223"/>
        <v>1</v>
      </c>
      <c r="J4741">
        <v>1</v>
      </c>
      <c r="K4741">
        <f t="shared" si="224"/>
        <v>95.954696287999994</v>
      </c>
    </row>
    <row r="4742" spans="1:11" x14ac:dyDescent="0.25">
      <c r="A4742" t="s">
        <v>97</v>
      </c>
      <c r="B4742" s="11">
        <v>5.5912253266099998E-2</v>
      </c>
      <c r="C4742">
        <v>3</v>
      </c>
      <c r="D4742">
        <v>151.73675979800001</v>
      </c>
      <c r="E4742">
        <v>64.484806747099995</v>
      </c>
      <c r="F4742">
        <v>3.0395136778100002E-3</v>
      </c>
      <c r="G4742" s="2">
        <v>42936.73333333333</v>
      </c>
      <c r="H4742" s="2">
        <f t="shared" si="222"/>
        <v>42939.73333333333</v>
      </c>
      <c r="I4742">
        <f t="shared" si="223"/>
        <v>1</v>
      </c>
      <c r="J4742">
        <v>1</v>
      </c>
      <c r="K4742">
        <f t="shared" si="224"/>
        <v>151.7367597983</v>
      </c>
    </row>
    <row r="4743" spans="1:11" x14ac:dyDescent="0.25">
      <c r="A4743" t="s">
        <v>97</v>
      </c>
      <c r="B4743" s="11">
        <v>5.0631048247200001E-2</v>
      </c>
      <c r="C4743">
        <v>3</v>
      </c>
      <c r="D4743">
        <v>135.893144742</v>
      </c>
      <c r="E4743">
        <v>54.699731921100003</v>
      </c>
      <c r="F4743">
        <v>2.7777777777800002E-2</v>
      </c>
      <c r="G4743" s="2">
        <v>42957.73333333333</v>
      </c>
      <c r="H4743" s="2">
        <f t="shared" si="222"/>
        <v>42960.73333333333</v>
      </c>
      <c r="I4743">
        <f t="shared" si="223"/>
        <v>1</v>
      </c>
      <c r="J4743">
        <v>1</v>
      </c>
      <c r="K4743">
        <f t="shared" si="224"/>
        <v>135.8931447416</v>
      </c>
    </row>
    <row r="4744" spans="1:11" x14ac:dyDescent="0.25">
      <c r="A4744" t="s">
        <v>98</v>
      </c>
      <c r="B4744" s="11">
        <v>2.6374903284199998E-2</v>
      </c>
      <c r="C4744">
        <v>6</v>
      </c>
      <c r="D4744">
        <v>79.124709852600006</v>
      </c>
      <c r="E4744">
        <v>60.025107207300003</v>
      </c>
      <c r="F4744">
        <v>-2.6490066225200001E-3</v>
      </c>
      <c r="G4744" s="2">
        <v>39575.73333333333</v>
      </c>
      <c r="H4744" s="2">
        <f t="shared" si="222"/>
        <v>39581.73333333333</v>
      </c>
      <c r="I4744">
        <f t="shared" si="223"/>
        <v>0</v>
      </c>
      <c r="J4744">
        <v>1</v>
      </c>
      <c r="K4744">
        <f t="shared" si="224"/>
        <v>63.124709852599992</v>
      </c>
    </row>
    <row r="4745" spans="1:11" x14ac:dyDescent="0.25">
      <c r="A4745" t="s">
        <v>98</v>
      </c>
      <c r="B4745" s="11">
        <v>-2.3506641126E-2</v>
      </c>
      <c r="C4745">
        <v>6</v>
      </c>
      <c r="D4745">
        <v>-70.519923378100003</v>
      </c>
      <c r="E4745">
        <v>48.019549984100003</v>
      </c>
      <c r="F4745">
        <v>1.61507402423E-2</v>
      </c>
      <c r="G4745" s="2">
        <v>39605.73333333333</v>
      </c>
      <c r="H4745" s="2">
        <f t="shared" si="222"/>
        <v>39611.73333333333</v>
      </c>
      <c r="I4745">
        <f t="shared" si="223"/>
        <v>0</v>
      </c>
      <c r="J4745">
        <v>1</v>
      </c>
      <c r="K4745">
        <f t="shared" si="224"/>
        <v>-86.519923378000001</v>
      </c>
    </row>
    <row r="4746" spans="1:11" x14ac:dyDescent="0.25">
      <c r="A4746" t="s">
        <v>98</v>
      </c>
      <c r="B4746" s="11">
        <v>5.5770888692899999E-2</v>
      </c>
      <c r="C4746">
        <v>1</v>
      </c>
      <c r="D4746">
        <v>151.312666079</v>
      </c>
      <c r="E4746">
        <v>62.635062552699999</v>
      </c>
      <c r="F4746">
        <v>1.18606375093E-2</v>
      </c>
      <c r="G4746" s="2">
        <v>39743.73333333333</v>
      </c>
      <c r="H4746" s="2">
        <f t="shared" si="222"/>
        <v>39744.73333333333</v>
      </c>
      <c r="I4746">
        <f t="shared" si="223"/>
        <v>1</v>
      </c>
      <c r="J4746">
        <v>1</v>
      </c>
      <c r="K4746">
        <f t="shared" si="224"/>
        <v>151.3126660787</v>
      </c>
    </row>
    <row r="4747" spans="1:11" x14ac:dyDescent="0.25">
      <c r="A4747" t="s">
        <v>98</v>
      </c>
      <c r="B4747" s="11">
        <v>-9.0201469282099999E-3</v>
      </c>
      <c r="C4747">
        <v>6</v>
      </c>
      <c r="D4747">
        <v>-27.060440784600001</v>
      </c>
      <c r="E4747">
        <v>66.432604023300001</v>
      </c>
      <c r="F4747">
        <v>2.6737967914399999E-3</v>
      </c>
      <c r="G4747" s="2">
        <v>39772.73333333333</v>
      </c>
      <c r="H4747" s="2">
        <f t="shared" si="222"/>
        <v>39778.73333333333</v>
      </c>
      <c r="I4747">
        <f t="shared" si="223"/>
        <v>0</v>
      </c>
      <c r="J4747">
        <v>1</v>
      </c>
      <c r="K4747">
        <f t="shared" si="224"/>
        <v>-43.060440784630003</v>
      </c>
    </row>
    <row r="4748" spans="1:11" x14ac:dyDescent="0.25">
      <c r="A4748" t="s">
        <v>98</v>
      </c>
      <c r="B4748" s="11">
        <v>3.7118812925899997E-2</v>
      </c>
      <c r="C4748">
        <v>1</v>
      </c>
      <c r="D4748">
        <v>95.356438777600005</v>
      </c>
      <c r="E4748">
        <v>55.042906285599997</v>
      </c>
      <c r="F4748">
        <v>-4.64499004645E-3</v>
      </c>
      <c r="G4748" s="2">
        <v>39799.73333333333</v>
      </c>
      <c r="H4748" s="2">
        <f t="shared" si="222"/>
        <v>39800.73333333333</v>
      </c>
      <c r="I4748">
        <f t="shared" si="223"/>
        <v>1</v>
      </c>
      <c r="J4748">
        <v>1</v>
      </c>
      <c r="K4748">
        <f t="shared" si="224"/>
        <v>95.356438777699992</v>
      </c>
    </row>
    <row r="4749" spans="1:11" x14ac:dyDescent="0.25">
      <c r="A4749" t="s">
        <v>98</v>
      </c>
      <c r="B4749" s="11">
        <v>4.0221516115699997E-2</v>
      </c>
      <c r="C4749">
        <v>1</v>
      </c>
      <c r="D4749">
        <v>104.66454834699999</v>
      </c>
      <c r="E4749">
        <v>47.793583355000003</v>
      </c>
      <c r="F4749">
        <v>3.3607681755799999E-2</v>
      </c>
      <c r="G4749" s="2">
        <v>39801.73333333333</v>
      </c>
      <c r="H4749" s="2">
        <f t="shared" si="222"/>
        <v>39802.73333333333</v>
      </c>
      <c r="I4749">
        <f t="shared" si="223"/>
        <v>1</v>
      </c>
      <c r="J4749">
        <v>1</v>
      </c>
      <c r="K4749">
        <f t="shared" si="224"/>
        <v>104.66454834709999</v>
      </c>
    </row>
    <row r="4750" spans="1:11" x14ac:dyDescent="0.25">
      <c r="A4750" t="s">
        <v>98</v>
      </c>
      <c r="B4750" s="11">
        <v>4.5385794277799998E-2</v>
      </c>
      <c r="C4750">
        <v>1</v>
      </c>
      <c r="D4750">
        <v>120.157382833</v>
      </c>
      <c r="E4750">
        <v>42.265379276200001</v>
      </c>
      <c r="F4750">
        <v>5.7142857142899999E-3</v>
      </c>
      <c r="G4750" s="2">
        <v>39819.73333333333</v>
      </c>
      <c r="H4750" s="2">
        <f t="shared" si="222"/>
        <v>39820.73333333333</v>
      </c>
      <c r="I4750">
        <f t="shared" si="223"/>
        <v>1</v>
      </c>
      <c r="J4750">
        <v>1</v>
      </c>
      <c r="K4750">
        <f t="shared" si="224"/>
        <v>120.15738283339999</v>
      </c>
    </row>
    <row r="4751" spans="1:11" x14ac:dyDescent="0.25">
      <c r="A4751" t="s">
        <v>98</v>
      </c>
      <c r="B4751" s="11">
        <v>-5.6486319998600001E-2</v>
      </c>
      <c r="C4751">
        <v>6</v>
      </c>
      <c r="D4751">
        <v>-169.458959996</v>
      </c>
      <c r="E4751">
        <v>49.037681295200002</v>
      </c>
      <c r="F4751">
        <v>3.7589112119199998E-2</v>
      </c>
      <c r="G4751" s="2">
        <v>39882.73333333333</v>
      </c>
      <c r="H4751" s="2">
        <f t="shared" si="222"/>
        <v>39888.73333333333</v>
      </c>
      <c r="I4751">
        <f t="shared" si="223"/>
        <v>0</v>
      </c>
      <c r="J4751">
        <v>1</v>
      </c>
      <c r="K4751">
        <f t="shared" si="224"/>
        <v>-185.4589599958</v>
      </c>
    </row>
    <row r="4752" spans="1:11" x14ac:dyDescent="0.25">
      <c r="A4752" t="s">
        <v>98</v>
      </c>
      <c r="B4752" s="11">
        <v>1.6022316026900001E-2</v>
      </c>
      <c r="C4752">
        <v>6</v>
      </c>
      <c r="D4752">
        <v>48.066948080700001</v>
      </c>
      <c r="E4752">
        <v>55.485087864900002</v>
      </c>
      <c r="F4752">
        <v>-1.9933554817300001E-3</v>
      </c>
      <c r="G4752" s="2">
        <v>39975.73333333333</v>
      </c>
      <c r="H4752" s="2">
        <f t="shared" si="222"/>
        <v>39981.73333333333</v>
      </c>
      <c r="I4752">
        <f t="shared" si="223"/>
        <v>0</v>
      </c>
      <c r="J4752">
        <v>1</v>
      </c>
      <c r="K4752">
        <f t="shared" si="224"/>
        <v>32.066948080700001</v>
      </c>
    </row>
    <row r="4753" spans="1:11" x14ac:dyDescent="0.25">
      <c r="A4753" t="s">
        <v>98</v>
      </c>
      <c r="B4753" s="11">
        <v>-1.2064349473799999E-2</v>
      </c>
      <c r="C4753">
        <v>6</v>
      </c>
      <c r="D4753">
        <v>-36.193048421500002</v>
      </c>
      <c r="E4753">
        <v>61.205059494899999</v>
      </c>
      <c r="F4753">
        <v>6.0679611650500003E-4</v>
      </c>
      <c r="G4753" s="2">
        <v>40025.73333333333</v>
      </c>
      <c r="H4753" s="2">
        <f t="shared" si="222"/>
        <v>40031.73333333333</v>
      </c>
      <c r="I4753">
        <f t="shared" si="223"/>
        <v>0</v>
      </c>
      <c r="J4753">
        <v>1</v>
      </c>
      <c r="K4753">
        <f t="shared" si="224"/>
        <v>-52.1930484214</v>
      </c>
    </row>
    <row r="4754" spans="1:11" x14ac:dyDescent="0.25">
      <c r="A4754" t="s">
        <v>98</v>
      </c>
      <c r="B4754" s="11">
        <v>4.4977872460999997E-2</v>
      </c>
      <c r="C4754">
        <v>5</v>
      </c>
      <c r="D4754">
        <v>118.933617383</v>
      </c>
      <c r="E4754">
        <v>46.867870374699997</v>
      </c>
      <c r="F4754">
        <v>3.8436899423399998E-3</v>
      </c>
      <c r="G4754" s="2">
        <v>40049.73333333333</v>
      </c>
      <c r="H4754" s="2">
        <f t="shared" si="222"/>
        <v>40054.73333333333</v>
      </c>
      <c r="I4754">
        <f t="shared" si="223"/>
        <v>1</v>
      </c>
      <c r="J4754">
        <v>1</v>
      </c>
      <c r="K4754">
        <f t="shared" si="224"/>
        <v>118.93361738299998</v>
      </c>
    </row>
    <row r="4755" spans="1:11" x14ac:dyDescent="0.25">
      <c r="A4755" t="s">
        <v>98</v>
      </c>
      <c r="B4755" s="11">
        <v>2.8733497298800001E-3</v>
      </c>
      <c r="C4755">
        <v>6</v>
      </c>
      <c r="D4755">
        <v>8.6200491896300004</v>
      </c>
      <c r="E4755">
        <v>51.138970857499999</v>
      </c>
      <c r="F4755">
        <v>2.0656136087499999E-2</v>
      </c>
      <c r="G4755" s="2">
        <v>40098.73333333333</v>
      </c>
      <c r="H4755" s="2">
        <f t="shared" si="222"/>
        <v>40104.73333333333</v>
      </c>
      <c r="I4755">
        <f t="shared" si="223"/>
        <v>0</v>
      </c>
      <c r="J4755">
        <v>1</v>
      </c>
      <c r="K4755">
        <f t="shared" si="224"/>
        <v>-7.3799508103600004</v>
      </c>
    </row>
    <row r="4756" spans="1:11" x14ac:dyDescent="0.25">
      <c r="A4756" t="s">
        <v>98</v>
      </c>
      <c r="B4756" s="11">
        <v>9.9662833010300007E-3</v>
      </c>
      <c r="C4756">
        <v>6</v>
      </c>
      <c r="D4756">
        <v>29.8988499031</v>
      </c>
      <c r="E4756">
        <v>67.888160341499997</v>
      </c>
      <c r="F4756">
        <v>-1.06741573034E-2</v>
      </c>
      <c r="G4756" s="2">
        <v>40116.73333333333</v>
      </c>
      <c r="H4756" s="2">
        <f t="shared" si="222"/>
        <v>40122.73333333333</v>
      </c>
      <c r="I4756">
        <f t="shared" si="223"/>
        <v>0</v>
      </c>
      <c r="J4756">
        <v>1</v>
      </c>
      <c r="K4756">
        <f t="shared" si="224"/>
        <v>13.898849903090003</v>
      </c>
    </row>
    <row r="4757" spans="1:11" x14ac:dyDescent="0.25">
      <c r="A4757" t="s">
        <v>98</v>
      </c>
      <c r="B4757" s="11">
        <v>3.0469836307400001E-2</v>
      </c>
      <c r="C4757">
        <v>6</v>
      </c>
      <c r="D4757">
        <v>91.409508922300006</v>
      </c>
      <c r="E4757">
        <v>49.083491423300003</v>
      </c>
      <c r="F4757">
        <v>1.9573978123200001E-2</v>
      </c>
      <c r="G4757" s="2">
        <v>40142.73333333333</v>
      </c>
      <c r="H4757" s="2">
        <f t="shared" si="222"/>
        <v>40148.73333333333</v>
      </c>
      <c r="I4757">
        <f t="shared" si="223"/>
        <v>0</v>
      </c>
      <c r="J4757">
        <v>1</v>
      </c>
      <c r="K4757">
        <f t="shared" si="224"/>
        <v>75.409508922200004</v>
      </c>
    </row>
    <row r="4758" spans="1:11" x14ac:dyDescent="0.25">
      <c r="A4758" t="s">
        <v>98</v>
      </c>
      <c r="B4758" s="11">
        <v>1.8887122270999999E-2</v>
      </c>
      <c r="C4758">
        <v>6</v>
      </c>
      <c r="D4758">
        <v>56.661366812899999</v>
      </c>
      <c r="E4758">
        <v>60.737339020500002</v>
      </c>
      <c r="F4758">
        <v>0</v>
      </c>
      <c r="G4758" s="2">
        <v>40191.73333333333</v>
      </c>
      <c r="H4758" s="2">
        <f t="shared" si="222"/>
        <v>40197.73333333333</v>
      </c>
      <c r="I4758">
        <f t="shared" si="223"/>
        <v>0</v>
      </c>
      <c r="J4758">
        <v>1</v>
      </c>
      <c r="K4758">
        <f t="shared" si="224"/>
        <v>40.661366813000001</v>
      </c>
    </row>
    <row r="4759" spans="1:11" x14ac:dyDescent="0.25">
      <c r="A4759" t="s">
        <v>98</v>
      </c>
      <c r="B4759" s="11">
        <v>-1.4678552885299999E-2</v>
      </c>
      <c r="C4759">
        <v>6</v>
      </c>
      <c r="D4759">
        <v>-44.035658655799999</v>
      </c>
      <c r="E4759">
        <v>54.954963937800002</v>
      </c>
      <c r="F4759">
        <v>2.6809651474499999E-2</v>
      </c>
      <c r="G4759" s="2">
        <v>40213.73333333333</v>
      </c>
      <c r="H4759" s="2">
        <f t="shared" si="222"/>
        <v>40219.73333333333</v>
      </c>
      <c r="I4759">
        <f t="shared" si="223"/>
        <v>0</v>
      </c>
      <c r="J4759">
        <v>1</v>
      </c>
      <c r="K4759">
        <f t="shared" si="224"/>
        <v>-60.035658655900001</v>
      </c>
    </row>
    <row r="4760" spans="1:11" x14ac:dyDescent="0.25">
      <c r="A4760" t="s">
        <v>98</v>
      </c>
      <c r="B4760" s="11">
        <v>2.4410124358899998E-2</v>
      </c>
      <c r="C4760">
        <v>6</v>
      </c>
      <c r="D4760">
        <v>73.230373076800007</v>
      </c>
      <c r="E4760">
        <v>56.8897932836</v>
      </c>
      <c r="F4760">
        <v>9.5897709110300006E-3</v>
      </c>
      <c r="G4760" s="2">
        <v>40233.73333333333</v>
      </c>
      <c r="H4760" s="2">
        <f t="shared" si="222"/>
        <v>40239.73333333333</v>
      </c>
      <c r="I4760">
        <f t="shared" si="223"/>
        <v>0</v>
      </c>
      <c r="J4760">
        <v>1</v>
      </c>
      <c r="K4760">
        <f t="shared" si="224"/>
        <v>57.230373076699991</v>
      </c>
    </row>
    <row r="4761" spans="1:11" x14ac:dyDescent="0.25">
      <c r="A4761" t="s">
        <v>98</v>
      </c>
      <c r="B4761" s="11">
        <v>-2.1904626412699999E-2</v>
      </c>
      <c r="C4761">
        <v>6</v>
      </c>
      <c r="D4761">
        <v>-65.713879238000004</v>
      </c>
      <c r="E4761">
        <v>62.5762053284</v>
      </c>
      <c r="F4761">
        <v>3.1011450381700001E-2</v>
      </c>
      <c r="G4761" s="2">
        <v>40295.73333333333</v>
      </c>
      <c r="H4761" s="2">
        <f t="shared" si="222"/>
        <v>40301.73333333333</v>
      </c>
      <c r="I4761">
        <f t="shared" si="223"/>
        <v>0</v>
      </c>
      <c r="J4761">
        <v>1</v>
      </c>
      <c r="K4761">
        <f t="shared" si="224"/>
        <v>-81.713879238099992</v>
      </c>
    </row>
    <row r="4762" spans="1:11" x14ac:dyDescent="0.25">
      <c r="A4762" t="s">
        <v>98</v>
      </c>
      <c r="B4762" s="11">
        <v>4.58406204936E-2</v>
      </c>
      <c r="C4762">
        <v>6</v>
      </c>
      <c r="D4762">
        <v>121.521861481</v>
      </c>
      <c r="E4762">
        <v>67.882925311700006</v>
      </c>
      <c r="F4762">
        <v>-1.1578044596900001E-2</v>
      </c>
      <c r="G4762" s="2">
        <v>40373.73333333333</v>
      </c>
      <c r="H4762" s="2">
        <f t="shared" si="222"/>
        <v>40379.73333333333</v>
      </c>
      <c r="I4762">
        <f t="shared" si="223"/>
        <v>1</v>
      </c>
      <c r="J4762">
        <v>1</v>
      </c>
      <c r="K4762">
        <f t="shared" si="224"/>
        <v>121.5218614808</v>
      </c>
    </row>
    <row r="4763" spans="1:11" x14ac:dyDescent="0.25">
      <c r="A4763" t="s">
        <v>98</v>
      </c>
      <c r="B4763" s="11">
        <v>-2.28100581761E-2</v>
      </c>
      <c r="C4763">
        <v>6</v>
      </c>
      <c r="D4763">
        <v>-68.430174528199998</v>
      </c>
      <c r="E4763">
        <v>66.447378944600004</v>
      </c>
      <c r="F4763">
        <v>1.4553014552999999E-2</v>
      </c>
      <c r="G4763" s="2">
        <v>40386.73333333333</v>
      </c>
      <c r="H4763" s="2">
        <f t="shared" si="222"/>
        <v>40392.73333333333</v>
      </c>
      <c r="I4763">
        <f t="shared" si="223"/>
        <v>0</v>
      </c>
      <c r="J4763">
        <v>1</v>
      </c>
      <c r="K4763">
        <f t="shared" si="224"/>
        <v>-84.4301745283</v>
      </c>
    </row>
    <row r="4764" spans="1:11" x14ac:dyDescent="0.25">
      <c r="A4764" t="s">
        <v>98</v>
      </c>
      <c r="B4764" s="11">
        <v>3.5124415119600003E-2</v>
      </c>
      <c r="C4764">
        <v>5</v>
      </c>
      <c r="D4764">
        <v>89.373245358800006</v>
      </c>
      <c r="E4764">
        <v>53.435792162699997</v>
      </c>
      <c r="F4764">
        <v>-1.25944584383E-2</v>
      </c>
      <c r="G4764" s="2">
        <v>40442.73333333333</v>
      </c>
      <c r="H4764" s="2">
        <f t="shared" si="222"/>
        <v>40447.73333333333</v>
      </c>
      <c r="I4764">
        <f t="shared" si="223"/>
        <v>1</v>
      </c>
      <c r="J4764">
        <v>1</v>
      </c>
      <c r="K4764">
        <f t="shared" si="224"/>
        <v>89.373245358800006</v>
      </c>
    </row>
    <row r="4765" spans="1:11" x14ac:dyDescent="0.25">
      <c r="A4765" t="s">
        <v>98</v>
      </c>
      <c r="B4765" s="11">
        <v>-8.54565054161E-3</v>
      </c>
      <c r="C4765">
        <v>6</v>
      </c>
      <c r="D4765">
        <v>-25.636951624799998</v>
      </c>
      <c r="E4765">
        <v>55.038295414799997</v>
      </c>
      <c r="F4765">
        <v>2.4875621890500001E-3</v>
      </c>
      <c r="G4765" s="2">
        <v>40455.73333333333</v>
      </c>
      <c r="H4765" s="2">
        <f t="shared" si="222"/>
        <v>40461.73333333333</v>
      </c>
      <c r="I4765">
        <f t="shared" si="223"/>
        <v>0</v>
      </c>
      <c r="J4765">
        <v>1</v>
      </c>
      <c r="K4765">
        <f t="shared" si="224"/>
        <v>-41.636951624830004</v>
      </c>
    </row>
    <row r="4766" spans="1:11" x14ac:dyDescent="0.25">
      <c r="A4766" t="s">
        <v>98</v>
      </c>
      <c r="B4766" s="11">
        <v>3.8819886621199999E-2</v>
      </c>
      <c r="C4766">
        <v>3</v>
      </c>
      <c r="D4766">
        <v>100.459659864</v>
      </c>
      <c r="E4766">
        <v>52.023962910100003</v>
      </c>
      <c r="F4766">
        <v>8.3577099874599997E-4</v>
      </c>
      <c r="G4766" s="2">
        <v>40477.73333333333</v>
      </c>
      <c r="H4766" s="2">
        <f t="shared" si="222"/>
        <v>40480.73333333333</v>
      </c>
      <c r="I4766">
        <f t="shared" si="223"/>
        <v>1</v>
      </c>
      <c r="J4766">
        <v>1</v>
      </c>
      <c r="K4766">
        <f t="shared" si="224"/>
        <v>100.4596598636</v>
      </c>
    </row>
    <row r="4767" spans="1:11" x14ac:dyDescent="0.25">
      <c r="A4767" t="s">
        <v>98</v>
      </c>
      <c r="B4767" s="11">
        <v>2.0867877565500001E-2</v>
      </c>
      <c r="C4767">
        <v>6</v>
      </c>
      <c r="D4767">
        <v>62.6036326965</v>
      </c>
      <c r="E4767">
        <v>47.641541408599998</v>
      </c>
      <c r="F4767">
        <v>4.4218919898499999E-2</v>
      </c>
      <c r="G4767" s="2">
        <v>40549.73333333333</v>
      </c>
      <c r="H4767" s="2">
        <f t="shared" si="222"/>
        <v>40555.73333333333</v>
      </c>
      <c r="I4767">
        <f t="shared" si="223"/>
        <v>0</v>
      </c>
      <c r="J4767">
        <v>1</v>
      </c>
      <c r="K4767">
        <f t="shared" si="224"/>
        <v>46.6036326965</v>
      </c>
    </row>
    <row r="4768" spans="1:11" x14ac:dyDescent="0.25">
      <c r="A4768" t="s">
        <v>98</v>
      </c>
      <c r="B4768" s="11">
        <v>2.1761238470599999E-2</v>
      </c>
      <c r="C4768">
        <v>6</v>
      </c>
      <c r="D4768">
        <v>65.283715411800003</v>
      </c>
      <c r="E4768">
        <v>41.001652588600003</v>
      </c>
      <c r="F4768">
        <v>3.9340576995099998E-2</v>
      </c>
      <c r="G4768" s="2">
        <v>40564.73333333333</v>
      </c>
      <c r="H4768" s="2">
        <f t="shared" si="222"/>
        <v>40570.73333333333</v>
      </c>
      <c r="I4768">
        <f t="shared" si="223"/>
        <v>0</v>
      </c>
      <c r="J4768">
        <v>1</v>
      </c>
      <c r="K4768">
        <f t="shared" si="224"/>
        <v>49.283715411800003</v>
      </c>
    </row>
    <row r="4769" spans="1:11" x14ac:dyDescent="0.25">
      <c r="A4769" t="s">
        <v>98</v>
      </c>
      <c r="B4769" s="11">
        <v>3.9834971347900002E-3</v>
      </c>
      <c r="C4769">
        <v>6</v>
      </c>
      <c r="D4769">
        <v>11.950491404399999</v>
      </c>
      <c r="E4769">
        <v>52.493250891199999</v>
      </c>
      <c r="F4769">
        <v>-2.1842009464899999E-2</v>
      </c>
      <c r="G4769" s="2">
        <v>40577.73333333333</v>
      </c>
      <c r="H4769" s="2">
        <f t="shared" si="222"/>
        <v>40583.73333333333</v>
      </c>
      <c r="I4769">
        <f t="shared" si="223"/>
        <v>0</v>
      </c>
      <c r="J4769">
        <v>1</v>
      </c>
      <c r="K4769">
        <f t="shared" si="224"/>
        <v>-4.0495085956299999</v>
      </c>
    </row>
    <row r="4770" spans="1:11" x14ac:dyDescent="0.25">
      <c r="A4770" t="s">
        <v>98</v>
      </c>
      <c r="B4770" s="11">
        <v>8.6702723622099995E-3</v>
      </c>
      <c r="C4770">
        <v>6</v>
      </c>
      <c r="D4770">
        <v>26.010817086599999</v>
      </c>
      <c r="E4770">
        <v>42.214924832000001</v>
      </c>
      <c r="F4770">
        <v>3.7735849056600001E-3</v>
      </c>
      <c r="G4770" s="2">
        <v>40589.73333333333</v>
      </c>
      <c r="H4770" s="2">
        <f t="shared" si="222"/>
        <v>40595.73333333333</v>
      </c>
      <c r="I4770">
        <f t="shared" si="223"/>
        <v>0</v>
      </c>
      <c r="J4770">
        <v>1</v>
      </c>
      <c r="K4770">
        <f t="shared" si="224"/>
        <v>10.010817086629999</v>
      </c>
    </row>
    <row r="4771" spans="1:11" x14ac:dyDescent="0.25">
      <c r="A4771" t="s">
        <v>98</v>
      </c>
      <c r="B4771" s="11">
        <v>4.1341579896399999E-2</v>
      </c>
      <c r="C4771">
        <v>6</v>
      </c>
      <c r="D4771">
        <v>108.024739689</v>
      </c>
      <c r="E4771">
        <v>59.560130856599997</v>
      </c>
      <c r="F4771">
        <v>5.2910052910099996E-3</v>
      </c>
      <c r="G4771" s="2">
        <v>40645.73333333333</v>
      </c>
      <c r="H4771" s="2">
        <f t="shared" si="222"/>
        <v>40651.73333333333</v>
      </c>
      <c r="I4771">
        <f t="shared" si="223"/>
        <v>1</v>
      </c>
      <c r="J4771">
        <v>1</v>
      </c>
      <c r="K4771">
        <f t="shared" si="224"/>
        <v>108.0247396892</v>
      </c>
    </row>
    <row r="4772" spans="1:11" x14ac:dyDescent="0.25">
      <c r="A4772" t="s">
        <v>98</v>
      </c>
      <c r="B4772" s="11">
        <v>-3.9851675784300003E-2</v>
      </c>
      <c r="C4772">
        <v>6</v>
      </c>
      <c r="D4772">
        <v>-119.555027353</v>
      </c>
      <c r="E4772">
        <v>56.658113878199998</v>
      </c>
      <c r="F4772">
        <v>0</v>
      </c>
      <c r="G4772" s="2">
        <v>40674.73333333333</v>
      </c>
      <c r="H4772" s="2">
        <f t="shared" si="222"/>
        <v>40680.73333333333</v>
      </c>
      <c r="I4772">
        <f t="shared" si="223"/>
        <v>0</v>
      </c>
      <c r="J4772">
        <v>1</v>
      </c>
      <c r="K4772">
        <f t="shared" si="224"/>
        <v>-135.55502735290003</v>
      </c>
    </row>
    <row r="4773" spans="1:11" x14ac:dyDescent="0.25">
      <c r="A4773" t="s">
        <v>98</v>
      </c>
      <c r="B4773" s="11">
        <v>2.03222680196E-3</v>
      </c>
      <c r="C4773">
        <v>6</v>
      </c>
      <c r="D4773">
        <v>6.0966804058899999</v>
      </c>
      <c r="E4773">
        <v>44.817650720800003</v>
      </c>
      <c r="F4773">
        <v>1.0150507525399999E-2</v>
      </c>
      <c r="G4773" s="2">
        <v>40687.73333333333</v>
      </c>
      <c r="H4773" s="2">
        <f t="shared" si="222"/>
        <v>40693.73333333333</v>
      </c>
      <c r="I4773">
        <f t="shared" si="223"/>
        <v>0</v>
      </c>
      <c r="J4773">
        <v>1</v>
      </c>
      <c r="K4773">
        <f t="shared" si="224"/>
        <v>-9.9033195941199992</v>
      </c>
    </row>
    <row r="4774" spans="1:11" x14ac:dyDescent="0.25">
      <c r="A4774" t="s">
        <v>98</v>
      </c>
      <c r="B4774" s="11">
        <v>-3.6953266154799999E-3</v>
      </c>
      <c r="C4774">
        <v>6</v>
      </c>
      <c r="D4774">
        <v>-11.085979846500001</v>
      </c>
      <c r="E4774">
        <v>43.158517945600003</v>
      </c>
      <c r="F4774">
        <v>2.50716332378E-3</v>
      </c>
      <c r="G4774" s="2">
        <v>40709.73333333333</v>
      </c>
      <c r="H4774" s="2">
        <f t="shared" si="222"/>
        <v>40715.73333333333</v>
      </c>
      <c r="I4774">
        <f t="shared" si="223"/>
        <v>0</v>
      </c>
      <c r="J4774">
        <v>1</v>
      </c>
      <c r="K4774">
        <f t="shared" si="224"/>
        <v>-27.085979846439997</v>
      </c>
    </row>
    <row r="4775" spans="1:11" x14ac:dyDescent="0.25">
      <c r="A4775" t="s">
        <v>98</v>
      </c>
      <c r="B4775" s="11">
        <v>2.9079763619500001E-2</v>
      </c>
      <c r="C4775">
        <v>6</v>
      </c>
      <c r="D4775">
        <v>87.239290858399997</v>
      </c>
      <c r="E4775">
        <v>60.285638519800003</v>
      </c>
      <c r="F4775">
        <v>-7.3448402497199999E-3</v>
      </c>
      <c r="G4775" s="2">
        <v>40820.73333333333</v>
      </c>
      <c r="H4775" s="2">
        <f t="shared" si="222"/>
        <v>40826.73333333333</v>
      </c>
      <c r="I4775">
        <f t="shared" si="223"/>
        <v>0</v>
      </c>
      <c r="J4775">
        <v>1</v>
      </c>
      <c r="K4775">
        <f t="shared" si="224"/>
        <v>71.239290858499999</v>
      </c>
    </row>
    <row r="4776" spans="1:11" x14ac:dyDescent="0.25">
      <c r="A4776" t="s">
        <v>98</v>
      </c>
      <c r="B4776" s="11">
        <v>-4.4844964021699997E-3</v>
      </c>
      <c r="C4776">
        <v>6</v>
      </c>
      <c r="D4776">
        <v>-13.4534892065</v>
      </c>
      <c r="E4776">
        <v>60.938780000800001</v>
      </c>
      <c r="F4776">
        <v>9.4637223974799994E-3</v>
      </c>
      <c r="G4776" s="2">
        <v>40841.73333333333</v>
      </c>
      <c r="H4776" s="2">
        <f t="shared" si="222"/>
        <v>40847.73333333333</v>
      </c>
      <c r="I4776">
        <f t="shared" si="223"/>
        <v>0</v>
      </c>
      <c r="J4776">
        <v>1</v>
      </c>
      <c r="K4776">
        <f t="shared" si="224"/>
        <v>-29.45348920651</v>
      </c>
    </row>
    <row r="4777" spans="1:11" x14ac:dyDescent="0.25">
      <c r="A4777" t="s">
        <v>98</v>
      </c>
      <c r="B4777" s="11">
        <v>1.0637719735899999E-2</v>
      </c>
      <c r="C4777">
        <v>6</v>
      </c>
      <c r="D4777">
        <v>31.913159207700001</v>
      </c>
      <c r="E4777">
        <v>48.171741900299999</v>
      </c>
      <c r="F4777">
        <v>-2.9218407596800001E-3</v>
      </c>
      <c r="G4777" s="2">
        <v>40856.73333333333</v>
      </c>
      <c r="H4777" s="2">
        <f t="shared" si="222"/>
        <v>40862.73333333333</v>
      </c>
      <c r="I4777">
        <f t="shared" si="223"/>
        <v>0</v>
      </c>
      <c r="J4777">
        <v>1</v>
      </c>
      <c r="K4777">
        <f t="shared" si="224"/>
        <v>15.913159207699998</v>
      </c>
    </row>
    <row r="4778" spans="1:11" x14ac:dyDescent="0.25">
      <c r="A4778" t="s">
        <v>98</v>
      </c>
      <c r="B4778" s="11">
        <v>7.6209855494600003E-3</v>
      </c>
      <c r="C4778">
        <v>6</v>
      </c>
      <c r="D4778">
        <v>22.862956648400001</v>
      </c>
      <c r="E4778">
        <v>70.728258301699995</v>
      </c>
      <c r="F4778">
        <v>-1.35869565217E-2</v>
      </c>
      <c r="G4778" s="2">
        <v>40912.73333333333</v>
      </c>
      <c r="H4778" s="2">
        <f t="shared" si="222"/>
        <v>40918.73333333333</v>
      </c>
      <c r="I4778">
        <f t="shared" si="223"/>
        <v>0</v>
      </c>
      <c r="J4778">
        <v>1</v>
      </c>
      <c r="K4778">
        <f t="shared" si="224"/>
        <v>6.8629566483800026</v>
      </c>
    </row>
    <row r="4779" spans="1:11" x14ac:dyDescent="0.25">
      <c r="A4779" t="s">
        <v>98</v>
      </c>
      <c r="B4779" s="11">
        <v>4.3853198158300001E-2</v>
      </c>
      <c r="C4779">
        <v>6</v>
      </c>
      <c r="D4779">
        <v>115.559594475</v>
      </c>
      <c r="E4779">
        <v>66.813282517100006</v>
      </c>
      <c r="F4779">
        <v>-1.23828647925E-2</v>
      </c>
      <c r="G4779" s="2">
        <v>40935.73333333333</v>
      </c>
      <c r="H4779" s="2">
        <f t="shared" si="222"/>
        <v>40941.73333333333</v>
      </c>
      <c r="I4779">
        <f t="shared" si="223"/>
        <v>1</v>
      </c>
      <c r="J4779">
        <v>1</v>
      </c>
      <c r="K4779">
        <f t="shared" si="224"/>
        <v>115.5595944749</v>
      </c>
    </row>
    <row r="4780" spans="1:11" x14ac:dyDescent="0.25">
      <c r="A4780" t="s">
        <v>98</v>
      </c>
      <c r="B4780" s="11">
        <v>-2.7574825121899999E-3</v>
      </c>
      <c r="C4780">
        <v>6</v>
      </c>
      <c r="D4780">
        <v>-8.2724475365700005</v>
      </c>
      <c r="E4780">
        <v>62.820306365100002</v>
      </c>
      <c r="F4780">
        <v>3.7302725968399999E-3</v>
      </c>
      <c r="G4780" s="2">
        <v>41019.73333333333</v>
      </c>
      <c r="H4780" s="2">
        <f t="shared" si="222"/>
        <v>41025.73333333333</v>
      </c>
      <c r="I4780">
        <f t="shared" si="223"/>
        <v>0</v>
      </c>
      <c r="J4780">
        <v>1</v>
      </c>
      <c r="K4780">
        <f t="shared" si="224"/>
        <v>-24.272447536569999</v>
      </c>
    </row>
    <row r="4781" spans="1:11" x14ac:dyDescent="0.25">
      <c r="A4781" t="s">
        <v>98</v>
      </c>
      <c r="B4781" s="11">
        <v>-2.6192410498500001E-2</v>
      </c>
      <c r="C4781">
        <v>6</v>
      </c>
      <c r="D4781">
        <v>-78.577231495600003</v>
      </c>
      <c r="E4781">
        <v>49.148835628699999</v>
      </c>
      <c r="F4781">
        <v>-4.7832585949199998E-3</v>
      </c>
      <c r="G4781" s="2">
        <v>41059.73333333333</v>
      </c>
      <c r="H4781" s="2">
        <f t="shared" si="222"/>
        <v>41065.73333333333</v>
      </c>
      <c r="I4781">
        <f t="shared" si="223"/>
        <v>0</v>
      </c>
      <c r="J4781">
        <v>1</v>
      </c>
      <c r="K4781">
        <f t="shared" si="224"/>
        <v>-94.577231495500001</v>
      </c>
    </row>
    <row r="4782" spans="1:11" x14ac:dyDescent="0.25">
      <c r="A4782" t="s">
        <v>98</v>
      </c>
      <c r="B4782" s="11">
        <v>2.16478072514E-2</v>
      </c>
      <c r="C4782">
        <v>6</v>
      </c>
      <c r="D4782">
        <v>64.943421754100001</v>
      </c>
      <c r="E4782">
        <v>60.946942106999998</v>
      </c>
      <c r="F4782">
        <v>1.12676056338E-2</v>
      </c>
      <c r="G4782" s="2">
        <v>41110.73333333333</v>
      </c>
      <c r="H4782" s="2">
        <f t="shared" si="222"/>
        <v>41116.73333333333</v>
      </c>
      <c r="I4782">
        <f t="shared" si="223"/>
        <v>0</v>
      </c>
      <c r="J4782">
        <v>1</v>
      </c>
      <c r="K4782">
        <f t="shared" si="224"/>
        <v>48.943421754200003</v>
      </c>
    </row>
    <row r="4783" spans="1:11" x14ac:dyDescent="0.25">
      <c r="A4783" t="s">
        <v>98</v>
      </c>
      <c r="B4783" s="11">
        <v>6.5858843895800004E-3</v>
      </c>
      <c r="C4783">
        <v>6</v>
      </c>
      <c r="D4783">
        <v>19.757653168699999</v>
      </c>
      <c r="E4783">
        <v>45.475347294999999</v>
      </c>
      <c r="F4783">
        <v>7.2046109510100001E-3</v>
      </c>
      <c r="G4783" s="2">
        <v>41157.73333333333</v>
      </c>
      <c r="H4783" s="2">
        <f t="shared" si="222"/>
        <v>41163.73333333333</v>
      </c>
      <c r="I4783">
        <f t="shared" si="223"/>
        <v>0</v>
      </c>
      <c r="J4783">
        <v>1</v>
      </c>
      <c r="K4783">
        <f t="shared" si="224"/>
        <v>3.7576531687400028</v>
      </c>
    </row>
    <row r="4784" spans="1:11" x14ac:dyDescent="0.25">
      <c r="A4784" t="s">
        <v>98</v>
      </c>
      <c r="B4784" s="11">
        <v>-1.48937168328E-2</v>
      </c>
      <c r="C4784">
        <v>6</v>
      </c>
      <c r="D4784">
        <v>-44.681150498299999</v>
      </c>
      <c r="E4784">
        <v>57.9732148493</v>
      </c>
      <c r="F4784">
        <v>1.4811031665E-2</v>
      </c>
      <c r="G4784" s="2">
        <v>41240.73333333333</v>
      </c>
      <c r="H4784" s="2">
        <f t="shared" si="222"/>
        <v>41246.73333333333</v>
      </c>
      <c r="I4784">
        <f t="shared" si="223"/>
        <v>0</v>
      </c>
      <c r="J4784">
        <v>1</v>
      </c>
      <c r="K4784">
        <f t="shared" si="224"/>
        <v>-60.681150498400001</v>
      </c>
    </row>
    <row r="4785" spans="1:11" x14ac:dyDescent="0.25">
      <c r="A4785" t="s">
        <v>98</v>
      </c>
      <c r="B4785" s="11">
        <v>-8.3880793932600006E-3</v>
      </c>
      <c r="C4785">
        <v>6</v>
      </c>
      <c r="D4785">
        <v>-25.164238179800002</v>
      </c>
      <c r="E4785">
        <v>53.387131027599999</v>
      </c>
      <c r="F4785">
        <v>1.8568952711100001E-2</v>
      </c>
      <c r="G4785" s="2">
        <v>41278.73333333333</v>
      </c>
      <c r="H4785" s="2">
        <f t="shared" si="222"/>
        <v>41284.73333333333</v>
      </c>
      <c r="I4785">
        <f t="shared" si="223"/>
        <v>0</v>
      </c>
      <c r="J4785">
        <v>1</v>
      </c>
      <c r="K4785">
        <f t="shared" si="224"/>
        <v>-41.16423817978</v>
      </c>
    </row>
    <row r="4786" spans="1:11" x14ac:dyDescent="0.25">
      <c r="A4786" t="s">
        <v>98</v>
      </c>
      <c r="B4786" s="11">
        <v>5.0707864373399997E-2</v>
      </c>
      <c r="C4786">
        <v>4</v>
      </c>
      <c r="D4786">
        <v>136.12359312000001</v>
      </c>
      <c r="E4786">
        <v>47.641738161299998</v>
      </c>
      <c r="F4786">
        <v>1.48288973384E-2</v>
      </c>
      <c r="G4786" s="2">
        <v>41303.73333333333</v>
      </c>
      <c r="H4786" s="2">
        <f t="shared" si="222"/>
        <v>41307.73333333333</v>
      </c>
      <c r="I4786">
        <f t="shared" si="223"/>
        <v>1</v>
      </c>
      <c r="J4786">
        <v>1</v>
      </c>
      <c r="K4786">
        <f t="shared" si="224"/>
        <v>136.12359312019998</v>
      </c>
    </row>
    <row r="4787" spans="1:11" x14ac:dyDescent="0.25">
      <c r="A4787" t="s">
        <v>98</v>
      </c>
      <c r="B4787" s="11">
        <v>2.50835787728E-2</v>
      </c>
      <c r="C4787">
        <v>6</v>
      </c>
      <c r="D4787">
        <v>75.250736318500003</v>
      </c>
      <c r="E4787">
        <v>48.998802635499999</v>
      </c>
      <c r="F4787">
        <v>8.8495575221199992E-3</v>
      </c>
      <c r="G4787" s="2">
        <v>41334.73333333333</v>
      </c>
      <c r="H4787" s="2">
        <f t="shared" ref="H4787:H4850" si="225">G4787+C4787</f>
        <v>41340.73333333333</v>
      </c>
      <c r="I4787">
        <f t="shared" ref="I4787:I4850" si="226">IF(B4787&gt;0.035,1,0)</f>
        <v>0</v>
      </c>
      <c r="J4787">
        <v>1</v>
      </c>
      <c r="K4787">
        <f t="shared" ref="K4787:K4850" si="227">B4787*3000-16</f>
        <v>59.250736318400001</v>
      </c>
    </row>
    <row r="4788" spans="1:11" x14ac:dyDescent="0.25">
      <c r="A4788" t="s">
        <v>98</v>
      </c>
      <c r="B4788" s="11">
        <v>-5.2570827209900001E-3</v>
      </c>
      <c r="C4788">
        <v>6</v>
      </c>
      <c r="D4788">
        <v>-15.771248162999999</v>
      </c>
      <c r="E4788">
        <v>60.895789352900003</v>
      </c>
      <c r="F4788">
        <v>1.2640626975099999E-4</v>
      </c>
      <c r="G4788" s="2">
        <v>41466.73333333333</v>
      </c>
      <c r="H4788" s="2">
        <f t="shared" si="225"/>
        <v>41472.73333333333</v>
      </c>
      <c r="I4788">
        <f t="shared" si="226"/>
        <v>0</v>
      </c>
      <c r="J4788">
        <v>1</v>
      </c>
      <c r="K4788">
        <f t="shared" si="227"/>
        <v>-31.77124816297</v>
      </c>
    </row>
    <row r="4789" spans="1:11" x14ac:dyDescent="0.25">
      <c r="A4789" t="s">
        <v>98</v>
      </c>
      <c r="B4789" s="11">
        <v>2.39278005683E-2</v>
      </c>
      <c r="C4789">
        <v>6</v>
      </c>
      <c r="D4789">
        <v>71.783401704799999</v>
      </c>
      <c r="E4789">
        <v>52.8149144944</v>
      </c>
      <c r="F4789">
        <v>-6.5441731688900004E-3</v>
      </c>
      <c r="G4789" s="2">
        <v>41520.73333333333</v>
      </c>
      <c r="H4789" s="2">
        <f t="shared" si="225"/>
        <v>41526.73333333333</v>
      </c>
      <c r="I4789">
        <f t="shared" si="226"/>
        <v>0</v>
      </c>
      <c r="J4789">
        <v>1</v>
      </c>
      <c r="K4789">
        <f t="shared" si="227"/>
        <v>55.783401704900001</v>
      </c>
    </row>
    <row r="4790" spans="1:11" x14ac:dyDescent="0.25">
      <c r="A4790" t="s">
        <v>98</v>
      </c>
      <c r="B4790" s="11">
        <v>4.9657890811900002E-2</v>
      </c>
      <c r="C4790">
        <v>6</v>
      </c>
      <c r="D4790">
        <v>132.97367243599999</v>
      </c>
      <c r="E4790">
        <v>47.905789238899999</v>
      </c>
      <c r="F4790">
        <v>7.2586498911199999E-4</v>
      </c>
      <c r="G4790" s="2">
        <v>41561.73333333333</v>
      </c>
      <c r="H4790" s="2">
        <f t="shared" si="225"/>
        <v>41567.73333333333</v>
      </c>
      <c r="I4790">
        <f t="shared" si="226"/>
        <v>1</v>
      </c>
      <c r="J4790">
        <v>1</v>
      </c>
      <c r="K4790">
        <f t="shared" si="227"/>
        <v>132.9736724357</v>
      </c>
    </row>
    <row r="4791" spans="1:11" x14ac:dyDescent="0.25">
      <c r="A4791" t="s">
        <v>98</v>
      </c>
      <c r="B4791" s="11">
        <v>-7.1380186688000002E-2</v>
      </c>
      <c r="C4791">
        <v>6</v>
      </c>
      <c r="D4791">
        <v>-214.140560064</v>
      </c>
      <c r="E4791">
        <v>58.387693133699997</v>
      </c>
      <c r="F4791">
        <v>1.9852855307699998E-3</v>
      </c>
      <c r="G4791" s="2">
        <v>41576.73333333333</v>
      </c>
      <c r="H4791" s="2">
        <f t="shared" si="225"/>
        <v>41582.73333333333</v>
      </c>
      <c r="I4791">
        <f t="shared" si="226"/>
        <v>0</v>
      </c>
      <c r="J4791">
        <v>1</v>
      </c>
      <c r="K4791">
        <f t="shared" si="227"/>
        <v>-230.140560064</v>
      </c>
    </row>
    <row r="4792" spans="1:11" x14ac:dyDescent="0.25">
      <c r="A4792" t="s">
        <v>98</v>
      </c>
      <c r="B4792" s="11">
        <v>3.5233958115100002E-2</v>
      </c>
      <c r="C4792">
        <v>4</v>
      </c>
      <c r="D4792">
        <v>89.701874345299998</v>
      </c>
      <c r="E4792">
        <v>63.998758655499998</v>
      </c>
      <c r="F4792">
        <v>-7.3891625615800003E-4</v>
      </c>
      <c r="G4792" s="2">
        <v>41631.73333333333</v>
      </c>
      <c r="H4792" s="2">
        <f t="shared" si="225"/>
        <v>41635.73333333333</v>
      </c>
      <c r="I4792">
        <f t="shared" si="226"/>
        <v>1</v>
      </c>
      <c r="J4792">
        <v>1</v>
      </c>
      <c r="K4792">
        <f t="shared" si="227"/>
        <v>89.701874345299998</v>
      </c>
    </row>
    <row r="4793" spans="1:11" x14ac:dyDescent="0.25">
      <c r="A4793" t="s">
        <v>98</v>
      </c>
      <c r="B4793" s="11">
        <v>6.5382495817000001E-3</v>
      </c>
      <c r="C4793">
        <v>6</v>
      </c>
      <c r="D4793">
        <v>19.614748745100002</v>
      </c>
      <c r="E4793">
        <v>63.364059701000002</v>
      </c>
      <c r="F4793">
        <v>2.0259802168999998E-3</v>
      </c>
      <c r="G4793" s="2">
        <v>41653.73333333333</v>
      </c>
      <c r="H4793" s="2">
        <f t="shared" si="225"/>
        <v>41659.73333333333</v>
      </c>
      <c r="I4793">
        <f t="shared" si="226"/>
        <v>0</v>
      </c>
      <c r="J4793">
        <v>1</v>
      </c>
      <c r="K4793">
        <f t="shared" si="227"/>
        <v>3.6147487451000018</v>
      </c>
    </row>
    <row r="4794" spans="1:11" x14ac:dyDescent="0.25">
      <c r="A4794" t="s">
        <v>98</v>
      </c>
      <c r="B4794" s="11">
        <v>8.4433898854399999E-3</v>
      </c>
      <c r="C4794">
        <v>6</v>
      </c>
      <c r="D4794">
        <v>25.330169656300001</v>
      </c>
      <c r="E4794">
        <v>64.0958946234</v>
      </c>
      <c r="F4794">
        <v>1.1537074870799999E-2</v>
      </c>
      <c r="G4794" s="2">
        <v>41793.73333333333</v>
      </c>
      <c r="H4794" s="2">
        <f t="shared" si="225"/>
        <v>41799.73333333333</v>
      </c>
      <c r="I4794">
        <f t="shared" si="226"/>
        <v>0</v>
      </c>
      <c r="J4794">
        <v>1</v>
      </c>
      <c r="K4794">
        <f t="shared" si="227"/>
        <v>9.3301696563199989</v>
      </c>
    </row>
    <row r="4795" spans="1:11" x14ac:dyDescent="0.25">
      <c r="A4795" t="s">
        <v>98</v>
      </c>
      <c r="B4795" s="11">
        <v>-1.05079530012E-3</v>
      </c>
      <c r="C4795">
        <v>6</v>
      </c>
      <c r="D4795">
        <v>-3.1523859003500001</v>
      </c>
      <c r="E4795">
        <v>71.461534585500004</v>
      </c>
      <c r="F4795">
        <v>-3.4364261168400002E-4</v>
      </c>
      <c r="G4795" s="2">
        <v>41824.73333333333</v>
      </c>
      <c r="H4795" s="2">
        <f t="shared" si="225"/>
        <v>41830.73333333333</v>
      </c>
      <c r="I4795">
        <f t="shared" si="226"/>
        <v>0</v>
      </c>
      <c r="J4795">
        <v>1</v>
      </c>
      <c r="K4795">
        <f t="shared" si="227"/>
        <v>-19.152385900359999</v>
      </c>
    </row>
    <row r="4796" spans="1:11" x14ac:dyDescent="0.25">
      <c r="A4796" t="s">
        <v>98</v>
      </c>
      <c r="B4796" s="11">
        <v>3.1274457488500002E-3</v>
      </c>
      <c r="C4796">
        <v>6</v>
      </c>
      <c r="D4796">
        <v>9.3823372465499997</v>
      </c>
      <c r="E4796">
        <v>64.653824922599995</v>
      </c>
      <c r="F4796">
        <v>-1.1425959780599999E-3</v>
      </c>
      <c r="G4796" s="2">
        <v>41838.73333333333</v>
      </c>
      <c r="H4796" s="2">
        <f t="shared" si="225"/>
        <v>41844.73333333333</v>
      </c>
      <c r="I4796">
        <f t="shared" si="226"/>
        <v>0</v>
      </c>
      <c r="J4796">
        <v>1</v>
      </c>
      <c r="K4796">
        <f t="shared" si="227"/>
        <v>-6.6176627534499985</v>
      </c>
    </row>
    <row r="4797" spans="1:11" x14ac:dyDescent="0.25">
      <c r="A4797" t="s">
        <v>98</v>
      </c>
      <c r="B4797" s="11">
        <v>-2.7510684471699999E-2</v>
      </c>
      <c r="C4797">
        <v>6</v>
      </c>
      <c r="D4797">
        <v>-82.532053415099995</v>
      </c>
      <c r="E4797">
        <v>49.188665657199998</v>
      </c>
      <c r="F4797">
        <v>8.4696600533699998E-3</v>
      </c>
      <c r="G4797" s="2">
        <v>41849.73333333333</v>
      </c>
      <c r="H4797" s="2">
        <f t="shared" si="225"/>
        <v>41855.73333333333</v>
      </c>
      <c r="I4797">
        <f t="shared" si="226"/>
        <v>0</v>
      </c>
      <c r="J4797">
        <v>1</v>
      </c>
      <c r="K4797">
        <f t="shared" si="227"/>
        <v>-98.532053415099995</v>
      </c>
    </row>
    <row r="4798" spans="1:11" x14ac:dyDescent="0.25">
      <c r="A4798" t="s">
        <v>98</v>
      </c>
      <c r="B4798" s="11">
        <v>1.73645331024E-2</v>
      </c>
      <c r="C4798">
        <v>6</v>
      </c>
      <c r="D4798">
        <v>52.0935993071</v>
      </c>
      <c r="E4798">
        <v>48.068067963099999</v>
      </c>
      <c r="F4798">
        <v>9.1937765205100004E-3</v>
      </c>
      <c r="G4798" s="2">
        <v>41892.73333333333</v>
      </c>
      <c r="H4798" s="2">
        <f t="shared" si="225"/>
        <v>41898.73333333333</v>
      </c>
      <c r="I4798">
        <f t="shared" si="226"/>
        <v>0</v>
      </c>
      <c r="J4798">
        <v>1</v>
      </c>
      <c r="K4798">
        <f t="shared" si="227"/>
        <v>36.093599307200002</v>
      </c>
    </row>
    <row r="4799" spans="1:11" x14ac:dyDescent="0.25">
      <c r="A4799" t="s">
        <v>98</v>
      </c>
      <c r="B4799" s="11">
        <v>-6.2917990894699998E-3</v>
      </c>
      <c r="C4799">
        <v>6</v>
      </c>
      <c r="D4799">
        <v>-18.8753972684</v>
      </c>
      <c r="E4799">
        <v>50.306827552000001</v>
      </c>
      <c r="F4799">
        <v>-1.04505341384E-3</v>
      </c>
      <c r="G4799" s="2">
        <v>41913.73333333333</v>
      </c>
      <c r="H4799" s="2">
        <f t="shared" si="225"/>
        <v>41919.73333333333</v>
      </c>
      <c r="I4799">
        <f t="shared" si="226"/>
        <v>0</v>
      </c>
      <c r="J4799">
        <v>1</v>
      </c>
      <c r="K4799">
        <f t="shared" si="227"/>
        <v>-34.875397268409998</v>
      </c>
    </row>
    <row r="4800" spans="1:11" x14ac:dyDescent="0.25">
      <c r="A4800" t="s">
        <v>98</v>
      </c>
      <c r="B4800" s="11">
        <v>4.8778674781700003E-3</v>
      </c>
      <c r="C4800">
        <v>6</v>
      </c>
      <c r="D4800">
        <v>14.6336024345</v>
      </c>
      <c r="E4800">
        <v>63.382289505099997</v>
      </c>
      <c r="F4800">
        <v>-6.4006827394900003E-4</v>
      </c>
      <c r="G4800" s="2">
        <v>41964.73333333333</v>
      </c>
      <c r="H4800" s="2">
        <f t="shared" si="225"/>
        <v>41970.73333333333</v>
      </c>
      <c r="I4800">
        <f t="shared" si="226"/>
        <v>0</v>
      </c>
      <c r="J4800">
        <v>1</v>
      </c>
      <c r="K4800">
        <f t="shared" si="227"/>
        <v>-1.3663975654899989</v>
      </c>
    </row>
    <row r="4801" spans="1:11" x14ac:dyDescent="0.25">
      <c r="A4801" t="s">
        <v>98</v>
      </c>
      <c r="B4801" s="11">
        <v>-3.5804203314799998E-2</v>
      </c>
      <c r="C4801">
        <v>6</v>
      </c>
      <c r="D4801">
        <v>-107.412609944</v>
      </c>
      <c r="E4801">
        <v>48.627008555800003</v>
      </c>
      <c r="F4801">
        <v>1.6386326641299999E-2</v>
      </c>
      <c r="G4801" s="2">
        <v>41983.73333333333</v>
      </c>
      <c r="H4801" s="2">
        <f t="shared" si="225"/>
        <v>41989.73333333333</v>
      </c>
      <c r="I4801">
        <f t="shared" si="226"/>
        <v>0</v>
      </c>
      <c r="J4801">
        <v>1</v>
      </c>
      <c r="K4801">
        <f t="shared" si="227"/>
        <v>-123.41260994439999</v>
      </c>
    </row>
    <row r="4802" spans="1:11" x14ac:dyDescent="0.25">
      <c r="A4802" t="s">
        <v>98</v>
      </c>
      <c r="B4802" s="11">
        <v>2.3281828981200001E-2</v>
      </c>
      <c r="C4802">
        <v>6</v>
      </c>
      <c r="D4802">
        <v>69.845486943699996</v>
      </c>
      <c r="E4802">
        <v>74.950450564199997</v>
      </c>
      <c r="F4802">
        <v>-7.4146341463399998E-3</v>
      </c>
      <c r="G4802" s="2">
        <v>42032.73333333333</v>
      </c>
      <c r="H4802" s="2">
        <f t="shared" si="225"/>
        <v>42038.73333333333</v>
      </c>
      <c r="I4802">
        <f t="shared" si="226"/>
        <v>0</v>
      </c>
      <c r="J4802">
        <v>1</v>
      </c>
      <c r="K4802">
        <f t="shared" si="227"/>
        <v>53.845486943600008</v>
      </c>
    </row>
    <row r="4803" spans="1:11" x14ac:dyDescent="0.25">
      <c r="A4803" t="s">
        <v>98</v>
      </c>
      <c r="B4803" s="11">
        <v>5.3589379829E-2</v>
      </c>
      <c r="C4803">
        <v>4</v>
      </c>
      <c r="D4803">
        <v>144.76813948700001</v>
      </c>
      <c r="E4803">
        <v>56.885804834399998</v>
      </c>
      <c r="F4803">
        <v>1.3979129749999999E-2</v>
      </c>
      <c r="G4803" s="2">
        <v>42051.73333333333</v>
      </c>
      <c r="H4803" s="2">
        <f t="shared" si="225"/>
        <v>42055.73333333333</v>
      </c>
      <c r="I4803">
        <f t="shared" si="226"/>
        <v>1</v>
      </c>
      <c r="J4803">
        <v>1</v>
      </c>
      <c r="K4803">
        <f t="shared" si="227"/>
        <v>144.76813948700001</v>
      </c>
    </row>
    <row r="4804" spans="1:11" x14ac:dyDescent="0.25">
      <c r="A4804" t="s">
        <v>98</v>
      </c>
      <c r="B4804" s="11">
        <v>2.6036844989599999E-2</v>
      </c>
      <c r="C4804">
        <v>6</v>
      </c>
      <c r="D4804">
        <v>78.110534968799996</v>
      </c>
      <c r="E4804">
        <v>60.274939356399997</v>
      </c>
      <c r="F4804">
        <v>-2.4652227504800002E-3</v>
      </c>
      <c r="G4804" s="2">
        <v>42088.73333333333</v>
      </c>
      <c r="H4804" s="2">
        <f t="shared" si="225"/>
        <v>42094.73333333333</v>
      </c>
      <c r="I4804">
        <f t="shared" si="226"/>
        <v>0</v>
      </c>
      <c r="J4804">
        <v>1</v>
      </c>
      <c r="K4804">
        <f t="shared" si="227"/>
        <v>62.110534968799996</v>
      </c>
    </row>
    <row r="4805" spans="1:11" x14ac:dyDescent="0.25">
      <c r="A4805" t="s">
        <v>98</v>
      </c>
      <c r="B4805" s="11">
        <v>-3.0982701217499999E-2</v>
      </c>
      <c r="C4805">
        <v>6</v>
      </c>
      <c r="D4805">
        <v>-92.948103652499995</v>
      </c>
      <c r="E4805">
        <v>52.5877064218</v>
      </c>
      <c r="F4805">
        <v>1.46457765668E-2</v>
      </c>
      <c r="G4805" s="2">
        <v>42122.73333333333</v>
      </c>
      <c r="H4805" s="2">
        <f t="shared" si="225"/>
        <v>42128.73333333333</v>
      </c>
      <c r="I4805">
        <f t="shared" si="226"/>
        <v>0</v>
      </c>
      <c r="J4805">
        <v>1</v>
      </c>
      <c r="K4805">
        <f t="shared" si="227"/>
        <v>-108.9481036525</v>
      </c>
    </row>
    <row r="4806" spans="1:11" x14ac:dyDescent="0.25">
      <c r="A4806" t="s">
        <v>98</v>
      </c>
      <c r="B4806" s="11">
        <v>2.4838759777200001E-2</v>
      </c>
      <c r="C4806">
        <v>6</v>
      </c>
      <c r="D4806">
        <v>74.516279331700005</v>
      </c>
      <c r="E4806">
        <v>43.678558045599999</v>
      </c>
      <c r="F4806">
        <v>-9.8922451863599995E-3</v>
      </c>
      <c r="G4806" s="2">
        <v>42135.73333333333</v>
      </c>
      <c r="H4806" s="2">
        <f t="shared" si="225"/>
        <v>42141.73333333333</v>
      </c>
      <c r="I4806">
        <f t="shared" si="226"/>
        <v>0</v>
      </c>
      <c r="J4806">
        <v>1</v>
      </c>
      <c r="K4806">
        <f t="shared" si="227"/>
        <v>58.516279331600003</v>
      </c>
    </row>
    <row r="4807" spans="1:11" x14ac:dyDescent="0.25">
      <c r="A4807" t="s">
        <v>98</v>
      </c>
      <c r="B4807" s="11">
        <v>5.4675097308500002E-2</v>
      </c>
      <c r="C4807">
        <v>6</v>
      </c>
      <c r="D4807">
        <v>148.025291925</v>
      </c>
      <c r="E4807">
        <v>43.192088504899999</v>
      </c>
      <c r="F4807">
        <v>2.68817204301E-3</v>
      </c>
      <c r="G4807" s="2">
        <v>42159.73333333333</v>
      </c>
      <c r="H4807" s="2">
        <f t="shared" si="225"/>
        <v>42165.73333333333</v>
      </c>
      <c r="I4807">
        <f t="shared" si="226"/>
        <v>1</v>
      </c>
      <c r="J4807">
        <v>1</v>
      </c>
      <c r="K4807">
        <f t="shared" si="227"/>
        <v>148.0252919255</v>
      </c>
    </row>
    <row r="4808" spans="1:11" x14ac:dyDescent="0.25">
      <c r="A4808" t="s">
        <v>98</v>
      </c>
      <c r="B4808" s="11">
        <v>-3.08115312816E-2</v>
      </c>
      <c r="C4808">
        <v>6</v>
      </c>
      <c r="D4808">
        <v>-92.434593844899993</v>
      </c>
      <c r="E4808">
        <v>53.191908360200003</v>
      </c>
      <c r="F4808">
        <v>1.1589113257200001E-2</v>
      </c>
      <c r="G4808" s="2">
        <v>42209.73333333333</v>
      </c>
      <c r="H4808" s="2">
        <f t="shared" si="225"/>
        <v>42215.73333333333</v>
      </c>
      <c r="I4808">
        <f t="shared" si="226"/>
        <v>0</v>
      </c>
      <c r="J4808">
        <v>1</v>
      </c>
      <c r="K4808">
        <f t="shared" si="227"/>
        <v>-108.43459384480001</v>
      </c>
    </row>
    <row r="4809" spans="1:11" x14ac:dyDescent="0.25">
      <c r="A4809" t="s">
        <v>98</v>
      </c>
      <c r="B4809" s="11">
        <v>4.2851186422899999E-2</v>
      </c>
      <c r="C4809">
        <v>5</v>
      </c>
      <c r="D4809">
        <v>112.553559269</v>
      </c>
      <c r="E4809">
        <v>54.726179383100003</v>
      </c>
      <c r="F4809">
        <v>6.7089755213100002E-3</v>
      </c>
      <c r="G4809" s="2">
        <v>42331.73333333333</v>
      </c>
      <c r="H4809" s="2">
        <f t="shared" si="225"/>
        <v>42336.73333333333</v>
      </c>
      <c r="I4809">
        <f t="shared" si="226"/>
        <v>1</v>
      </c>
      <c r="J4809">
        <v>1</v>
      </c>
      <c r="K4809">
        <f t="shared" si="227"/>
        <v>112.55355926869998</v>
      </c>
    </row>
    <row r="4810" spans="1:11" x14ac:dyDescent="0.25">
      <c r="A4810" t="s">
        <v>98</v>
      </c>
      <c r="B4810" s="11">
        <v>1.7181041839700002E-2</v>
      </c>
      <c r="C4810">
        <v>6</v>
      </c>
      <c r="D4810">
        <v>51.543125519100002</v>
      </c>
      <c r="E4810">
        <v>54.714176971299999</v>
      </c>
      <c r="F4810">
        <v>1.1275546159299999E-2</v>
      </c>
      <c r="G4810" s="2">
        <v>42348.73333333333</v>
      </c>
      <c r="H4810" s="2">
        <f t="shared" si="225"/>
        <v>42354.73333333333</v>
      </c>
      <c r="I4810">
        <f t="shared" si="226"/>
        <v>0</v>
      </c>
      <c r="J4810">
        <v>1</v>
      </c>
      <c r="K4810">
        <f t="shared" si="227"/>
        <v>35.543125519100002</v>
      </c>
    </row>
    <row r="4811" spans="1:11" x14ac:dyDescent="0.25">
      <c r="A4811" t="s">
        <v>98</v>
      </c>
      <c r="B4811" s="11">
        <v>-7.70449027829E-3</v>
      </c>
      <c r="C4811">
        <v>6</v>
      </c>
      <c r="D4811">
        <v>-23.113470834899999</v>
      </c>
      <c r="E4811">
        <v>45.5600777274</v>
      </c>
      <c r="F4811">
        <v>3.1452192667099997E-2</v>
      </c>
      <c r="G4811" s="2">
        <v>42369.73333333333</v>
      </c>
      <c r="H4811" s="2">
        <f t="shared" si="225"/>
        <v>42375.73333333333</v>
      </c>
      <c r="I4811">
        <f t="shared" si="226"/>
        <v>0</v>
      </c>
      <c r="J4811">
        <v>1</v>
      </c>
      <c r="K4811">
        <f t="shared" si="227"/>
        <v>-39.11347083487</v>
      </c>
    </row>
    <row r="4812" spans="1:11" x14ac:dyDescent="0.25">
      <c r="A4812" t="s">
        <v>98</v>
      </c>
      <c r="B4812" s="11">
        <v>-2.4540152412599998E-2</v>
      </c>
      <c r="C4812">
        <v>6</v>
      </c>
      <c r="D4812">
        <v>-73.620457237899998</v>
      </c>
      <c r="E4812">
        <v>47.009595260700003</v>
      </c>
      <c r="F4812">
        <v>-7.3993863923499997E-3</v>
      </c>
      <c r="G4812" s="2">
        <v>42382.73333333333</v>
      </c>
      <c r="H4812" s="2">
        <f t="shared" si="225"/>
        <v>42388.73333333333</v>
      </c>
      <c r="I4812">
        <f t="shared" si="226"/>
        <v>0</v>
      </c>
      <c r="J4812">
        <v>1</v>
      </c>
      <c r="K4812">
        <f t="shared" si="227"/>
        <v>-89.620457237799997</v>
      </c>
    </row>
    <row r="4813" spans="1:11" x14ac:dyDescent="0.25">
      <c r="A4813" t="s">
        <v>98</v>
      </c>
      <c r="B4813" s="11">
        <v>-1.9048943207599998E-2</v>
      </c>
      <c r="C4813">
        <v>6</v>
      </c>
      <c r="D4813">
        <v>-57.146829622799999</v>
      </c>
      <c r="E4813">
        <v>51.495434805599999</v>
      </c>
      <c r="F4813">
        <v>3.2780914223299999E-3</v>
      </c>
      <c r="G4813" s="2">
        <v>42405.73333333333</v>
      </c>
      <c r="H4813" s="2">
        <f t="shared" si="225"/>
        <v>42411.73333333333</v>
      </c>
      <c r="I4813">
        <f t="shared" si="226"/>
        <v>0</v>
      </c>
      <c r="J4813">
        <v>1</v>
      </c>
      <c r="K4813">
        <f t="shared" si="227"/>
        <v>-73.146829622799999</v>
      </c>
    </row>
    <row r="4814" spans="1:11" x14ac:dyDescent="0.25">
      <c r="A4814" t="s">
        <v>98</v>
      </c>
      <c r="B4814" s="11">
        <v>-9.6420013905799996E-3</v>
      </c>
      <c r="C4814">
        <v>6</v>
      </c>
      <c r="D4814">
        <v>-28.926004171700001</v>
      </c>
      <c r="E4814">
        <v>52.308225216099999</v>
      </c>
      <c r="F4814">
        <v>5.0474459923299997E-3</v>
      </c>
      <c r="G4814" s="2">
        <v>42621.73333333333</v>
      </c>
      <c r="H4814" s="2">
        <f t="shared" si="225"/>
        <v>42627.73333333333</v>
      </c>
      <c r="I4814">
        <f t="shared" si="226"/>
        <v>0</v>
      </c>
      <c r="J4814">
        <v>1</v>
      </c>
      <c r="K4814">
        <f t="shared" si="227"/>
        <v>-44.926004171739997</v>
      </c>
    </row>
    <row r="4815" spans="1:11" x14ac:dyDescent="0.25">
      <c r="A4815" t="s">
        <v>98</v>
      </c>
      <c r="B4815" s="11">
        <v>2.1435517733900001E-2</v>
      </c>
      <c r="C4815">
        <v>6</v>
      </c>
      <c r="D4815">
        <v>64.306553201599996</v>
      </c>
      <c r="E4815">
        <v>60.968389162699999</v>
      </c>
      <c r="F4815">
        <v>1.7140423719799999E-2</v>
      </c>
      <c r="G4815" s="2">
        <v>42725.73333333333</v>
      </c>
      <c r="H4815" s="2">
        <f t="shared" si="225"/>
        <v>42731.73333333333</v>
      </c>
      <c r="I4815">
        <f t="shared" si="226"/>
        <v>0</v>
      </c>
      <c r="J4815">
        <v>1</v>
      </c>
      <c r="K4815">
        <f t="shared" si="227"/>
        <v>48.306553201699998</v>
      </c>
    </row>
    <row r="4816" spans="1:11" x14ac:dyDescent="0.25">
      <c r="A4816" t="s">
        <v>98</v>
      </c>
      <c r="B4816" s="11">
        <v>-2.0286135393200001E-2</v>
      </c>
      <c r="C4816">
        <v>6</v>
      </c>
      <c r="D4816">
        <v>-60.858406179699998</v>
      </c>
      <c r="E4816">
        <v>70.651541256800002</v>
      </c>
      <c r="F4816">
        <v>-3.8142452448399998E-2</v>
      </c>
      <c r="G4816" s="2">
        <v>42739.73333333333</v>
      </c>
      <c r="H4816" s="2">
        <f t="shared" si="225"/>
        <v>42745.73333333333</v>
      </c>
      <c r="I4816">
        <f t="shared" si="226"/>
        <v>0</v>
      </c>
      <c r="J4816">
        <v>1</v>
      </c>
      <c r="K4816">
        <f t="shared" si="227"/>
        <v>-76.858406179599996</v>
      </c>
    </row>
    <row r="4817" spans="1:11" x14ac:dyDescent="0.25">
      <c r="A4817" t="s">
        <v>98</v>
      </c>
      <c r="B4817" s="11">
        <v>-5.0489254303200002E-3</v>
      </c>
      <c r="C4817">
        <v>6</v>
      </c>
      <c r="D4817">
        <v>-15.146776291</v>
      </c>
      <c r="E4817">
        <v>56.579225114800003</v>
      </c>
      <c r="F4817">
        <v>1.8569254185700001E-2</v>
      </c>
      <c r="G4817" s="2">
        <v>42793.73333333333</v>
      </c>
      <c r="H4817" s="2">
        <f t="shared" si="225"/>
        <v>42799.73333333333</v>
      </c>
      <c r="I4817">
        <f t="shared" si="226"/>
        <v>0</v>
      </c>
      <c r="J4817">
        <v>1</v>
      </c>
      <c r="K4817">
        <f t="shared" si="227"/>
        <v>-31.146776290959998</v>
      </c>
    </row>
    <row r="4818" spans="1:11" x14ac:dyDescent="0.25">
      <c r="A4818" t="s">
        <v>98</v>
      </c>
      <c r="B4818" s="11">
        <v>-3.8915960612200002E-3</v>
      </c>
      <c r="C4818">
        <v>6</v>
      </c>
      <c r="D4818">
        <v>-11.6747881837</v>
      </c>
      <c r="E4818">
        <v>52.650621416699998</v>
      </c>
      <c r="F4818">
        <v>-2.9564685492900001E-3</v>
      </c>
      <c r="G4818" s="2">
        <v>42822.73333333333</v>
      </c>
      <c r="H4818" s="2">
        <f t="shared" si="225"/>
        <v>42828.73333333333</v>
      </c>
      <c r="I4818">
        <f t="shared" si="226"/>
        <v>0</v>
      </c>
      <c r="J4818">
        <v>1</v>
      </c>
      <c r="K4818">
        <f t="shared" si="227"/>
        <v>-27.674788183659999</v>
      </c>
    </row>
    <row r="4819" spans="1:11" x14ac:dyDescent="0.25">
      <c r="A4819" t="s">
        <v>98</v>
      </c>
      <c r="B4819" s="11">
        <v>-2.4265351472299999E-2</v>
      </c>
      <c r="C4819">
        <v>6</v>
      </c>
      <c r="D4819">
        <v>-72.796054416800004</v>
      </c>
      <c r="E4819">
        <v>60.7320094918</v>
      </c>
      <c r="F4819">
        <v>-8.7066932704500007E-3</v>
      </c>
      <c r="G4819" s="2">
        <v>42891.73333333333</v>
      </c>
      <c r="H4819" s="2">
        <f t="shared" si="225"/>
        <v>42897.73333333333</v>
      </c>
      <c r="I4819">
        <f t="shared" si="226"/>
        <v>0</v>
      </c>
      <c r="J4819">
        <v>1</v>
      </c>
      <c r="K4819">
        <f t="shared" si="227"/>
        <v>-88.796054416899992</v>
      </c>
    </row>
    <row r="4820" spans="1:11" x14ac:dyDescent="0.25">
      <c r="A4820" t="s">
        <v>99</v>
      </c>
      <c r="B4820" s="11">
        <v>4.1369061811000002E-2</v>
      </c>
      <c r="C4820">
        <v>1</v>
      </c>
      <c r="D4820">
        <v>108.107185433</v>
      </c>
      <c r="E4820">
        <v>73.175765702999996</v>
      </c>
      <c r="F4820">
        <v>-3.8461538461500001E-2</v>
      </c>
      <c r="G4820" s="2">
        <v>39920.73333333333</v>
      </c>
      <c r="H4820" s="2">
        <f t="shared" si="225"/>
        <v>39921.73333333333</v>
      </c>
      <c r="I4820">
        <f t="shared" si="226"/>
        <v>1</v>
      </c>
      <c r="J4820">
        <v>1</v>
      </c>
      <c r="K4820">
        <f t="shared" si="227"/>
        <v>108.10718543300001</v>
      </c>
    </row>
    <row r="4821" spans="1:11" x14ac:dyDescent="0.25">
      <c r="A4821" t="s">
        <v>99</v>
      </c>
      <c r="B4821" s="11">
        <v>5.5213762091999997E-2</v>
      </c>
      <c r="C4821">
        <v>1</v>
      </c>
      <c r="D4821">
        <v>149.64128627599999</v>
      </c>
      <c r="E4821">
        <v>70.596892875600005</v>
      </c>
      <c r="F4821">
        <v>2.5345622119800001E-2</v>
      </c>
      <c r="G4821" s="2">
        <v>39947.73333333333</v>
      </c>
      <c r="H4821" s="2">
        <f t="shared" si="225"/>
        <v>39948.73333333333</v>
      </c>
      <c r="I4821">
        <f t="shared" si="226"/>
        <v>1</v>
      </c>
      <c r="J4821">
        <v>1</v>
      </c>
      <c r="K4821">
        <f t="shared" si="227"/>
        <v>149.64128627599999</v>
      </c>
    </row>
    <row r="4822" spans="1:11" x14ac:dyDescent="0.25">
      <c r="A4822" t="s">
        <v>99</v>
      </c>
      <c r="B4822" s="11">
        <v>3.9619340369E-2</v>
      </c>
      <c r="C4822">
        <v>1</v>
      </c>
      <c r="D4822">
        <v>102.858021107</v>
      </c>
      <c r="E4822">
        <v>38.556570446599999</v>
      </c>
      <c r="F4822">
        <v>1.10192837466E-2</v>
      </c>
      <c r="G4822" s="2">
        <v>39980.73333333333</v>
      </c>
      <c r="H4822" s="2">
        <f t="shared" si="225"/>
        <v>39981.73333333333</v>
      </c>
      <c r="I4822">
        <f t="shared" si="226"/>
        <v>1</v>
      </c>
      <c r="J4822">
        <v>1</v>
      </c>
      <c r="K4822">
        <f t="shared" si="227"/>
        <v>102.858021107</v>
      </c>
    </row>
    <row r="4823" spans="1:11" x14ac:dyDescent="0.25">
      <c r="A4823" t="s">
        <v>99</v>
      </c>
      <c r="B4823" s="11">
        <v>3.9110765584999999E-2</v>
      </c>
      <c r="C4823">
        <v>1</v>
      </c>
      <c r="D4823">
        <v>101.332296755</v>
      </c>
      <c r="E4823">
        <v>54.006183351300002</v>
      </c>
      <c r="F4823">
        <v>2.3622047244100001E-2</v>
      </c>
      <c r="G4823" s="2">
        <v>40039.73333333333</v>
      </c>
      <c r="H4823" s="2">
        <f t="shared" si="225"/>
        <v>40040.73333333333</v>
      </c>
      <c r="I4823">
        <f t="shared" si="226"/>
        <v>1</v>
      </c>
      <c r="J4823">
        <v>1</v>
      </c>
      <c r="K4823">
        <f t="shared" si="227"/>
        <v>101.332296755</v>
      </c>
    </row>
    <row r="4824" spans="1:11" x14ac:dyDescent="0.25">
      <c r="A4824" t="s">
        <v>99</v>
      </c>
      <c r="B4824" s="11">
        <v>3.8999562345200002E-2</v>
      </c>
      <c r="C4824">
        <v>1</v>
      </c>
      <c r="D4824">
        <v>100.99868703600001</v>
      </c>
      <c r="E4824">
        <v>45.484778192599997</v>
      </c>
      <c r="F4824">
        <v>2.84360189573E-2</v>
      </c>
      <c r="G4824" s="2">
        <v>40113.73333333333</v>
      </c>
      <c r="H4824" s="2">
        <f t="shared" si="225"/>
        <v>40114.73333333333</v>
      </c>
      <c r="I4824">
        <f t="shared" si="226"/>
        <v>1</v>
      </c>
      <c r="J4824">
        <v>1</v>
      </c>
      <c r="K4824">
        <f t="shared" si="227"/>
        <v>100.9986870356</v>
      </c>
    </row>
    <row r="4825" spans="1:11" x14ac:dyDescent="0.25">
      <c r="A4825" t="s">
        <v>99</v>
      </c>
      <c r="B4825" s="11">
        <v>3.6505672308499999E-2</v>
      </c>
      <c r="C4825">
        <v>1</v>
      </c>
      <c r="D4825">
        <v>93.517016925500002</v>
      </c>
      <c r="E4825">
        <v>58.3039839976</v>
      </c>
      <c r="F4825">
        <v>-2.48868778281E-2</v>
      </c>
      <c r="G4825" s="2">
        <v>40128.73333333333</v>
      </c>
      <c r="H4825" s="2">
        <f t="shared" si="225"/>
        <v>40129.73333333333</v>
      </c>
      <c r="I4825">
        <f t="shared" si="226"/>
        <v>1</v>
      </c>
      <c r="J4825">
        <v>1</v>
      </c>
      <c r="K4825">
        <f t="shared" si="227"/>
        <v>93.517016925500002</v>
      </c>
    </row>
    <row r="4826" spans="1:11" x14ac:dyDescent="0.25">
      <c r="A4826" t="s">
        <v>99</v>
      </c>
      <c r="B4826" s="11">
        <v>3.64051657204E-2</v>
      </c>
      <c r="C4826">
        <v>1</v>
      </c>
      <c r="D4826">
        <v>93.215497161100004</v>
      </c>
      <c r="E4826">
        <v>52.215643675300001</v>
      </c>
      <c r="F4826">
        <v>-2.3041474654399998E-3</v>
      </c>
      <c r="G4826" s="2">
        <v>40141.73333333333</v>
      </c>
      <c r="H4826" s="2">
        <f t="shared" si="225"/>
        <v>40142.73333333333</v>
      </c>
      <c r="I4826">
        <f t="shared" si="226"/>
        <v>1</v>
      </c>
      <c r="J4826">
        <v>1</v>
      </c>
      <c r="K4826">
        <f t="shared" si="227"/>
        <v>93.215497161200005</v>
      </c>
    </row>
    <row r="4827" spans="1:11" x14ac:dyDescent="0.25">
      <c r="A4827" t="s">
        <v>99</v>
      </c>
      <c r="B4827" s="11">
        <v>3.7415257640799997E-2</v>
      </c>
      <c r="C4827">
        <v>1</v>
      </c>
      <c r="D4827">
        <v>96.245772922399993</v>
      </c>
      <c r="E4827">
        <v>65.568537189200001</v>
      </c>
      <c r="F4827">
        <v>2.13675213675E-2</v>
      </c>
      <c r="G4827" s="2">
        <v>40212.73333333333</v>
      </c>
      <c r="H4827" s="2">
        <f t="shared" si="225"/>
        <v>40213.73333333333</v>
      </c>
      <c r="I4827">
        <f t="shared" si="226"/>
        <v>1</v>
      </c>
      <c r="J4827">
        <v>1</v>
      </c>
      <c r="K4827">
        <f t="shared" si="227"/>
        <v>96.245772922399993</v>
      </c>
    </row>
    <row r="4828" spans="1:11" x14ac:dyDescent="0.25">
      <c r="A4828" t="s">
        <v>99</v>
      </c>
      <c r="B4828" s="11">
        <v>-1.3943215658499999E-2</v>
      </c>
      <c r="C4828">
        <v>6</v>
      </c>
      <c r="D4828">
        <v>-41.829646975400003</v>
      </c>
      <c r="E4828">
        <v>45.349371746700001</v>
      </c>
      <c r="F4828">
        <v>3.197353914E-2</v>
      </c>
      <c r="G4828" s="2">
        <v>40289.73333333333</v>
      </c>
      <c r="H4828" s="2">
        <f t="shared" si="225"/>
        <v>40295.73333333333</v>
      </c>
      <c r="I4828">
        <f t="shared" si="226"/>
        <v>0</v>
      </c>
      <c r="J4828">
        <v>1</v>
      </c>
      <c r="K4828">
        <f t="shared" si="227"/>
        <v>-57.829646975499998</v>
      </c>
    </row>
    <row r="4829" spans="1:11" x14ac:dyDescent="0.25">
      <c r="A4829" t="s">
        <v>99</v>
      </c>
      <c r="B4829" s="11">
        <v>3.9493201760599998E-2</v>
      </c>
      <c r="C4829">
        <v>1</v>
      </c>
      <c r="D4829">
        <v>102.47960528199999</v>
      </c>
      <c r="E4829">
        <v>50.867114783300003</v>
      </c>
      <c r="F4829">
        <v>2.1978021977999999E-3</v>
      </c>
      <c r="G4829" s="2">
        <v>40302.73333333333</v>
      </c>
      <c r="H4829" s="2">
        <f t="shared" si="225"/>
        <v>40303.73333333333</v>
      </c>
      <c r="I4829">
        <f t="shared" si="226"/>
        <v>1</v>
      </c>
      <c r="J4829">
        <v>1</v>
      </c>
      <c r="K4829">
        <f t="shared" si="227"/>
        <v>102.47960528179999</v>
      </c>
    </row>
    <row r="4830" spans="1:11" x14ac:dyDescent="0.25">
      <c r="A4830" t="s">
        <v>99</v>
      </c>
      <c r="B4830" s="11">
        <v>2.5163235838200002E-2</v>
      </c>
      <c r="C4830">
        <v>6</v>
      </c>
      <c r="D4830">
        <v>75.489707514700001</v>
      </c>
      <c r="E4830">
        <v>62.201748184300001</v>
      </c>
      <c r="F4830">
        <v>-1.2531328320800001E-2</v>
      </c>
      <c r="G4830" s="2">
        <v>40434.73333333333</v>
      </c>
      <c r="H4830" s="2">
        <f t="shared" si="225"/>
        <v>40440.73333333333</v>
      </c>
      <c r="I4830">
        <f t="shared" si="226"/>
        <v>0</v>
      </c>
      <c r="J4830">
        <v>1</v>
      </c>
      <c r="K4830">
        <f t="shared" si="227"/>
        <v>59.489707514599999</v>
      </c>
    </row>
    <row r="4831" spans="1:11" x14ac:dyDescent="0.25">
      <c r="A4831" t="s">
        <v>99</v>
      </c>
      <c r="B4831" s="11">
        <v>-1.06559968753E-2</v>
      </c>
      <c r="C4831">
        <v>6</v>
      </c>
      <c r="D4831">
        <v>-31.967990625900001</v>
      </c>
      <c r="E4831">
        <v>56.876238260500003</v>
      </c>
      <c r="F4831">
        <v>0</v>
      </c>
      <c r="G4831" s="2">
        <v>40456.73333333333</v>
      </c>
      <c r="H4831" s="2">
        <f t="shared" si="225"/>
        <v>40462.73333333333</v>
      </c>
      <c r="I4831">
        <f t="shared" si="226"/>
        <v>0</v>
      </c>
      <c r="J4831">
        <v>1</v>
      </c>
      <c r="K4831">
        <f t="shared" si="227"/>
        <v>-47.967990625900001</v>
      </c>
    </row>
    <row r="4832" spans="1:11" x14ac:dyDescent="0.25">
      <c r="A4832" t="s">
        <v>99</v>
      </c>
      <c r="B4832" s="11">
        <v>-4.3451406137300003E-2</v>
      </c>
      <c r="C4832">
        <v>6</v>
      </c>
      <c r="D4832">
        <v>-130.35421841199999</v>
      </c>
      <c r="E4832">
        <v>52.552475993800002</v>
      </c>
      <c r="F4832">
        <v>-6.3131313131299998E-3</v>
      </c>
      <c r="G4832" s="2">
        <v>40466.73333333333</v>
      </c>
      <c r="H4832" s="2">
        <f t="shared" si="225"/>
        <v>40472.73333333333</v>
      </c>
      <c r="I4832">
        <f t="shared" si="226"/>
        <v>0</v>
      </c>
      <c r="J4832">
        <v>1</v>
      </c>
      <c r="K4832">
        <f t="shared" si="227"/>
        <v>-146.35421841190001</v>
      </c>
    </row>
    <row r="4833" spans="1:11" x14ac:dyDescent="0.25">
      <c r="A4833" t="s">
        <v>99</v>
      </c>
      <c r="B4833" s="11">
        <v>-3.3153666018800002E-2</v>
      </c>
      <c r="C4833">
        <v>6</v>
      </c>
      <c r="D4833">
        <v>-99.460998056400001</v>
      </c>
      <c r="E4833">
        <v>50.942931336800001</v>
      </c>
      <c r="F4833">
        <v>-1.5151515151500001E-2</v>
      </c>
      <c r="G4833" s="2">
        <v>40687.73333333333</v>
      </c>
      <c r="H4833" s="2">
        <f t="shared" si="225"/>
        <v>40693.73333333333</v>
      </c>
      <c r="I4833">
        <f t="shared" si="226"/>
        <v>0</v>
      </c>
      <c r="J4833">
        <v>1</v>
      </c>
      <c r="K4833">
        <f t="shared" si="227"/>
        <v>-115.4609980564</v>
      </c>
    </row>
    <row r="4834" spans="1:11" x14ac:dyDescent="0.25">
      <c r="A4834" t="s">
        <v>99</v>
      </c>
      <c r="B4834" s="11">
        <v>-5.0142215182299998E-2</v>
      </c>
      <c r="C4834">
        <v>6</v>
      </c>
      <c r="D4834">
        <v>-150.42664554699999</v>
      </c>
      <c r="E4834">
        <v>54.948843191199998</v>
      </c>
      <c r="F4834">
        <v>1.0101010101000001E-2</v>
      </c>
      <c r="G4834" s="2">
        <v>40967.73333333333</v>
      </c>
      <c r="H4834" s="2">
        <f t="shared" si="225"/>
        <v>40973.73333333333</v>
      </c>
      <c r="I4834">
        <f t="shared" si="226"/>
        <v>0</v>
      </c>
      <c r="J4834">
        <v>1</v>
      </c>
      <c r="K4834">
        <f t="shared" si="227"/>
        <v>-166.42664554690001</v>
      </c>
    </row>
    <row r="4835" spans="1:11" x14ac:dyDescent="0.25">
      <c r="A4835" t="s">
        <v>99</v>
      </c>
      <c r="B4835" s="11">
        <v>6.4481113587300007E-2</v>
      </c>
      <c r="C4835">
        <v>1</v>
      </c>
      <c r="D4835">
        <v>177.44334076199999</v>
      </c>
      <c r="E4835">
        <v>45.982767984200002</v>
      </c>
      <c r="F4835">
        <v>7.0000000000000007E-2</v>
      </c>
      <c r="G4835" s="2">
        <v>40996.73333333333</v>
      </c>
      <c r="H4835" s="2">
        <f t="shared" si="225"/>
        <v>40997.73333333333</v>
      </c>
      <c r="I4835">
        <f t="shared" si="226"/>
        <v>1</v>
      </c>
      <c r="J4835">
        <v>1</v>
      </c>
      <c r="K4835">
        <f t="shared" si="227"/>
        <v>177.44334076190003</v>
      </c>
    </row>
    <row r="4836" spans="1:11" x14ac:dyDescent="0.25">
      <c r="A4836" t="s">
        <v>99</v>
      </c>
      <c r="B4836" s="11">
        <v>5.2080387005199999E-2</v>
      </c>
      <c r="C4836">
        <v>1</v>
      </c>
      <c r="D4836">
        <v>140.24116101600001</v>
      </c>
      <c r="E4836">
        <v>44.698198847900002</v>
      </c>
      <c r="F4836">
        <v>0</v>
      </c>
      <c r="G4836" s="2">
        <v>41017.73333333333</v>
      </c>
      <c r="H4836" s="2">
        <f t="shared" si="225"/>
        <v>41018.73333333333</v>
      </c>
      <c r="I4836">
        <f t="shared" si="226"/>
        <v>1</v>
      </c>
      <c r="J4836">
        <v>1</v>
      </c>
      <c r="K4836">
        <f t="shared" si="227"/>
        <v>140.2411610156</v>
      </c>
    </row>
    <row r="4837" spans="1:11" x14ac:dyDescent="0.25">
      <c r="A4837" t="s">
        <v>99</v>
      </c>
      <c r="B4837" s="11">
        <v>5.3363483050500003E-2</v>
      </c>
      <c r="C4837">
        <v>1</v>
      </c>
      <c r="D4837">
        <v>144.09044915199999</v>
      </c>
      <c r="E4837">
        <v>49.195242067800002</v>
      </c>
      <c r="F4837">
        <v>-2.78481012658E-2</v>
      </c>
      <c r="G4837" s="2">
        <v>41044.73333333333</v>
      </c>
      <c r="H4837" s="2">
        <f t="shared" si="225"/>
        <v>41045.73333333333</v>
      </c>
      <c r="I4837">
        <f t="shared" si="226"/>
        <v>1</v>
      </c>
      <c r="J4837">
        <v>1</v>
      </c>
      <c r="K4837">
        <f t="shared" si="227"/>
        <v>144.0904491515</v>
      </c>
    </row>
    <row r="4838" spans="1:11" x14ac:dyDescent="0.25">
      <c r="A4838" t="s">
        <v>99</v>
      </c>
      <c r="B4838" s="11">
        <v>4.9847389899100002E-2</v>
      </c>
      <c r="C4838">
        <v>1</v>
      </c>
      <c r="D4838">
        <v>133.54216969699999</v>
      </c>
      <c r="E4838">
        <v>69.196405154800004</v>
      </c>
      <c r="F4838">
        <v>1.9305019305000001E-2</v>
      </c>
      <c r="G4838" s="2">
        <v>41303.73333333333</v>
      </c>
      <c r="H4838" s="2">
        <f t="shared" si="225"/>
        <v>41304.73333333333</v>
      </c>
      <c r="I4838">
        <f t="shared" si="226"/>
        <v>1</v>
      </c>
      <c r="J4838">
        <v>1</v>
      </c>
      <c r="K4838">
        <f t="shared" si="227"/>
        <v>133.54216969730001</v>
      </c>
    </row>
    <row r="4839" spans="1:11" x14ac:dyDescent="0.25">
      <c r="A4839" t="s">
        <v>99</v>
      </c>
      <c r="B4839" s="11">
        <v>5.5799135805400003E-2</v>
      </c>
      <c r="C4839">
        <v>1</v>
      </c>
      <c r="D4839">
        <v>151.39740741599999</v>
      </c>
      <c r="E4839">
        <v>58.359329771299997</v>
      </c>
      <c r="F4839">
        <v>6.5843621399199997E-2</v>
      </c>
      <c r="G4839" s="2">
        <v>41305.73333333333</v>
      </c>
      <c r="H4839" s="2">
        <f t="shared" si="225"/>
        <v>41306.73333333333</v>
      </c>
      <c r="I4839">
        <f t="shared" si="226"/>
        <v>1</v>
      </c>
      <c r="J4839">
        <v>1</v>
      </c>
      <c r="K4839">
        <f t="shared" si="227"/>
        <v>151.3974074162</v>
      </c>
    </row>
    <row r="4840" spans="1:11" x14ac:dyDescent="0.25">
      <c r="A4840" t="s">
        <v>99</v>
      </c>
      <c r="B4840" s="11">
        <v>6.0059554703500002E-2</v>
      </c>
      <c r="C4840">
        <v>1</v>
      </c>
      <c r="D4840">
        <v>164.17866411099999</v>
      </c>
      <c r="E4840">
        <v>53.066288776100002</v>
      </c>
      <c r="F4840">
        <v>3.3613445378199998E-2</v>
      </c>
      <c r="G4840" s="2">
        <v>41323.73333333333</v>
      </c>
      <c r="H4840" s="2">
        <f t="shared" si="225"/>
        <v>41324.73333333333</v>
      </c>
      <c r="I4840">
        <f t="shared" si="226"/>
        <v>1</v>
      </c>
      <c r="J4840">
        <v>1</v>
      </c>
      <c r="K4840">
        <f t="shared" si="227"/>
        <v>164.17866411049999</v>
      </c>
    </row>
    <row r="4841" spans="1:11" x14ac:dyDescent="0.25">
      <c r="A4841" t="s">
        <v>99</v>
      </c>
      <c r="B4841" s="11">
        <v>5.6674822076199997E-2</v>
      </c>
      <c r="C4841">
        <v>1</v>
      </c>
      <c r="D4841">
        <v>154.02446622900001</v>
      </c>
      <c r="E4841">
        <v>49.045484314299998</v>
      </c>
      <c r="F4841">
        <v>0</v>
      </c>
      <c r="G4841" s="2">
        <v>41331.73333333333</v>
      </c>
      <c r="H4841" s="2">
        <f t="shared" si="225"/>
        <v>41332.73333333333</v>
      </c>
      <c r="I4841">
        <f t="shared" si="226"/>
        <v>1</v>
      </c>
      <c r="J4841">
        <v>1</v>
      </c>
      <c r="K4841">
        <f t="shared" si="227"/>
        <v>154.02446622860001</v>
      </c>
    </row>
    <row r="4842" spans="1:11" x14ac:dyDescent="0.25">
      <c r="A4842" t="s">
        <v>99</v>
      </c>
      <c r="B4842" s="11">
        <v>5.8057528831499998E-2</v>
      </c>
      <c r="C4842">
        <v>1</v>
      </c>
      <c r="D4842">
        <v>158.172586494</v>
      </c>
      <c r="E4842">
        <v>37.750483092099998</v>
      </c>
      <c r="F4842">
        <v>2.8301886792500001E-2</v>
      </c>
      <c r="G4842" s="2">
        <v>41353.73333333333</v>
      </c>
      <c r="H4842" s="2">
        <f t="shared" si="225"/>
        <v>41354.73333333333</v>
      </c>
      <c r="I4842">
        <f t="shared" si="226"/>
        <v>1</v>
      </c>
      <c r="J4842">
        <v>1</v>
      </c>
      <c r="K4842">
        <f t="shared" si="227"/>
        <v>158.1725864945</v>
      </c>
    </row>
    <row r="4843" spans="1:11" x14ac:dyDescent="0.25">
      <c r="A4843" t="s">
        <v>99</v>
      </c>
      <c r="B4843" s="11">
        <v>4.89398177896E-2</v>
      </c>
      <c r="C4843">
        <v>1</v>
      </c>
      <c r="D4843">
        <v>130.819453369</v>
      </c>
      <c r="E4843">
        <v>66.590472244200001</v>
      </c>
      <c r="F4843">
        <v>2.4291497975699999E-2</v>
      </c>
      <c r="G4843" s="2">
        <v>41512.73333333333</v>
      </c>
      <c r="H4843" s="2">
        <f t="shared" si="225"/>
        <v>41513.73333333333</v>
      </c>
      <c r="I4843">
        <f t="shared" si="226"/>
        <v>1</v>
      </c>
      <c r="J4843">
        <v>1</v>
      </c>
      <c r="K4843">
        <f t="shared" si="227"/>
        <v>130.8194533688</v>
      </c>
    </row>
    <row r="4844" spans="1:11" x14ac:dyDescent="0.25">
      <c r="A4844" t="s">
        <v>99</v>
      </c>
      <c r="B4844" s="11">
        <v>4.1082589908199997E-2</v>
      </c>
      <c r="C4844">
        <v>1</v>
      </c>
      <c r="D4844">
        <v>107.247769725</v>
      </c>
      <c r="E4844">
        <v>38.982913602399996</v>
      </c>
      <c r="F4844">
        <v>4.0293040293000001E-2</v>
      </c>
      <c r="G4844" s="2">
        <v>41599.73333333333</v>
      </c>
      <c r="H4844" s="2">
        <f t="shared" si="225"/>
        <v>41600.73333333333</v>
      </c>
      <c r="I4844">
        <f t="shared" si="226"/>
        <v>1</v>
      </c>
      <c r="J4844">
        <v>1</v>
      </c>
      <c r="K4844">
        <f t="shared" si="227"/>
        <v>107.24776972459999</v>
      </c>
    </row>
    <row r="4845" spans="1:11" x14ac:dyDescent="0.25">
      <c r="A4845" t="s">
        <v>99</v>
      </c>
      <c r="B4845" s="11">
        <v>4.4950616674799999E-2</v>
      </c>
      <c r="C4845">
        <v>1</v>
      </c>
      <c r="D4845">
        <v>118.851850024</v>
      </c>
      <c r="E4845">
        <v>55.795952374300001</v>
      </c>
      <c r="F4845">
        <v>1.8518518518500001E-2</v>
      </c>
      <c r="G4845" s="2">
        <v>41663.73333333333</v>
      </c>
      <c r="H4845" s="2">
        <f t="shared" si="225"/>
        <v>41664.73333333333</v>
      </c>
      <c r="I4845">
        <f t="shared" si="226"/>
        <v>1</v>
      </c>
      <c r="J4845">
        <v>1</v>
      </c>
      <c r="K4845">
        <f t="shared" si="227"/>
        <v>118.85185002439999</v>
      </c>
    </row>
    <row r="4846" spans="1:11" x14ac:dyDescent="0.25">
      <c r="A4846" t="s">
        <v>99</v>
      </c>
      <c r="B4846" s="11">
        <v>3.6383312056100001E-2</v>
      </c>
      <c r="C4846">
        <v>1</v>
      </c>
      <c r="D4846">
        <v>93.1499361682</v>
      </c>
      <c r="E4846">
        <v>56.510059529700001</v>
      </c>
      <c r="F4846">
        <v>1.8421052631600002E-2</v>
      </c>
      <c r="G4846" s="2">
        <v>41705.73333333333</v>
      </c>
      <c r="H4846" s="2">
        <f t="shared" si="225"/>
        <v>41706.73333333333</v>
      </c>
      <c r="I4846">
        <f t="shared" si="226"/>
        <v>1</v>
      </c>
      <c r="J4846">
        <v>1</v>
      </c>
      <c r="K4846">
        <f t="shared" si="227"/>
        <v>93.149936168300002</v>
      </c>
    </row>
    <row r="4847" spans="1:11" x14ac:dyDescent="0.25">
      <c r="A4847" t="s">
        <v>99</v>
      </c>
      <c r="B4847" s="11">
        <v>4.3188702158800003E-2</v>
      </c>
      <c r="C4847">
        <v>1</v>
      </c>
      <c r="D4847">
        <v>113.56610647700001</v>
      </c>
      <c r="E4847">
        <v>69.289077950299998</v>
      </c>
      <c r="F4847">
        <v>4.8888888888900001E-2</v>
      </c>
      <c r="G4847" s="2">
        <v>41722.73333333333</v>
      </c>
      <c r="H4847" s="2">
        <f t="shared" si="225"/>
        <v>41723.73333333333</v>
      </c>
      <c r="I4847">
        <f t="shared" si="226"/>
        <v>1</v>
      </c>
      <c r="J4847">
        <v>1</v>
      </c>
      <c r="K4847">
        <f t="shared" si="227"/>
        <v>113.56610647640002</v>
      </c>
    </row>
    <row r="4848" spans="1:11" x14ac:dyDescent="0.25">
      <c r="A4848" t="s">
        <v>99</v>
      </c>
      <c r="B4848" s="11">
        <v>4.7988186506299997E-2</v>
      </c>
      <c r="C4848">
        <v>1</v>
      </c>
      <c r="D4848">
        <v>127.96455951900001</v>
      </c>
      <c r="E4848">
        <v>44.2924585218</v>
      </c>
      <c r="F4848">
        <v>2.7149321266999999E-2</v>
      </c>
      <c r="G4848" s="2">
        <v>41773.73333333333</v>
      </c>
      <c r="H4848" s="2">
        <f t="shared" si="225"/>
        <v>41774.73333333333</v>
      </c>
      <c r="I4848">
        <f t="shared" si="226"/>
        <v>1</v>
      </c>
      <c r="J4848">
        <v>1</v>
      </c>
      <c r="K4848">
        <f t="shared" si="227"/>
        <v>127.96455951889999</v>
      </c>
    </row>
    <row r="4849" spans="1:11" x14ac:dyDescent="0.25">
      <c r="A4849" t="s">
        <v>99</v>
      </c>
      <c r="B4849" s="11">
        <v>4.3344576740899997E-2</v>
      </c>
      <c r="C4849">
        <v>1</v>
      </c>
      <c r="D4849">
        <v>114.03373022300001</v>
      </c>
      <c r="E4849">
        <v>64.364037572399994</v>
      </c>
      <c r="F4849">
        <v>2.3923444976099999E-3</v>
      </c>
      <c r="G4849" s="2">
        <v>41906.73333333333</v>
      </c>
      <c r="H4849" s="2">
        <f t="shared" si="225"/>
        <v>41907.73333333333</v>
      </c>
      <c r="I4849">
        <f t="shared" si="226"/>
        <v>1</v>
      </c>
      <c r="J4849">
        <v>1</v>
      </c>
      <c r="K4849">
        <f t="shared" si="227"/>
        <v>114.0337302227</v>
      </c>
    </row>
    <row r="4850" spans="1:11" x14ac:dyDescent="0.25">
      <c r="A4850" t="s">
        <v>99</v>
      </c>
      <c r="B4850" s="11">
        <v>4.6627387269499998E-2</v>
      </c>
      <c r="C4850">
        <v>1</v>
      </c>
      <c r="D4850">
        <v>123.88216180800001</v>
      </c>
      <c r="E4850">
        <v>51.948138525099999</v>
      </c>
      <c r="F4850">
        <v>2.5000000000000001E-3</v>
      </c>
      <c r="G4850" s="2">
        <v>41913.73333333333</v>
      </c>
      <c r="H4850" s="2">
        <f t="shared" si="225"/>
        <v>41914.73333333333</v>
      </c>
      <c r="I4850">
        <f t="shared" si="226"/>
        <v>1</v>
      </c>
      <c r="J4850">
        <v>1</v>
      </c>
      <c r="K4850">
        <f t="shared" si="227"/>
        <v>123.8821618085</v>
      </c>
    </row>
    <row r="4851" spans="1:11" x14ac:dyDescent="0.25">
      <c r="A4851" t="s">
        <v>99</v>
      </c>
      <c r="B4851" s="11">
        <v>1.04553450513E-2</v>
      </c>
      <c r="C4851">
        <v>6</v>
      </c>
      <c r="D4851">
        <v>31.366035153799999</v>
      </c>
      <c r="E4851">
        <v>59.456319439700003</v>
      </c>
      <c r="F4851">
        <v>-2.2727272727300001E-2</v>
      </c>
      <c r="G4851" s="2">
        <v>42089.73333333333</v>
      </c>
      <c r="H4851" s="2">
        <f t="shared" ref="H4851:H4908" si="228">G4851+C4851</f>
        <v>42095.73333333333</v>
      </c>
      <c r="I4851">
        <f t="shared" ref="I4851:I4908" si="229">IF(B4851&gt;0.035,1,0)</f>
        <v>0</v>
      </c>
      <c r="J4851">
        <v>1</v>
      </c>
      <c r="K4851">
        <f t="shared" ref="K4851:K4908" si="230">B4851*3000-16</f>
        <v>15.3660351539</v>
      </c>
    </row>
    <row r="4852" spans="1:11" x14ac:dyDescent="0.25">
      <c r="A4852" t="s">
        <v>99</v>
      </c>
      <c r="B4852" s="11">
        <v>-6.4477979872899997E-3</v>
      </c>
      <c r="C4852">
        <v>6</v>
      </c>
      <c r="D4852">
        <v>-19.343393961899999</v>
      </c>
      <c r="E4852">
        <v>65.492690612999994</v>
      </c>
      <c r="F4852">
        <v>6.9767441860500001E-3</v>
      </c>
      <c r="G4852" s="2">
        <v>42129.73333333333</v>
      </c>
      <c r="H4852" s="2">
        <f t="shared" si="228"/>
        <v>42135.73333333333</v>
      </c>
      <c r="I4852">
        <f t="shared" si="229"/>
        <v>0</v>
      </c>
      <c r="J4852">
        <v>1</v>
      </c>
      <c r="K4852">
        <f t="shared" si="230"/>
        <v>-35.343393961869999</v>
      </c>
    </row>
    <row r="4853" spans="1:11" x14ac:dyDescent="0.25">
      <c r="A4853" t="s">
        <v>99</v>
      </c>
      <c r="B4853" s="11">
        <v>2.16937778644E-2</v>
      </c>
      <c r="C4853">
        <v>6</v>
      </c>
      <c r="D4853">
        <v>65.081333593099998</v>
      </c>
      <c r="E4853">
        <v>60.210565547500003</v>
      </c>
      <c r="F4853">
        <v>-2.2522522522500001E-3</v>
      </c>
      <c r="G4853" s="2">
        <v>42149.73333333333</v>
      </c>
      <c r="H4853" s="2">
        <f t="shared" si="228"/>
        <v>42155.73333333333</v>
      </c>
      <c r="I4853">
        <f t="shared" si="229"/>
        <v>0</v>
      </c>
      <c r="J4853">
        <v>1</v>
      </c>
      <c r="K4853">
        <f t="shared" si="230"/>
        <v>49.0813335932</v>
      </c>
    </row>
    <row r="4854" spans="1:11" x14ac:dyDescent="0.25">
      <c r="A4854" t="s">
        <v>99</v>
      </c>
      <c r="B4854" s="11">
        <v>4.4376463741000002E-2</v>
      </c>
      <c r="C4854">
        <v>1</v>
      </c>
      <c r="D4854">
        <v>117.129391223</v>
      </c>
      <c r="E4854">
        <v>40.0567044752</v>
      </c>
      <c r="F4854">
        <v>5.21091811414E-2</v>
      </c>
      <c r="G4854" s="2">
        <v>42160.73333333333</v>
      </c>
      <c r="H4854" s="2">
        <f t="shared" si="228"/>
        <v>42161.73333333333</v>
      </c>
      <c r="I4854">
        <f t="shared" si="229"/>
        <v>1</v>
      </c>
      <c r="J4854">
        <v>1</v>
      </c>
      <c r="K4854">
        <f t="shared" si="230"/>
        <v>117.129391223</v>
      </c>
    </row>
    <row r="4855" spans="1:11" x14ac:dyDescent="0.25">
      <c r="A4855" t="s">
        <v>99</v>
      </c>
      <c r="B4855" s="11">
        <v>-7.3111933900600001E-2</v>
      </c>
      <c r="C4855">
        <v>6</v>
      </c>
      <c r="D4855">
        <v>-219.335801702</v>
      </c>
      <c r="E4855">
        <v>55.178478543099999</v>
      </c>
      <c r="F4855">
        <v>2.2222222222200001E-2</v>
      </c>
      <c r="G4855" s="2">
        <v>42317.73333333333</v>
      </c>
      <c r="H4855" s="2">
        <f t="shared" si="228"/>
        <v>42323.73333333333</v>
      </c>
      <c r="I4855">
        <f t="shared" si="229"/>
        <v>0</v>
      </c>
      <c r="J4855">
        <v>1</v>
      </c>
      <c r="K4855">
        <f t="shared" si="230"/>
        <v>-235.33580170179999</v>
      </c>
    </row>
    <row r="4856" spans="1:11" x14ac:dyDescent="0.25">
      <c r="A4856" t="s">
        <v>99</v>
      </c>
      <c r="B4856" s="11">
        <v>4.7305941940700001E-2</v>
      </c>
      <c r="C4856">
        <v>3</v>
      </c>
      <c r="D4856">
        <v>125.917825822</v>
      </c>
      <c r="E4856">
        <v>51.979890686600001</v>
      </c>
      <c r="F4856">
        <v>-1.4814814814800001E-2</v>
      </c>
      <c r="G4856" s="2">
        <v>42501.73333333333</v>
      </c>
      <c r="H4856" s="2">
        <f t="shared" si="228"/>
        <v>42504.73333333333</v>
      </c>
      <c r="I4856">
        <f t="shared" si="229"/>
        <v>1</v>
      </c>
      <c r="J4856">
        <v>1</v>
      </c>
      <c r="K4856">
        <f t="shared" si="230"/>
        <v>125.91782582210001</v>
      </c>
    </row>
    <row r="4857" spans="1:11" x14ac:dyDescent="0.25">
      <c r="A4857" t="s">
        <v>99</v>
      </c>
      <c r="B4857" s="11">
        <v>-2.05554610029E-2</v>
      </c>
      <c r="C4857">
        <v>6</v>
      </c>
      <c r="D4857">
        <v>-61.666383008700002</v>
      </c>
      <c r="E4857">
        <v>62.462670357</v>
      </c>
      <c r="F4857">
        <v>1.4814814814800001E-2</v>
      </c>
      <c r="G4857" s="2">
        <v>42625.73333333333</v>
      </c>
      <c r="H4857" s="2">
        <f t="shared" si="228"/>
        <v>42631.73333333333</v>
      </c>
      <c r="I4857">
        <f t="shared" si="229"/>
        <v>0</v>
      </c>
      <c r="J4857">
        <v>1</v>
      </c>
      <c r="K4857">
        <f t="shared" si="230"/>
        <v>-77.666383008699995</v>
      </c>
    </row>
    <row r="4858" spans="1:11" x14ac:dyDescent="0.25">
      <c r="A4858" t="s">
        <v>99</v>
      </c>
      <c r="B4858" s="11">
        <v>5.2439275363900001E-2</v>
      </c>
      <c r="C4858">
        <v>4</v>
      </c>
      <c r="D4858">
        <v>141.31782609199999</v>
      </c>
      <c r="E4858">
        <v>50.091846222100003</v>
      </c>
      <c r="F4858">
        <v>7.0921985815599999E-3</v>
      </c>
      <c r="G4858" s="2">
        <v>42807.73333333333</v>
      </c>
      <c r="H4858" s="2">
        <f t="shared" si="228"/>
        <v>42811.73333333333</v>
      </c>
      <c r="I4858">
        <f t="shared" si="229"/>
        <v>1</v>
      </c>
      <c r="J4858">
        <v>1</v>
      </c>
      <c r="K4858">
        <f t="shared" si="230"/>
        <v>141.3178260917</v>
      </c>
    </row>
    <row r="4859" spans="1:11" x14ac:dyDescent="0.25">
      <c r="A4859" t="s">
        <v>99</v>
      </c>
      <c r="B4859" s="11">
        <v>-2.1910701723400001E-2</v>
      </c>
      <c r="C4859">
        <v>6</v>
      </c>
      <c r="D4859">
        <v>-65.732105170300002</v>
      </c>
      <c r="E4859">
        <v>61.7196221544</v>
      </c>
      <c r="F4859">
        <v>-1.33333333333E-2</v>
      </c>
      <c r="G4859" s="2">
        <v>42835.73333333333</v>
      </c>
      <c r="H4859" s="2">
        <f t="shared" si="228"/>
        <v>42841.73333333333</v>
      </c>
      <c r="I4859">
        <f t="shared" si="229"/>
        <v>0</v>
      </c>
      <c r="J4859">
        <v>1</v>
      </c>
      <c r="K4859">
        <f t="shared" si="230"/>
        <v>-81.732105170200001</v>
      </c>
    </row>
    <row r="4860" spans="1:11" x14ac:dyDescent="0.25">
      <c r="A4860" t="s">
        <v>99</v>
      </c>
      <c r="B4860" s="11">
        <v>3.6015389231399998E-2</v>
      </c>
      <c r="C4860">
        <v>1</v>
      </c>
      <c r="D4860">
        <v>92.046167694199994</v>
      </c>
      <c r="E4860">
        <v>69.278719387999999</v>
      </c>
      <c r="F4860">
        <v>-3.1152647975099999E-2</v>
      </c>
      <c r="G4860" s="2">
        <v>42857.73333333333</v>
      </c>
      <c r="H4860" s="2">
        <f t="shared" si="228"/>
        <v>42858.73333333333</v>
      </c>
      <c r="I4860">
        <f t="shared" si="229"/>
        <v>1</v>
      </c>
      <c r="J4860">
        <v>1</v>
      </c>
      <c r="K4860">
        <f t="shared" si="230"/>
        <v>92.046167694199994</v>
      </c>
    </row>
    <row r="4861" spans="1:11" x14ac:dyDescent="0.25">
      <c r="A4861" t="s">
        <v>99</v>
      </c>
      <c r="B4861" s="11">
        <v>3.8311291047100002E-2</v>
      </c>
      <c r="C4861">
        <v>1</v>
      </c>
      <c r="D4861">
        <v>98.933873141199996</v>
      </c>
      <c r="E4861">
        <v>59.244829440300002</v>
      </c>
      <c r="F4861">
        <v>3.5483870967699997E-2</v>
      </c>
      <c r="G4861" s="2">
        <v>42859.73333333333</v>
      </c>
      <c r="H4861" s="2">
        <f t="shared" si="228"/>
        <v>42860.73333333333</v>
      </c>
      <c r="I4861">
        <f t="shared" si="229"/>
        <v>1</v>
      </c>
      <c r="J4861">
        <v>1</v>
      </c>
      <c r="K4861">
        <f t="shared" si="230"/>
        <v>98.933873141300012</v>
      </c>
    </row>
    <row r="4862" spans="1:11" x14ac:dyDescent="0.25">
      <c r="A4862" t="s">
        <v>99</v>
      </c>
      <c r="B4862" s="11">
        <v>-6.0633748818899998E-2</v>
      </c>
      <c r="C4862">
        <v>6</v>
      </c>
      <c r="D4862">
        <v>-181.90124645700001</v>
      </c>
      <c r="E4862">
        <v>60.022858724999999</v>
      </c>
      <c r="F4862">
        <v>0</v>
      </c>
      <c r="G4862" s="2">
        <v>42891.73333333333</v>
      </c>
      <c r="H4862" s="2">
        <f t="shared" si="228"/>
        <v>42897.73333333333</v>
      </c>
      <c r="I4862">
        <f t="shared" si="229"/>
        <v>0</v>
      </c>
      <c r="J4862">
        <v>1</v>
      </c>
      <c r="K4862">
        <f t="shared" si="230"/>
        <v>-197.90124645669999</v>
      </c>
    </row>
    <row r="4863" spans="1:11" x14ac:dyDescent="0.25">
      <c r="A4863" t="s">
        <v>99</v>
      </c>
      <c r="B4863" s="11">
        <v>3.5261762327300002E-2</v>
      </c>
      <c r="C4863">
        <v>1</v>
      </c>
      <c r="D4863">
        <v>89.785286981900001</v>
      </c>
      <c r="E4863">
        <v>57.661972071599997</v>
      </c>
      <c r="F4863">
        <v>-6.1728395061700003E-3</v>
      </c>
      <c r="G4863" s="2">
        <v>42906.73333333333</v>
      </c>
      <c r="H4863" s="2">
        <f t="shared" si="228"/>
        <v>42907.73333333333</v>
      </c>
      <c r="I4863">
        <f t="shared" si="229"/>
        <v>1</v>
      </c>
      <c r="J4863">
        <v>1</v>
      </c>
      <c r="K4863">
        <f t="shared" si="230"/>
        <v>89.785286981900001</v>
      </c>
    </row>
    <row r="4864" spans="1:11" x14ac:dyDescent="0.25">
      <c r="A4864" t="s">
        <v>99</v>
      </c>
      <c r="B4864" s="11">
        <v>3.8527117070399998E-2</v>
      </c>
      <c r="C4864">
        <v>2</v>
      </c>
      <c r="D4864">
        <v>99.581351211300003</v>
      </c>
      <c r="E4864">
        <v>64.145811869300005</v>
      </c>
      <c r="F4864">
        <v>-2.63929618768E-2</v>
      </c>
      <c r="G4864" s="2">
        <v>42936.73333333333</v>
      </c>
      <c r="H4864" s="2">
        <f t="shared" si="228"/>
        <v>42938.73333333333</v>
      </c>
      <c r="I4864">
        <f t="shared" si="229"/>
        <v>1</v>
      </c>
      <c r="J4864">
        <v>1</v>
      </c>
      <c r="K4864">
        <f t="shared" si="230"/>
        <v>99.581351211199987</v>
      </c>
    </row>
    <row r="4865" spans="1:11" x14ac:dyDescent="0.25">
      <c r="A4865" t="s">
        <v>99</v>
      </c>
      <c r="B4865" s="11">
        <v>3.70191933045E-2</v>
      </c>
      <c r="C4865">
        <v>1</v>
      </c>
      <c r="D4865">
        <v>95.057579913599994</v>
      </c>
      <c r="E4865">
        <v>62.711467277300002</v>
      </c>
      <c r="F4865">
        <v>8.7976539589399994E-3</v>
      </c>
      <c r="G4865" s="2">
        <v>42942.73333333333</v>
      </c>
      <c r="H4865" s="2">
        <f t="shared" si="228"/>
        <v>42943.73333333333</v>
      </c>
      <c r="I4865">
        <f t="shared" si="229"/>
        <v>1</v>
      </c>
      <c r="J4865">
        <v>1</v>
      </c>
      <c r="K4865">
        <f t="shared" si="230"/>
        <v>95.057579913500007</v>
      </c>
    </row>
    <row r="4866" spans="1:11" x14ac:dyDescent="0.25">
      <c r="A4866" t="s">
        <v>100</v>
      </c>
      <c r="B4866" s="11">
        <v>-6.2215544296900002E-2</v>
      </c>
      <c r="C4866">
        <v>6</v>
      </c>
      <c r="D4866">
        <v>-186.646632891</v>
      </c>
      <c r="E4866">
        <v>62.665618634099999</v>
      </c>
      <c r="F4866">
        <v>2.0470829068599998E-3</v>
      </c>
      <c r="G4866" s="2">
        <v>39598.73333333333</v>
      </c>
      <c r="H4866" s="2">
        <f t="shared" si="228"/>
        <v>39604.73333333333</v>
      </c>
      <c r="I4866">
        <f t="shared" si="229"/>
        <v>0</v>
      </c>
      <c r="J4866">
        <v>1</v>
      </c>
      <c r="K4866">
        <f t="shared" si="230"/>
        <v>-202.6466328907</v>
      </c>
    </row>
    <row r="4867" spans="1:11" x14ac:dyDescent="0.25">
      <c r="A4867" t="s">
        <v>100</v>
      </c>
      <c r="B4867" s="11">
        <v>4.89417960498E-2</v>
      </c>
      <c r="C4867">
        <v>1</v>
      </c>
      <c r="D4867">
        <v>130.82538814899999</v>
      </c>
      <c r="E4867">
        <v>53.433906680699998</v>
      </c>
      <c r="F4867">
        <v>6.4451827242499996E-2</v>
      </c>
      <c r="G4867" s="2">
        <v>39720.73333333333</v>
      </c>
      <c r="H4867" s="2">
        <f t="shared" si="228"/>
        <v>39721.73333333333</v>
      </c>
      <c r="I4867">
        <f t="shared" si="229"/>
        <v>1</v>
      </c>
      <c r="J4867">
        <v>1</v>
      </c>
      <c r="K4867">
        <f t="shared" si="230"/>
        <v>130.8253881494</v>
      </c>
    </row>
    <row r="4868" spans="1:11" x14ac:dyDescent="0.25">
      <c r="A4868" t="s">
        <v>100</v>
      </c>
      <c r="B4868" s="11">
        <v>5.2928356041300001E-2</v>
      </c>
      <c r="C4868">
        <v>1</v>
      </c>
      <c r="D4868">
        <v>142.78506812399999</v>
      </c>
      <c r="E4868">
        <v>56.864707825899998</v>
      </c>
      <c r="F4868">
        <v>-1.3548387096800001E-2</v>
      </c>
      <c r="G4868" s="2">
        <v>39730.73333333333</v>
      </c>
      <c r="H4868" s="2">
        <f t="shared" si="228"/>
        <v>39731.73333333333</v>
      </c>
      <c r="I4868">
        <f t="shared" si="229"/>
        <v>1</v>
      </c>
      <c r="J4868">
        <v>1</v>
      </c>
      <c r="K4868">
        <f t="shared" si="230"/>
        <v>142.7850681239</v>
      </c>
    </row>
    <row r="4869" spans="1:11" x14ac:dyDescent="0.25">
      <c r="A4869" t="s">
        <v>100</v>
      </c>
      <c r="B4869" s="11">
        <v>5.1320754429300001E-2</v>
      </c>
      <c r="C4869">
        <v>1</v>
      </c>
      <c r="D4869">
        <v>137.962263288</v>
      </c>
      <c r="E4869">
        <v>48.805811452500002</v>
      </c>
      <c r="F4869">
        <v>-2.9569892473100001E-2</v>
      </c>
      <c r="G4869" s="2">
        <v>39742.73333333333</v>
      </c>
      <c r="H4869" s="2">
        <f t="shared" si="228"/>
        <v>39743.73333333333</v>
      </c>
      <c r="I4869">
        <f t="shared" si="229"/>
        <v>1</v>
      </c>
      <c r="J4869">
        <v>1</v>
      </c>
      <c r="K4869">
        <f t="shared" si="230"/>
        <v>137.96226328790002</v>
      </c>
    </row>
    <row r="4870" spans="1:11" x14ac:dyDescent="0.25">
      <c r="A4870" t="s">
        <v>100</v>
      </c>
      <c r="B4870" s="11">
        <v>5.2325247667800001E-2</v>
      </c>
      <c r="C4870">
        <v>1</v>
      </c>
      <c r="D4870">
        <v>140.97574300299999</v>
      </c>
      <c r="E4870">
        <v>41.016294416699999</v>
      </c>
      <c r="F4870">
        <v>5.4571226080799999E-2</v>
      </c>
      <c r="G4870" s="2">
        <v>39744.73333333333</v>
      </c>
      <c r="H4870" s="2">
        <f t="shared" si="228"/>
        <v>39745.73333333333</v>
      </c>
      <c r="I4870">
        <f t="shared" si="229"/>
        <v>1</v>
      </c>
      <c r="J4870">
        <v>1</v>
      </c>
      <c r="K4870">
        <f t="shared" si="230"/>
        <v>140.9757430034</v>
      </c>
    </row>
    <row r="4871" spans="1:11" x14ac:dyDescent="0.25">
      <c r="A4871" t="s">
        <v>100</v>
      </c>
      <c r="B4871" s="11">
        <v>5.1827232525699998E-2</v>
      </c>
      <c r="C4871">
        <v>1</v>
      </c>
      <c r="D4871">
        <v>139.48169757700001</v>
      </c>
      <c r="E4871">
        <v>55.293405237000002</v>
      </c>
      <c r="F4871">
        <v>3.27868852459E-3</v>
      </c>
      <c r="G4871" s="2">
        <v>39757.73333333333</v>
      </c>
      <c r="H4871" s="2">
        <f t="shared" si="228"/>
        <v>39758.73333333333</v>
      </c>
      <c r="I4871">
        <f t="shared" si="229"/>
        <v>1</v>
      </c>
      <c r="J4871">
        <v>1</v>
      </c>
      <c r="K4871">
        <f t="shared" si="230"/>
        <v>139.48169757709999</v>
      </c>
    </row>
    <row r="4872" spans="1:11" x14ac:dyDescent="0.25">
      <c r="A4872" t="s">
        <v>100</v>
      </c>
      <c r="B4872" s="11">
        <v>-4.4180720280600001E-2</v>
      </c>
      <c r="C4872">
        <v>6</v>
      </c>
      <c r="D4872">
        <v>-132.54216084199999</v>
      </c>
      <c r="E4872">
        <v>61.179417766999997</v>
      </c>
      <c r="F4872">
        <v>-1.18964310707E-2</v>
      </c>
      <c r="G4872" s="2">
        <v>39821.73333333333</v>
      </c>
      <c r="H4872" s="2">
        <f t="shared" si="228"/>
        <v>39827.73333333333</v>
      </c>
      <c r="I4872">
        <f t="shared" si="229"/>
        <v>0</v>
      </c>
      <c r="J4872">
        <v>1</v>
      </c>
      <c r="K4872">
        <f t="shared" si="230"/>
        <v>-148.54216084180001</v>
      </c>
    </row>
    <row r="4873" spans="1:11" x14ac:dyDescent="0.25">
      <c r="A4873" t="s">
        <v>100</v>
      </c>
      <c r="B4873" s="11">
        <v>3.2444708044999999E-2</v>
      </c>
      <c r="C4873">
        <v>6</v>
      </c>
      <c r="D4873">
        <v>97.334124135099998</v>
      </c>
      <c r="E4873">
        <v>60.0958640184</v>
      </c>
      <c r="F4873">
        <v>-2.03651685393E-2</v>
      </c>
      <c r="G4873" s="2">
        <v>39856.73333333333</v>
      </c>
      <c r="H4873" s="2">
        <f t="shared" si="228"/>
        <v>39862.73333333333</v>
      </c>
      <c r="I4873">
        <f t="shared" si="229"/>
        <v>0</v>
      </c>
      <c r="J4873">
        <v>1</v>
      </c>
      <c r="K4873">
        <f t="shared" si="230"/>
        <v>81.334124134999996</v>
      </c>
    </row>
    <row r="4874" spans="1:11" x14ac:dyDescent="0.25">
      <c r="A4874" t="s">
        <v>100</v>
      </c>
      <c r="B4874" s="11">
        <v>4.6755221277999998E-2</v>
      </c>
      <c r="C4874">
        <v>3</v>
      </c>
      <c r="D4874">
        <v>124.26566383399999</v>
      </c>
      <c r="E4874">
        <v>38.477049563100003</v>
      </c>
      <c r="F4874">
        <v>4.6195652173900002E-2</v>
      </c>
      <c r="G4874" s="2">
        <v>39976.73333333333</v>
      </c>
      <c r="H4874" s="2">
        <f t="shared" si="228"/>
        <v>39979.73333333333</v>
      </c>
      <c r="I4874">
        <f t="shared" si="229"/>
        <v>1</v>
      </c>
      <c r="J4874">
        <v>1</v>
      </c>
      <c r="K4874">
        <f t="shared" si="230"/>
        <v>124.26566383399998</v>
      </c>
    </row>
    <row r="4875" spans="1:11" x14ac:dyDescent="0.25">
      <c r="A4875" t="s">
        <v>100</v>
      </c>
      <c r="B4875" s="11">
        <v>1.8750249623399998E-2</v>
      </c>
      <c r="C4875">
        <v>6</v>
      </c>
      <c r="D4875">
        <v>56.250748870300001</v>
      </c>
      <c r="E4875">
        <v>51.007862847299997</v>
      </c>
      <c r="F4875">
        <v>-1.6212710765199999E-2</v>
      </c>
      <c r="G4875" s="2">
        <v>40039.73333333333</v>
      </c>
      <c r="H4875" s="2">
        <f t="shared" si="228"/>
        <v>40045.73333333333</v>
      </c>
      <c r="I4875">
        <f t="shared" si="229"/>
        <v>0</v>
      </c>
      <c r="J4875">
        <v>1</v>
      </c>
      <c r="K4875">
        <f t="shared" si="230"/>
        <v>40.250748870199992</v>
      </c>
    </row>
    <row r="4876" spans="1:11" x14ac:dyDescent="0.25">
      <c r="A4876" t="s">
        <v>100</v>
      </c>
      <c r="B4876" s="11">
        <v>-1.4456289567500001E-2</v>
      </c>
      <c r="C4876">
        <v>6</v>
      </c>
      <c r="D4876">
        <v>-43.368868702599997</v>
      </c>
      <c r="E4876">
        <v>67.705759322099993</v>
      </c>
      <c r="F4876">
        <v>-4.8192771084299996E-3</v>
      </c>
      <c r="G4876" s="2">
        <v>40396.73333333333</v>
      </c>
      <c r="H4876" s="2">
        <f t="shared" si="228"/>
        <v>40402.73333333333</v>
      </c>
      <c r="I4876">
        <f t="shared" si="229"/>
        <v>0</v>
      </c>
      <c r="J4876">
        <v>1</v>
      </c>
      <c r="K4876">
        <f t="shared" si="230"/>
        <v>-59.368868702500002</v>
      </c>
    </row>
    <row r="4877" spans="1:11" x14ac:dyDescent="0.25">
      <c r="A4877" t="s">
        <v>100</v>
      </c>
      <c r="B4877" s="11">
        <v>-4.4277365831399997E-3</v>
      </c>
      <c r="C4877">
        <v>6</v>
      </c>
      <c r="D4877">
        <v>-13.283209749399999</v>
      </c>
      <c r="E4877">
        <v>49.455978266899997</v>
      </c>
      <c r="F4877">
        <v>-4.6765393608700001E-3</v>
      </c>
      <c r="G4877" s="2">
        <v>40469.73333333333</v>
      </c>
      <c r="H4877" s="2">
        <f t="shared" si="228"/>
        <v>40475.73333333333</v>
      </c>
      <c r="I4877">
        <f t="shared" si="229"/>
        <v>0</v>
      </c>
      <c r="J4877">
        <v>1</v>
      </c>
      <c r="K4877">
        <f t="shared" si="230"/>
        <v>-29.283209749419999</v>
      </c>
    </row>
    <row r="4878" spans="1:11" x14ac:dyDescent="0.25">
      <c r="A4878" t="s">
        <v>100</v>
      </c>
      <c r="B4878" s="11">
        <v>-0.10547577872199999</v>
      </c>
      <c r="C4878">
        <v>6</v>
      </c>
      <c r="D4878">
        <v>-316.42733616700002</v>
      </c>
      <c r="E4878">
        <v>51.107280797500003</v>
      </c>
      <c r="F4878">
        <v>1.9776440240800001E-2</v>
      </c>
      <c r="G4878" s="2">
        <v>40702.73333333333</v>
      </c>
      <c r="H4878" s="2">
        <f t="shared" si="228"/>
        <v>40708.73333333333</v>
      </c>
      <c r="I4878">
        <f t="shared" si="229"/>
        <v>0</v>
      </c>
      <c r="J4878">
        <v>1</v>
      </c>
      <c r="K4878">
        <f t="shared" si="230"/>
        <v>-332.42733616599998</v>
      </c>
    </row>
    <row r="4879" spans="1:11" x14ac:dyDescent="0.25">
      <c r="A4879" t="s">
        <v>100</v>
      </c>
      <c r="B4879" s="11">
        <v>-1.4638806936799999E-2</v>
      </c>
      <c r="C4879">
        <v>6</v>
      </c>
      <c r="D4879">
        <v>-43.916420810299996</v>
      </c>
      <c r="E4879">
        <v>61.933082910400003</v>
      </c>
      <c r="F4879">
        <v>6.7502410800400004E-3</v>
      </c>
      <c r="G4879" s="2">
        <v>40884.73333333333</v>
      </c>
      <c r="H4879" s="2">
        <f t="shared" si="228"/>
        <v>40890.73333333333</v>
      </c>
      <c r="I4879">
        <f t="shared" si="229"/>
        <v>0</v>
      </c>
      <c r="J4879">
        <v>1</v>
      </c>
      <c r="K4879">
        <f t="shared" si="230"/>
        <v>-59.916420810399998</v>
      </c>
    </row>
    <row r="4880" spans="1:11" x14ac:dyDescent="0.25">
      <c r="A4880" t="s">
        <v>100</v>
      </c>
      <c r="B4880" s="11">
        <v>1.98054602824E-2</v>
      </c>
      <c r="C4880">
        <v>6</v>
      </c>
      <c r="D4880">
        <v>59.416380847100001</v>
      </c>
      <c r="E4880">
        <v>64.328766220399999</v>
      </c>
      <c r="F4880">
        <v>4.6554934823100002E-3</v>
      </c>
      <c r="G4880" s="2">
        <v>40914.73333333333</v>
      </c>
      <c r="H4880" s="2">
        <f t="shared" si="228"/>
        <v>40920.73333333333</v>
      </c>
      <c r="I4880">
        <f t="shared" si="229"/>
        <v>0</v>
      </c>
      <c r="J4880">
        <v>1</v>
      </c>
      <c r="K4880">
        <f t="shared" si="230"/>
        <v>43.416380847199996</v>
      </c>
    </row>
    <row r="4881" spans="1:11" x14ac:dyDescent="0.25">
      <c r="A4881" t="s">
        <v>100</v>
      </c>
      <c r="B4881" s="11">
        <v>1.15199159956E-2</v>
      </c>
      <c r="C4881">
        <v>6</v>
      </c>
      <c r="D4881">
        <v>34.5597479869</v>
      </c>
      <c r="E4881">
        <v>64.077811238899997</v>
      </c>
      <c r="F4881">
        <v>-5.49450549451E-3</v>
      </c>
      <c r="G4881" s="2">
        <v>40927.73333333333</v>
      </c>
      <c r="H4881" s="2">
        <f t="shared" si="228"/>
        <v>40933.73333333333</v>
      </c>
      <c r="I4881">
        <f t="shared" si="229"/>
        <v>0</v>
      </c>
      <c r="J4881">
        <v>1</v>
      </c>
      <c r="K4881">
        <f t="shared" si="230"/>
        <v>18.559747986799998</v>
      </c>
    </row>
    <row r="4882" spans="1:11" x14ac:dyDescent="0.25">
      <c r="A4882" t="s">
        <v>100</v>
      </c>
      <c r="B4882" s="11">
        <v>1.11696447727E-3</v>
      </c>
      <c r="C4882">
        <v>6</v>
      </c>
      <c r="D4882">
        <v>3.3508934318199999</v>
      </c>
      <c r="E4882">
        <v>45.691408359900002</v>
      </c>
      <c r="F4882">
        <v>-1.90114068441E-3</v>
      </c>
      <c r="G4882" s="2">
        <v>40953.73333333333</v>
      </c>
      <c r="H4882" s="2">
        <f t="shared" si="228"/>
        <v>40959.73333333333</v>
      </c>
      <c r="I4882">
        <f t="shared" si="229"/>
        <v>0</v>
      </c>
      <c r="J4882">
        <v>1</v>
      </c>
      <c r="K4882">
        <f t="shared" si="230"/>
        <v>-12.64910656819</v>
      </c>
    </row>
    <row r="4883" spans="1:11" x14ac:dyDescent="0.25">
      <c r="A4883" t="s">
        <v>100</v>
      </c>
      <c r="B4883" s="11">
        <v>4.8173709233000003E-2</v>
      </c>
      <c r="C4883">
        <v>5</v>
      </c>
      <c r="D4883">
        <v>128.521127699</v>
      </c>
      <c r="E4883">
        <v>49.619708048200003</v>
      </c>
      <c r="F4883">
        <v>9.8901098901100007E-3</v>
      </c>
      <c r="G4883" s="2">
        <v>41177.73333333333</v>
      </c>
      <c r="H4883" s="2">
        <f t="shared" si="228"/>
        <v>41182.73333333333</v>
      </c>
      <c r="I4883">
        <f t="shared" si="229"/>
        <v>1</v>
      </c>
      <c r="J4883">
        <v>1</v>
      </c>
      <c r="K4883">
        <f t="shared" si="230"/>
        <v>128.521127699</v>
      </c>
    </row>
    <row r="4884" spans="1:11" x14ac:dyDescent="0.25">
      <c r="A4884" t="s">
        <v>100</v>
      </c>
      <c r="B4884" s="11">
        <v>3.8706754146599999E-2</v>
      </c>
      <c r="C4884">
        <v>4</v>
      </c>
      <c r="D4884">
        <v>100.12026244</v>
      </c>
      <c r="E4884">
        <v>63.789105272299999</v>
      </c>
      <c r="F4884">
        <v>1.0498687664E-2</v>
      </c>
      <c r="G4884" s="2">
        <v>41288.73333333333</v>
      </c>
      <c r="H4884" s="2">
        <f t="shared" si="228"/>
        <v>41292.73333333333</v>
      </c>
      <c r="I4884">
        <f t="shared" si="229"/>
        <v>1</v>
      </c>
      <c r="J4884">
        <v>1</v>
      </c>
      <c r="K4884">
        <f t="shared" si="230"/>
        <v>100.1202624398</v>
      </c>
    </row>
    <row r="4885" spans="1:11" x14ac:dyDescent="0.25">
      <c r="A4885" t="s">
        <v>100</v>
      </c>
      <c r="B4885" s="11">
        <v>-7.4952477714400001E-2</v>
      </c>
      <c r="C4885">
        <v>6</v>
      </c>
      <c r="D4885">
        <v>-224.85743314300001</v>
      </c>
      <c r="E4885">
        <v>61.3858011839</v>
      </c>
      <c r="F4885">
        <v>7.7787381158199997E-3</v>
      </c>
      <c r="G4885" s="2">
        <v>41304.73333333333</v>
      </c>
      <c r="H4885" s="2">
        <f t="shared" si="228"/>
        <v>41310.73333333333</v>
      </c>
      <c r="I4885">
        <f t="shared" si="229"/>
        <v>0</v>
      </c>
      <c r="J4885">
        <v>1</v>
      </c>
      <c r="K4885">
        <f t="shared" si="230"/>
        <v>-240.85743314320001</v>
      </c>
    </row>
    <row r="4886" spans="1:11" x14ac:dyDescent="0.25">
      <c r="A4886" t="s">
        <v>100</v>
      </c>
      <c r="B4886" s="11">
        <v>2.13110430463E-2</v>
      </c>
      <c r="C4886">
        <v>6</v>
      </c>
      <c r="D4886">
        <v>63.933129138799998</v>
      </c>
      <c r="E4886">
        <v>49.467051237500002</v>
      </c>
      <c r="F4886">
        <v>-1.4828544948999999E-2</v>
      </c>
      <c r="G4886" s="2">
        <v>41330.73333333333</v>
      </c>
      <c r="H4886" s="2">
        <f t="shared" si="228"/>
        <v>41336.73333333333</v>
      </c>
      <c r="I4886">
        <f t="shared" si="229"/>
        <v>0</v>
      </c>
      <c r="J4886">
        <v>1</v>
      </c>
      <c r="K4886">
        <f t="shared" si="230"/>
        <v>47.9331291389</v>
      </c>
    </row>
    <row r="4887" spans="1:11" x14ac:dyDescent="0.25">
      <c r="A4887" t="s">
        <v>100</v>
      </c>
      <c r="B4887" s="11">
        <v>-5.6865186632999998E-3</v>
      </c>
      <c r="C4887">
        <v>6</v>
      </c>
      <c r="D4887">
        <v>-17.059555989900002</v>
      </c>
      <c r="E4887">
        <v>50.8234282548</v>
      </c>
      <c r="F4887">
        <v>-5.5350553505500001E-3</v>
      </c>
      <c r="G4887" s="2">
        <v>41348.73333333333</v>
      </c>
      <c r="H4887" s="2">
        <f t="shared" si="228"/>
        <v>41354.73333333333</v>
      </c>
      <c r="I4887">
        <f t="shared" si="229"/>
        <v>0</v>
      </c>
      <c r="J4887">
        <v>1</v>
      </c>
      <c r="K4887">
        <f t="shared" si="230"/>
        <v>-33.059555989899998</v>
      </c>
    </row>
    <row r="4888" spans="1:11" x14ac:dyDescent="0.25">
      <c r="A4888" t="s">
        <v>100</v>
      </c>
      <c r="B4888" s="11">
        <v>-5.20502665084E-2</v>
      </c>
      <c r="C4888">
        <v>6</v>
      </c>
      <c r="D4888">
        <v>-156.150799525</v>
      </c>
      <c r="E4888">
        <v>70.851807775599994</v>
      </c>
      <c r="F4888">
        <v>-1.2433392539999999E-2</v>
      </c>
      <c r="G4888" s="2">
        <v>41409.73333333333</v>
      </c>
      <c r="H4888" s="2">
        <f t="shared" si="228"/>
        <v>41415.73333333333</v>
      </c>
      <c r="I4888">
        <f t="shared" si="229"/>
        <v>0</v>
      </c>
      <c r="J4888">
        <v>1</v>
      </c>
      <c r="K4888">
        <f t="shared" si="230"/>
        <v>-172.1507995252</v>
      </c>
    </row>
    <row r="4889" spans="1:11" x14ac:dyDescent="0.25">
      <c r="A4889" t="s">
        <v>100</v>
      </c>
      <c r="B4889" s="11">
        <v>-5.54359103853E-3</v>
      </c>
      <c r="C4889">
        <v>6</v>
      </c>
      <c r="D4889">
        <v>-16.6307731156</v>
      </c>
      <c r="E4889">
        <v>58.582637270100001</v>
      </c>
      <c r="F4889">
        <v>1.81488203267E-3</v>
      </c>
      <c r="G4889" s="2">
        <v>41466.73333333333</v>
      </c>
      <c r="H4889" s="2">
        <f t="shared" si="228"/>
        <v>41472.73333333333</v>
      </c>
      <c r="I4889">
        <f t="shared" si="229"/>
        <v>0</v>
      </c>
      <c r="J4889">
        <v>1</v>
      </c>
      <c r="K4889">
        <f t="shared" si="230"/>
        <v>-32.630773115590003</v>
      </c>
    </row>
    <row r="4890" spans="1:11" x14ac:dyDescent="0.25">
      <c r="A4890" t="s">
        <v>100</v>
      </c>
      <c r="B4890" s="11">
        <v>1.73983059967E-2</v>
      </c>
      <c r="C4890">
        <v>6</v>
      </c>
      <c r="D4890">
        <v>52.19491799</v>
      </c>
      <c r="E4890">
        <v>62.555807776100004</v>
      </c>
      <c r="F4890">
        <v>-6.1565523306899997E-3</v>
      </c>
      <c r="G4890" s="2">
        <v>41505.73333333333</v>
      </c>
      <c r="H4890" s="2">
        <f t="shared" si="228"/>
        <v>41511.73333333333</v>
      </c>
      <c r="I4890">
        <f t="shared" si="229"/>
        <v>0</v>
      </c>
      <c r="J4890">
        <v>1</v>
      </c>
      <c r="K4890">
        <f t="shared" si="230"/>
        <v>36.194917990100002</v>
      </c>
    </row>
    <row r="4891" spans="1:11" x14ac:dyDescent="0.25">
      <c r="A4891" t="s">
        <v>100</v>
      </c>
      <c r="B4891" s="11">
        <v>5.67272104559E-3</v>
      </c>
      <c r="C4891">
        <v>6</v>
      </c>
      <c r="D4891">
        <v>17.018163136799998</v>
      </c>
      <c r="E4891">
        <v>70.904443025700004</v>
      </c>
      <c r="F4891">
        <v>-2.36034618411E-3</v>
      </c>
      <c r="G4891" s="2">
        <v>41579.73333333333</v>
      </c>
      <c r="H4891" s="2">
        <f t="shared" si="228"/>
        <v>41585.73333333333</v>
      </c>
      <c r="I4891">
        <f t="shared" si="229"/>
        <v>0</v>
      </c>
      <c r="J4891">
        <v>1</v>
      </c>
      <c r="K4891">
        <f t="shared" si="230"/>
        <v>1.0181631367699993</v>
      </c>
    </row>
    <row r="4892" spans="1:11" x14ac:dyDescent="0.25">
      <c r="A4892" t="s">
        <v>100</v>
      </c>
      <c r="B4892" s="11">
        <v>-1.6397178688700002E-2</v>
      </c>
      <c r="C4892">
        <v>6</v>
      </c>
      <c r="D4892">
        <v>-49.191536066200001</v>
      </c>
      <c r="E4892">
        <v>53.652287114899998</v>
      </c>
      <c r="F4892">
        <v>-3.9588281868599999E-3</v>
      </c>
      <c r="G4892" s="2">
        <v>41607.73333333333</v>
      </c>
      <c r="H4892" s="2">
        <f t="shared" si="228"/>
        <v>41613.73333333333</v>
      </c>
      <c r="I4892">
        <f t="shared" si="229"/>
        <v>0</v>
      </c>
      <c r="J4892">
        <v>1</v>
      </c>
      <c r="K4892">
        <f t="shared" si="230"/>
        <v>-65.191536066100014</v>
      </c>
    </row>
    <row r="4893" spans="1:11" x14ac:dyDescent="0.25">
      <c r="A4893" t="s">
        <v>100</v>
      </c>
      <c r="B4893" s="11">
        <v>-3.99824545989E-2</v>
      </c>
      <c r="C4893">
        <v>6</v>
      </c>
      <c r="D4893">
        <v>-119.94736379699999</v>
      </c>
      <c r="E4893">
        <v>69.037235378000005</v>
      </c>
      <c r="F4893">
        <v>9.4683175528000006E-3</v>
      </c>
      <c r="G4893" s="2">
        <v>41659.73333333333</v>
      </c>
      <c r="H4893" s="2">
        <f t="shared" si="228"/>
        <v>41665.73333333333</v>
      </c>
      <c r="I4893">
        <f t="shared" si="229"/>
        <v>0</v>
      </c>
      <c r="J4893">
        <v>1</v>
      </c>
      <c r="K4893">
        <f t="shared" si="230"/>
        <v>-135.94736379670002</v>
      </c>
    </row>
    <row r="4894" spans="1:11" x14ac:dyDescent="0.25">
      <c r="A4894" t="s">
        <v>100</v>
      </c>
      <c r="B4894" s="11">
        <v>-3.9169205978100002E-2</v>
      </c>
      <c r="C4894">
        <v>6</v>
      </c>
      <c r="D4894">
        <v>-117.507617934</v>
      </c>
      <c r="E4894">
        <v>39.843846465299997</v>
      </c>
      <c r="F4894">
        <v>7.7519379845000002E-3</v>
      </c>
      <c r="G4894" s="2">
        <v>41668.73333333333</v>
      </c>
      <c r="H4894" s="2">
        <f t="shared" si="228"/>
        <v>41674.73333333333</v>
      </c>
      <c r="I4894">
        <f t="shared" si="229"/>
        <v>0</v>
      </c>
      <c r="J4894">
        <v>1</v>
      </c>
      <c r="K4894">
        <f t="shared" si="230"/>
        <v>-133.50761793430001</v>
      </c>
    </row>
    <row r="4895" spans="1:11" x14ac:dyDescent="0.25">
      <c r="A4895" t="s">
        <v>100</v>
      </c>
      <c r="B4895" s="11">
        <v>2.4271327342799999E-3</v>
      </c>
      <c r="C4895">
        <v>6</v>
      </c>
      <c r="D4895">
        <v>7.2813982028300002</v>
      </c>
      <c r="E4895">
        <v>65.999771091</v>
      </c>
      <c r="F4895">
        <v>-1.52091254753E-3</v>
      </c>
      <c r="G4895" s="2">
        <v>41773.73333333333</v>
      </c>
      <c r="H4895" s="2">
        <f t="shared" si="228"/>
        <v>41779.73333333333</v>
      </c>
      <c r="I4895">
        <f t="shared" si="229"/>
        <v>0</v>
      </c>
      <c r="J4895">
        <v>1</v>
      </c>
      <c r="K4895">
        <f t="shared" si="230"/>
        <v>-8.7186017971600016</v>
      </c>
    </row>
    <row r="4896" spans="1:11" x14ac:dyDescent="0.25">
      <c r="A4896" t="s">
        <v>100</v>
      </c>
      <c r="B4896" s="11">
        <v>1.12421245979E-3</v>
      </c>
      <c r="C4896">
        <v>6</v>
      </c>
      <c r="D4896">
        <v>3.37263737936</v>
      </c>
      <c r="E4896">
        <v>44.723242233100002</v>
      </c>
      <c r="F4896">
        <v>9.9388379204899992E-3</v>
      </c>
      <c r="G4896" s="2">
        <v>41814.73333333333</v>
      </c>
      <c r="H4896" s="2">
        <f t="shared" si="228"/>
        <v>41820.73333333333</v>
      </c>
      <c r="I4896">
        <f t="shared" si="229"/>
        <v>0</v>
      </c>
      <c r="J4896">
        <v>1</v>
      </c>
      <c r="K4896">
        <f t="shared" si="230"/>
        <v>-12.62736262063</v>
      </c>
    </row>
    <row r="4897" spans="1:11" x14ac:dyDescent="0.25">
      <c r="A4897" t="s">
        <v>100</v>
      </c>
      <c r="B4897" s="11">
        <v>-2.5887670265299999E-2</v>
      </c>
      <c r="C4897">
        <v>6</v>
      </c>
      <c r="D4897">
        <v>-77.663010795999995</v>
      </c>
      <c r="E4897">
        <v>61.5292758163</v>
      </c>
      <c r="F4897">
        <v>1.6433853738699999E-2</v>
      </c>
      <c r="G4897" s="2">
        <v>42110.73333333333</v>
      </c>
      <c r="H4897" s="2">
        <f t="shared" si="228"/>
        <v>42116.73333333333</v>
      </c>
      <c r="I4897">
        <f t="shared" si="229"/>
        <v>0</v>
      </c>
      <c r="J4897">
        <v>1</v>
      </c>
      <c r="K4897">
        <f t="shared" si="230"/>
        <v>-93.663010795899993</v>
      </c>
    </row>
    <row r="4898" spans="1:11" x14ac:dyDescent="0.25">
      <c r="A4898" t="s">
        <v>100</v>
      </c>
      <c r="B4898" s="11">
        <v>1.9377640307899999E-2</v>
      </c>
      <c r="C4898">
        <v>6</v>
      </c>
      <c r="D4898">
        <v>58.1329209238</v>
      </c>
      <c r="E4898">
        <v>46.314183914799997</v>
      </c>
      <c r="F4898">
        <v>2.7515047291499999E-2</v>
      </c>
      <c r="G4898" s="2">
        <v>42149.73333333333</v>
      </c>
      <c r="H4898" s="2">
        <f t="shared" si="228"/>
        <v>42155.73333333333</v>
      </c>
      <c r="I4898">
        <f t="shared" si="229"/>
        <v>0</v>
      </c>
      <c r="J4898">
        <v>1</v>
      </c>
      <c r="K4898">
        <f t="shared" si="230"/>
        <v>42.132920923699999</v>
      </c>
    </row>
    <row r="4899" spans="1:11" x14ac:dyDescent="0.25">
      <c r="A4899" t="s">
        <v>100</v>
      </c>
      <c r="B4899" s="11">
        <v>-6.1895099479400001E-2</v>
      </c>
      <c r="C4899">
        <v>6</v>
      </c>
      <c r="D4899">
        <v>-185.68529843799999</v>
      </c>
      <c r="E4899">
        <v>36.8100474807</v>
      </c>
      <c r="F4899">
        <v>1.5929203539799999E-2</v>
      </c>
      <c r="G4899" s="2">
        <v>42164.73333333333</v>
      </c>
      <c r="H4899" s="2">
        <f t="shared" si="228"/>
        <v>42170.73333333333</v>
      </c>
      <c r="I4899">
        <f t="shared" si="229"/>
        <v>0</v>
      </c>
      <c r="J4899">
        <v>1</v>
      </c>
      <c r="K4899">
        <f t="shared" si="230"/>
        <v>-201.68529843819999</v>
      </c>
    </row>
    <row r="4900" spans="1:11" x14ac:dyDescent="0.25">
      <c r="A4900" t="s">
        <v>100</v>
      </c>
      <c r="B4900" s="11">
        <v>2.1853010042499999E-2</v>
      </c>
      <c r="C4900">
        <v>6</v>
      </c>
      <c r="D4900">
        <v>65.559030127599996</v>
      </c>
      <c r="E4900">
        <v>75.159705028299996</v>
      </c>
      <c r="F4900">
        <v>-4.59136822773E-3</v>
      </c>
      <c r="G4900" s="2">
        <v>42289.73333333333</v>
      </c>
      <c r="H4900" s="2">
        <f t="shared" si="228"/>
        <v>42295.73333333333</v>
      </c>
      <c r="I4900">
        <f t="shared" si="229"/>
        <v>0</v>
      </c>
      <c r="J4900">
        <v>1</v>
      </c>
      <c r="K4900">
        <f t="shared" si="230"/>
        <v>49.559030127499994</v>
      </c>
    </row>
    <row r="4901" spans="1:11" x14ac:dyDescent="0.25">
      <c r="A4901" t="s">
        <v>100</v>
      </c>
      <c r="B4901" s="11">
        <v>-1.10671191799E-2</v>
      </c>
      <c r="C4901">
        <v>6</v>
      </c>
      <c r="D4901">
        <v>-33.201357539699998</v>
      </c>
      <c r="E4901">
        <v>60.952948003099998</v>
      </c>
      <c r="F4901">
        <v>9.7001763668400007E-3</v>
      </c>
      <c r="G4901" s="2">
        <v>42340.73333333333</v>
      </c>
      <c r="H4901" s="2">
        <f t="shared" si="228"/>
        <v>42346.73333333333</v>
      </c>
      <c r="I4901">
        <f t="shared" si="229"/>
        <v>0</v>
      </c>
      <c r="J4901">
        <v>1</v>
      </c>
      <c r="K4901">
        <f t="shared" si="230"/>
        <v>-49.201357539699998</v>
      </c>
    </row>
    <row r="4902" spans="1:11" x14ac:dyDescent="0.25">
      <c r="A4902" t="s">
        <v>100</v>
      </c>
      <c r="B4902" s="11">
        <v>3.9711380143999997E-2</v>
      </c>
      <c r="C4902">
        <v>5</v>
      </c>
      <c r="D4902">
        <v>103.134140432</v>
      </c>
      <c r="E4902">
        <v>38.978889433600003</v>
      </c>
      <c r="F4902">
        <v>3.1954887218000001E-2</v>
      </c>
      <c r="G4902" s="2">
        <v>42349.73333333333</v>
      </c>
      <c r="H4902" s="2">
        <f t="shared" si="228"/>
        <v>42354.73333333333</v>
      </c>
      <c r="I4902">
        <f t="shared" si="229"/>
        <v>1</v>
      </c>
      <c r="J4902">
        <v>1</v>
      </c>
      <c r="K4902">
        <f t="shared" si="230"/>
        <v>103.134140432</v>
      </c>
    </row>
    <row r="4903" spans="1:11" x14ac:dyDescent="0.25">
      <c r="A4903" t="s">
        <v>100</v>
      </c>
      <c r="B4903" s="11">
        <v>-2.8819081883699998E-2</v>
      </c>
      <c r="C4903">
        <v>6</v>
      </c>
      <c r="D4903">
        <v>-86.457245650999994</v>
      </c>
      <c r="E4903">
        <v>40.277852963000001</v>
      </c>
      <c r="F4903">
        <v>3.55427473583E-2</v>
      </c>
      <c r="G4903" s="2">
        <v>42374.73333333333</v>
      </c>
      <c r="H4903" s="2">
        <f t="shared" si="228"/>
        <v>42380.73333333333</v>
      </c>
      <c r="I4903">
        <f t="shared" si="229"/>
        <v>0</v>
      </c>
      <c r="J4903">
        <v>1</v>
      </c>
      <c r="K4903">
        <f t="shared" si="230"/>
        <v>-102.4572456511</v>
      </c>
    </row>
    <row r="4904" spans="1:11" x14ac:dyDescent="0.25">
      <c r="A4904" t="s">
        <v>100</v>
      </c>
      <c r="B4904" s="11">
        <v>-5.6327396474799996E-3</v>
      </c>
      <c r="C4904">
        <v>6</v>
      </c>
      <c r="D4904">
        <v>-16.898218942500002</v>
      </c>
      <c r="E4904">
        <v>69.795679284100004</v>
      </c>
      <c r="F4904">
        <v>1.7502917152900001E-2</v>
      </c>
      <c r="G4904" s="2">
        <v>42830.73333333333</v>
      </c>
      <c r="H4904" s="2">
        <f t="shared" si="228"/>
        <v>42836.73333333333</v>
      </c>
      <c r="I4904">
        <f t="shared" si="229"/>
        <v>0</v>
      </c>
      <c r="J4904">
        <v>1</v>
      </c>
      <c r="K4904">
        <f t="shared" si="230"/>
        <v>-32.898218942439996</v>
      </c>
    </row>
    <row r="4905" spans="1:11" x14ac:dyDescent="0.25">
      <c r="A4905" t="s">
        <v>100</v>
      </c>
      <c r="B4905" s="11">
        <v>3.4446433442300001E-2</v>
      </c>
      <c r="C4905">
        <v>6</v>
      </c>
      <c r="D4905">
        <v>103.339300327</v>
      </c>
      <c r="E4905">
        <v>57.6894657004</v>
      </c>
      <c r="F4905">
        <v>0</v>
      </c>
      <c r="G4905" s="2">
        <v>42871.73333333333</v>
      </c>
      <c r="H4905" s="2">
        <f t="shared" si="228"/>
        <v>42877.73333333333</v>
      </c>
      <c r="I4905">
        <f t="shared" si="229"/>
        <v>0</v>
      </c>
      <c r="J4905">
        <v>1</v>
      </c>
      <c r="K4905">
        <f t="shared" si="230"/>
        <v>87.339300326900002</v>
      </c>
    </row>
    <row r="4906" spans="1:11" x14ac:dyDescent="0.25">
      <c r="A4906" t="s">
        <v>100</v>
      </c>
      <c r="B4906" s="11">
        <v>-1.28575061001E-3</v>
      </c>
      <c r="C4906">
        <v>6</v>
      </c>
      <c r="D4906">
        <v>-3.85725183002</v>
      </c>
      <c r="E4906">
        <v>58.9675246372</v>
      </c>
      <c r="F4906">
        <v>3.38983050847E-3</v>
      </c>
      <c r="G4906" s="2">
        <v>42891.73333333333</v>
      </c>
      <c r="H4906" s="2">
        <f t="shared" si="228"/>
        <v>42897.73333333333</v>
      </c>
      <c r="I4906">
        <f t="shared" si="229"/>
        <v>0</v>
      </c>
      <c r="J4906">
        <v>1</v>
      </c>
      <c r="K4906">
        <f t="shared" si="230"/>
        <v>-19.857251830030002</v>
      </c>
    </row>
    <row r="4907" spans="1:11" x14ac:dyDescent="0.25">
      <c r="A4907" t="s">
        <v>100</v>
      </c>
      <c r="B4907" s="11">
        <v>-1.23638526988E-2</v>
      </c>
      <c r="C4907">
        <v>6</v>
      </c>
      <c r="D4907">
        <v>-37.091558096500002</v>
      </c>
      <c r="E4907">
        <v>56.516195444899999</v>
      </c>
      <c r="F4907">
        <v>6.5934065934100004E-3</v>
      </c>
      <c r="G4907" s="2">
        <v>42915.73333333333</v>
      </c>
      <c r="H4907" s="2">
        <f t="shared" si="228"/>
        <v>42921.73333333333</v>
      </c>
      <c r="I4907">
        <f t="shared" si="229"/>
        <v>0</v>
      </c>
      <c r="J4907">
        <v>1</v>
      </c>
      <c r="K4907">
        <f t="shared" si="230"/>
        <v>-53.0915580964</v>
      </c>
    </row>
    <row r="4908" spans="1:11" x14ac:dyDescent="0.25">
      <c r="A4908" t="s">
        <v>100</v>
      </c>
      <c r="B4908" s="11">
        <v>2.0871723117000002E-2</v>
      </c>
      <c r="C4908">
        <v>6</v>
      </c>
      <c r="D4908">
        <v>62.615169350899997</v>
      </c>
      <c r="E4908">
        <v>55.045445201600003</v>
      </c>
      <c r="F4908">
        <v>7.7262693156699997E-3</v>
      </c>
      <c r="G4908" s="2">
        <v>42937.73333333333</v>
      </c>
      <c r="H4908" s="2">
        <f t="shared" si="228"/>
        <v>42943.73333333333</v>
      </c>
      <c r="I4908">
        <f t="shared" si="229"/>
        <v>0</v>
      </c>
      <c r="J4908">
        <v>1</v>
      </c>
      <c r="K4908">
        <f t="shared" si="230"/>
        <v>46.615169351000006</v>
      </c>
    </row>
  </sheetData>
  <autoFilter ref="A1:K367">
    <sortState ref="A2:K367">
      <sortCondition ref="E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6"/>
  <sheetViews>
    <sheetView topLeftCell="A55" workbookViewId="0">
      <selection activeCell="B67" sqref="B67"/>
    </sheetView>
  </sheetViews>
  <sheetFormatPr baseColWidth="10" defaultRowHeight="15" x14ac:dyDescent="0.25"/>
  <cols>
    <col min="1" max="1" width="17.5703125" bestFit="1" customWidth="1"/>
    <col min="2" max="2" width="26.5703125" bestFit="1" customWidth="1"/>
    <col min="3" max="3" width="16.42578125" bestFit="1" customWidth="1"/>
    <col min="4" max="4" width="12.42578125" bestFit="1" customWidth="1"/>
  </cols>
  <sheetData>
    <row r="3" spans="1:4" x14ac:dyDescent="0.25">
      <c r="A3" s="5" t="s">
        <v>102</v>
      </c>
      <c r="B3" t="s">
        <v>108</v>
      </c>
      <c r="C3" t="s">
        <v>109</v>
      </c>
      <c r="D3" t="s">
        <v>110</v>
      </c>
    </row>
    <row r="4" spans="1:4" x14ac:dyDescent="0.25">
      <c r="A4" s="6" t="s">
        <v>20</v>
      </c>
      <c r="B4" s="42">
        <v>-86.385531791199995</v>
      </c>
      <c r="C4" s="42">
        <v>0</v>
      </c>
      <c r="D4" s="42">
        <v>1</v>
      </c>
    </row>
    <row r="5" spans="1:4" x14ac:dyDescent="0.25">
      <c r="A5" s="6" t="s">
        <v>9</v>
      </c>
      <c r="B5" s="42">
        <v>-314.67864502360197</v>
      </c>
      <c r="C5" s="42">
        <v>0</v>
      </c>
      <c r="D5" s="42">
        <v>6</v>
      </c>
    </row>
    <row r="6" spans="1:4" x14ac:dyDescent="0.25">
      <c r="A6" s="6" t="s">
        <v>8</v>
      </c>
      <c r="B6" s="42">
        <v>109.747251452</v>
      </c>
      <c r="C6" s="42">
        <v>1</v>
      </c>
      <c r="D6" s="42">
        <v>1</v>
      </c>
    </row>
    <row r="7" spans="1:4" x14ac:dyDescent="0.25">
      <c r="A7" s="6" t="s">
        <v>11</v>
      </c>
      <c r="B7" s="42">
        <v>213.81012688749996</v>
      </c>
      <c r="C7" s="42">
        <v>6</v>
      </c>
      <c r="D7" s="42">
        <v>8</v>
      </c>
    </row>
    <row r="8" spans="1:4" x14ac:dyDescent="0.25">
      <c r="A8" s="6" t="s">
        <v>10</v>
      </c>
      <c r="B8" s="42">
        <v>1256.4775119626399</v>
      </c>
      <c r="C8" s="42">
        <v>12</v>
      </c>
      <c r="D8" s="42">
        <v>15</v>
      </c>
    </row>
    <row r="9" spans="1:4" x14ac:dyDescent="0.25">
      <c r="A9" s="6" t="s">
        <v>12</v>
      </c>
      <c r="B9" s="42">
        <v>-239.68942980523002</v>
      </c>
      <c r="C9" s="42">
        <v>0</v>
      </c>
      <c r="D9" s="42">
        <v>4</v>
      </c>
    </row>
    <row r="10" spans="1:4" x14ac:dyDescent="0.25">
      <c r="A10" s="6" t="s">
        <v>13</v>
      </c>
      <c r="B10" s="42">
        <v>-253.66167220310001</v>
      </c>
      <c r="C10" s="42">
        <v>0</v>
      </c>
      <c r="D10" s="42">
        <v>5</v>
      </c>
    </row>
    <row r="11" spans="1:4" x14ac:dyDescent="0.25">
      <c r="A11" s="6" t="s">
        <v>15</v>
      </c>
      <c r="B11" s="42">
        <v>-300.48991511836999</v>
      </c>
      <c r="C11" s="42">
        <v>0</v>
      </c>
      <c r="D11" s="42">
        <v>5</v>
      </c>
    </row>
    <row r="12" spans="1:4" x14ac:dyDescent="0.25">
      <c r="A12" s="6" t="s">
        <v>14</v>
      </c>
      <c r="B12" s="42">
        <v>515.68072394104604</v>
      </c>
      <c r="C12" s="42">
        <v>4</v>
      </c>
      <c r="D12" s="42">
        <v>8</v>
      </c>
    </row>
    <row r="13" spans="1:4" x14ac:dyDescent="0.25">
      <c r="A13" s="6" t="s">
        <v>17</v>
      </c>
      <c r="B13" s="42">
        <v>1049.1267170029198</v>
      </c>
      <c r="C13" s="42">
        <v>10</v>
      </c>
      <c r="D13" s="42">
        <v>12</v>
      </c>
    </row>
    <row r="14" spans="1:4" x14ac:dyDescent="0.25">
      <c r="A14" s="6" t="s">
        <v>16</v>
      </c>
      <c r="B14" s="42">
        <v>154.65164124594799</v>
      </c>
      <c r="C14" s="42">
        <v>1</v>
      </c>
      <c r="D14" s="42">
        <v>4</v>
      </c>
    </row>
    <row r="15" spans="1:4" x14ac:dyDescent="0.25">
      <c r="A15" s="6" t="s">
        <v>7</v>
      </c>
      <c r="B15" s="42">
        <v>-143.68278425509999</v>
      </c>
      <c r="C15" s="42">
        <v>0</v>
      </c>
      <c r="D15" s="42">
        <v>2</v>
      </c>
    </row>
    <row r="16" spans="1:4" x14ac:dyDescent="0.25">
      <c r="A16" s="6" t="s">
        <v>18</v>
      </c>
      <c r="B16" s="42">
        <v>-342.05285647049999</v>
      </c>
      <c r="C16" s="42">
        <v>0</v>
      </c>
      <c r="D16" s="42">
        <v>3</v>
      </c>
    </row>
    <row r="17" spans="1:4" x14ac:dyDescent="0.25">
      <c r="A17" s="6" t="s">
        <v>19</v>
      </c>
      <c r="B17" s="42">
        <v>-111.02052015846502</v>
      </c>
      <c r="C17" s="42">
        <v>0</v>
      </c>
      <c r="D17" s="42">
        <v>5</v>
      </c>
    </row>
    <row r="18" spans="1:4" x14ac:dyDescent="0.25">
      <c r="A18" s="6" t="s">
        <v>22</v>
      </c>
      <c r="B18" s="42">
        <v>-27.600783793439994</v>
      </c>
      <c r="C18" s="42">
        <v>0</v>
      </c>
      <c r="D18" s="42">
        <v>3</v>
      </c>
    </row>
    <row r="19" spans="1:4" x14ac:dyDescent="0.25">
      <c r="A19" s="6" t="s">
        <v>23</v>
      </c>
      <c r="B19" s="42">
        <v>573.13223012340006</v>
      </c>
      <c r="C19" s="42">
        <v>7</v>
      </c>
      <c r="D19" s="42">
        <v>12</v>
      </c>
    </row>
    <row r="20" spans="1:4" x14ac:dyDescent="0.25">
      <c r="A20" s="6" t="s">
        <v>30</v>
      </c>
      <c r="B20" s="42">
        <v>63.282047710049994</v>
      </c>
      <c r="C20" s="42">
        <v>1</v>
      </c>
      <c r="D20" s="42">
        <v>6</v>
      </c>
    </row>
    <row r="21" spans="1:4" x14ac:dyDescent="0.25">
      <c r="A21" s="6" t="s">
        <v>28</v>
      </c>
      <c r="B21" s="42">
        <v>1.5515402871229611</v>
      </c>
      <c r="C21" s="42">
        <v>1</v>
      </c>
      <c r="D21" s="42">
        <v>10</v>
      </c>
    </row>
    <row r="22" spans="1:4" x14ac:dyDescent="0.25">
      <c r="A22" s="6" t="s">
        <v>31</v>
      </c>
      <c r="B22" s="42">
        <v>794.34377675320025</v>
      </c>
      <c r="C22" s="42">
        <v>11</v>
      </c>
      <c r="D22" s="42">
        <v>14</v>
      </c>
    </row>
    <row r="23" spans="1:4" x14ac:dyDescent="0.25">
      <c r="A23" s="6" t="s">
        <v>26</v>
      </c>
      <c r="B23" s="42">
        <v>-85.708412335619983</v>
      </c>
      <c r="C23" s="42">
        <v>2</v>
      </c>
      <c r="D23" s="42">
        <v>6</v>
      </c>
    </row>
    <row r="24" spans="1:4" x14ac:dyDescent="0.25">
      <c r="A24" s="6" t="s">
        <v>27</v>
      </c>
      <c r="B24" s="42">
        <v>-1.8188577957499916</v>
      </c>
      <c r="C24" s="42">
        <v>1</v>
      </c>
      <c r="D24" s="42">
        <v>5</v>
      </c>
    </row>
    <row r="25" spans="1:4" x14ac:dyDescent="0.25">
      <c r="A25" s="6" t="s">
        <v>33</v>
      </c>
      <c r="B25" s="42">
        <v>447.80549859404999</v>
      </c>
      <c r="C25" s="42">
        <v>4</v>
      </c>
      <c r="D25" s="42">
        <v>6</v>
      </c>
    </row>
    <row r="26" spans="1:4" x14ac:dyDescent="0.25">
      <c r="A26" s="6" t="s">
        <v>21</v>
      </c>
      <c r="B26" s="42">
        <v>-24.419221309229989</v>
      </c>
      <c r="C26" s="42">
        <v>0</v>
      </c>
      <c r="D26" s="42">
        <v>3</v>
      </c>
    </row>
    <row r="27" spans="1:4" x14ac:dyDescent="0.25">
      <c r="A27" s="6" t="s">
        <v>29</v>
      </c>
      <c r="B27" s="42">
        <v>-226.27325966755998</v>
      </c>
      <c r="C27" s="42">
        <v>0</v>
      </c>
      <c r="D27" s="42">
        <v>2</v>
      </c>
    </row>
    <row r="28" spans="1:4" x14ac:dyDescent="0.25">
      <c r="A28" s="6" t="s">
        <v>35</v>
      </c>
      <c r="B28" s="42">
        <v>29.870338383239996</v>
      </c>
      <c r="C28" s="42">
        <v>1</v>
      </c>
      <c r="D28" s="42">
        <v>6</v>
      </c>
    </row>
    <row r="29" spans="1:4" x14ac:dyDescent="0.25">
      <c r="A29" s="6" t="s">
        <v>34</v>
      </c>
      <c r="B29" s="42">
        <v>-124.04136895962002</v>
      </c>
      <c r="C29" s="42">
        <v>1</v>
      </c>
      <c r="D29" s="42">
        <v>6</v>
      </c>
    </row>
    <row r="30" spans="1:4" x14ac:dyDescent="0.25">
      <c r="A30" s="6" t="s">
        <v>59</v>
      </c>
      <c r="B30" s="42">
        <v>10.446424895269999</v>
      </c>
      <c r="C30" s="42">
        <v>0</v>
      </c>
      <c r="D30" s="42">
        <v>1</v>
      </c>
    </row>
    <row r="31" spans="1:4" x14ac:dyDescent="0.25">
      <c r="A31" s="6" t="s">
        <v>36</v>
      </c>
      <c r="B31" s="42">
        <v>-42.831910463420002</v>
      </c>
      <c r="C31" s="42">
        <v>0</v>
      </c>
      <c r="D31" s="42">
        <v>2</v>
      </c>
    </row>
    <row r="32" spans="1:4" x14ac:dyDescent="0.25">
      <c r="A32" s="6" t="s">
        <v>37</v>
      </c>
      <c r="B32" s="42">
        <v>-148.59237463534001</v>
      </c>
      <c r="C32" s="42">
        <v>0</v>
      </c>
      <c r="D32" s="42">
        <v>7</v>
      </c>
    </row>
    <row r="33" spans="1:4" x14ac:dyDescent="0.25">
      <c r="A33" s="6" t="s">
        <v>43</v>
      </c>
      <c r="B33" s="42">
        <v>1888.1433719131996</v>
      </c>
      <c r="C33" s="42">
        <v>13</v>
      </c>
      <c r="D33" s="42">
        <v>13</v>
      </c>
    </row>
    <row r="34" spans="1:4" x14ac:dyDescent="0.25">
      <c r="A34" s="6" t="s">
        <v>42</v>
      </c>
      <c r="B34" s="42">
        <v>-151.18207920740002</v>
      </c>
      <c r="C34" s="42">
        <v>0</v>
      </c>
      <c r="D34" s="42">
        <v>2</v>
      </c>
    </row>
    <row r="35" spans="1:4" x14ac:dyDescent="0.25">
      <c r="A35" s="6" t="s">
        <v>41</v>
      </c>
      <c r="B35" s="42">
        <v>-67.744495292200014</v>
      </c>
      <c r="C35" s="42">
        <v>1</v>
      </c>
      <c r="D35" s="42">
        <v>4</v>
      </c>
    </row>
    <row r="36" spans="1:4" x14ac:dyDescent="0.25">
      <c r="A36" s="6" t="s">
        <v>40</v>
      </c>
      <c r="B36" s="42">
        <v>1.9970759770400015</v>
      </c>
      <c r="C36" s="42">
        <v>0</v>
      </c>
      <c r="D36" s="42">
        <v>1</v>
      </c>
    </row>
    <row r="37" spans="1:4" x14ac:dyDescent="0.25">
      <c r="A37" s="6" t="s">
        <v>39</v>
      </c>
      <c r="B37" s="42">
        <v>-21.893466439409998</v>
      </c>
      <c r="C37" s="42">
        <v>0</v>
      </c>
      <c r="D37" s="42">
        <v>3</v>
      </c>
    </row>
    <row r="38" spans="1:4" x14ac:dyDescent="0.25">
      <c r="A38" s="6" t="s">
        <v>45</v>
      </c>
      <c r="B38" s="42">
        <v>2077.7463843231003</v>
      </c>
      <c r="C38" s="42">
        <v>14</v>
      </c>
      <c r="D38" s="42">
        <v>15</v>
      </c>
    </row>
    <row r="39" spans="1:4" x14ac:dyDescent="0.25">
      <c r="A39" s="6" t="s">
        <v>46</v>
      </c>
      <c r="B39" s="42">
        <v>248.48470596760001</v>
      </c>
      <c r="C39" s="42">
        <v>3</v>
      </c>
      <c r="D39" s="42">
        <v>5</v>
      </c>
    </row>
    <row r="40" spans="1:4" x14ac:dyDescent="0.25">
      <c r="A40" s="6" t="s">
        <v>47</v>
      </c>
      <c r="B40" s="42">
        <v>348.75242095635002</v>
      </c>
      <c r="C40" s="42">
        <v>3</v>
      </c>
      <c r="D40" s="42">
        <v>15</v>
      </c>
    </row>
    <row r="41" spans="1:4" x14ac:dyDescent="0.25">
      <c r="A41" s="6" t="s">
        <v>49</v>
      </c>
      <c r="B41" s="42">
        <v>871.09874673962997</v>
      </c>
      <c r="C41" s="42">
        <v>7</v>
      </c>
      <c r="D41" s="42">
        <v>12</v>
      </c>
    </row>
    <row r="42" spans="1:4" x14ac:dyDescent="0.25">
      <c r="A42" s="6" t="s">
        <v>48</v>
      </c>
      <c r="B42" s="42">
        <v>-58.488466510860007</v>
      </c>
      <c r="C42" s="42">
        <v>1</v>
      </c>
      <c r="D42" s="42">
        <v>6</v>
      </c>
    </row>
    <row r="43" spans="1:4" x14ac:dyDescent="0.25">
      <c r="A43" s="6" t="s">
        <v>122</v>
      </c>
      <c r="B43" s="42">
        <v>-24.580714959479998</v>
      </c>
      <c r="C43" s="42">
        <v>0</v>
      </c>
      <c r="D43" s="42">
        <v>3</v>
      </c>
    </row>
    <row r="44" spans="1:4" x14ac:dyDescent="0.25">
      <c r="A44" s="6" t="s">
        <v>50</v>
      </c>
      <c r="B44" s="42">
        <v>-49.563980626899998</v>
      </c>
      <c r="C44" s="42">
        <v>0</v>
      </c>
      <c r="D44" s="42">
        <v>1</v>
      </c>
    </row>
    <row r="45" spans="1:4" x14ac:dyDescent="0.25">
      <c r="A45" s="6" t="s">
        <v>51</v>
      </c>
      <c r="B45" s="42">
        <v>-69.727453370231018</v>
      </c>
      <c r="C45" s="42">
        <v>0</v>
      </c>
      <c r="D45" s="42">
        <v>5</v>
      </c>
    </row>
    <row r="46" spans="1:4" x14ac:dyDescent="0.25">
      <c r="A46" s="6" t="s">
        <v>52</v>
      </c>
      <c r="B46" s="42">
        <v>-1733.19450979156</v>
      </c>
      <c r="C46" s="42">
        <v>2</v>
      </c>
      <c r="D46" s="42">
        <v>7</v>
      </c>
    </row>
    <row r="47" spans="1:4" x14ac:dyDescent="0.25">
      <c r="A47" s="6" t="s">
        <v>86</v>
      </c>
      <c r="B47" s="42">
        <v>2442.1997429931002</v>
      </c>
      <c r="C47" s="42">
        <v>15</v>
      </c>
      <c r="D47" s="42">
        <v>15</v>
      </c>
    </row>
    <row r="48" spans="1:4" x14ac:dyDescent="0.25">
      <c r="A48" s="6" t="s">
        <v>53</v>
      </c>
      <c r="B48" s="42">
        <v>-138.09760553691999</v>
      </c>
      <c r="C48" s="42">
        <v>0</v>
      </c>
      <c r="D48" s="42">
        <v>4</v>
      </c>
    </row>
    <row r="49" spans="1:4" x14ac:dyDescent="0.25">
      <c r="A49" s="6" t="s">
        <v>54</v>
      </c>
      <c r="B49" s="42">
        <v>-77.67639606421001</v>
      </c>
      <c r="C49" s="42">
        <v>1</v>
      </c>
      <c r="D49" s="42">
        <v>4</v>
      </c>
    </row>
    <row r="50" spans="1:4" x14ac:dyDescent="0.25">
      <c r="A50" s="6" t="s">
        <v>55</v>
      </c>
      <c r="B50" s="42">
        <v>29.01194426223001</v>
      </c>
      <c r="C50" s="42">
        <v>0</v>
      </c>
      <c r="D50" s="42">
        <v>3</v>
      </c>
    </row>
    <row r="51" spans="1:4" x14ac:dyDescent="0.25">
      <c r="A51" s="6" t="s">
        <v>56</v>
      </c>
      <c r="B51" s="42">
        <v>100.98116546549001</v>
      </c>
      <c r="C51" s="42">
        <v>1</v>
      </c>
      <c r="D51" s="42">
        <v>4</v>
      </c>
    </row>
    <row r="52" spans="1:4" x14ac:dyDescent="0.25">
      <c r="A52" s="6" t="s">
        <v>58</v>
      </c>
      <c r="B52" s="42">
        <v>-48.520387669610045</v>
      </c>
      <c r="C52" s="42">
        <v>5</v>
      </c>
      <c r="D52" s="42">
        <v>17</v>
      </c>
    </row>
    <row r="53" spans="1:4" x14ac:dyDescent="0.25">
      <c r="A53" s="6" t="s">
        <v>111</v>
      </c>
      <c r="B53" s="42">
        <v>374.87013438529999</v>
      </c>
      <c r="C53" s="42">
        <v>3</v>
      </c>
      <c r="D53" s="42">
        <v>4</v>
      </c>
    </row>
    <row r="54" spans="1:4" x14ac:dyDescent="0.25">
      <c r="A54" s="6" t="s">
        <v>60</v>
      </c>
      <c r="B54" s="42">
        <v>430.45221821883007</v>
      </c>
      <c r="C54" s="42">
        <v>5</v>
      </c>
      <c r="D54" s="42">
        <v>12</v>
      </c>
    </row>
    <row r="55" spans="1:4" x14ac:dyDescent="0.25">
      <c r="A55" s="6" t="s">
        <v>57</v>
      </c>
      <c r="B55" s="42">
        <v>-158.76877605082399</v>
      </c>
      <c r="C55" s="42">
        <v>0</v>
      </c>
      <c r="D55" s="42">
        <v>5</v>
      </c>
    </row>
    <row r="56" spans="1:4" x14ac:dyDescent="0.25">
      <c r="A56" s="6" t="s">
        <v>61</v>
      </c>
      <c r="B56" s="42">
        <v>-1111.5993535263999</v>
      </c>
      <c r="C56" s="42">
        <v>9</v>
      </c>
      <c r="D56" s="42">
        <v>13</v>
      </c>
    </row>
    <row r="57" spans="1:4" x14ac:dyDescent="0.25">
      <c r="A57" s="6" t="s">
        <v>62</v>
      </c>
      <c r="B57" s="42">
        <v>86.364461822499948</v>
      </c>
      <c r="C57" s="42">
        <v>5</v>
      </c>
      <c r="D57" s="42">
        <v>8</v>
      </c>
    </row>
    <row r="58" spans="1:4" x14ac:dyDescent="0.25">
      <c r="A58" s="6" t="s">
        <v>63</v>
      </c>
      <c r="B58" s="42">
        <v>40.168610542099998</v>
      </c>
      <c r="C58" s="42">
        <v>0</v>
      </c>
      <c r="D58" s="42">
        <v>1</v>
      </c>
    </row>
    <row r="59" spans="1:4" x14ac:dyDescent="0.25">
      <c r="A59" s="6" t="s">
        <v>64</v>
      </c>
      <c r="B59" s="42">
        <v>-117.22720142669999</v>
      </c>
      <c r="C59" s="42">
        <v>0</v>
      </c>
      <c r="D59" s="42">
        <v>3</v>
      </c>
    </row>
    <row r="60" spans="1:4" x14ac:dyDescent="0.25">
      <c r="A60" s="6" t="s">
        <v>114</v>
      </c>
      <c r="B60" s="42">
        <v>798.52946112871791</v>
      </c>
      <c r="C60" s="42">
        <v>8</v>
      </c>
      <c r="D60" s="42">
        <v>21</v>
      </c>
    </row>
    <row r="61" spans="1:4" x14ac:dyDescent="0.25">
      <c r="A61" s="6" t="s">
        <v>68</v>
      </c>
      <c r="B61" s="42">
        <v>-1138.5263539976297</v>
      </c>
      <c r="C61" s="42">
        <v>2</v>
      </c>
      <c r="D61" s="42">
        <v>8</v>
      </c>
    </row>
    <row r="62" spans="1:4" x14ac:dyDescent="0.25">
      <c r="A62" s="6" t="s">
        <v>66</v>
      </c>
      <c r="B62" s="42">
        <v>19.822903570169998</v>
      </c>
      <c r="C62" s="42">
        <v>0</v>
      </c>
      <c r="D62" s="42">
        <v>6</v>
      </c>
    </row>
    <row r="63" spans="1:4" x14ac:dyDescent="0.25">
      <c r="A63" s="6" t="s">
        <v>67</v>
      </c>
      <c r="B63" s="42">
        <v>-149.26000664781</v>
      </c>
      <c r="C63" s="42">
        <v>0</v>
      </c>
      <c r="D63" s="42">
        <v>6</v>
      </c>
    </row>
    <row r="64" spans="1:4" x14ac:dyDescent="0.25">
      <c r="A64" s="6" t="s">
        <v>69</v>
      </c>
      <c r="B64" s="42">
        <v>813.6706027752</v>
      </c>
      <c r="C64" s="42">
        <v>8</v>
      </c>
      <c r="D64" s="42">
        <v>9</v>
      </c>
    </row>
    <row r="65" spans="1:4" x14ac:dyDescent="0.25">
      <c r="A65" s="6" t="s">
        <v>72</v>
      </c>
      <c r="B65" s="42">
        <v>1206.11332494979</v>
      </c>
      <c r="C65" s="42">
        <v>10</v>
      </c>
      <c r="D65" s="42">
        <v>17</v>
      </c>
    </row>
    <row r="66" spans="1:4" x14ac:dyDescent="0.25">
      <c r="A66" s="6" t="s">
        <v>71</v>
      </c>
      <c r="B66" s="42">
        <v>-354.69369820833003</v>
      </c>
      <c r="C66" s="42">
        <v>1</v>
      </c>
      <c r="D66" s="42">
        <v>6</v>
      </c>
    </row>
    <row r="67" spans="1:4" x14ac:dyDescent="0.25">
      <c r="A67" s="6" t="s">
        <v>73</v>
      </c>
      <c r="B67" s="42">
        <v>1063.2009405171</v>
      </c>
      <c r="C67" s="42">
        <v>9</v>
      </c>
      <c r="D67" s="42">
        <v>9</v>
      </c>
    </row>
    <row r="68" spans="1:4" x14ac:dyDescent="0.25">
      <c r="A68" s="6" t="s">
        <v>74</v>
      </c>
      <c r="B68" s="42">
        <v>808.91369118749992</v>
      </c>
      <c r="C68" s="42">
        <v>3</v>
      </c>
      <c r="D68" s="42">
        <v>6</v>
      </c>
    </row>
    <row r="69" spans="1:4" x14ac:dyDescent="0.25">
      <c r="A69" s="6" t="s">
        <v>76</v>
      </c>
      <c r="B69" s="42">
        <v>1159.3684733658295</v>
      </c>
      <c r="C69" s="42">
        <v>13</v>
      </c>
      <c r="D69" s="42">
        <v>18</v>
      </c>
    </row>
    <row r="70" spans="1:4" x14ac:dyDescent="0.25">
      <c r="A70" s="6" t="s">
        <v>75</v>
      </c>
      <c r="B70" s="42">
        <v>-33.799020550589994</v>
      </c>
      <c r="C70" s="42">
        <v>0</v>
      </c>
      <c r="D70" s="42">
        <v>3</v>
      </c>
    </row>
    <row r="71" spans="1:4" x14ac:dyDescent="0.25">
      <c r="A71" s="6" t="s">
        <v>77</v>
      </c>
      <c r="B71" s="42">
        <v>-331.49552387314998</v>
      </c>
      <c r="C71" s="42">
        <v>0</v>
      </c>
      <c r="D71" s="42">
        <v>5</v>
      </c>
    </row>
    <row r="72" spans="1:4" x14ac:dyDescent="0.25">
      <c r="A72" s="6" t="s">
        <v>80</v>
      </c>
      <c r="B72" s="42">
        <v>-12.261479615100008</v>
      </c>
      <c r="C72" s="42">
        <v>0</v>
      </c>
      <c r="D72" s="42">
        <v>3</v>
      </c>
    </row>
    <row r="73" spans="1:4" x14ac:dyDescent="0.25">
      <c r="A73" s="6" t="s">
        <v>81</v>
      </c>
      <c r="B73" s="42">
        <v>751.97417972498999</v>
      </c>
      <c r="C73" s="42">
        <v>9</v>
      </c>
      <c r="D73" s="42">
        <v>12</v>
      </c>
    </row>
    <row r="74" spans="1:4" x14ac:dyDescent="0.25">
      <c r="A74" s="6" t="s">
        <v>82</v>
      </c>
      <c r="B74" s="42">
        <v>-69.278281902529997</v>
      </c>
      <c r="C74" s="42">
        <v>0</v>
      </c>
      <c r="D74" s="42">
        <v>2</v>
      </c>
    </row>
    <row r="75" spans="1:4" x14ac:dyDescent="0.25">
      <c r="A75" s="6" t="s">
        <v>32</v>
      </c>
      <c r="B75" s="42">
        <v>87.780750829623997</v>
      </c>
      <c r="C75" s="42">
        <v>1</v>
      </c>
      <c r="D75" s="42">
        <v>2</v>
      </c>
    </row>
    <row r="76" spans="1:4" x14ac:dyDescent="0.25">
      <c r="A76" s="6" t="s">
        <v>79</v>
      </c>
      <c r="B76" s="42">
        <v>791.47543404557007</v>
      </c>
      <c r="C76" s="42">
        <v>7</v>
      </c>
      <c r="D76" s="42">
        <v>10</v>
      </c>
    </row>
    <row r="77" spans="1:4" x14ac:dyDescent="0.25">
      <c r="A77" s="6" t="s">
        <v>78</v>
      </c>
      <c r="B77" s="42">
        <v>401.25995899659006</v>
      </c>
      <c r="C77" s="42">
        <v>6</v>
      </c>
      <c r="D77" s="42">
        <v>12</v>
      </c>
    </row>
    <row r="78" spans="1:4" x14ac:dyDescent="0.25">
      <c r="A78" s="6" t="s">
        <v>83</v>
      </c>
      <c r="B78" s="42">
        <v>6.3244899660000016</v>
      </c>
      <c r="C78" s="42">
        <v>1</v>
      </c>
      <c r="D78" s="42">
        <v>3</v>
      </c>
    </row>
    <row r="79" spans="1:4" x14ac:dyDescent="0.25">
      <c r="A79" s="6" t="s">
        <v>24</v>
      </c>
      <c r="B79" s="42">
        <v>300.38213920384601</v>
      </c>
      <c r="C79" s="42">
        <v>2</v>
      </c>
      <c r="D79" s="42">
        <v>8</v>
      </c>
    </row>
    <row r="80" spans="1:4" x14ac:dyDescent="0.25">
      <c r="A80" s="6" t="s">
        <v>25</v>
      </c>
      <c r="B80" s="42">
        <v>193.62670654406</v>
      </c>
      <c r="C80" s="42">
        <v>2</v>
      </c>
      <c r="D80" s="42">
        <v>4</v>
      </c>
    </row>
    <row r="81" spans="1:4" x14ac:dyDescent="0.25">
      <c r="A81" s="6" t="s">
        <v>85</v>
      </c>
      <c r="B81" s="42">
        <v>-165.5823106691</v>
      </c>
      <c r="C81" s="42">
        <v>0</v>
      </c>
      <c r="D81" s="42">
        <v>2</v>
      </c>
    </row>
    <row r="82" spans="1:4" x14ac:dyDescent="0.25">
      <c r="A82" s="6" t="s">
        <v>84</v>
      </c>
      <c r="B82" s="42">
        <v>1022.6131191024399</v>
      </c>
      <c r="C82" s="42">
        <v>9</v>
      </c>
      <c r="D82" s="42">
        <v>17</v>
      </c>
    </row>
    <row r="83" spans="1:4" x14ac:dyDescent="0.25">
      <c r="A83" s="6" t="s">
        <v>89</v>
      </c>
      <c r="B83" s="42">
        <v>1272.7756838450803</v>
      </c>
      <c r="C83" s="42">
        <v>13</v>
      </c>
      <c r="D83" s="42">
        <v>17</v>
      </c>
    </row>
    <row r="84" spans="1:4" x14ac:dyDescent="0.25">
      <c r="A84" s="6" t="s">
        <v>88</v>
      </c>
      <c r="B84" s="42">
        <v>847.65325804459997</v>
      </c>
      <c r="C84" s="42">
        <v>4</v>
      </c>
      <c r="D84" s="42">
        <v>4</v>
      </c>
    </row>
    <row r="85" spans="1:4" x14ac:dyDescent="0.25">
      <c r="A85" s="6" t="s">
        <v>90</v>
      </c>
      <c r="B85" s="42">
        <v>-31.999999999999545</v>
      </c>
      <c r="C85" s="42">
        <v>0</v>
      </c>
      <c r="D85" s="42">
        <v>2</v>
      </c>
    </row>
    <row r="86" spans="1:4" x14ac:dyDescent="0.25">
      <c r="A86" s="6" t="s">
        <v>93</v>
      </c>
      <c r="B86" s="42">
        <v>21.687935939710002</v>
      </c>
      <c r="C86" s="42">
        <v>0</v>
      </c>
      <c r="D86" s="42">
        <v>2</v>
      </c>
    </row>
    <row r="87" spans="1:4" x14ac:dyDescent="0.25">
      <c r="A87" s="6" t="s">
        <v>65</v>
      </c>
      <c r="B87" s="42">
        <v>-452.68944930180004</v>
      </c>
      <c r="C87" s="42">
        <v>0</v>
      </c>
      <c r="D87" s="42">
        <v>3</v>
      </c>
    </row>
    <row r="88" spans="1:4" x14ac:dyDescent="0.25">
      <c r="A88" s="6" t="s">
        <v>91</v>
      </c>
      <c r="B88" s="42">
        <v>-342.07441860404003</v>
      </c>
      <c r="C88" s="42">
        <v>0</v>
      </c>
      <c r="D88" s="42">
        <v>5</v>
      </c>
    </row>
    <row r="89" spans="1:4" x14ac:dyDescent="0.25">
      <c r="A89" s="6" t="s">
        <v>94</v>
      </c>
      <c r="B89" s="42">
        <v>144.10033502579</v>
      </c>
      <c r="C89" s="42">
        <v>4</v>
      </c>
      <c r="D89" s="42">
        <v>10</v>
      </c>
    </row>
    <row r="90" spans="1:4" x14ac:dyDescent="0.25">
      <c r="A90" s="6" t="s">
        <v>92</v>
      </c>
      <c r="B90" s="42">
        <v>-123.41900537170001</v>
      </c>
      <c r="C90" s="42">
        <v>0</v>
      </c>
      <c r="D90" s="42">
        <v>1</v>
      </c>
    </row>
    <row r="91" spans="1:4" x14ac:dyDescent="0.25">
      <c r="A91" s="6" t="s">
        <v>96</v>
      </c>
      <c r="B91" s="42">
        <v>678.11088055719677</v>
      </c>
      <c r="C91" s="42">
        <v>8</v>
      </c>
      <c r="D91" s="42">
        <v>11</v>
      </c>
    </row>
    <row r="92" spans="1:4" x14ac:dyDescent="0.25">
      <c r="A92" s="6" t="s">
        <v>97</v>
      </c>
      <c r="B92" s="42">
        <v>665.85107192911005</v>
      </c>
      <c r="C92" s="42">
        <v>4</v>
      </c>
      <c r="D92" s="42">
        <v>8</v>
      </c>
    </row>
    <row r="93" spans="1:4" x14ac:dyDescent="0.25">
      <c r="A93" s="6" t="s">
        <v>98</v>
      </c>
      <c r="B93" s="42">
        <v>57.526010625040009</v>
      </c>
      <c r="C93" s="42">
        <v>0</v>
      </c>
      <c r="D93" s="42">
        <v>2</v>
      </c>
    </row>
    <row r="94" spans="1:4" x14ac:dyDescent="0.25">
      <c r="A94" s="6" t="s">
        <v>99</v>
      </c>
      <c r="B94" s="42">
        <v>483.48564771960008</v>
      </c>
      <c r="C94" s="42">
        <v>9</v>
      </c>
      <c r="D94" s="42">
        <v>12</v>
      </c>
    </row>
    <row r="95" spans="1:4" x14ac:dyDescent="0.25">
      <c r="A95" s="6" t="s">
        <v>100</v>
      </c>
      <c r="B95" s="42">
        <v>-47.393852888629993</v>
      </c>
      <c r="C95" s="42">
        <v>0</v>
      </c>
      <c r="D95" s="42">
        <v>5</v>
      </c>
    </row>
    <row r="96" spans="1:4" x14ac:dyDescent="0.25">
      <c r="A96" s="6" t="s">
        <v>103</v>
      </c>
      <c r="B96" s="42">
        <v>18202.757980509756</v>
      </c>
      <c r="C96" s="42">
        <v>284</v>
      </c>
      <c r="D96" s="42">
        <v>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077"/>
  <sheetViews>
    <sheetView tabSelected="1" workbookViewId="0">
      <selection activeCell="G220" sqref="G220"/>
    </sheetView>
  </sheetViews>
  <sheetFormatPr baseColWidth="10" defaultRowHeight="15" x14ac:dyDescent="0.25"/>
  <cols>
    <col min="2" max="2" width="11.42578125" style="11"/>
    <col min="4" max="4" width="15.42578125" bestFit="1" customWidth="1"/>
    <col min="5" max="5" width="14.7109375" bestFit="1" customWidth="1"/>
    <col min="6" max="6" width="16.7109375" bestFit="1" customWidth="1"/>
    <col min="7" max="7" width="21.5703125" customWidth="1"/>
    <col min="8" max="8" width="17.28515625" customWidth="1"/>
    <col min="11" max="11" width="18.28515625" bestFit="1" customWidth="1"/>
  </cols>
  <sheetData>
    <row r="1" spans="1:11" x14ac:dyDescent="0.25">
      <c r="A1" s="4" t="s">
        <v>0</v>
      </c>
      <c r="B1" s="10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7" t="s">
        <v>104</v>
      </c>
      <c r="I1" s="7" t="s">
        <v>105</v>
      </c>
      <c r="J1" s="7" t="s">
        <v>106</v>
      </c>
      <c r="K1" s="7" t="s">
        <v>107</v>
      </c>
    </row>
    <row r="2" spans="1:11" hidden="1" x14ac:dyDescent="0.25">
      <c r="A2" t="s">
        <v>7</v>
      </c>
      <c r="B2" s="11">
        <v>-2.2382858013099999E-2</v>
      </c>
      <c r="C2">
        <v>6</v>
      </c>
      <c r="D2" s="1">
        <v>-67.148574039300001</v>
      </c>
      <c r="E2" s="1">
        <v>38.772766344700003</v>
      </c>
      <c r="F2">
        <v>2.48005090678E-2</v>
      </c>
      <c r="G2" s="2">
        <v>42914</v>
      </c>
      <c r="H2" s="2">
        <f t="shared" ref="H2:H65" si="0">G2+C2</f>
        <v>42920</v>
      </c>
      <c r="I2">
        <f t="shared" ref="I2:I65" si="1">IF(B2&gt;0.035,1,0)</f>
        <v>0</v>
      </c>
      <c r="J2">
        <v>1</v>
      </c>
      <c r="K2">
        <f t="shared" ref="K2:K65" si="2">B2*3000-16</f>
        <v>-83.148574039300001</v>
      </c>
    </row>
    <row r="3" spans="1:11" hidden="1" x14ac:dyDescent="0.25">
      <c r="A3" t="s">
        <v>7</v>
      </c>
      <c r="B3" s="11">
        <v>-1.48447367386E-2</v>
      </c>
      <c r="C3">
        <v>6</v>
      </c>
      <c r="D3" s="1">
        <v>-44.534210215900004</v>
      </c>
      <c r="E3" s="1">
        <v>54.720263207599999</v>
      </c>
      <c r="F3">
        <v>-1.5236160487600001E-2</v>
      </c>
      <c r="G3" s="2">
        <v>42936</v>
      </c>
      <c r="H3" s="2">
        <f t="shared" si="0"/>
        <v>42942</v>
      </c>
      <c r="I3">
        <f t="shared" si="1"/>
        <v>0</v>
      </c>
      <c r="J3">
        <v>1</v>
      </c>
      <c r="K3">
        <f t="shared" si="2"/>
        <v>-60.534210215800002</v>
      </c>
    </row>
    <row r="4" spans="1:11" hidden="1" x14ac:dyDescent="0.25">
      <c r="A4" t="s">
        <v>8</v>
      </c>
      <c r="B4" s="11">
        <v>4.1915750484000001E-2</v>
      </c>
      <c r="C4">
        <v>3</v>
      </c>
      <c r="D4" s="1">
        <v>125.747251452</v>
      </c>
      <c r="E4" s="1">
        <v>59.066161616700001</v>
      </c>
      <c r="F4">
        <v>2.5533644331399998E-3</v>
      </c>
      <c r="G4" s="2">
        <v>42594</v>
      </c>
      <c r="H4" s="2">
        <f t="shared" si="0"/>
        <v>42597</v>
      </c>
      <c r="I4">
        <f t="shared" si="1"/>
        <v>1</v>
      </c>
      <c r="J4">
        <v>1</v>
      </c>
      <c r="K4">
        <f t="shared" si="2"/>
        <v>109.747251452</v>
      </c>
    </row>
    <row r="5" spans="1:11" hidden="1" x14ac:dyDescent="0.25">
      <c r="A5" t="s">
        <v>9</v>
      </c>
      <c r="B5" s="11">
        <v>-4.7235189965799999E-2</v>
      </c>
      <c r="C5">
        <v>6</v>
      </c>
      <c r="D5" s="1">
        <v>-141.705569897</v>
      </c>
      <c r="E5" s="1">
        <v>60.167884042700003</v>
      </c>
      <c r="F5">
        <v>2.4528027103500002E-3</v>
      </c>
      <c r="G5" s="2">
        <v>42622</v>
      </c>
      <c r="H5" s="2">
        <f t="shared" si="0"/>
        <v>42628</v>
      </c>
      <c r="I5">
        <f t="shared" si="1"/>
        <v>0</v>
      </c>
      <c r="J5">
        <v>1</v>
      </c>
      <c r="K5">
        <f t="shared" si="2"/>
        <v>-157.70556989740001</v>
      </c>
    </row>
    <row r="6" spans="1:11" hidden="1" x14ac:dyDescent="0.25">
      <c r="A6" t="s">
        <v>9</v>
      </c>
      <c r="B6" s="11">
        <v>1.52489668171E-2</v>
      </c>
      <c r="C6">
        <v>6</v>
      </c>
      <c r="D6" s="1">
        <v>45.746900451400002</v>
      </c>
      <c r="E6" s="1">
        <v>61.902416124799998</v>
      </c>
      <c r="F6">
        <v>8.1234768480900003E-3</v>
      </c>
      <c r="G6" s="2">
        <v>42815</v>
      </c>
      <c r="H6" s="2">
        <f t="shared" si="0"/>
        <v>42821</v>
      </c>
      <c r="I6">
        <f t="shared" si="1"/>
        <v>0</v>
      </c>
      <c r="J6">
        <v>1</v>
      </c>
      <c r="K6">
        <f t="shared" si="2"/>
        <v>29.7469004513</v>
      </c>
    </row>
    <row r="7" spans="1:11" hidden="1" x14ac:dyDescent="0.25">
      <c r="A7" t="s">
        <v>9</v>
      </c>
      <c r="B7" s="11">
        <v>1.40894677783E-3</v>
      </c>
      <c r="C7">
        <v>6</v>
      </c>
      <c r="D7" s="1">
        <v>4.2268403334900002</v>
      </c>
      <c r="E7" s="1">
        <v>72.274786816499997</v>
      </c>
      <c r="F7">
        <v>6.4729790757199999E-3</v>
      </c>
      <c r="G7" s="2">
        <v>42836</v>
      </c>
      <c r="H7" s="2">
        <f t="shared" si="0"/>
        <v>42842</v>
      </c>
      <c r="I7">
        <f t="shared" si="1"/>
        <v>0</v>
      </c>
      <c r="J7">
        <v>1</v>
      </c>
      <c r="K7">
        <f t="shared" si="2"/>
        <v>-11.773159666510001</v>
      </c>
    </row>
    <row r="8" spans="1:11" hidden="1" x14ac:dyDescent="0.25">
      <c r="A8" t="s">
        <v>9</v>
      </c>
      <c r="B8" s="11">
        <v>-2.80477170064E-4</v>
      </c>
      <c r="C8">
        <v>6</v>
      </c>
      <c r="D8" s="1">
        <v>-0.84143151019200002</v>
      </c>
      <c r="E8" s="1">
        <v>71.409260226000001</v>
      </c>
      <c r="F8">
        <v>-1.2946365059000001E-2</v>
      </c>
      <c r="G8" s="2">
        <v>42865</v>
      </c>
      <c r="H8" s="2">
        <f t="shared" si="0"/>
        <v>42871</v>
      </c>
      <c r="I8">
        <f t="shared" si="1"/>
        <v>0</v>
      </c>
      <c r="J8">
        <v>1</v>
      </c>
      <c r="K8">
        <f t="shared" si="2"/>
        <v>-16.841431510191999</v>
      </c>
    </row>
    <row r="9" spans="1:11" hidden="1" x14ac:dyDescent="0.25">
      <c r="A9" t="s">
        <v>9</v>
      </c>
      <c r="B9" s="11">
        <v>-1.4835581849200001E-2</v>
      </c>
      <c r="C9">
        <v>6</v>
      </c>
      <c r="D9" s="1">
        <v>-44.506745547500003</v>
      </c>
      <c r="E9" s="1">
        <v>54.406130226599998</v>
      </c>
      <c r="F9">
        <v>1.0029251984999999E-2</v>
      </c>
      <c r="G9" s="2">
        <v>42906</v>
      </c>
      <c r="H9" s="2">
        <f t="shared" si="0"/>
        <v>42912</v>
      </c>
      <c r="I9">
        <f t="shared" si="1"/>
        <v>0</v>
      </c>
      <c r="J9">
        <v>1</v>
      </c>
      <c r="K9">
        <f t="shared" si="2"/>
        <v>-60.506745547600005</v>
      </c>
    </row>
    <row r="10" spans="1:11" hidden="1" x14ac:dyDescent="0.25">
      <c r="A10" t="s">
        <v>9</v>
      </c>
      <c r="B10" s="11">
        <v>-2.7199546284400002E-2</v>
      </c>
      <c r="C10">
        <v>6</v>
      </c>
      <c r="D10" s="1">
        <v>-81.598638853099999</v>
      </c>
      <c r="E10" s="1">
        <v>51.212816429500002</v>
      </c>
      <c r="F10">
        <v>-1.37871607066E-2</v>
      </c>
      <c r="G10" s="2">
        <v>42936</v>
      </c>
      <c r="H10" s="2">
        <f t="shared" si="0"/>
        <v>42942</v>
      </c>
      <c r="I10">
        <f t="shared" si="1"/>
        <v>0</v>
      </c>
      <c r="J10">
        <v>1</v>
      </c>
      <c r="K10">
        <f t="shared" si="2"/>
        <v>-97.598638853200001</v>
      </c>
    </row>
    <row r="11" spans="1:11" hidden="1" x14ac:dyDescent="0.25">
      <c r="A11" t="s">
        <v>10</v>
      </c>
      <c r="B11" s="11">
        <v>3.9161897971800003E-2</v>
      </c>
      <c r="C11">
        <v>3</v>
      </c>
      <c r="D11" s="1">
        <v>117.485693915</v>
      </c>
      <c r="E11" s="1">
        <v>59.656961598700001</v>
      </c>
      <c r="F11">
        <v>7.6923076923099999E-3</v>
      </c>
      <c r="G11" s="2">
        <v>42292</v>
      </c>
      <c r="H11" s="2">
        <f t="shared" si="0"/>
        <v>42295</v>
      </c>
      <c r="I11">
        <f t="shared" si="1"/>
        <v>1</v>
      </c>
      <c r="J11">
        <v>1</v>
      </c>
      <c r="K11">
        <f t="shared" si="2"/>
        <v>101.48569391540001</v>
      </c>
    </row>
    <row r="12" spans="1:11" hidden="1" x14ac:dyDescent="0.25">
      <c r="A12" t="s">
        <v>10</v>
      </c>
      <c r="B12" s="11">
        <v>-4.7839233920199996E-3</v>
      </c>
      <c r="C12">
        <v>6</v>
      </c>
      <c r="D12" s="1">
        <v>-14.3517701761</v>
      </c>
      <c r="E12" s="1">
        <v>48.716995678399996</v>
      </c>
      <c r="F12">
        <v>2.8645833333300001E-2</v>
      </c>
      <c r="G12" s="2">
        <v>42310</v>
      </c>
      <c r="H12" s="2">
        <f t="shared" si="0"/>
        <v>42316</v>
      </c>
      <c r="I12">
        <f t="shared" si="1"/>
        <v>0</v>
      </c>
      <c r="J12">
        <v>1</v>
      </c>
      <c r="K12">
        <f t="shared" si="2"/>
        <v>-30.35177017606</v>
      </c>
    </row>
    <row r="13" spans="1:11" hidden="1" x14ac:dyDescent="0.25">
      <c r="A13" t="s">
        <v>10</v>
      </c>
      <c r="B13" s="11">
        <v>4.3019111217799999E-2</v>
      </c>
      <c r="C13">
        <v>2</v>
      </c>
      <c r="D13" s="1">
        <v>129.057333653</v>
      </c>
      <c r="E13" s="1">
        <v>44.104807128600001</v>
      </c>
      <c r="F13">
        <v>-5.3333333333299999E-3</v>
      </c>
      <c r="G13" s="2">
        <v>42319</v>
      </c>
      <c r="H13" s="2">
        <f t="shared" si="0"/>
        <v>42321</v>
      </c>
      <c r="I13">
        <f t="shared" si="1"/>
        <v>1</v>
      </c>
      <c r="J13">
        <v>1</v>
      </c>
      <c r="K13">
        <f t="shared" si="2"/>
        <v>113.05733365340001</v>
      </c>
    </row>
    <row r="14" spans="1:11" hidden="1" x14ac:dyDescent="0.25">
      <c r="A14" t="s">
        <v>10</v>
      </c>
      <c r="B14" s="11">
        <v>-2.18457489739E-2</v>
      </c>
      <c r="C14">
        <v>6</v>
      </c>
      <c r="D14" s="1">
        <v>-65.537246921600001</v>
      </c>
      <c r="E14" s="1">
        <v>42.096135159600003</v>
      </c>
      <c r="F14">
        <v>-4.7619047619000002E-2</v>
      </c>
      <c r="G14" s="2">
        <v>42356</v>
      </c>
      <c r="H14" s="2">
        <f t="shared" si="0"/>
        <v>42362</v>
      </c>
      <c r="I14">
        <f t="shared" si="1"/>
        <v>0</v>
      </c>
      <c r="J14">
        <v>1</v>
      </c>
      <c r="K14">
        <f t="shared" si="2"/>
        <v>-81.537246921700003</v>
      </c>
    </row>
    <row r="15" spans="1:11" hidden="1" x14ac:dyDescent="0.25">
      <c r="A15" t="s">
        <v>10</v>
      </c>
      <c r="B15" s="11">
        <v>3.85893339997E-2</v>
      </c>
      <c r="C15">
        <v>1</v>
      </c>
      <c r="D15" s="1">
        <v>115.76800199900001</v>
      </c>
      <c r="E15" s="1">
        <v>70.989050906000003</v>
      </c>
      <c r="F15">
        <v>-1.1655011655E-2</v>
      </c>
      <c r="G15" s="2">
        <v>42452</v>
      </c>
      <c r="H15" s="2">
        <f t="shared" si="0"/>
        <v>42453</v>
      </c>
      <c r="I15">
        <f t="shared" si="1"/>
        <v>1</v>
      </c>
      <c r="J15">
        <v>1</v>
      </c>
      <c r="K15">
        <f t="shared" si="2"/>
        <v>99.768001999099994</v>
      </c>
    </row>
    <row r="16" spans="1:11" hidden="1" x14ac:dyDescent="0.25">
      <c r="A16" t="s">
        <v>10</v>
      </c>
      <c r="B16" s="11">
        <v>4.8928015493999999E-2</v>
      </c>
      <c r="C16">
        <v>1</v>
      </c>
      <c r="D16" s="1">
        <v>146.78404648200001</v>
      </c>
      <c r="E16" s="1">
        <v>59.487768665700003</v>
      </c>
      <c r="F16">
        <v>2.9197080292000001E-2</v>
      </c>
      <c r="G16" s="2">
        <v>42459</v>
      </c>
      <c r="H16" s="2">
        <f t="shared" si="0"/>
        <v>42460</v>
      </c>
      <c r="I16">
        <f t="shared" si="1"/>
        <v>1</v>
      </c>
      <c r="J16">
        <v>1</v>
      </c>
      <c r="K16">
        <f t="shared" si="2"/>
        <v>130.78404648200001</v>
      </c>
    </row>
    <row r="17" spans="1:11" hidden="1" x14ac:dyDescent="0.25">
      <c r="A17" t="s">
        <v>10</v>
      </c>
      <c r="B17" s="11">
        <v>3.6514290217999998E-2</v>
      </c>
      <c r="C17">
        <v>1</v>
      </c>
      <c r="D17" s="1">
        <v>109.542870654</v>
      </c>
      <c r="E17" s="1">
        <v>44.4734340073</v>
      </c>
      <c r="F17">
        <v>3.6842105263200003E-2</v>
      </c>
      <c r="G17" s="2">
        <v>42517</v>
      </c>
      <c r="H17" s="2">
        <f t="shared" si="0"/>
        <v>42518</v>
      </c>
      <c r="I17">
        <f t="shared" si="1"/>
        <v>1</v>
      </c>
      <c r="J17">
        <v>1</v>
      </c>
      <c r="K17">
        <f t="shared" si="2"/>
        <v>93.542870653999998</v>
      </c>
    </row>
    <row r="18" spans="1:11" hidden="1" x14ac:dyDescent="0.25">
      <c r="A18" t="s">
        <v>10</v>
      </c>
      <c r="B18" s="11">
        <v>4.8111098507899998E-2</v>
      </c>
      <c r="C18">
        <v>1</v>
      </c>
      <c r="D18" s="1">
        <v>144.33329552399999</v>
      </c>
      <c r="E18" s="1">
        <v>56.8199792964</v>
      </c>
      <c r="F18">
        <v>3.5294117647099998E-2</v>
      </c>
      <c r="G18" s="2">
        <v>42699</v>
      </c>
      <c r="H18" s="2">
        <f t="shared" si="0"/>
        <v>42700</v>
      </c>
      <c r="I18">
        <f t="shared" si="1"/>
        <v>1</v>
      </c>
      <c r="J18">
        <v>1</v>
      </c>
      <c r="K18">
        <f t="shared" si="2"/>
        <v>128.3332955237</v>
      </c>
    </row>
    <row r="19" spans="1:11" hidden="1" x14ac:dyDescent="0.25">
      <c r="A19" t="s">
        <v>10</v>
      </c>
      <c r="B19" s="11">
        <v>9.2185748126299996E-2</v>
      </c>
      <c r="C19">
        <v>2</v>
      </c>
      <c r="D19" s="1">
        <v>276.557244379</v>
      </c>
      <c r="E19" s="1">
        <v>72.741478192100004</v>
      </c>
      <c r="F19">
        <v>-0.109375</v>
      </c>
      <c r="G19" s="2">
        <v>42751</v>
      </c>
      <c r="H19" s="2">
        <f t="shared" si="0"/>
        <v>42753</v>
      </c>
      <c r="I19">
        <f t="shared" si="1"/>
        <v>1</v>
      </c>
      <c r="J19">
        <v>1</v>
      </c>
      <c r="K19">
        <f t="shared" si="2"/>
        <v>260.55724437890001</v>
      </c>
    </row>
    <row r="20" spans="1:11" hidden="1" x14ac:dyDescent="0.25">
      <c r="A20" t="s">
        <v>10</v>
      </c>
      <c r="B20" s="11">
        <v>4.81355836743E-2</v>
      </c>
      <c r="C20">
        <v>1</v>
      </c>
      <c r="D20" s="1">
        <v>144.406751023</v>
      </c>
      <c r="E20" s="1">
        <v>75.989674086700006</v>
      </c>
      <c r="F20">
        <v>3.6395147313699999E-2</v>
      </c>
      <c r="G20" s="2">
        <v>42779</v>
      </c>
      <c r="H20" s="2">
        <f t="shared" si="0"/>
        <v>42780</v>
      </c>
      <c r="I20">
        <f t="shared" si="1"/>
        <v>1</v>
      </c>
      <c r="J20">
        <v>1</v>
      </c>
      <c r="K20">
        <f t="shared" si="2"/>
        <v>128.40675102290001</v>
      </c>
    </row>
    <row r="21" spans="1:11" hidden="1" x14ac:dyDescent="0.25">
      <c r="A21" t="s">
        <v>10</v>
      </c>
      <c r="B21" s="11">
        <v>3.8869061255800003E-2</v>
      </c>
      <c r="C21">
        <v>1</v>
      </c>
      <c r="D21" s="1">
        <v>116.607183768</v>
      </c>
      <c r="E21" s="1">
        <v>62.465419440200002</v>
      </c>
      <c r="F21">
        <v>-5.2447552447599998E-3</v>
      </c>
      <c r="G21" s="2">
        <v>42817</v>
      </c>
      <c r="H21" s="2">
        <f t="shared" si="0"/>
        <v>42818</v>
      </c>
      <c r="I21">
        <f t="shared" si="1"/>
        <v>1</v>
      </c>
      <c r="J21">
        <v>1</v>
      </c>
      <c r="K21">
        <f t="shared" si="2"/>
        <v>100.6071837674</v>
      </c>
    </row>
    <row r="22" spans="1:11" hidden="1" x14ac:dyDescent="0.25">
      <c r="A22" t="s">
        <v>10</v>
      </c>
      <c r="B22" s="11">
        <v>3.7555011736600002E-2</v>
      </c>
      <c r="C22">
        <v>1</v>
      </c>
      <c r="D22" s="1">
        <v>112.66503521</v>
      </c>
      <c r="E22" s="1">
        <v>51.786181003899998</v>
      </c>
      <c r="F22">
        <v>2.7372262773700001E-2</v>
      </c>
      <c r="G22" s="2">
        <v>42824</v>
      </c>
      <c r="H22" s="2">
        <f t="shared" si="0"/>
        <v>42825</v>
      </c>
      <c r="I22">
        <f t="shared" si="1"/>
        <v>1</v>
      </c>
      <c r="J22">
        <v>1</v>
      </c>
      <c r="K22">
        <f t="shared" si="2"/>
        <v>96.66503520980001</v>
      </c>
    </row>
    <row r="23" spans="1:11" hidden="1" x14ac:dyDescent="0.25">
      <c r="A23" t="s">
        <v>10</v>
      </c>
      <c r="B23" s="11">
        <v>3.8374137343700002E-2</v>
      </c>
      <c r="C23">
        <v>1</v>
      </c>
      <c r="D23" s="1">
        <v>115.122412031</v>
      </c>
      <c r="E23" s="1">
        <v>48.584242894100001</v>
      </c>
      <c r="F23">
        <v>1.4814814814800001E-2</v>
      </c>
      <c r="G23" s="2">
        <v>42828</v>
      </c>
      <c r="H23" s="2">
        <f t="shared" si="0"/>
        <v>42829</v>
      </c>
      <c r="I23">
        <f t="shared" si="1"/>
        <v>1</v>
      </c>
      <c r="J23">
        <v>1</v>
      </c>
      <c r="K23">
        <f t="shared" si="2"/>
        <v>99.122412031099998</v>
      </c>
    </row>
    <row r="24" spans="1:11" hidden="1" x14ac:dyDescent="0.25">
      <c r="A24" t="s">
        <v>10</v>
      </c>
      <c r="B24" s="11">
        <v>5.7222146787600001E-2</v>
      </c>
      <c r="C24">
        <v>2</v>
      </c>
      <c r="D24" s="1">
        <v>171.66644036299999</v>
      </c>
      <c r="E24" s="1">
        <v>57.270159090699998</v>
      </c>
      <c r="F24">
        <v>0</v>
      </c>
      <c r="G24" s="2">
        <v>42944</v>
      </c>
      <c r="H24" s="2">
        <f t="shared" si="0"/>
        <v>42946</v>
      </c>
      <c r="I24">
        <f t="shared" si="1"/>
        <v>1</v>
      </c>
      <c r="J24">
        <v>1</v>
      </c>
      <c r="K24">
        <f t="shared" si="2"/>
        <v>155.66644036279999</v>
      </c>
    </row>
    <row r="25" spans="1:11" hidden="1" x14ac:dyDescent="0.25">
      <c r="A25" t="s">
        <v>10</v>
      </c>
      <c r="B25" s="11">
        <v>-4.12099266467E-2</v>
      </c>
      <c r="C25">
        <v>6</v>
      </c>
      <c r="D25" s="1">
        <v>-123.62977994000001</v>
      </c>
      <c r="E25" s="1">
        <v>55.025860764900003</v>
      </c>
      <c r="F25">
        <v>2.9940119760500001E-2</v>
      </c>
      <c r="G25" s="2">
        <v>42950</v>
      </c>
      <c r="H25" s="2">
        <f t="shared" si="0"/>
        <v>42956</v>
      </c>
      <c r="I25">
        <f t="shared" si="1"/>
        <v>0</v>
      </c>
      <c r="J25">
        <v>1</v>
      </c>
      <c r="K25">
        <f t="shared" si="2"/>
        <v>-139.62977994009998</v>
      </c>
    </row>
    <row r="26" spans="1:11" hidden="1" x14ac:dyDescent="0.25">
      <c r="A26" t="s">
        <v>11</v>
      </c>
      <c r="B26" s="11">
        <v>-0.115540872049</v>
      </c>
      <c r="C26">
        <v>6</v>
      </c>
      <c r="D26" s="1">
        <v>-346.62261614800002</v>
      </c>
      <c r="E26" s="1">
        <v>60.061749307600003</v>
      </c>
      <c r="F26">
        <v>-6.8797759158699998E-2</v>
      </c>
      <c r="G26" s="2">
        <v>42524</v>
      </c>
      <c r="H26" s="2">
        <f t="shared" si="0"/>
        <v>42530</v>
      </c>
      <c r="I26">
        <f t="shared" si="1"/>
        <v>0</v>
      </c>
      <c r="J26">
        <v>1</v>
      </c>
      <c r="K26">
        <f t="shared" si="2"/>
        <v>-362.62261614700003</v>
      </c>
    </row>
    <row r="27" spans="1:11" hidden="1" x14ac:dyDescent="0.25">
      <c r="A27" t="s">
        <v>11</v>
      </c>
      <c r="B27" s="11">
        <v>4.6231851065899998E-2</v>
      </c>
      <c r="C27">
        <v>4</v>
      </c>
      <c r="D27" s="1">
        <v>138.695553198</v>
      </c>
      <c r="E27" s="1">
        <v>53.738877969999997</v>
      </c>
      <c r="F27">
        <v>-3.6011080332399997E-2</v>
      </c>
      <c r="G27" s="2">
        <v>42601</v>
      </c>
      <c r="H27" s="2">
        <f t="shared" si="0"/>
        <v>42605</v>
      </c>
      <c r="I27">
        <f t="shared" si="1"/>
        <v>1</v>
      </c>
      <c r="J27">
        <v>1</v>
      </c>
      <c r="K27">
        <f t="shared" si="2"/>
        <v>122.69555319770001</v>
      </c>
    </row>
    <row r="28" spans="1:11" hidden="1" x14ac:dyDescent="0.25">
      <c r="A28" t="s">
        <v>11</v>
      </c>
      <c r="B28" s="11">
        <v>4.07074023216E-2</v>
      </c>
      <c r="C28">
        <v>1</v>
      </c>
      <c r="D28" s="1">
        <v>122.122206965</v>
      </c>
      <c r="E28" s="1">
        <v>51.828645913000003</v>
      </c>
      <c r="F28">
        <v>6.0273972602700003E-2</v>
      </c>
      <c r="G28" s="2">
        <v>42619</v>
      </c>
      <c r="H28" s="2">
        <f t="shared" si="0"/>
        <v>42620</v>
      </c>
      <c r="I28">
        <f t="shared" si="1"/>
        <v>1</v>
      </c>
      <c r="J28">
        <v>1</v>
      </c>
      <c r="K28">
        <f t="shared" si="2"/>
        <v>106.1222069648</v>
      </c>
    </row>
    <row r="29" spans="1:11" hidden="1" x14ac:dyDescent="0.25">
      <c r="A29" t="s">
        <v>11</v>
      </c>
      <c r="B29" s="11">
        <v>3.8015261473299998E-2</v>
      </c>
      <c r="C29">
        <v>1</v>
      </c>
      <c r="D29" s="1">
        <v>114.04578442</v>
      </c>
      <c r="E29" s="1">
        <v>77.398814279600003</v>
      </c>
      <c r="F29">
        <v>-2.5882352941200001E-2</v>
      </c>
      <c r="G29" s="2">
        <v>42779</v>
      </c>
      <c r="H29" s="2">
        <f t="shared" si="0"/>
        <v>42780</v>
      </c>
      <c r="I29">
        <f t="shared" si="1"/>
        <v>1</v>
      </c>
      <c r="J29">
        <v>1</v>
      </c>
      <c r="K29">
        <f t="shared" si="2"/>
        <v>98.045784419899988</v>
      </c>
    </row>
    <row r="30" spans="1:11" hidden="1" x14ac:dyDescent="0.25">
      <c r="A30" t="s">
        <v>11</v>
      </c>
      <c r="B30" s="11">
        <v>4.0280088982999999E-2</v>
      </c>
      <c r="C30">
        <v>1</v>
      </c>
      <c r="D30" s="1">
        <v>120.840266949</v>
      </c>
      <c r="E30" s="1">
        <v>51.9083558799</v>
      </c>
      <c r="F30">
        <v>2.0253164556999999E-2</v>
      </c>
      <c r="G30" s="2">
        <v>42789</v>
      </c>
      <c r="H30" s="2">
        <f t="shared" si="0"/>
        <v>42790</v>
      </c>
      <c r="I30">
        <f t="shared" si="1"/>
        <v>1</v>
      </c>
      <c r="J30">
        <v>1</v>
      </c>
      <c r="K30">
        <f t="shared" si="2"/>
        <v>104.840266949</v>
      </c>
    </row>
    <row r="31" spans="1:11" hidden="1" x14ac:dyDescent="0.25">
      <c r="A31" t="s">
        <v>11</v>
      </c>
      <c r="B31" s="11">
        <v>4.35883312932E-2</v>
      </c>
      <c r="C31">
        <v>2</v>
      </c>
      <c r="D31" s="1">
        <v>130.76499387999999</v>
      </c>
      <c r="E31" s="1">
        <v>56.326639801399999</v>
      </c>
      <c r="F31">
        <v>4.9019607843100001E-3</v>
      </c>
      <c r="G31" s="2">
        <v>42815</v>
      </c>
      <c r="H31" s="2">
        <f t="shared" si="0"/>
        <v>42817</v>
      </c>
      <c r="I31">
        <f t="shared" si="1"/>
        <v>1</v>
      </c>
      <c r="J31">
        <v>1</v>
      </c>
      <c r="K31">
        <f t="shared" si="2"/>
        <v>114.76499387960001</v>
      </c>
    </row>
    <row r="32" spans="1:11" hidden="1" x14ac:dyDescent="0.25">
      <c r="A32" t="s">
        <v>11</v>
      </c>
      <c r="B32" s="11">
        <v>-2.1239163917900001E-2</v>
      </c>
      <c r="C32">
        <v>6</v>
      </c>
      <c r="D32" s="1">
        <v>-63.717491753700003</v>
      </c>
      <c r="E32" s="1">
        <v>52.898608325799998</v>
      </c>
      <c r="F32">
        <v>5.5421686747000001E-2</v>
      </c>
      <c r="G32" s="2">
        <v>42828</v>
      </c>
      <c r="H32" s="2">
        <f t="shared" si="0"/>
        <v>42834</v>
      </c>
      <c r="I32">
        <f t="shared" si="1"/>
        <v>0</v>
      </c>
      <c r="J32">
        <v>1</v>
      </c>
      <c r="K32">
        <f t="shared" si="2"/>
        <v>-79.717491753700003</v>
      </c>
    </row>
    <row r="33" spans="1:11" hidden="1" x14ac:dyDescent="0.25">
      <c r="A33" t="s">
        <v>11</v>
      </c>
      <c r="B33" s="11">
        <v>4.1893809792399997E-2</v>
      </c>
      <c r="C33">
        <v>1</v>
      </c>
      <c r="D33" s="1">
        <v>125.681429377</v>
      </c>
      <c r="E33" s="1">
        <v>44.380439361199997</v>
      </c>
      <c r="F33">
        <v>2.5316455696199999E-2</v>
      </c>
      <c r="G33" s="2">
        <v>42845</v>
      </c>
      <c r="H33" s="2">
        <f t="shared" si="0"/>
        <v>42846</v>
      </c>
      <c r="I33">
        <f t="shared" si="1"/>
        <v>1</v>
      </c>
      <c r="J33">
        <v>1</v>
      </c>
      <c r="K33">
        <f t="shared" si="2"/>
        <v>109.68142937719999</v>
      </c>
    </row>
    <row r="34" spans="1:11" hidden="1" x14ac:dyDescent="0.25">
      <c r="A34" t="s">
        <v>12</v>
      </c>
      <c r="B34" s="11">
        <v>-2.6342820029599999E-2</v>
      </c>
      <c r="C34">
        <v>6</v>
      </c>
      <c r="D34" s="1">
        <v>-79.028460088900005</v>
      </c>
      <c r="E34" s="1">
        <v>63.263404074900002</v>
      </c>
      <c r="F34">
        <v>-9.1785659657099995E-3</v>
      </c>
      <c r="G34" s="2">
        <v>42356</v>
      </c>
      <c r="H34" s="2">
        <f t="shared" si="0"/>
        <v>42362</v>
      </c>
      <c r="I34">
        <f t="shared" si="1"/>
        <v>0</v>
      </c>
      <c r="J34">
        <v>1</v>
      </c>
      <c r="K34">
        <f t="shared" si="2"/>
        <v>-95.028460088800003</v>
      </c>
    </row>
    <row r="35" spans="1:11" hidden="1" x14ac:dyDescent="0.25">
      <c r="A35" t="s">
        <v>12</v>
      </c>
      <c r="B35" s="11">
        <v>-1.0843735375399999E-2</v>
      </c>
      <c r="C35">
        <v>6</v>
      </c>
      <c r="D35" s="1">
        <v>-32.531206126100003</v>
      </c>
      <c r="E35" s="1">
        <v>84.983709806799993</v>
      </c>
      <c r="F35">
        <v>1.37136588042E-3</v>
      </c>
      <c r="G35" s="2">
        <v>42892</v>
      </c>
      <c r="H35" s="2">
        <f t="shared" si="0"/>
        <v>42898</v>
      </c>
      <c r="I35">
        <f t="shared" si="1"/>
        <v>0</v>
      </c>
      <c r="J35">
        <v>1</v>
      </c>
      <c r="K35">
        <f t="shared" si="2"/>
        <v>-48.531206126199997</v>
      </c>
    </row>
    <row r="36" spans="1:11" hidden="1" x14ac:dyDescent="0.25">
      <c r="A36" t="s">
        <v>12</v>
      </c>
      <c r="B36" s="11">
        <v>-2.8864845914100001E-2</v>
      </c>
      <c r="C36">
        <v>6</v>
      </c>
      <c r="D36" s="1">
        <v>-86.594537742300005</v>
      </c>
      <c r="E36" s="1">
        <v>61.036792716500003</v>
      </c>
      <c r="F36">
        <v>9.1564927857899995E-3</v>
      </c>
      <c r="G36" s="2">
        <v>42906</v>
      </c>
      <c r="H36" s="2">
        <f t="shared" si="0"/>
        <v>42912</v>
      </c>
      <c r="I36">
        <f t="shared" si="1"/>
        <v>0</v>
      </c>
      <c r="J36">
        <v>1</v>
      </c>
      <c r="K36">
        <f t="shared" si="2"/>
        <v>-102.59453774230001</v>
      </c>
    </row>
    <row r="37" spans="1:11" hidden="1" x14ac:dyDescent="0.25">
      <c r="A37" t="s">
        <v>12</v>
      </c>
      <c r="B37" s="11">
        <v>7.4882580506900002E-3</v>
      </c>
      <c r="C37">
        <v>6</v>
      </c>
      <c r="D37" s="1">
        <v>22.464774152099999</v>
      </c>
      <c r="E37" s="1">
        <v>42.422688306700003</v>
      </c>
      <c r="F37">
        <v>2.1071643588200001E-3</v>
      </c>
      <c r="G37" s="2">
        <v>42943</v>
      </c>
      <c r="H37" s="2">
        <f t="shared" si="0"/>
        <v>42949</v>
      </c>
      <c r="I37">
        <f t="shared" si="1"/>
        <v>0</v>
      </c>
      <c r="J37">
        <v>1</v>
      </c>
      <c r="K37">
        <f t="shared" si="2"/>
        <v>6.4647741520699995</v>
      </c>
    </row>
    <row r="38" spans="1:11" hidden="1" x14ac:dyDescent="0.25">
      <c r="A38" t="s">
        <v>13</v>
      </c>
      <c r="B38" s="11">
        <v>-2.5709993034400001E-2</v>
      </c>
      <c r="C38">
        <v>6</v>
      </c>
      <c r="D38">
        <v>-77.129979103300002</v>
      </c>
      <c r="E38" s="1">
        <v>51.297070255000001</v>
      </c>
      <c r="F38">
        <v>1.6216087166499998E-2</v>
      </c>
      <c r="G38" s="2">
        <v>42523</v>
      </c>
      <c r="H38" s="2">
        <f t="shared" si="0"/>
        <v>42529</v>
      </c>
      <c r="I38">
        <f t="shared" si="1"/>
        <v>0</v>
      </c>
      <c r="J38">
        <v>1</v>
      </c>
      <c r="K38">
        <f t="shared" si="2"/>
        <v>-93.1299791032</v>
      </c>
    </row>
    <row r="39" spans="1:11" hidden="1" x14ac:dyDescent="0.25">
      <c r="A39" t="s">
        <v>13</v>
      </c>
      <c r="B39" s="11">
        <v>-2.1172328387299998E-2</v>
      </c>
      <c r="C39">
        <v>6</v>
      </c>
      <c r="D39" s="1">
        <v>-63.516985161800001</v>
      </c>
      <c r="E39" s="1">
        <v>66.265189381799999</v>
      </c>
      <c r="F39">
        <v>2.65604249668E-3</v>
      </c>
      <c r="G39" s="2">
        <v>42865</v>
      </c>
      <c r="H39" s="2">
        <f t="shared" si="0"/>
        <v>42871</v>
      </c>
      <c r="I39">
        <f t="shared" si="1"/>
        <v>0</v>
      </c>
      <c r="J39">
        <v>1</v>
      </c>
      <c r="K39">
        <f t="shared" si="2"/>
        <v>-79.516985161899996</v>
      </c>
    </row>
    <row r="40" spans="1:11" hidden="1" x14ac:dyDescent="0.25">
      <c r="A40" t="s">
        <v>13</v>
      </c>
      <c r="B40" s="11">
        <v>1.4203320894100001E-2</v>
      </c>
      <c r="C40">
        <v>6</v>
      </c>
      <c r="D40" s="1">
        <v>42.609962682199999</v>
      </c>
      <c r="E40" s="1">
        <v>56.458748981100001</v>
      </c>
      <c r="F40">
        <v>1.1386470194200001E-2</v>
      </c>
      <c r="G40" s="2">
        <v>42892</v>
      </c>
      <c r="H40" s="2">
        <f t="shared" si="0"/>
        <v>42898</v>
      </c>
      <c r="I40">
        <f t="shared" si="1"/>
        <v>0</v>
      </c>
      <c r="J40">
        <v>1</v>
      </c>
      <c r="K40">
        <f t="shared" si="2"/>
        <v>26.609962682300001</v>
      </c>
    </row>
    <row r="41" spans="1:11" hidden="1" x14ac:dyDescent="0.25">
      <c r="A41" t="s">
        <v>13</v>
      </c>
      <c r="B41" s="11">
        <v>-1.04080540222E-2</v>
      </c>
      <c r="C41">
        <v>6</v>
      </c>
      <c r="D41" s="1">
        <v>-31.2241620665</v>
      </c>
      <c r="E41" s="1">
        <v>59.260908675099998</v>
      </c>
      <c r="F41">
        <v>-2.1639344262299999E-2</v>
      </c>
      <c r="G41" s="2">
        <v>42906</v>
      </c>
      <c r="H41" s="2">
        <f t="shared" si="0"/>
        <v>42912</v>
      </c>
      <c r="I41">
        <f t="shared" si="1"/>
        <v>0</v>
      </c>
      <c r="J41">
        <v>1</v>
      </c>
      <c r="K41">
        <f t="shared" si="2"/>
        <v>-47.224162066600002</v>
      </c>
    </row>
    <row r="42" spans="1:11" hidden="1" x14ac:dyDescent="0.25">
      <c r="A42" t="s">
        <v>13</v>
      </c>
      <c r="B42" s="11">
        <v>-1.4800169517900001E-2</v>
      </c>
      <c r="C42">
        <v>6</v>
      </c>
      <c r="D42" s="1">
        <v>-44.400508553599998</v>
      </c>
      <c r="E42" s="1">
        <v>46.941233794699997</v>
      </c>
      <c r="F42">
        <v>1.76271186441E-2</v>
      </c>
      <c r="G42" s="2">
        <v>42933</v>
      </c>
      <c r="H42" s="2">
        <f t="shared" si="0"/>
        <v>42939</v>
      </c>
      <c r="I42">
        <f t="shared" si="1"/>
        <v>0</v>
      </c>
      <c r="J42">
        <v>1</v>
      </c>
      <c r="K42">
        <f t="shared" si="2"/>
        <v>-60.4005085537</v>
      </c>
    </row>
    <row r="43" spans="1:11" hidden="1" x14ac:dyDescent="0.25">
      <c r="A43" t="s">
        <v>14</v>
      </c>
      <c r="B43" s="11">
        <v>4.0748639388299999E-2</v>
      </c>
      <c r="C43">
        <v>6</v>
      </c>
      <c r="D43" s="1">
        <v>122.24591816500001</v>
      </c>
      <c r="E43" s="1">
        <v>57.306598036899999</v>
      </c>
      <c r="F43">
        <v>1.2578616352200001E-2</v>
      </c>
      <c r="G43" s="2">
        <v>42664</v>
      </c>
      <c r="H43" s="2">
        <f t="shared" si="0"/>
        <v>42670</v>
      </c>
      <c r="I43">
        <f t="shared" si="1"/>
        <v>1</v>
      </c>
      <c r="J43">
        <v>1</v>
      </c>
      <c r="K43">
        <f t="shared" si="2"/>
        <v>106.2459181649</v>
      </c>
    </row>
    <row r="44" spans="1:11" hidden="1" x14ac:dyDescent="0.25">
      <c r="A44" t="s">
        <v>14</v>
      </c>
      <c r="B44" s="11">
        <v>2.52737080075E-2</v>
      </c>
      <c r="C44">
        <v>6</v>
      </c>
      <c r="D44" s="1">
        <v>75.821124022399999</v>
      </c>
      <c r="E44" s="1">
        <v>54.402912986899999</v>
      </c>
      <c r="F44">
        <v>0</v>
      </c>
      <c r="G44" s="2">
        <v>42678</v>
      </c>
      <c r="H44" s="2">
        <f t="shared" si="0"/>
        <v>42684</v>
      </c>
      <c r="I44">
        <f t="shared" si="1"/>
        <v>0</v>
      </c>
      <c r="J44">
        <v>1</v>
      </c>
      <c r="K44">
        <f t="shared" si="2"/>
        <v>59.821124022500001</v>
      </c>
    </row>
    <row r="45" spans="1:11" hidden="1" x14ac:dyDescent="0.25">
      <c r="A45" t="s">
        <v>14</v>
      </c>
      <c r="B45" s="11">
        <v>-9.5963999501800005E-4</v>
      </c>
      <c r="C45">
        <v>6</v>
      </c>
      <c r="D45" s="1">
        <v>-2.87891998506</v>
      </c>
      <c r="E45" s="1">
        <v>54.283439830600003</v>
      </c>
      <c r="F45">
        <v>3.6719706242299998E-3</v>
      </c>
      <c r="G45" s="2">
        <v>42697</v>
      </c>
      <c r="H45" s="2">
        <f t="shared" si="0"/>
        <v>42703</v>
      </c>
      <c r="I45">
        <f t="shared" si="1"/>
        <v>0</v>
      </c>
      <c r="J45">
        <v>1</v>
      </c>
      <c r="K45">
        <f t="shared" si="2"/>
        <v>-18.878919985054001</v>
      </c>
    </row>
    <row r="46" spans="1:11" hidden="1" x14ac:dyDescent="0.25">
      <c r="A46" t="s">
        <v>14</v>
      </c>
      <c r="B46" s="11">
        <v>4.2117634461499999E-2</v>
      </c>
      <c r="C46">
        <v>5</v>
      </c>
      <c r="D46" s="1">
        <v>126.352903384</v>
      </c>
      <c r="E46" s="1">
        <v>53.910454803900002</v>
      </c>
      <c r="F46">
        <v>-2.9615004935799999E-3</v>
      </c>
      <c r="G46" s="2">
        <v>42801</v>
      </c>
      <c r="H46" s="2">
        <f t="shared" si="0"/>
        <v>42806</v>
      </c>
      <c r="I46">
        <f t="shared" si="1"/>
        <v>1</v>
      </c>
      <c r="J46">
        <v>1</v>
      </c>
      <c r="K46">
        <f t="shared" si="2"/>
        <v>110.3529033845</v>
      </c>
    </row>
    <row r="47" spans="1:11" hidden="1" x14ac:dyDescent="0.25">
      <c r="A47" t="s">
        <v>14</v>
      </c>
      <c r="B47" s="11">
        <v>3.5926913215000002E-2</v>
      </c>
      <c r="C47">
        <v>3</v>
      </c>
      <c r="D47" s="1">
        <v>107.780739645</v>
      </c>
      <c r="E47" s="1">
        <v>52.784384184399997</v>
      </c>
      <c r="F47">
        <v>-4.7984644913600001E-3</v>
      </c>
      <c r="G47" s="2">
        <v>42846</v>
      </c>
      <c r="H47" s="2">
        <f t="shared" si="0"/>
        <v>42849</v>
      </c>
      <c r="I47">
        <f t="shared" si="1"/>
        <v>1</v>
      </c>
      <c r="J47">
        <v>1</v>
      </c>
      <c r="K47">
        <f t="shared" si="2"/>
        <v>91.780739645000011</v>
      </c>
    </row>
    <row r="48" spans="1:11" hidden="1" x14ac:dyDescent="0.25">
      <c r="A48" t="s">
        <v>14</v>
      </c>
      <c r="B48" s="11">
        <v>5.4500228326400002E-2</v>
      </c>
      <c r="C48">
        <v>2</v>
      </c>
      <c r="D48" s="1">
        <v>163.500684979</v>
      </c>
      <c r="E48" s="1">
        <v>55.054509724699997</v>
      </c>
      <c r="F48">
        <v>3.2520325203299998E-2</v>
      </c>
      <c r="G48" s="2">
        <v>42866</v>
      </c>
      <c r="H48" s="2">
        <f t="shared" si="0"/>
        <v>42868</v>
      </c>
      <c r="I48">
        <f t="shared" si="1"/>
        <v>1</v>
      </c>
      <c r="J48">
        <v>1</v>
      </c>
      <c r="K48">
        <f t="shared" si="2"/>
        <v>147.5006849792</v>
      </c>
    </row>
    <row r="49" spans="1:11" hidden="1" x14ac:dyDescent="0.25">
      <c r="A49" t="s">
        <v>14</v>
      </c>
      <c r="B49" s="11">
        <v>-1.05756297136E-2</v>
      </c>
      <c r="C49">
        <v>6</v>
      </c>
      <c r="D49" s="1">
        <v>-31.726889140800001</v>
      </c>
      <c r="E49" s="1">
        <v>51.595123011699997</v>
      </c>
      <c r="F49">
        <v>4.0034071550299997E-2</v>
      </c>
      <c r="G49" s="2">
        <v>42892</v>
      </c>
      <c r="H49" s="2">
        <f t="shared" si="0"/>
        <v>42898</v>
      </c>
      <c r="I49">
        <f t="shared" si="1"/>
        <v>0</v>
      </c>
      <c r="J49">
        <v>1</v>
      </c>
      <c r="K49">
        <f t="shared" si="2"/>
        <v>-47.726889140799997</v>
      </c>
    </row>
    <row r="50" spans="1:11" hidden="1" x14ac:dyDescent="0.25">
      <c r="A50" t="s">
        <v>14</v>
      </c>
      <c r="B50" s="11">
        <v>2.7528387623599999E-2</v>
      </c>
      <c r="C50">
        <v>6</v>
      </c>
      <c r="D50" s="1">
        <v>82.585162870800005</v>
      </c>
      <c r="E50" s="1">
        <v>49.238529193600002</v>
      </c>
      <c r="F50">
        <v>-8.84173297966E-4</v>
      </c>
      <c r="G50" s="2">
        <v>42935</v>
      </c>
      <c r="H50" s="2">
        <f t="shared" si="0"/>
        <v>42941</v>
      </c>
      <c r="I50">
        <f t="shared" si="1"/>
        <v>0</v>
      </c>
      <c r="J50">
        <v>1</v>
      </c>
      <c r="K50">
        <f t="shared" si="2"/>
        <v>66.585162870800005</v>
      </c>
    </row>
    <row r="51" spans="1:11" hidden="1" x14ac:dyDescent="0.25">
      <c r="A51" t="s">
        <v>15</v>
      </c>
      <c r="B51" s="11">
        <v>-4.5603776081E-3</v>
      </c>
      <c r="C51">
        <v>6</v>
      </c>
      <c r="D51" s="1">
        <v>-13.681132824300001</v>
      </c>
      <c r="E51" s="1">
        <v>57.7410065288</v>
      </c>
      <c r="F51">
        <v>2.8043620253899999E-3</v>
      </c>
      <c r="G51" s="2">
        <v>42594</v>
      </c>
      <c r="H51" s="2">
        <f t="shared" si="0"/>
        <v>42600</v>
      </c>
      <c r="I51">
        <f t="shared" si="1"/>
        <v>0</v>
      </c>
      <c r="J51">
        <v>1</v>
      </c>
      <c r="K51">
        <f t="shared" si="2"/>
        <v>-29.681132824300001</v>
      </c>
    </row>
    <row r="52" spans="1:11" hidden="1" x14ac:dyDescent="0.25">
      <c r="A52" t="s">
        <v>15</v>
      </c>
      <c r="B52" s="11">
        <v>-2.2848661788200001E-2</v>
      </c>
      <c r="C52">
        <v>6</v>
      </c>
      <c r="D52" s="1">
        <v>-68.545985364499998</v>
      </c>
      <c r="E52" s="1">
        <v>52.302445649900001</v>
      </c>
      <c r="F52">
        <v>7.2937681512799998E-3</v>
      </c>
      <c r="G52" s="2">
        <v>42649</v>
      </c>
      <c r="H52" s="2">
        <f t="shared" si="0"/>
        <v>42655</v>
      </c>
      <c r="I52">
        <f t="shared" si="1"/>
        <v>0</v>
      </c>
      <c r="J52">
        <v>1</v>
      </c>
      <c r="K52">
        <f t="shared" si="2"/>
        <v>-84.5459853646</v>
      </c>
    </row>
    <row r="53" spans="1:11" hidden="1" x14ac:dyDescent="0.25">
      <c r="A53" t="s">
        <v>15</v>
      </c>
      <c r="B53" s="11">
        <v>-1.7791540290100001E-2</v>
      </c>
      <c r="C53">
        <v>6</v>
      </c>
      <c r="D53" s="1">
        <v>-53.374620870199998</v>
      </c>
      <c r="E53" s="1">
        <v>58.9174893932</v>
      </c>
      <c r="F53">
        <v>1.3382630971E-2</v>
      </c>
      <c r="G53" s="2">
        <v>42790</v>
      </c>
      <c r="H53" s="2">
        <f t="shared" si="0"/>
        <v>42796</v>
      </c>
      <c r="I53">
        <f t="shared" si="1"/>
        <v>0</v>
      </c>
      <c r="J53">
        <v>1</v>
      </c>
      <c r="K53">
        <f t="shared" si="2"/>
        <v>-69.374620870300006</v>
      </c>
    </row>
    <row r="54" spans="1:11" hidden="1" x14ac:dyDescent="0.25">
      <c r="A54" t="s">
        <v>15</v>
      </c>
      <c r="B54" s="11">
        <v>-9.5517175454899999E-3</v>
      </c>
      <c r="C54">
        <v>6</v>
      </c>
      <c r="D54" s="1">
        <v>-28.655152636499999</v>
      </c>
      <c r="E54" s="1">
        <v>61.075804423000001</v>
      </c>
      <c r="F54">
        <v>1.80526331839E-3</v>
      </c>
      <c r="G54" s="2">
        <v>42860</v>
      </c>
      <c r="H54" s="2">
        <f t="shared" si="0"/>
        <v>42866</v>
      </c>
      <c r="I54">
        <f t="shared" si="1"/>
        <v>0</v>
      </c>
      <c r="J54">
        <v>1</v>
      </c>
      <c r="K54">
        <f t="shared" si="2"/>
        <v>-44.65515263647</v>
      </c>
    </row>
    <row r="55" spans="1:11" hidden="1" x14ac:dyDescent="0.25">
      <c r="A55" t="s">
        <v>15</v>
      </c>
      <c r="B55" s="11">
        <v>-1.8744341140900001E-2</v>
      </c>
      <c r="C55">
        <v>6</v>
      </c>
      <c r="D55" s="1">
        <v>-56.233023422700001</v>
      </c>
      <c r="E55" s="1">
        <v>50.062138130400001</v>
      </c>
      <c r="F55">
        <v>-1.9255455712500001E-3</v>
      </c>
      <c r="G55" s="2">
        <v>42891</v>
      </c>
      <c r="H55" s="2">
        <f t="shared" si="0"/>
        <v>42897</v>
      </c>
      <c r="I55">
        <f t="shared" si="1"/>
        <v>0</v>
      </c>
      <c r="J55">
        <v>1</v>
      </c>
      <c r="K55">
        <f t="shared" si="2"/>
        <v>-72.233023422700001</v>
      </c>
    </row>
    <row r="56" spans="1:11" hidden="1" x14ac:dyDescent="0.25">
      <c r="A56" t="s">
        <v>16</v>
      </c>
      <c r="B56" s="11">
        <v>4.5707697773499999E-2</v>
      </c>
      <c r="C56">
        <v>4</v>
      </c>
      <c r="D56" s="1">
        <v>137.123093321</v>
      </c>
      <c r="E56" s="1">
        <v>48.592928853799997</v>
      </c>
      <c r="F56">
        <v>3.2995280650700003E-2</v>
      </c>
      <c r="G56" s="2">
        <v>42881</v>
      </c>
      <c r="H56" s="2">
        <f t="shared" si="0"/>
        <v>42885</v>
      </c>
      <c r="I56">
        <f t="shared" si="1"/>
        <v>1</v>
      </c>
      <c r="J56">
        <v>1</v>
      </c>
      <c r="K56">
        <f t="shared" si="2"/>
        <v>121.1230933205</v>
      </c>
    </row>
    <row r="57" spans="1:11" hidden="1" x14ac:dyDescent="0.25">
      <c r="A57" t="s">
        <v>16</v>
      </c>
      <c r="B57" s="11">
        <v>1.18184651931E-2</v>
      </c>
      <c r="C57">
        <v>6</v>
      </c>
      <c r="D57" s="1">
        <v>35.455395579300003</v>
      </c>
      <c r="E57" s="1">
        <v>61.289309040200003</v>
      </c>
      <c r="F57">
        <v>-4.7488584474899998E-3</v>
      </c>
      <c r="G57" s="2">
        <v>42936</v>
      </c>
      <c r="H57" s="2">
        <f t="shared" si="0"/>
        <v>42942</v>
      </c>
      <c r="I57">
        <f t="shared" si="1"/>
        <v>0</v>
      </c>
      <c r="J57">
        <v>1</v>
      </c>
      <c r="K57">
        <f t="shared" si="2"/>
        <v>19.455395579299996</v>
      </c>
    </row>
    <row r="58" spans="1:11" hidden="1" x14ac:dyDescent="0.25">
      <c r="A58" t="s">
        <v>16</v>
      </c>
      <c r="B58" s="11">
        <v>1.50295711319E-2</v>
      </c>
      <c r="C58">
        <v>6</v>
      </c>
      <c r="D58" s="1">
        <v>45.088713395600003</v>
      </c>
      <c r="E58" s="1">
        <v>41.067387510300001</v>
      </c>
      <c r="F58">
        <v>2.1174205967300001E-3</v>
      </c>
      <c r="G58" s="2">
        <v>42949</v>
      </c>
      <c r="H58" s="2">
        <f t="shared" si="0"/>
        <v>42955</v>
      </c>
      <c r="I58">
        <f t="shared" si="1"/>
        <v>0</v>
      </c>
      <c r="J58">
        <v>1</v>
      </c>
      <c r="K58">
        <f t="shared" si="2"/>
        <v>29.088713395699997</v>
      </c>
    </row>
    <row r="59" spans="1:11" hidden="1" x14ac:dyDescent="0.25">
      <c r="A59" t="s">
        <v>16</v>
      </c>
      <c r="B59" s="11">
        <v>3.28146316816E-4</v>
      </c>
      <c r="C59">
        <v>6</v>
      </c>
      <c r="D59" s="1">
        <v>0.98443895044700003</v>
      </c>
      <c r="E59" s="1">
        <v>46.230326839599996</v>
      </c>
      <c r="F59">
        <v>-1.40845070423E-2</v>
      </c>
      <c r="G59" s="2">
        <v>42964</v>
      </c>
      <c r="H59" s="2">
        <f t="shared" si="0"/>
        <v>42970</v>
      </c>
      <c r="I59">
        <f t="shared" si="1"/>
        <v>0</v>
      </c>
      <c r="J59">
        <v>1</v>
      </c>
      <c r="K59">
        <f t="shared" si="2"/>
        <v>-15.015561049552</v>
      </c>
    </row>
    <row r="60" spans="1:11" hidden="1" x14ac:dyDescent="0.25">
      <c r="A60" t="s">
        <v>17</v>
      </c>
      <c r="B60" s="12">
        <v>-9.1454336628300006E-2</v>
      </c>
      <c r="C60">
        <v>6</v>
      </c>
      <c r="D60" s="1">
        <v>-274.363009885</v>
      </c>
      <c r="E60" s="1">
        <v>52.211915040599997</v>
      </c>
      <c r="F60">
        <v>2.6315789473699999E-2</v>
      </c>
      <c r="G60" s="2">
        <v>42314</v>
      </c>
      <c r="H60" s="2">
        <f t="shared" si="0"/>
        <v>42320</v>
      </c>
      <c r="I60">
        <f t="shared" si="1"/>
        <v>0</v>
      </c>
      <c r="J60">
        <v>1</v>
      </c>
      <c r="K60">
        <f t="shared" si="2"/>
        <v>-290.36300988490001</v>
      </c>
    </row>
    <row r="61" spans="1:11" hidden="1" x14ac:dyDescent="0.25">
      <c r="A61" t="s">
        <v>17</v>
      </c>
      <c r="B61" s="11">
        <v>4.5899150075599998E-2</v>
      </c>
      <c r="C61">
        <v>2</v>
      </c>
      <c r="D61" s="1">
        <v>137.69745022699999</v>
      </c>
      <c r="E61" s="1">
        <v>48.153654955900002</v>
      </c>
      <c r="F61">
        <v>3.4782608695699997E-2</v>
      </c>
      <c r="G61" s="2">
        <v>42492</v>
      </c>
      <c r="H61" s="2">
        <f t="shared" si="0"/>
        <v>42494</v>
      </c>
      <c r="I61">
        <f t="shared" si="1"/>
        <v>1</v>
      </c>
      <c r="J61">
        <v>1</v>
      </c>
      <c r="K61">
        <f t="shared" si="2"/>
        <v>121.69745022679999</v>
      </c>
    </row>
    <row r="62" spans="1:11" hidden="1" x14ac:dyDescent="0.25">
      <c r="A62" t="s">
        <v>17</v>
      </c>
      <c r="B62" s="11">
        <v>4.88297254151E-2</v>
      </c>
      <c r="C62">
        <v>1</v>
      </c>
      <c r="D62" s="1">
        <v>146.48917624500001</v>
      </c>
      <c r="E62" s="1">
        <v>57.466680691000001</v>
      </c>
      <c r="F62">
        <v>4.0322580645200001E-2</v>
      </c>
      <c r="G62" s="2">
        <v>42601</v>
      </c>
      <c r="H62" s="2">
        <f t="shared" si="0"/>
        <v>42602</v>
      </c>
      <c r="I62">
        <f t="shared" si="1"/>
        <v>1</v>
      </c>
      <c r="J62">
        <v>1</v>
      </c>
      <c r="K62">
        <f t="shared" si="2"/>
        <v>130.4891762453</v>
      </c>
    </row>
    <row r="63" spans="1:11" hidden="1" x14ac:dyDescent="0.25">
      <c r="A63" t="s">
        <v>17</v>
      </c>
      <c r="B63" s="11">
        <v>4.7079287020300002E-2</v>
      </c>
      <c r="C63">
        <v>1</v>
      </c>
      <c r="D63" s="1">
        <v>141.23786106099999</v>
      </c>
      <c r="E63" s="1">
        <v>56.986597338899998</v>
      </c>
      <c r="F63">
        <v>1.5151515151500001E-2</v>
      </c>
      <c r="G63" s="2">
        <v>42643</v>
      </c>
      <c r="H63" s="2">
        <f t="shared" si="0"/>
        <v>42644</v>
      </c>
      <c r="I63">
        <f t="shared" si="1"/>
        <v>1</v>
      </c>
      <c r="J63">
        <v>1</v>
      </c>
      <c r="K63">
        <f t="shared" si="2"/>
        <v>125.2378610609</v>
      </c>
    </row>
    <row r="64" spans="1:11" hidden="1" x14ac:dyDescent="0.25">
      <c r="A64" t="s">
        <v>17</v>
      </c>
      <c r="B64" s="11">
        <v>4.5201822587300003E-2</v>
      </c>
      <c r="C64">
        <v>1</v>
      </c>
      <c r="D64" s="1">
        <v>135.60546776199999</v>
      </c>
      <c r="E64" s="1">
        <v>47.6355804811</v>
      </c>
      <c r="F64">
        <v>3.2520325203299998E-2</v>
      </c>
      <c r="G64" s="2">
        <v>42650</v>
      </c>
      <c r="H64" s="2">
        <f t="shared" si="0"/>
        <v>42651</v>
      </c>
      <c r="I64">
        <f t="shared" si="1"/>
        <v>1</v>
      </c>
      <c r="J64">
        <v>1</v>
      </c>
      <c r="K64">
        <f t="shared" si="2"/>
        <v>119.6054677619</v>
      </c>
    </row>
    <row r="65" spans="1:11" hidden="1" x14ac:dyDescent="0.25">
      <c r="A65" t="s">
        <v>17</v>
      </c>
      <c r="B65" s="11">
        <v>5.0412005394499998E-2</v>
      </c>
      <c r="C65">
        <v>1</v>
      </c>
      <c r="D65" s="1">
        <v>151.236016183</v>
      </c>
      <c r="E65" s="1">
        <v>48.0987973306</v>
      </c>
      <c r="F65">
        <v>-1.7094017093999998E-2</v>
      </c>
      <c r="G65" s="2">
        <v>42682</v>
      </c>
      <c r="H65" s="2">
        <f t="shared" si="0"/>
        <v>42683</v>
      </c>
      <c r="I65">
        <f t="shared" si="1"/>
        <v>1</v>
      </c>
      <c r="J65">
        <v>1</v>
      </c>
      <c r="K65">
        <f t="shared" si="2"/>
        <v>135.2360161835</v>
      </c>
    </row>
    <row r="66" spans="1:11" hidden="1" x14ac:dyDescent="0.25">
      <c r="A66" t="s">
        <v>17</v>
      </c>
      <c r="B66" s="11">
        <v>7.4153826216599994E-2</v>
      </c>
      <c r="C66">
        <v>1</v>
      </c>
      <c r="D66" s="1">
        <v>222.46147865</v>
      </c>
      <c r="E66" s="1">
        <v>75.730738651099998</v>
      </c>
      <c r="F66">
        <v>4.08921933086E-2</v>
      </c>
      <c r="G66" s="2">
        <v>42745</v>
      </c>
      <c r="H66" s="2">
        <f t="shared" ref="H66:H129" si="3">G66+C66</f>
        <v>42746</v>
      </c>
      <c r="I66">
        <f t="shared" ref="I66:I129" si="4">IF(B66&gt;0.035,1,0)</f>
        <v>1</v>
      </c>
      <c r="J66">
        <v>1</v>
      </c>
      <c r="K66">
        <f t="shared" ref="K66:K129" si="5">B66*3000-16</f>
        <v>206.46147864979997</v>
      </c>
    </row>
    <row r="67" spans="1:11" hidden="1" x14ac:dyDescent="0.25">
      <c r="A67" t="s">
        <v>17</v>
      </c>
      <c r="B67" s="11">
        <v>3.7395949912099997E-2</v>
      </c>
      <c r="C67">
        <v>1</v>
      </c>
      <c r="D67" s="1">
        <v>112.187849736</v>
      </c>
      <c r="E67" s="1">
        <v>55.4320628547</v>
      </c>
      <c r="F67">
        <v>1.1152416356899999E-2</v>
      </c>
      <c r="G67" s="2">
        <v>42789</v>
      </c>
      <c r="H67" s="2">
        <f t="shared" si="3"/>
        <v>42790</v>
      </c>
      <c r="I67">
        <f t="shared" si="4"/>
        <v>1</v>
      </c>
      <c r="J67">
        <v>1</v>
      </c>
      <c r="K67">
        <f t="shared" si="5"/>
        <v>96.187849736299995</v>
      </c>
    </row>
    <row r="68" spans="1:11" hidden="1" x14ac:dyDescent="0.25">
      <c r="A68" t="s">
        <v>17</v>
      </c>
      <c r="B68" s="11">
        <v>4.1622196120899999E-2</v>
      </c>
      <c r="C68">
        <v>1</v>
      </c>
      <c r="D68" s="1">
        <v>124.86658836300001</v>
      </c>
      <c r="E68" s="1">
        <v>75.946853860399997</v>
      </c>
      <c r="F68">
        <v>-2.0114942528700001E-2</v>
      </c>
      <c r="G68" s="2">
        <v>42811</v>
      </c>
      <c r="H68" s="2">
        <f t="shared" si="3"/>
        <v>42812</v>
      </c>
      <c r="I68">
        <f t="shared" si="4"/>
        <v>1</v>
      </c>
      <c r="J68">
        <v>1</v>
      </c>
      <c r="K68">
        <f t="shared" si="5"/>
        <v>108.8665883627</v>
      </c>
    </row>
    <row r="69" spans="1:11" hidden="1" x14ac:dyDescent="0.25">
      <c r="A69" t="s">
        <v>17</v>
      </c>
      <c r="B69" s="11">
        <v>4.8201171263300001E-2</v>
      </c>
      <c r="C69">
        <v>1</v>
      </c>
      <c r="D69" s="1">
        <v>144.60351378999999</v>
      </c>
      <c r="E69" s="1">
        <v>56.677721104900002</v>
      </c>
      <c r="F69">
        <v>4.9230769230799998E-2</v>
      </c>
      <c r="G69" s="2">
        <v>42824</v>
      </c>
      <c r="H69" s="2">
        <f t="shared" si="3"/>
        <v>42825</v>
      </c>
      <c r="I69">
        <f t="shared" si="4"/>
        <v>1</v>
      </c>
      <c r="J69">
        <v>1</v>
      </c>
      <c r="K69">
        <f t="shared" si="5"/>
        <v>128.60351378990001</v>
      </c>
    </row>
    <row r="70" spans="1:11" hidden="1" x14ac:dyDescent="0.25">
      <c r="A70" t="s">
        <v>17</v>
      </c>
      <c r="B70" s="11">
        <v>6.0623128438099999E-2</v>
      </c>
      <c r="C70">
        <v>1</v>
      </c>
      <c r="D70" s="1">
        <v>181.869385314</v>
      </c>
      <c r="E70" s="1">
        <v>37.997002465000001</v>
      </c>
      <c r="F70">
        <v>0.16906474820100001</v>
      </c>
      <c r="G70" s="2">
        <v>42828</v>
      </c>
      <c r="H70" s="2">
        <f t="shared" si="3"/>
        <v>42829</v>
      </c>
      <c r="I70">
        <f t="shared" si="4"/>
        <v>1</v>
      </c>
      <c r="J70">
        <v>1</v>
      </c>
      <c r="K70">
        <f t="shared" si="5"/>
        <v>165.86938531429999</v>
      </c>
    </row>
    <row r="71" spans="1:11" hidden="1" x14ac:dyDescent="0.25">
      <c r="A71" t="s">
        <v>17</v>
      </c>
      <c r="B71" s="11">
        <v>5.7449798521399999E-3</v>
      </c>
      <c r="C71">
        <v>6</v>
      </c>
      <c r="D71" s="1">
        <v>17.234939556400001</v>
      </c>
      <c r="E71" s="1">
        <v>52.727164174899997</v>
      </c>
      <c r="F71">
        <v>4.1493775933600001E-3</v>
      </c>
      <c r="G71" s="2">
        <v>42972</v>
      </c>
      <c r="H71" s="2">
        <f t="shared" si="3"/>
        <v>42978</v>
      </c>
      <c r="I71">
        <f t="shared" si="4"/>
        <v>0</v>
      </c>
      <c r="J71">
        <v>1</v>
      </c>
      <c r="K71">
        <f t="shared" si="5"/>
        <v>1.2349395564199988</v>
      </c>
    </row>
    <row r="72" spans="1:11" hidden="1" x14ac:dyDescent="0.25">
      <c r="A72" t="s">
        <v>18</v>
      </c>
      <c r="B72" s="11">
        <v>-8.0296810700799998E-2</v>
      </c>
      <c r="C72">
        <v>6</v>
      </c>
      <c r="D72" s="1">
        <v>-240.89043210200001</v>
      </c>
      <c r="E72" s="1">
        <v>46.437567437299997</v>
      </c>
      <c r="F72">
        <v>-3.1324246009899998E-2</v>
      </c>
      <c r="G72" s="2">
        <v>42544</v>
      </c>
      <c r="H72" s="2">
        <f t="shared" si="3"/>
        <v>42550</v>
      </c>
      <c r="I72">
        <f t="shared" si="4"/>
        <v>0</v>
      </c>
      <c r="J72">
        <v>1</v>
      </c>
      <c r="K72">
        <f t="shared" si="5"/>
        <v>-256.89043210239998</v>
      </c>
    </row>
    <row r="73" spans="1:11" hidden="1" x14ac:dyDescent="0.25">
      <c r="A73" t="s">
        <v>18</v>
      </c>
      <c r="B73" s="11">
        <v>1.21160154775E-2</v>
      </c>
      <c r="C73">
        <v>6</v>
      </c>
      <c r="D73" s="1">
        <v>36.348046432399997</v>
      </c>
      <c r="E73" s="1">
        <v>70.722177142500001</v>
      </c>
      <c r="F73">
        <v>4.98639489055E-3</v>
      </c>
      <c r="G73" s="2">
        <v>42639</v>
      </c>
      <c r="H73" s="2">
        <f t="shared" si="3"/>
        <v>42645</v>
      </c>
      <c r="I73">
        <f t="shared" si="4"/>
        <v>0</v>
      </c>
      <c r="J73">
        <v>1</v>
      </c>
      <c r="K73">
        <f t="shared" si="5"/>
        <v>20.348046432499999</v>
      </c>
    </row>
    <row r="74" spans="1:11" hidden="1" x14ac:dyDescent="0.25">
      <c r="A74" t="s">
        <v>18</v>
      </c>
      <c r="B74" s="11">
        <v>-2.9836823600199999E-2</v>
      </c>
      <c r="C74">
        <v>6</v>
      </c>
      <c r="D74" s="1">
        <v>-89.510470800600004</v>
      </c>
      <c r="E74" s="1">
        <v>55.530946699799998</v>
      </c>
      <c r="F74">
        <v>2.26650871694E-3</v>
      </c>
      <c r="G74" s="2">
        <v>42815</v>
      </c>
      <c r="H74" s="2">
        <f t="shared" si="3"/>
        <v>42821</v>
      </c>
      <c r="I74">
        <f t="shared" si="4"/>
        <v>0</v>
      </c>
      <c r="J74">
        <v>1</v>
      </c>
      <c r="K74">
        <f t="shared" si="5"/>
        <v>-105.5104708006</v>
      </c>
    </row>
    <row r="75" spans="1:11" hidden="1" x14ac:dyDescent="0.25">
      <c r="A75" t="s">
        <v>19</v>
      </c>
      <c r="B75" s="11">
        <v>6.0210650936499998E-4</v>
      </c>
      <c r="C75">
        <v>6</v>
      </c>
      <c r="D75" s="1">
        <v>1.8063195281</v>
      </c>
      <c r="E75" s="1">
        <v>64.637767877399995</v>
      </c>
      <c r="F75">
        <v>6.9217176733800002E-3</v>
      </c>
      <c r="G75" s="2">
        <v>42598</v>
      </c>
      <c r="H75" s="2">
        <f t="shared" si="3"/>
        <v>42604</v>
      </c>
      <c r="I75">
        <f t="shared" si="4"/>
        <v>0</v>
      </c>
      <c r="J75">
        <v>1</v>
      </c>
      <c r="K75">
        <f t="shared" si="5"/>
        <v>-14.193680471905001</v>
      </c>
    </row>
    <row r="76" spans="1:11" hidden="1" x14ac:dyDescent="0.25">
      <c r="A76" t="s">
        <v>19</v>
      </c>
      <c r="B76" s="11">
        <v>1.9583796397299999E-2</v>
      </c>
      <c r="C76">
        <v>6</v>
      </c>
      <c r="D76" s="1">
        <v>58.751389191800001</v>
      </c>
      <c r="E76" s="1">
        <v>52.112447717099997</v>
      </c>
      <c r="F76">
        <v>2.2235284393100001E-2</v>
      </c>
      <c r="G76" s="2">
        <v>42829</v>
      </c>
      <c r="H76" s="2">
        <f t="shared" si="3"/>
        <v>42835</v>
      </c>
      <c r="I76">
        <f t="shared" si="4"/>
        <v>0</v>
      </c>
      <c r="J76">
        <v>1</v>
      </c>
      <c r="K76">
        <f t="shared" si="5"/>
        <v>42.751389191899996</v>
      </c>
    </row>
    <row r="77" spans="1:11" hidden="1" x14ac:dyDescent="0.25">
      <c r="A77" t="s">
        <v>19</v>
      </c>
      <c r="B77" s="11">
        <v>-4.0149321862299997E-2</v>
      </c>
      <c r="C77">
        <v>6</v>
      </c>
      <c r="D77" s="1">
        <v>-120.447965587</v>
      </c>
      <c r="E77" s="1">
        <v>46.169920556999998</v>
      </c>
      <c r="F77">
        <v>2.1791004457299999E-2</v>
      </c>
      <c r="G77" s="2">
        <v>42891</v>
      </c>
      <c r="H77" s="2">
        <f t="shared" si="3"/>
        <v>42897</v>
      </c>
      <c r="I77">
        <f t="shared" si="4"/>
        <v>0</v>
      </c>
      <c r="J77">
        <v>1</v>
      </c>
      <c r="K77">
        <f t="shared" si="5"/>
        <v>-136.44796558690001</v>
      </c>
    </row>
    <row r="78" spans="1:11" hidden="1" x14ac:dyDescent="0.25">
      <c r="A78" t="s">
        <v>19</v>
      </c>
      <c r="B78" s="11">
        <v>8.5640160357900001E-3</v>
      </c>
      <c r="C78">
        <v>6</v>
      </c>
      <c r="D78" s="1">
        <v>25.692048107400002</v>
      </c>
      <c r="E78" s="1">
        <v>56.405781906500003</v>
      </c>
      <c r="F78">
        <v>9.8389982110899995E-3</v>
      </c>
      <c r="G78" s="2">
        <v>42936</v>
      </c>
      <c r="H78" s="2">
        <f t="shared" si="3"/>
        <v>42942</v>
      </c>
      <c r="I78">
        <f t="shared" si="4"/>
        <v>0</v>
      </c>
      <c r="J78">
        <v>1</v>
      </c>
      <c r="K78">
        <f t="shared" si="5"/>
        <v>9.6920481073699989</v>
      </c>
    </row>
    <row r="79" spans="1:11" hidden="1" x14ac:dyDescent="0.25">
      <c r="A79" t="s">
        <v>19</v>
      </c>
      <c r="B79" s="11">
        <v>1.05922953369E-3</v>
      </c>
      <c r="C79">
        <v>6</v>
      </c>
      <c r="D79" s="1">
        <v>3.1776886010699998</v>
      </c>
      <c r="E79" s="1">
        <v>48.7873792193</v>
      </c>
      <c r="F79">
        <v>1.40462165836E-2</v>
      </c>
      <c r="G79" s="2">
        <v>42956</v>
      </c>
      <c r="H79" s="2">
        <f t="shared" si="3"/>
        <v>42962</v>
      </c>
      <c r="I79">
        <f t="shared" si="4"/>
        <v>0</v>
      </c>
      <c r="J79">
        <v>1</v>
      </c>
      <c r="K79">
        <f t="shared" si="5"/>
        <v>-12.822311398929999</v>
      </c>
    </row>
    <row r="80" spans="1:11" hidden="1" x14ac:dyDescent="0.25">
      <c r="A80" t="s">
        <v>20</v>
      </c>
      <c r="B80" s="11">
        <v>-2.34618439304E-2</v>
      </c>
      <c r="C80">
        <v>6</v>
      </c>
      <c r="D80" s="1">
        <v>-70.385531791299996</v>
      </c>
      <c r="E80" s="1">
        <v>53.518917715100002</v>
      </c>
      <c r="F80">
        <v>3.01721472924E-2</v>
      </c>
      <c r="G80" s="2">
        <v>42843</v>
      </c>
      <c r="H80" s="2">
        <f t="shared" si="3"/>
        <v>42849</v>
      </c>
      <c r="I80">
        <f t="shared" si="4"/>
        <v>0</v>
      </c>
      <c r="J80">
        <v>1</v>
      </c>
      <c r="K80">
        <f t="shared" si="5"/>
        <v>-86.385531791199995</v>
      </c>
    </row>
    <row r="81" spans="1:11" hidden="1" x14ac:dyDescent="0.25">
      <c r="A81" t="s">
        <v>21</v>
      </c>
      <c r="B81" s="11">
        <v>-1.57305371242E-2</v>
      </c>
      <c r="C81">
        <v>6</v>
      </c>
      <c r="D81" s="1">
        <v>-47.191611372700002</v>
      </c>
      <c r="E81" s="1">
        <v>41.675941709500002</v>
      </c>
      <c r="F81">
        <v>2.3840390556099999E-2</v>
      </c>
      <c r="G81" s="2">
        <v>42668</v>
      </c>
      <c r="H81" s="2">
        <f t="shared" si="3"/>
        <v>42674</v>
      </c>
      <c r="I81">
        <f t="shared" si="4"/>
        <v>0</v>
      </c>
      <c r="J81">
        <v>1</v>
      </c>
      <c r="K81">
        <f t="shared" si="5"/>
        <v>-63.191611372600001</v>
      </c>
    </row>
    <row r="82" spans="1:11" hidden="1" x14ac:dyDescent="0.25">
      <c r="A82" t="s">
        <v>21</v>
      </c>
      <c r="B82" s="11">
        <v>3.1571879969000002E-2</v>
      </c>
      <c r="C82">
        <v>6</v>
      </c>
      <c r="D82" s="1">
        <v>94.715639907099998</v>
      </c>
      <c r="E82" s="1">
        <v>79.665316007499996</v>
      </c>
      <c r="F82">
        <v>2.5583502184799999E-2</v>
      </c>
      <c r="G82" s="2">
        <v>42789</v>
      </c>
      <c r="H82" s="2">
        <f t="shared" si="3"/>
        <v>42795</v>
      </c>
      <c r="I82">
        <f t="shared" si="4"/>
        <v>0</v>
      </c>
      <c r="J82">
        <v>1</v>
      </c>
      <c r="K82">
        <f t="shared" si="5"/>
        <v>78.715639907000011</v>
      </c>
    </row>
    <row r="83" spans="1:11" hidden="1" x14ac:dyDescent="0.25">
      <c r="A83" t="s">
        <v>21</v>
      </c>
      <c r="B83" s="11">
        <v>-7.9810832812099997E-3</v>
      </c>
      <c r="C83">
        <v>6</v>
      </c>
      <c r="D83" s="1">
        <v>-23.9432498436</v>
      </c>
      <c r="E83" s="1">
        <v>49.619129797500001</v>
      </c>
      <c r="F83">
        <v>1.20611096221E-2</v>
      </c>
      <c r="G83" s="2">
        <v>42956</v>
      </c>
      <c r="H83" s="2">
        <f t="shared" si="3"/>
        <v>42962</v>
      </c>
      <c r="I83">
        <f t="shared" si="4"/>
        <v>0</v>
      </c>
      <c r="J83">
        <v>1</v>
      </c>
      <c r="K83">
        <f t="shared" si="5"/>
        <v>-39.943249843629999</v>
      </c>
    </row>
    <row r="84" spans="1:11" hidden="1" x14ac:dyDescent="0.25">
      <c r="A84" t="s">
        <v>22</v>
      </c>
      <c r="B84" s="11">
        <v>-3.8941077385899999E-3</v>
      </c>
      <c r="C84">
        <v>6</v>
      </c>
      <c r="D84" s="1">
        <v>-11.6823232158</v>
      </c>
      <c r="E84" s="1">
        <v>35.365795633700003</v>
      </c>
      <c r="F84">
        <v>3.3729962805700002E-2</v>
      </c>
      <c r="G84" s="2">
        <v>42384</v>
      </c>
      <c r="H84" s="2">
        <f t="shared" si="3"/>
        <v>42390</v>
      </c>
      <c r="I84">
        <f t="shared" si="4"/>
        <v>0</v>
      </c>
      <c r="J84">
        <v>1</v>
      </c>
      <c r="K84">
        <f t="shared" si="5"/>
        <v>-27.682323215769998</v>
      </c>
    </row>
    <row r="85" spans="1:11" hidden="1" x14ac:dyDescent="0.25">
      <c r="A85" t="s">
        <v>22</v>
      </c>
      <c r="B85" s="11">
        <v>1.51282032854E-2</v>
      </c>
      <c r="C85">
        <v>6</v>
      </c>
      <c r="D85" s="1">
        <v>45.384609856300003</v>
      </c>
      <c r="E85" s="1">
        <v>62.033376904599997</v>
      </c>
      <c r="F85">
        <v>-2.8947387864000002E-2</v>
      </c>
      <c r="G85" s="2">
        <v>42734</v>
      </c>
      <c r="H85" s="2">
        <f t="shared" si="3"/>
        <v>42740</v>
      </c>
      <c r="I85">
        <f t="shared" si="4"/>
        <v>0</v>
      </c>
      <c r="J85">
        <v>1</v>
      </c>
      <c r="K85">
        <f t="shared" si="5"/>
        <v>29.384609856200001</v>
      </c>
    </row>
    <row r="86" spans="1:11" hidden="1" x14ac:dyDescent="0.25">
      <c r="A86" t="s">
        <v>22</v>
      </c>
      <c r="B86" s="11">
        <v>-4.43435681129E-3</v>
      </c>
      <c r="C86">
        <v>6</v>
      </c>
      <c r="D86" s="1">
        <v>-13.3030704339</v>
      </c>
      <c r="E86" s="1">
        <v>58.426062998600003</v>
      </c>
      <c r="F86">
        <v>-1.99934980494E-2</v>
      </c>
      <c r="G86" s="2">
        <v>42907</v>
      </c>
      <c r="H86" s="2">
        <f t="shared" si="3"/>
        <v>42913</v>
      </c>
      <c r="I86">
        <f t="shared" si="4"/>
        <v>0</v>
      </c>
      <c r="J86">
        <v>1</v>
      </c>
      <c r="K86">
        <f t="shared" si="5"/>
        <v>-29.303070433869998</v>
      </c>
    </row>
    <row r="87" spans="1:11" hidden="1" x14ac:dyDescent="0.25">
      <c r="A87" t="s">
        <v>23</v>
      </c>
      <c r="B87" s="11">
        <v>4.4132752879299998E-2</v>
      </c>
      <c r="C87">
        <v>1</v>
      </c>
      <c r="D87" s="1">
        <v>132.39825863799999</v>
      </c>
      <c r="E87" s="1">
        <v>64.681505424600005</v>
      </c>
      <c r="F87">
        <v>2.4987133299E-2</v>
      </c>
      <c r="G87" s="2">
        <v>42348</v>
      </c>
      <c r="H87" s="2">
        <f t="shared" si="3"/>
        <v>42349</v>
      </c>
      <c r="I87">
        <f t="shared" si="4"/>
        <v>1</v>
      </c>
      <c r="J87">
        <v>1</v>
      </c>
      <c r="K87">
        <f t="shared" si="5"/>
        <v>116.3982586379</v>
      </c>
    </row>
    <row r="88" spans="1:11" hidden="1" x14ac:dyDescent="0.25">
      <c r="A88" t="s">
        <v>23</v>
      </c>
      <c r="B88" s="11">
        <v>4.0431818430600001E-2</v>
      </c>
      <c r="C88">
        <v>1</v>
      </c>
      <c r="D88" s="1">
        <v>121.295455292</v>
      </c>
      <c r="E88" s="1">
        <v>42.6285993268</v>
      </c>
      <c r="F88">
        <v>5.4609077673600001E-2</v>
      </c>
      <c r="G88" s="2">
        <v>42408</v>
      </c>
      <c r="H88" s="2">
        <f t="shared" si="3"/>
        <v>42409</v>
      </c>
      <c r="I88">
        <f t="shared" si="4"/>
        <v>1</v>
      </c>
      <c r="J88">
        <v>1</v>
      </c>
      <c r="K88">
        <f t="shared" si="5"/>
        <v>105.29545529180001</v>
      </c>
    </row>
    <row r="89" spans="1:11" hidden="1" x14ac:dyDescent="0.25">
      <c r="A89" t="s">
        <v>23</v>
      </c>
      <c r="B89" s="11">
        <v>-1.26160036665E-2</v>
      </c>
      <c r="C89">
        <v>6</v>
      </c>
      <c r="D89" s="1">
        <v>-37.848010999499998</v>
      </c>
      <c r="E89" s="1">
        <v>42.913017737300002</v>
      </c>
      <c r="F89">
        <v>-1.1463781615E-3</v>
      </c>
      <c r="G89" s="2">
        <v>42544</v>
      </c>
      <c r="H89" s="2">
        <f t="shared" si="3"/>
        <v>42550</v>
      </c>
      <c r="I89">
        <f t="shared" si="4"/>
        <v>0</v>
      </c>
      <c r="J89">
        <v>1</v>
      </c>
      <c r="K89">
        <f t="shared" si="5"/>
        <v>-53.848010999499998</v>
      </c>
    </row>
    <row r="90" spans="1:11" hidden="1" x14ac:dyDescent="0.25">
      <c r="A90" t="s">
        <v>23</v>
      </c>
      <c r="B90" s="11">
        <v>3.6691562448400002E-2</v>
      </c>
      <c r="C90">
        <v>1</v>
      </c>
      <c r="D90" s="1">
        <v>110.074687345</v>
      </c>
      <c r="E90" s="1">
        <v>59.3228910451</v>
      </c>
      <c r="F90">
        <v>1.7156969882400001E-2</v>
      </c>
      <c r="G90" s="2">
        <v>42573</v>
      </c>
      <c r="H90" s="2">
        <f t="shared" si="3"/>
        <v>42574</v>
      </c>
      <c r="I90">
        <f t="shared" si="4"/>
        <v>1</v>
      </c>
      <c r="J90">
        <v>1</v>
      </c>
      <c r="K90">
        <f t="shared" si="5"/>
        <v>94.074687345200005</v>
      </c>
    </row>
    <row r="91" spans="1:11" hidden="1" x14ac:dyDescent="0.25">
      <c r="A91" t="s">
        <v>23</v>
      </c>
      <c r="B91" s="11">
        <v>3.92197193805E-2</v>
      </c>
      <c r="C91">
        <v>1</v>
      </c>
      <c r="D91" s="1">
        <v>117.65915814100001</v>
      </c>
      <c r="E91" s="1">
        <v>58.980545430200003</v>
      </c>
      <c r="F91">
        <v>1.86969318398E-2</v>
      </c>
      <c r="G91" s="2">
        <v>42594</v>
      </c>
      <c r="H91" s="2">
        <f t="shared" si="3"/>
        <v>42595</v>
      </c>
      <c r="I91">
        <f t="shared" si="4"/>
        <v>1</v>
      </c>
      <c r="J91">
        <v>1</v>
      </c>
      <c r="K91">
        <f t="shared" si="5"/>
        <v>101.6591581415</v>
      </c>
    </row>
    <row r="92" spans="1:11" hidden="1" x14ac:dyDescent="0.25">
      <c r="A92" t="s">
        <v>23</v>
      </c>
      <c r="B92" s="11">
        <v>5.1097907749799998E-2</v>
      </c>
      <c r="C92">
        <v>3</v>
      </c>
      <c r="D92" s="1">
        <v>153.29372324900001</v>
      </c>
      <c r="E92" s="1">
        <v>59.793557713799999</v>
      </c>
      <c r="F92">
        <v>1.6673268073699999E-2</v>
      </c>
      <c r="G92" s="2">
        <v>42682</v>
      </c>
      <c r="H92" s="2">
        <f t="shared" si="3"/>
        <v>42685</v>
      </c>
      <c r="I92">
        <f t="shared" si="4"/>
        <v>1</v>
      </c>
      <c r="J92">
        <v>1</v>
      </c>
      <c r="K92">
        <f t="shared" si="5"/>
        <v>137.29372324939999</v>
      </c>
    </row>
    <row r="93" spans="1:11" hidden="1" x14ac:dyDescent="0.25">
      <c r="A93" t="s">
        <v>23</v>
      </c>
      <c r="B93" s="11">
        <v>1.99273786189E-2</v>
      </c>
      <c r="C93">
        <v>6</v>
      </c>
      <c r="D93" s="1">
        <v>59.782135856700002</v>
      </c>
      <c r="E93" s="1">
        <v>68.615644701700006</v>
      </c>
      <c r="F93">
        <v>1.5380758382999999E-2</v>
      </c>
      <c r="G93" s="2">
        <v>42782</v>
      </c>
      <c r="H93" s="2">
        <f t="shared" si="3"/>
        <v>42788</v>
      </c>
      <c r="I93">
        <f t="shared" si="4"/>
        <v>0</v>
      </c>
      <c r="J93">
        <v>1</v>
      </c>
      <c r="K93">
        <f t="shared" si="5"/>
        <v>43.782135856700002</v>
      </c>
    </row>
    <row r="94" spans="1:11" hidden="1" x14ac:dyDescent="0.25">
      <c r="A94" t="s">
        <v>23</v>
      </c>
      <c r="B94" s="11">
        <v>-1.29627442695E-2</v>
      </c>
      <c r="C94">
        <v>6</v>
      </c>
      <c r="D94" s="1">
        <v>-38.888232808600002</v>
      </c>
      <c r="E94" s="1">
        <v>45.779629172600004</v>
      </c>
      <c r="F94">
        <v>2.9218803735399999E-2</v>
      </c>
      <c r="G94" s="2">
        <v>42808</v>
      </c>
      <c r="H94" s="2">
        <f t="shared" si="3"/>
        <v>42814</v>
      </c>
      <c r="I94">
        <f t="shared" si="4"/>
        <v>0</v>
      </c>
      <c r="J94">
        <v>1</v>
      </c>
      <c r="K94">
        <f t="shared" si="5"/>
        <v>-54.8882328085</v>
      </c>
    </row>
    <row r="95" spans="1:11" hidden="1" x14ac:dyDescent="0.25">
      <c r="A95" t="s">
        <v>23</v>
      </c>
      <c r="B95" s="11">
        <v>-4.8143935789899998E-2</v>
      </c>
      <c r="C95">
        <v>6</v>
      </c>
      <c r="D95" s="1">
        <v>-144.43180737</v>
      </c>
      <c r="E95" s="1">
        <v>41.894023566400001</v>
      </c>
      <c r="F95">
        <v>-8.1645079154199999E-3</v>
      </c>
      <c r="G95" s="2">
        <v>42825</v>
      </c>
      <c r="H95" s="2">
        <f t="shared" si="3"/>
        <v>42831</v>
      </c>
      <c r="I95">
        <f t="shared" si="4"/>
        <v>0</v>
      </c>
      <c r="J95">
        <v>1</v>
      </c>
      <c r="K95">
        <f t="shared" si="5"/>
        <v>-160.43180736969998</v>
      </c>
    </row>
    <row r="96" spans="1:11" hidden="1" x14ac:dyDescent="0.25">
      <c r="A96" t="s">
        <v>23</v>
      </c>
      <c r="B96" s="11">
        <v>4.37947101284E-2</v>
      </c>
      <c r="C96">
        <v>2</v>
      </c>
      <c r="D96" s="1">
        <v>131.38413038499999</v>
      </c>
      <c r="E96" s="1">
        <v>67.722479533699996</v>
      </c>
      <c r="F96">
        <v>-6.2893081761000004E-3</v>
      </c>
      <c r="G96" s="2">
        <v>42934</v>
      </c>
      <c r="H96" s="2">
        <f t="shared" si="3"/>
        <v>42936</v>
      </c>
      <c r="I96">
        <f t="shared" si="4"/>
        <v>1</v>
      </c>
      <c r="J96">
        <v>1</v>
      </c>
      <c r="K96">
        <f t="shared" si="5"/>
        <v>115.3841303852</v>
      </c>
    </row>
    <row r="97" spans="1:11" hidden="1" x14ac:dyDescent="0.25">
      <c r="A97" t="s">
        <v>23</v>
      </c>
      <c r="B97" s="11">
        <v>4.12903190339E-2</v>
      </c>
      <c r="C97">
        <v>6</v>
      </c>
      <c r="D97" s="1">
        <v>123.87095710200001</v>
      </c>
      <c r="E97" s="1">
        <v>63.227239689100003</v>
      </c>
      <c r="F97">
        <v>1.90114068441E-2</v>
      </c>
      <c r="G97" s="2">
        <v>42937</v>
      </c>
      <c r="H97" s="2">
        <f t="shared" si="3"/>
        <v>42943</v>
      </c>
      <c r="I97">
        <f t="shared" si="4"/>
        <v>1</v>
      </c>
      <c r="J97">
        <v>1</v>
      </c>
      <c r="K97">
        <f t="shared" si="5"/>
        <v>107.8709571017</v>
      </c>
    </row>
    <row r="98" spans="1:11" hidden="1" x14ac:dyDescent="0.25">
      <c r="A98" t="s">
        <v>23</v>
      </c>
      <c r="B98" s="11">
        <v>1.21805917639E-2</v>
      </c>
      <c r="C98">
        <v>6</v>
      </c>
      <c r="D98" s="1">
        <v>36.541775291599997</v>
      </c>
      <c r="E98" s="1">
        <v>55.146070561800002</v>
      </c>
      <c r="F98">
        <v>-1.15384615385E-2</v>
      </c>
      <c r="G98" s="2">
        <v>42955</v>
      </c>
      <c r="H98" s="2">
        <f t="shared" si="3"/>
        <v>42961</v>
      </c>
      <c r="I98">
        <f t="shared" si="4"/>
        <v>0</v>
      </c>
      <c r="J98">
        <v>1</v>
      </c>
      <c r="K98">
        <f t="shared" si="5"/>
        <v>20.541775291699999</v>
      </c>
    </row>
    <row r="99" spans="1:11" hidden="1" x14ac:dyDescent="0.25">
      <c r="A99" t="s">
        <v>24</v>
      </c>
      <c r="B99" s="11">
        <v>4.7753362100299998E-2</v>
      </c>
      <c r="C99">
        <v>4</v>
      </c>
      <c r="D99" s="1">
        <v>143.260086301</v>
      </c>
      <c r="E99" s="1">
        <v>49.412735046900004</v>
      </c>
      <c r="F99">
        <v>2.6741293532299999E-2</v>
      </c>
      <c r="G99" s="2">
        <v>42837</v>
      </c>
      <c r="H99" s="2">
        <f t="shared" si="3"/>
        <v>42841</v>
      </c>
      <c r="I99">
        <f t="shared" si="4"/>
        <v>1</v>
      </c>
      <c r="J99">
        <v>1</v>
      </c>
      <c r="K99">
        <f t="shared" si="5"/>
        <v>127.26008630089999</v>
      </c>
    </row>
    <row r="100" spans="1:11" hidden="1" x14ac:dyDescent="0.25">
      <c r="A100" t="s">
        <v>24</v>
      </c>
      <c r="B100" s="11">
        <v>3.60638840564E-2</v>
      </c>
      <c r="C100">
        <v>3</v>
      </c>
      <c r="D100" s="1">
        <v>108.19165216899999</v>
      </c>
      <c r="E100" s="1">
        <v>67.7810186488</v>
      </c>
      <c r="F100">
        <v>2.82645562465E-3</v>
      </c>
      <c r="G100" s="2">
        <v>42852</v>
      </c>
      <c r="H100" s="2">
        <f t="shared" si="3"/>
        <v>42855</v>
      </c>
      <c r="I100">
        <f t="shared" si="4"/>
        <v>1</v>
      </c>
      <c r="J100">
        <v>1</v>
      </c>
      <c r="K100">
        <f t="shared" si="5"/>
        <v>92.191652169199998</v>
      </c>
    </row>
    <row r="101" spans="1:11" hidden="1" x14ac:dyDescent="0.25">
      <c r="A101" t="s">
        <v>24</v>
      </c>
      <c r="B101" s="11">
        <v>2.0666375414400001E-2</v>
      </c>
      <c r="C101">
        <v>6</v>
      </c>
      <c r="D101" s="1">
        <v>61.999126243299997</v>
      </c>
      <c r="E101" s="1">
        <v>66.781508983999998</v>
      </c>
      <c r="F101">
        <v>-9.7139773340499998E-3</v>
      </c>
      <c r="G101" s="2">
        <v>42871</v>
      </c>
      <c r="H101" s="2">
        <f t="shared" si="3"/>
        <v>42877</v>
      </c>
      <c r="I101">
        <f t="shared" si="4"/>
        <v>0</v>
      </c>
      <c r="J101">
        <v>1</v>
      </c>
      <c r="K101">
        <f t="shared" si="5"/>
        <v>45.999126243200003</v>
      </c>
    </row>
    <row r="102" spans="1:11" hidden="1" x14ac:dyDescent="0.25">
      <c r="A102" t="s">
        <v>24</v>
      </c>
      <c r="B102" s="11">
        <v>1.3168041851E-2</v>
      </c>
      <c r="C102">
        <v>6</v>
      </c>
      <c r="D102" s="1">
        <v>39.5041255529</v>
      </c>
      <c r="E102" s="1">
        <v>61.072914197300001</v>
      </c>
      <c r="F102">
        <v>5.4141851651300001E-4</v>
      </c>
      <c r="G102" s="2">
        <v>42880</v>
      </c>
      <c r="H102" s="2">
        <f t="shared" si="3"/>
        <v>42886</v>
      </c>
      <c r="I102">
        <f t="shared" si="4"/>
        <v>0</v>
      </c>
      <c r="J102">
        <v>1</v>
      </c>
      <c r="K102">
        <f t="shared" si="5"/>
        <v>23.504125553000002</v>
      </c>
    </row>
    <row r="103" spans="1:11" hidden="1" x14ac:dyDescent="0.25">
      <c r="A103" t="s">
        <v>24</v>
      </c>
      <c r="B103" s="11">
        <v>-1.5774755914800001E-2</v>
      </c>
      <c r="C103">
        <v>6</v>
      </c>
      <c r="D103" s="1">
        <v>-47.324267744300002</v>
      </c>
      <c r="E103" s="1">
        <v>50.602127697599997</v>
      </c>
      <c r="F103">
        <v>6.6408411732199997E-3</v>
      </c>
      <c r="G103" s="2">
        <v>42892</v>
      </c>
      <c r="H103" s="2">
        <f t="shared" si="3"/>
        <v>42898</v>
      </c>
      <c r="I103">
        <f t="shared" si="4"/>
        <v>0</v>
      </c>
      <c r="J103">
        <v>1</v>
      </c>
      <c r="K103">
        <f t="shared" si="5"/>
        <v>-63.324267744400004</v>
      </c>
    </row>
    <row r="104" spans="1:11" hidden="1" x14ac:dyDescent="0.25">
      <c r="A104" t="s">
        <v>24</v>
      </c>
      <c r="B104" s="11">
        <v>1.03303997596E-2</v>
      </c>
      <c r="C104">
        <v>6</v>
      </c>
      <c r="D104" s="1">
        <v>30.991199278900002</v>
      </c>
      <c r="E104" s="1">
        <v>59.259617707899999</v>
      </c>
      <c r="F104">
        <v>2.0430107526899999E-2</v>
      </c>
      <c r="G104" s="2">
        <v>42933</v>
      </c>
      <c r="H104" s="2">
        <f t="shared" si="3"/>
        <v>42939</v>
      </c>
      <c r="I104">
        <f t="shared" si="4"/>
        <v>0</v>
      </c>
      <c r="J104">
        <v>1</v>
      </c>
      <c r="K104">
        <f t="shared" si="5"/>
        <v>14.9911992788</v>
      </c>
    </row>
    <row r="105" spans="1:11" hidden="1" x14ac:dyDescent="0.25">
      <c r="A105" t="s">
        <v>24</v>
      </c>
      <c r="B105" s="11">
        <v>2.9792152789599999E-2</v>
      </c>
      <c r="C105">
        <v>6</v>
      </c>
      <c r="D105" s="1">
        <v>89.3764583687</v>
      </c>
      <c r="E105" s="1">
        <v>55.901436995200001</v>
      </c>
      <c r="F105">
        <v>7.9155672823200008E-3</v>
      </c>
      <c r="G105" s="2">
        <v>42956</v>
      </c>
      <c r="H105" s="2">
        <f t="shared" si="3"/>
        <v>42962</v>
      </c>
      <c r="I105">
        <f t="shared" si="4"/>
        <v>0</v>
      </c>
      <c r="J105">
        <v>1</v>
      </c>
      <c r="K105">
        <f t="shared" si="5"/>
        <v>73.376458368800002</v>
      </c>
    </row>
    <row r="106" spans="1:11" hidden="1" x14ac:dyDescent="0.25">
      <c r="A106" t="s">
        <v>24</v>
      </c>
      <c r="B106" s="11">
        <v>7.9458634478200005E-4</v>
      </c>
      <c r="C106">
        <v>6</v>
      </c>
      <c r="D106" s="1">
        <v>2.3837590343500001</v>
      </c>
      <c r="E106" s="1">
        <v>45.859143916800001</v>
      </c>
      <c r="F106">
        <v>7.0384407146700002E-3</v>
      </c>
      <c r="G106" s="2">
        <v>42975</v>
      </c>
      <c r="H106" s="2">
        <f t="shared" si="3"/>
        <v>42981</v>
      </c>
      <c r="I106">
        <f t="shared" si="4"/>
        <v>0</v>
      </c>
      <c r="J106">
        <v>1</v>
      </c>
      <c r="K106">
        <f t="shared" si="5"/>
        <v>-13.616240965654001</v>
      </c>
    </row>
    <row r="107" spans="1:11" hidden="1" x14ac:dyDescent="0.25">
      <c r="A107" t="s">
        <v>25</v>
      </c>
      <c r="B107" s="11">
        <v>-2.7670712332799999E-2</v>
      </c>
      <c r="C107">
        <v>6</v>
      </c>
      <c r="D107" s="1">
        <v>-83.012136998399995</v>
      </c>
      <c r="E107" s="1">
        <v>63.533469319300004</v>
      </c>
      <c r="F107">
        <v>-1.7448091091800001E-2</v>
      </c>
      <c r="G107" s="2">
        <v>42871</v>
      </c>
      <c r="H107" s="2">
        <f t="shared" si="3"/>
        <v>42877</v>
      </c>
      <c r="I107">
        <f t="shared" si="4"/>
        <v>0</v>
      </c>
      <c r="J107">
        <v>1</v>
      </c>
      <c r="K107">
        <f t="shared" si="5"/>
        <v>-99.012136998399995</v>
      </c>
    </row>
    <row r="108" spans="1:11" hidden="1" x14ac:dyDescent="0.25">
      <c r="A108" t="s">
        <v>25</v>
      </c>
      <c r="B108" s="11">
        <v>6.5685794996399996E-2</v>
      </c>
      <c r="C108">
        <v>3</v>
      </c>
      <c r="D108" s="1">
        <v>197.05738498900001</v>
      </c>
      <c r="E108" s="1">
        <v>46.419758395899997</v>
      </c>
      <c r="F108">
        <v>3.4361217874900002E-3</v>
      </c>
      <c r="G108" s="2">
        <v>42892</v>
      </c>
      <c r="H108" s="2">
        <f t="shared" si="3"/>
        <v>42895</v>
      </c>
      <c r="I108">
        <f t="shared" si="4"/>
        <v>1</v>
      </c>
      <c r="J108">
        <v>1</v>
      </c>
      <c r="K108">
        <f t="shared" si="5"/>
        <v>181.05738498919999</v>
      </c>
    </row>
    <row r="109" spans="1:11" hidden="1" x14ac:dyDescent="0.25">
      <c r="A109" t="s">
        <v>25</v>
      </c>
      <c r="B109" s="11">
        <v>4.4756276349799999E-2</v>
      </c>
      <c r="C109">
        <v>6</v>
      </c>
      <c r="D109" s="1">
        <v>134.268829049</v>
      </c>
      <c r="E109" s="1">
        <v>42.966201529599999</v>
      </c>
      <c r="F109">
        <v>1.9536388523499999E-2</v>
      </c>
      <c r="G109" s="2">
        <v>42934</v>
      </c>
      <c r="H109" s="2">
        <f t="shared" si="3"/>
        <v>42940</v>
      </c>
      <c r="I109">
        <f t="shared" si="4"/>
        <v>1</v>
      </c>
      <c r="J109">
        <v>1</v>
      </c>
      <c r="K109">
        <f t="shared" si="5"/>
        <v>118.26882904940001</v>
      </c>
    </row>
    <row r="110" spans="1:11" hidden="1" x14ac:dyDescent="0.25">
      <c r="A110" t="s">
        <v>25</v>
      </c>
      <c r="B110" s="11">
        <v>3.10420983462E-3</v>
      </c>
      <c r="C110">
        <v>6</v>
      </c>
      <c r="D110" s="1">
        <v>9.3126295038699993</v>
      </c>
      <c r="E110" s="1">
        <v>49.191474419999999</v>
      </c>
      <c r="F110">
        <v>1.74459176553E-2</v>
      </c>
      <c r="G110" s="2">
        <v>42956</v>
      </c>
      <c r="H110" s="2">
        <f t="shared" si="3"/>
        <v>42962</v>
      </c>
      <c r="I110">
        <f t="shared" si="4"/>
        <v>0</v>
      </c>
      <c r="J110">
        <v>1</v>
      </c>
      <c r="K110">
        <f t="shared" si="5"/>
        <v>-6.6873704961399998</v>
      </c>
    </row>
    <row r="111" spans="1:11" hidden="1" x14ac:dyDescent="0.25">
      <c r="A111" t="s">
        <v>26</v>
      </c>
      <c r="B111" s="11">
        <v>4.3666887799900002E-2</v>
      </c>
      <c r="C111">
        <v>3</v>
      </c>
      <c r="D111" s="1">
        <v>131.00066340000001</v>
      </c>
      <c r="E111" s="1">
        <v>65.531300010699994</v>
      </c>
      <c r="F111">
        <v>-2.86718112805E-2</v>
      </c>
      <c r="G111" s="2">
        <v>42668</v>
      </c>
      <c r="H111" s="2">
        <f t="shared" si="3"/>
        <v>42671</v>
      </c>
      <c r="I111">
        <f t="shared" si="4"/>
        <v>1</v>
      </c>
      <c r="J111">
        <v>1</v>
      </c>
      <c r="K111">
        <f t="shared" si="5"/>
        <v>115.00066339970002</v>
      </c>
    </row>
    <row r="112" spans="1:11" hidden="1" x14ac:dyDescent="0.25">
      <c r="A112" t="s">
        <v>26</v>
      </c>
      <c r="B112" s="11">
        <v>-2.4196540080299998E-2</v>
      </c>
      <c r="C112">
        <v>6</v>
      </c>
      <c r="D112" s="1">
        <v>-72.589620241000006</v>
      </c>
      <c r="E112" s="1">
        <v>66.207473840600002</v>
      </c>
      <c r="F112">
        <v>1.27518930518E-2</v>
      </c>
      <c r="G112" s="2">
        <v>42744</v>
      </c>
      <c r="H112" s="2">
        <f t="shared" si="3"/>
        <v>42750</v>
      </c>
      <c r="I112">
        <f t="shared" si="4"/>
        <v>0</v>
      </c>
      <c r="J112">
        <v>1</v>
      </c>
      <c r="K112">
        <f t="shared" si="5"/>
        <v>-88.58962024089999</v>
      </c>
    </row>
    <row r="113" spans="1:11" hidden="1" x14ac:dyDescent="0.25">
      <c r="A113" t="s">
        <v>26</v>
      </c>
      <c r="B113" s="11">
        <v>3.5814159852200003E-2</v>
      </c>
      <c r="C113">
        <v>6</v>
      </c>
      <c r="D113" s="1">
        <v>107.442479557</v>
      </c>
      <c r="E113" s="1">
        <v>42.247597497299999</v>
      </c>
      <c r="F113">
        <v>4.52583353195E-2</v>
      </c>
      <c r="G113" s="2">
        <v>42773</v>
      </c>
      <c r="H113" s="2">
        <f t="shared" si="3"/>
        <v>42779</v>
      </c>
      <c r="I113">
        <f t="shared" si="4"/>
        <v>1</v>
      </c>
      <c r="J113">
        <v>1</v>
      </c>
      <c r="K113">
        <f t="shared" si="5"/>
        <v>91.442479556600006</v>
      </c>
    </row>
    <row r="114" spans="1:11" hidden="1" x14ac:dyDescent="0.25">
      <c r="A114" t="s">
        <v>26</v>
      </c>
      <c r="B114" s="11">
        <v>-9.1260288461399997E-3</v>
      </c>
      <c r="C114">
        <v>6</v>
      </c>
      <c r="D114" s="1">
        <v>-27.378086538400002</v>
      </c>
      <c r="E114" s="1">
        <v>58.505895342000002</v>
      </c>
      <c r="F114">
        <v>1.21836925961E-2</v>
      </c>
      <c r="G114" s="2">
        <v>42835</v>
      </c>
      <c r="H114" s="2">
        <f t="shared" si="3"/>
        <v>42841</v>
      </c>
      <c r="I114">
        <f t="shared" si="4"/>
        <v>0</v>
      </c>
      <c r="J114">
        <v>1</v>
      </c>
      <c r="K114">
        <f t="shared" si="5"/>
        <v>-43.37808653842</v>
      </c>
    </row>
    <row r="115" spans="1:11" hidden="1" x14ac:dyDescent="0.25">
      <c r="A115" t="s">
        <v>26</v>
      </c>
      <c r="B115" s="11">
        <v>-1.7337023258799999E-2</v>
      </c>
      <c r="C115">
        <v>6</v>
      </c>
      <c r="D115" s="1">
        <v>-52.011069776399999</v>
      </c>
      <c r="E115" s="1">
        <v>53.207266132400001</v>
      </c>
      <c r="F115">
        <v>2.7223230489999998E-3</v>
      </c>
      <c r="G115" s="2">
        <v>42871</v>
      </c>
      <c r="H115" s="2">
        <f t="shared" si="3"/>
        <v>42877</v>
      </c>
      <c r="I115">
        <f t="shared" si="4"/>
        <v>0</v>
      </c>
      <c r="J115">
        <v>1</v>
      </c>
      <c r="K115">
        <f t="shared" si="5"/>
        <v>-68.011069776400007</v>
      </c>
    </row>
    <row r="116" spans="1:11" hidden="1" x14ac:dyDescent="0.25">
      <c r="A116" t="s">
        <v>26</v>
      </c>
      <c r="B116" s="11">
        <v>-2.53909262454E-2</v>
      </c>
      <c r="C116">
        <v>6</v>
      </c>
      <c r="D116" s="1">
        <v>-76.1727787361</v>
      </c>
      <c r="E116" s="1">
        <v>51.124741831900003</v>
      </c>
      <c r="F116">
        <v>9.15122397621E-3</v>
      </c>
      <c r="G116" s="2">
        <v>42955</v>
      </c>
      <c r="H116" s="2">
        <f t="shared" si="3"/>
        <v>42961</v>
      </c>
      <c r="I116">
        <f t="shared" si="4"/>
        <v>0</v>
      </c>
      <c r="J116">
        <v>1</v>
      </c>
      <c r="K116">
        <f t="shared" si="5"/>
        <v>-92.172778736200002</v>
      </c>
    </row>
    <row r="117" spans="1:11" hidden="1" x14ac:dyDescent="0.25">
      <c r="A117" t="s">
        <v>27</v>
      </c>
      <c r="B117" s="11">
        <v>-1.4943822040000001E-2</v>
      </c>
      <c r="C117">
        <v>6</v>
      </c>
      <c r="D117" s="1">
        <v>-44.8314661199</v>
      </c>
      <c r="E117" s="1">
        <v>59.898727489400002</v>
      </c>
      <c r="F117">
        <v>-2.9914460812100001E-3</v>
      </c>
      <c r="G117" s="2">
        <v>42594</v>
      </c>
      <c r="H117" s="2">
        <f t="shared" si="3"/>
        <v>42600</v>
      </c>
      <c r="I117">
        <f t="shared" si="4"/>
        <v>0</v>
      </c>
      <c r="J117">
        <v>1</v>
      </c>
      <c r="K117">
        <f t="shared" si="5"/>
        <v>-60.831466120000002</v>
      </c>
    </row>
    <row r="118" spans="1:11" hidden="1" x14ac:dyDescent="0.25">
      <c r="A118" t="s">
        <v>27</v>
      </c>
      <c r="B118" s="11">
        <v>3.5236796712600001E-2</v>
      </c>
      <c r="C118">
        <v>3</v>
      </c>
      <c r="D118" s="1">
        <v>105.71039013799999</v>
      </c>
      <c r="E118" s="1">
        <v>53.384099458599998</v>
      </c>
      <c r="F118">
        <v>1.2911686766499999E-2</v>
      </c>
      <c r="G118" s="2">
        <v>42758</v>
      </c>
      <c r="H118" s="2">
        <f t="shared" si="3"/>
        <v>42761</v>
      </c>
      <c r="I118">
        <f t="shared" si="4"/>
        <v>1</v>
      </c>
      <c r="J118">
        <v>1</v>
      </c>
      <c r="K118">
        <f t="shared" si="5"/>
        <v>89.710390137800005</v>
      </c>
    </row>
    <row r="119" spans="1:11" hidden="1" x14ac:dyDescent="0.25">
      <c r="A119" t="s">
        <v>27</v>
      </c>
      <c r="B119" s="11">
        <v>2.24897463068E-2</v>
      </c>
      <c r="C119">
        <v>6</v>
      </c>
      <c r="D119" s="1">
        <v>67.469238920400002</v>
      </c>
      <c r="E119" s="1">
        <v>45.732110992000003</v>
      </c>
      <c r="F119">
        <v>4.0506329113900001E-3</v>
      </c>
      <c r="G119" s="2">
        <v>42892</v>
      </c>
      <c r="H119" s="2">
        <f t="shared" si="3"/>
        <v>42898</v>
      </c>
      <c r="I119">
        <f t="shared" si="4"/>
        <v>0</v>
      </c>
      <c r="J119">
        <v>1</v>
      </c>
      <c r="K119">
        <f t="shared" si="5"/>
        <v>51.469238920400002</v>
      </c>
    </row>
    <row r="120" spans="1:11" hidden="1" x14ac:dyDescent="0.25">
      <c r="A120" t="s">
        <v>27</v>
      </c>
      <c r="B120" s="11">
        <v>-1.2096008778299999E-2</v>
      </c>
      <c r="C120">
        <v>6</v>
      </c>
      <c r="D120" s="1">
        <v>-36.288026334999998</v>
      </c>
      <c r="E120" s="1">
        <v>63.2524315426</v>
      </c>
      <c r="F120">
        <v>2.7594481103800001E-3</v>
      </c>
      <c r="G120" s="2">
        <v>42933</v>
      </c>
      <c r="H120" s="2">
        <f t="shared" si="3"/>
        <v>42939</v>
      </c>
      <c r="I120">
        <f t="shared" si="4"/>
        <v>0</v>
      </c>
      <c r="J120">
        <v>1</v>
      </c>
      <c r="K120">
        <f t="shared" si="5"/>
        <v>-52.288026334899996</v>
      </c>
    </row>
    <row r="121" spans="1:11" hidden="1" x14ac:dyDescent="0.25">
      <c r="A121" t="s">
        <v>27</v>
      </c>
      <c r="B121" s="11">
        <v>-4.6263314663500003E-3</v>
      </c>
      <c r="C121">
        <v>6</v>
      </c>
      <c r="D121" s="1">
        <v>-13.8789943991</v>
      </c>
      <c r="E121" s="1">
        <v>57.387397415199999</v>
      </c>
      <c r="F121">
        <v>7.8947368421099992E-3</v>
      </c>
      <c r="G121" s="2">
        <v>42956</v>
      </c>
      <c r="H121" s="2">
        <f t="shared" si="3"/>
        <v>42962</v>
      </c>
      <c r="I121">
        <f t="shared" si="4"/>
        <v>0</v>
      </c>
      <c r="J121">
        <v>1</v>
      </c>
      <c r="K121">
        <f t="shared" si="5"/>
        <v>-29.878994399050001</v>
      </c>
    </row>
    <row r="122" spans="1:11" hidden="1" x14ac:dyDescent="0.25">
      <c r="A122" t="s">
        <v>28</v>
      </c>
      <c r="B122" s="11">
        <v>1.59663472887E-2</v>
      </c>
      <c r="C122">
        <v>6</v>
      </c>
      <c r="D122" s="1">
        <v>47.899041865999997</v>
      </c>
      <c r="E122" s="1">
        <v>76.725702121799998</v>
      </c>
      <c r="F122">
        <v>-3.4084950183500003E-2</v>
      </c>
      <c r="G122" s="2">
        <v>42275</v>
      </c>
      <c r="H122" s="2">
        <f t="shared" si="3"/>
        <v>42281</v>
      </c>
      <c r="I122">
        <f t="shared" si="4"/>
        <v>0</v>
      </c>
      <c r="J122">
        <v>1</v>
      </c>
      <c r="K122">
        <f t="shared" si="5"/>
        <v>31.899041866099999</v>
      </c>
    </row>
    <row r="123" spans="1:11" hidden="1" x14ac:dyDescent="0.25">
      <c r="A123" t="s">
        <v>28</v>
      </c>
      <c r="B123" s="11">
        <v>1.03118141319E-2</v>
      </c>
      <c r="C123">
        <v>6</v>
      </c>
      <c r="D123" s="1">
        <v>30.935442395700001</v>
      </c>
      <c r="E123" s="1">
        <v>81.980239552399993</v>
      </c>
      <c r="F123">
        <v>-5.2157420578499997E-3</v>
      </c>
      <c r="G123" s="2">
        <v>42346</v>
      </c>
      <c r="H123" s="2">
        <f t="shared" si="3"/>
        <v>42352</v>
      </c>
      <c r="I123">
        <f t="shared" si="4"/>
        <v>0</v>
      </c>
      <c r="J123">
        <v>1</v>
      </c>
      <c r="K123">
        <f t="shared" si="5"/>
        <v>14.935442395700001</v>
      </c>
    </row>
    <row r="124" spans="1:11" hidden="1" x14ac:dyDescent="0.25">
      <c r="A124" t="s">
        <v>28</v>
      </c>
      <c r="B124" s="11">
        <v>3.8500387353000001E-2</v>
      </c>
      <c r="C124">
        <v>1</v>
      </c>
      <c r="D124" s="1">
        <v>115.50116205899999</v>
      </c>
      <c r="E124" s="1">
        <v>39.421554739000001</v>
      </c>
      <c r="F124">
        <v>2.5999999999999999E-2</v>
      </c>
      <c r="G124" s="2">
        <v>42389</v>
      </c>
      <c r="H124" s="2">
        <f t="shared" si="3"/>
        <v>42390</v>
      </c>
      <c r="I124">
        <f t="shared" si="4"/>
        <v>1</v>
      </c>
      <c r="J124">
        <v>1</v>
      </c>
      <c r="K124">
        <f t="shared" si="5"/>
        <v>99.501162059000009</v>
      </c>
    </row>
    <row r="125" spans="1:11" hidden="1" x14ac:dyDescent="0.25">
      <c r="A125" t="s">
        <v>28</v>
      </c>
      <c r="B125" s="11">
        <v>3.2177117446700002E-2</v>
      </c>
      <c r="C125">
        <v>6</v>
      </c>
      <c r="D125" s="1">
        <v>96.531352340200002</v>
      </c>
      <c r="E125" s="1">
        <v>53.052419762100001</v>
      </c>
      <c r="F125">
        <v>5.7692307692300002E-3</v>
      </c>
      <c r="G125" s="2">
        <v>42467</v>
      </c>
      <c r="H125" s="2">
        <f t="shared" si="3"/>
        <v>42473</v>
      </c>
      <c r="I125">
        <f t="shared" si="4"/>
        <v>0</v>
      </c>
      <c r="J125">
        <v>1</v>
      </c>
      <c r="K125">
        <f t="shared" si="5"/>
        <v>80.5313523401</v>
      </c>
    </row>
    <row r="126" spans="1:11" hidden="1" x14ac:dyDescent="0.25">
      <c r="A126" t="s">
        <v>28</v>
      </c>
      <c r="B126" s="11">
        <v>-2.0718935930899999E-4</v>
      </c>
      <c r="C126">
        <v>6</v>
      </c>
      <c r="D126" s="1">
        <v>-0.621568077926</v>
      </c>
      <c r="E126" s="1">
        <v>52.627111619700003</v>
      </c>
      <c r="F126">
        <v>1.4423076923099999E-2</v>
      </c>
      <c r="G126" s="2">
        <v>42481</v>
      </c>
      <c r="H126" s="2">
        <f t="shared" si="3"/>
        <v>42487</v>
      </c>
      <c r="I126">
        <f t="shared" si="4"/>
        <v>0</v>
      </c>
      <c r="J126">
        <v>1</v>
      </c>
      <c r="K126">
        <f t="shared" si="5"/>
        <v>-16.621568077927002</v>
      </c>
    </row>
    <row r="127" spans="1:11" hidden="1" x14ac:dyDescent="0.25">
      <c r="A127" t="s">
        <v>28</v>
      </c>
      <c r="B127" s="11">
        <v>1.09940968067E-2</v>
      </c>
      <c r="C127">
        <v>6</v>
      </c>
      <c r="D127" s="1">
        <v>32.982290419999998</v>
      </c>
      <c r="E127" s="1">
        <v>54.409157447399998</v>
      </c>
      <c r="F127">
        <v>1.9047619047599999E-2</v>
      </c>
      <c r="G127" s="2">
        <v>42507</v>
      </c>
      <c r="H127" s="2">
        <f t="shared" si="3"/>
        <v>42513</v>
      </c>
      <c r="I127">
        <f t="shared" si="4"/>
        <v>0</v>
      </c>
      <c r="J127">
        <v>1</v>
      </c>
      <c r="K127">
        <f t="shared" si="5"/>
        <v>16.9822904201</v>
      </c>
    </row>
    <row r="128" spans="1:11" hidden="1" x14ac:dyDescent="0.25">
      <c r="A128" t="s">
        <v>28</v>
      </c>
      <c r="B128" s="11">
        <v>-3.7680850980300003E-2</v>
      </c>
      <c r="C128">
        <v>6</v>
      </c>
      <c r="D128" s="1">
        <v>-113.042552941</v>
      </c>
      <c r="E128" s="1">
        <v>57.544131398099999</v>
      </c>
      <c r="F128">
        <v>2.34741784038E-3</v>
      </c>
      <c r="G128" s="2">
        <v>42530</v>
      </c>
      <c r="H128" s="2">
        <f t="shared" si="3"/>
        <v>42536</v>
      </c>
      <c r="I128">
        <f t="shared" si="4"/>
        <v>0</v>
      </c>
      <c r="J128">
        <v>1</v>
      </c>
      <c r="K128">
        <f t="shared" si="5"/>
        <v>-129.04255294090001</v>
      </c>
    </row>
    <row r="129" spans="1:11" hidden="1" x14ac:dyDescent="0.25">
      <c r="A129" t="s">
        <v>28</v>
      </c>
      <c r="B129" s="11">
        <v>1.4418988306E-2</v>
      </c>
      <c r="C129">
        <v>6</v>
      </c>
      <c r="D129" s="1">
        <v>43.256964918100003</v>
      </c>
      <c r="E129" s="1">
        <v>49.074535435500003</v>
      </c>
      <c r="F129">
        <v>1.9646365422399999E-2</v>
      </c>
      <c r="G129" s="2">
        <v>42650</v>
      </c>
      <c r="H129" s="2">
        <f t="shared" si="3"/>
        <v>42656</v>
      </c>
      <c r="I129">
        <f t="shared" si="4"/>
        <v>0</v>
      </c>
      <c r="J129">
        <v>1</v>
      </c>
      <c r="K129">
        <f t="shared" si="5"/>
        <v>27.256964918000001</v>
      </c>
    </row>
    <row r="130" spans="1:11" hidden="1" x14ac:dyDescent="0.25">
      <c r="A130" t="s">
        <v>28</v>
      </c>
      <c r="B130" s="11">
        <v>-7.02076070515E-3</v>
      </c>
      <c r="C130">
        <v>6</v>
      </c>
      <c r="D130" s="1">
        <v>-21.0622821155</v>
      </c>
      <c r="E130" s="1">
        <v>46.982283900900001</v>
      </c>
      <c r="F130">
        <v>-8.9206066012499999E-4</v>
      </c>
      <c r="G130" s="2">
        <v>42762</v>
      </c>
      <c r="H130" s="2">
        <f t="shared" ref="H130:H193" si="6">G130+C130</f>
        <v>42768</v>
      </c>
      <c r="I130">
        <f t="shared" ref="I130:I193" si="7">IF(B130&gt;0.035,1,0)</f>
        <v>0</v>
      </c>
      <c r="J130">
        <v>1</v>
      </c>
      <c r="K130">
        <f t="shared" ref="K130:K193" si="8">B130*3000-16</f>
        <v>-37.062282115450003</v>
      </c>
    </row>
    <row r="131" spans="1:11" hidden="1" x14ac:dyDescent="0.25">
      <c r="A131" t="s">
        <v>28</v>
      </c>
      <c r="B131" s="11">
        <v>-2.36094368592E-2</v>
      </c>
      <c r="C131">
        <v>6</v>
      </c>
      <c r="D131" s="1">
        <v>-70.828310577500005</v>
      </c>
      <c r="E131" s="1">
        <v>56.707530220700001</v>
      </c>
      <c r="F131">
        <v>4.3878894251899998E-4</v>
      </c>
      <c r="G131" s="2">
        <v>42933</v>
      </c>
      <c r="H131" s="2">
        <f t="shared" si="6"/>
        <v>42939</v>
      </c>
      <c r="I131">
        <f t="shared" si="7"/>
        <v>0</v>
      </c>
      <c r="J131">
        <v>1</v>
      </c>
      <c r="K131">
        <f t="shared" si="8"/>
        <v>-86.828310577600007</v>
      </c>
    </row>
    <row r="132" spans="1:11" hidden="1" x14ac:dyDescent="0.25">
      <c r="A132" t="s">
        <v>29</v>
      </c>
      <c r="B132" s="11">
        <v>-6.6503501439099999E-2</v>
      </c>
      <c r="C132">
        <v>6</v>
      </c>
      <c r="D132">
        <v>-199.510504317</v>
      </c>
      <c r="E132" s="1">
        <v>72.213570602499999</v>
      </c>
      <c r="F132">
        <v>4.0903636458499999E-3</v>
      </c>
      <c r="G132" s="2">
        <v>42713</v>
      </c>
      <c r="H132" s="2">
        <f t="shared" si="6"/>
        <v>42719</v>
      </c>
      <c r="I132">
        <f t="shared" si="7"/>
        <v>0</v>
      </c>
      <c r="J132">
        <v>1</v>
      </c>
      <c r="K132">
        <f t="shared" si="8"/>
        <v>-215.51050431729999</v>
      </c>
    </row>
    <row r="133" spans="1:11" hidden="1" x14ac:dyDescent="0.25">
      <c r="A133" t="s">
        <v>29</v>
      </c>
      <c r="B133" s="11">
        <v>1.7457482165799999E-3</v>
      </c>
      <c r="C133">
        <v>6</v>
      </c>
      <c r="D133" s="1">
        <v>5.23724464975</v>
      </c>
      <c r="E133" s="1">
        <v>59.541356286300001</v>
      </c>
      <c r="F133">
        <v>1.9550342130999999E-3</v>
      </c>
      <c r="G133" s="2">
        <v>42894</v>
      </c>
      <c r="H133" s="2">
        <f t="shared" si="6"/>
        <v>42900</v>
      </c>
      <c r="I133">
        <f t="shared" si="7"/>
        <v>0</v>
      </c>
      <c r="J133">
        <v>1</v>
      </c>
      <c r="K133">
        <f t="shared" si="8"/>
        <v>-10.762755350260001</v>
      </c>
    </row>
    <row r="134" spans="1:11" hidden="1" x14ac:dyDescent="0.25">
      <c r="A134" t="s">
        <v>30</v>
      </c>
      <c r="B134" s="11">
        <v>-1.7121322650099999E-2</v>
      </c>
      <c r="C134">
        <v>6</v>
      </c>
      <c r="D134" s="1">
        <v>-51.363967950300001</v>
      </c>
      <c r="E134" s="1">
        <v>57.365383209599997</v>
      </c>
      <c r="F134">
        <v>7.8013616339599997E-3</v>
      </c>
      <c r="G134" s="2">
        <v>42745</v>
      </c>
      <c r="H134" s="2">
        <f t="shared" si="6"/>
        <v>42751</v>
      </c>
      <c r="I134">
        <f t="shared" si="7"/>
        <v>0</v>
      </c>
      <c r="J134">
        <v>1</v>
      </c>
      <c r="K134">
        <f t="shared" si="8"/>
        <v>-67.363967950300008</v>
      </c>
    </row>
    <row r="135" spans="1:11" hidden="1" x14ac:dyDescent="0.25">
      <c r="A135" t="s">
        <v>30</v>
      </c>
      <c r="B135" s="11">
        <v>4.2721711497100003E-2</v>
      </c>
      <c r="C135">
        <v>6</v>
      </c>
      <c r="D135" s="1">
        <v>128.165134491</v>
      </c>
      <c r="E135" s="1">
        <v>53.956496062100001</v>
      </c>
      <c r="F135">
        <v>1.3381294964E-2</v>
      </c>
      <c r="G135" s="2">
        <v>42837</v>
      </c>
      <c r="H135" s="2">
        <f t="shared" si="6"/>
        <v>42843</v>
      </c>
      <c r="I135">
        <f t="shared" si="7"/>
        <v>1</v>
      </c>
      <c r="J135">
        <v>1</v>
      </c>
      <c r="K135">
        <f t="shared" si="8"/>
        <v>112.16513449129999</v>
      </c>
    </row>
    <row r="136" spans="1:11" hidden="1" x14ac:dyDescent="0.25">
      <c r="A136" t="s">
        <v>30</v>
      </c>
      <c r="B136" s="11">
        <v>2.7506180866099999E-2</v>
      </c>
      <c r="C136">
        <v>6</v>
      </c>
      <c r="D136" s="1">
        <v>82.5185425982</v>
      </c>
      <c r="E136" s="1">
        <v>73.826583608099995</v>
      </c>
      <c r="F136">
        <v>2.6274303730899998E-4</v>
      </c>
      <c r="G136" s="2">
        <v>42851</v>
      </c>
      <c r="H136" s="2">
        <f t="shared" si="6"/>
        <v>42857</v>
      </c>
      <c r="I136">
        <f t="shared" si="7"/>
        <v>0</v>
      </c>
      <c r="J136">
        <v>1</v>
      </c>
      <c r="K136">
        <f t="shared" si="8"/>
        <v>66.518542598300002</v>
      </c>
    </row>
    <row r="137" spans="1:11" hidden="1" x14ac:dyDescent="0.25">
      <c r="A137" t="s">
        <v>30</v>
      </c>
      <c r="B137" s="11">
        <v>-1.33286064241E-2</v>
      </c>
      <c r="C137">
        <v>6</v>
      </c>
      <c r="D137" s="1">
        <v>-39.985819272400001</v>
      </c>
      <c r="E137" s="1">
        <v>55.207686328599998</v>
      </c>
      <c r="F137">
        <v>1.33725595079E-4</v>
      </c>
      <c r="G137" s="2">
        <v>42880</v>
      </c>
      <c r="H137" s="2">
        <f t="shared" si="6"/>
        <v>42886</v>
      </c>
      <c r="I137">
        <f t="shared" si="7"/>
        <v>0</v>
      </c>
      <c r="J137">
        <v>1</v>
      </c>
      <c r="K137">
        <f t="shared" si="8"/>
        <v>-55.985819272299999</v>
      </c>
    </row>
    <row r="138" spans="1:11" hidden="1" x14ac:dyDescent="0.25">
      <c r="A138" t="s">
        <v>30</v>
      </c>
      <c r="B138" s="11">
        <v>3.0341254129500001E-3</v>
      </c>
      <c r="C138">
        <v>6</v>
      </c>
      <c r="D138" s="1">
        <v>9.1023762388500007</v>
      </c>
      <c r="E138" s="1">
        <v>60.817274705999999</v>
      </c>
      <c r="F138">
        <v>2.8822219310900002E-3</v>
      </c>
      <c r="G138" s="2">
        <v>42933</v>
      </c>
      <c r="H138" s="2">
        <f t="shared" si="6"/>
        <v>42939</v>
      </c>
      <c r="I138">
        <f t="shared" si="7"/>
        <v>0</v>
      </c>
      <c r="J138">
        <v>1</v>
      </c>
      <c r="K138">
        <f t="shared" si="8"/>
        <v>-6.8976237611499993</v>
      </c>
    </row>
    <row r="139" spans="1:11" hidden="1" x14ac:dyDescent="0.25">
      <c r="A139" t="s">
        <v>30</v>
      </c>
      <c r="B139" s="11">
        <v>1.0281927201400001E-2</v>
      </c>
      <c r="C139">
        <v>6</v>
      </c>
      <c r="D139" s="1">
        <v>30.845781604300001</v>
      </c>
      <c r="E139" s="1">
        <v>54.488267210799997</v>
      </c>
      <c r="F139">
        <v>1.8377119192399999E-2</v>
      </c>
      <c r="G139" s="2">
        <v>42956</v>
      </c>
      <c r="H139" s="2">
        <f t="shared" si="6"/>
        <v>42962</v>
      </c>
      <c r="I139">
        <f t="shared" si="7"/>
        <v>0</v>
      </c>
      <c r="J139">
        <v>1</v>
      </c>
      <c r="K139">
        <f t="shared" si="8"/>
        <v>14.845781604200003</v>
      </c>
    </row>
    <row r="140" spans="1:11" hidden="1" x14ac:dyDescent="0.25">
      <c r="A140" t="s">
        <v>31</v>
      </c>
      <c r="B140" s="11">
        <v>5.2589473546999999E-2</v>
      </c>
      <c r="C140">
        <v>1</v>
      </c>
      <c r="D140" s="1">
        <v>157.76842064100001</v>
      </c>
      <c r="E140" s="1">
        <v>62.034696050800001</v>
      </c>
      <c r="F140">
        <v>1.0101010101000001E-2</v>
      </c>
      <c r="G140" s="2">
        <v>42375</v>
      </c>
      <c r="H140" s="2">
        <f t="shared" si="6"/>
        <v>42376</v>
      </c>
      <c r="I140">
        <f t="shared" si="7"/>
        <v>1</v>
      </c>
      <c r="J140">
        <v>1</v>
      </c>
      <c r="K140">
        <f t="shared" si="8"/>
        <v>141.76842064100001</v>
      </c>
    </row>
    <row r="141" spans="1:11" hidden="1" x14ac:dyDescent="0.25">
      <c r="A141" t="s">
        <v>31</v>
      </c>
      <c r="B141" s="11">
        <v>4.0701073906699997E-2</v>
      </c>
      <c r="C141">
        <v>1</v>
      </c>
      <c r="D141" s="1">
        <v>122.10322171999999</v>
      </c>
      <c r="E141" s="1">
        <v>51.547034634600003</v>
      </c>
      <c r="F141">
        <v>-1</v>
      </c>
      <c r="G141" s="2">
        <v>42464</v>
      </c>
      <c r="H141" s="2">
        <f t="shared" si="6"/>
        <v>42465</v>
      </c>
      <c r="I141">
        <f t="shared" si="7"/>
        <v>1</v>
      </c>
      <c r="J141">
        <v>1</v>
      </c>
      <c r="K141">
        <f t="shared" si="8"/>
        <v>106.1032217201</v>
      </c>
    </row>
    <row r="142" spans="1:11" hidden="1" x14ac:dyDescent="0.25">
      <c r="A142" t="s">
        <v>31</v>
      </c>
      <c r="B142" s="11">
        <v>-2.4804699970599999E-2</v>
      </c>
      <c r="C142">
        <v>6</v>
      </c>
      <c r="D142" s="1">
        <v>-74.414099911799994</v>
      </c>
      <c r="E142" s="1">
        <v>50.7101137752</v>
      </c>
      <c r="F142">
        <v>4.3956043956000002E-2</v>
      </c>
      <c r="G142" s="2">
        <v>42493</v>
      </c>
      <c r="H142" s="2">
        <f t="shared" si="6"/>
        <v>42499</v>
      </c>
      <c r="I142">
        <f t="shared" si="7"/>
        <v>0</v>
      </c>
      <c r="J142">
        <v>1</v>
      </c>
      <c r="K142">
        <f t="shared" si="8"/>
        <v>-90.414099911799994</v>
      </c>
    </row>
    <row r="143" spans="1:11" hidden="1" x14ac:dyDescent="0.25">
      <c r="A143" t="s">
        <v>31</v>
      </c>
      <c r="B143" s="11">
        <v>3.5510303618900001E-2</v>
      </c>
      <c r="C143">
        <v>1</v>
      </c>
      <c r="D143" s="1">
        <v>106.53091085699999</v>
      </c>
      <c r="E143" s="1">
        <v>56.1532523797</v>
      </c>
      <c r="F143">
        <v>-3.1914893616999999E-2</v>
      </c>
      <c r="G143" s="2">
        <v>42516</v>
      </c>
      <c r="H143" s="2">
        <f t="shared" si="6"/>
        <v>42517</v>
      </c>
      <c r="I143">
        <f t="shared" si="7"/>
        <v>1</v>
      </c>
      <c r="J143">
        <v>1</v>
      </c>
      <c r="K143">
        <f t="shared" si="8"/>
        <v>90.530910856700004</v>
      </c>
    </row>
    <row r="144" spans="1:11" hidden="1" x14ac:dyDescent="0.25">
      <c r="A144" t="s">
        <v>31</v>
      </c>
      <c r="B144" s="11">
        <v>4.1851444074200002E-2</v>
      </c>
      <c r="C144">
        <v>1</v>
      </c>
      <c r="D144" s="1">
        <v>125.554332223</v>
      </c>
      <c r="E144" s="1">
        <v>55.376831534399997</v>
      </c>
      <c r="F144">
        <v>-1.14942528736E-2</v>
      </c>
      <c r="G144" s="2">
        <v>42583</v>
      </c>
      <c r="H144" s="2">
        <f t="shared" si="6"/>
        <v>42584</v>
      </c>
      <c r="I144">
        <f t="shared" si="7"/>
        <v>1</v>
      </c>
      <c r="J144">
        <v>1</v>
      </c>
      <c r="K144">
        <f t="shared" si="8"/>
        <v>109.55433222260001</v>
      </c>
    </row>
    <row r="145" spans="1:11" hidden="1" x14ac:dyDescent="0.25">
      <c r="A145" t="s">
        <v>31</v>
      </c>
      <c r="B145" s="11">
        <v>4.2468494163100001E-2</v>
      </c>
      <c r="C145">
        <v>1</v>
      </c>
      <c r="D145" s="1">
        <v>127.40548248899999</v>
      </c>
      <c r="E145" s="1">
        <v>53.287225237900003</v>
      </c>
      <c r="F145">
        <v>0</v>
      </c>
      <c r="G145" s="2">
        <v>42594</v>
      </c>
      <c r="H145" s="2">
        <f t="shared" si="6"/>
        <v>42595</v>
      </c>
      <c r="I145">
        <f t="shared" si="7"/>
        <v>1</v>
      </c>
      <c r="J145">
        <v>1</v>
      </c>
      <c r="K145">
        <f t="shared" si="8"/>
        <v>111.4054824893</v>
      </c>
    </row>
    <row r="146" spans="1:11" hidden="1" x14ac:dyDescent="0.25">
      <c r="A146" t="s">
        <v>31</v>
      </c>
      <c r="B146" s="11">
        <v>3.5886016344099998E-2</v>
      </c>
      <c r="C146">
        <v>1</v>
      </c>
      <c r="D146" s="1">
        <v>107.65804903199999</v>
      </c>
      <c r="E146" s="1">
        <v>55.432738261499999</v>
      </c>
      <c r="F146">
        <v>1.0101010101000001E-2</v>
      </c>
      <c r="G146" s="2">
        <v>42611</v>
      </c>
      <c r="H146" s="2">
        <f t="shared" si="6"/>
        <v>42612</v>
      </c>
      <c r="I146">
        <f t="shared" si="7"/>
        <v>1</v>
      </c>
      <c r="J146">
        <v>1</v>
      </c>
      <c r="K146">
        <f t="shared" si="8"/>
        <v>91.658049032299999</v>
      </c>
    </row>
    <row r="147" spans="1:11" hidden="1" x14ac:dyDescent="0.25">
      <c r="A147" t="s">
        <v>31</v>
      </c>
      <c r="B147" s="11">
        <v>1.4651932444300001E-2</v>
      </c>
      <c r="C147">
        <v>6</v>
      </c>
      <c r="D147" s="1">
        <v>43.955797333</v>
      </c>
      <c r="E147" s="1">
        <v>69.282840123599996</v>
      </c>
      <c r="F147">
        <v>-9.4827586206900003E-2</v>
      </c>
      <c r="G147" s="2">
        <v>42648</v>
      </c>
      <c r="H147" s="2">
        <f t="shared" si="6"/>
        <v>42654</v>
      </c>
      <c r="I147">
        <f t="shared" si="7"/>
        <v>0</v>
      </c>
      <c r="J147">
        <v>1</v>
      </c>
      <c r="K147">
        <f t="shared" si="8"/>
        <v>27.955797332900005</v>
      </c>
    </row>
    <row r="148" spans="1:11" hidden="1" x14ac:dyDescent="0.25">
      <c r="A148" t="s">
        <v>31</v>
      </c>
      <c r="B148" s="11">
        <v>6.1441461655000001E-2</v>
      </c>
      <c r="C148">
        <v>1</v>
      </c>
      <c r="D148" s="1">
        <v>184.32438496500001</v>
      </c>
      <c r="E148" s="1">
        <v>45.871185984900002</v>
      </c>
      <c r="F148">
        <v>7.1428571428599999E-2</v>
      </c>
      <c r="G148" s="2">
        <v>42682</v>
      </c>
      <c r="H148" s="2">
        <f t="shared" si="6"/>
        <v>42683</v>
      </c>
      <c r="I148">
        <f t="shared" si="7"/>
        <v>1</v>
      </c>
      <c r="J148">
        <v>1</v>
      </c>
      <c r="K148">
        <f t="shared" si="8"/>
        <v>168.32438496500001</v>
      </c>
    </row>
    <row r="149" spans="1:11" hidden="1" x14ac:dyDescent="0.25">
      <c r="A149" t="s">
        <v>31</v>
      </c>
      <c r="B149" s="11">
        <v>4.2870218623900003E-2</v>
      </c>
      <c r="C149">
        <v>1</v>
      </c>
      <c r="D149" s="1">
        <v>128.610655872</v>
      </c>
      <c r="E149" s="1">
        <v>68.516893826800001</v>
      </c>
      <c r="F149">
        <v>2.17391304348E-2</v>
      </c>
      <c r="G149" s="2">
        <v>42746</v>
      </c>
      <c r="H149" s="2">
        <f t="shared" si="6"/>
        <v>42747</v>
      </c>
      <c r="I149">
        <f t="shared" si="7"/>
        <v>1</v>
      </c>
      <c r="J149">
        <v>1</v>
      </c>
      <c r="K149">
        <f t="shared" si="8"/>
        <v>112.6106558717</v>
      </c>
    </row>
    <row r="150" spans="1:11" hidden="1" x14ac:dyDescent="0.25">
      <c r="A150" t="s">
        <v>31</v>
      </c>
      <c r="B150" s="11">
        <v>3.76572018863E-2</v>
      </c>
      <c r="C150">
        <v>1</v>
      </c>
      <c r="D150" s="1">
        <v>112.97160565900001</v>
      </c>
      <c r="E150" s="1">
        <v>72.438978409699999</v>
      </c>
      <c r="F150">
        <v>6.41025641026E-3</v>
      </c>
      <c r="G150" s="2">
        <v>42773</v>
      </c>
      <c r="H150" s="2">
        <f t="shared" si="6"/>
        <v>42774</v>
      </c>
      <c r="I150">
        <f t="shared" si="7"/>
        <v>1</v>
      </c>
      <c r="J150">
        <v>1</v>
      </c>
      <c r="K150">
        <f t="shared" si="8"/>
        <v>96.971605658900003</v>
      </c>
    </row>
    <row r="151" spans="1:11" hidden="1" x14ac:dyDescent="0.25">
      <c r="A151" t="s">
        <v>31</v>
      </c>
      <c r="B151" s="11">
        <v>4.36218267944E-2</v>
      </c>
      <c r="C151">
        <v>1</v>
      </c>
      <c r="D151" s="1">
        <v>130.865480383</v>
      </c>
      <c r="E151" s="1">
        <v>49.772557426699997</v>
      </c>
      <c r="F151">
        <v>9.0909090909100002E-2</v>
      </c>
      <c r="G151" s="2">
        <v>42775</v>
      </c>
      <c r="H151" s="2">
        <f t="shared" si="6"/>
        <v>42776</v>
      </c>
      <c r="I151">
        <f t="shared" si="7"/>
        <v>1</v>
      </c>
      <c r="J151">
        <v>1</v>
      </c>
      <c r="K151">
        <f t="shared" si="8"/>
        <v>114.86548038320001</v>
      </c>
    </row>
    <row r="152" spans="1:11" hidden="1" x14ac:dyDescent="0.25">
      <c r="A152" t="s">
        <v>31</v>
      </c>
      <c r="B152" s="11">
        <v>4.5784474117100002E-2</v>
      </c>
      <c r="C152">
        <v>1</v>
      </c>
      <c r="D152">
        <v>137.35342235100001</v>
      </c>
      <c r="E152" s="1">
        <v>46.719429595400001</v>
      </c>
      <c r="F152">
        <v>1.40845070423E-2</v>
      </c>
      <c r="G152" s="2">
        <v>42793</v>
      </c>
      <c r="H152" s="2">
        <f t="shared" si="6"/>
        <v>42794</v>
      </c>
      <c r="I152">
        <f t="shared" si="7"/>
        <v>1</v>
      </c>
      <c r="J152">
        <v>1</v>
      </c>
      <c r="K152">
        <f t="shared" si="8"/>
        <v>121.3534223513</v>
      </c>
    </row>
    <row r="153" spans="1:11" hidden="1" x14ac:dyDescent="0.25">
      <c r="A153" t="s">
        <v>31</v>
      </c>
      <c r="B153" s="11">
        <v>-0.13078129561999999</v>
      </c>
      <c r="C153">
        <v>6</v>
      </c>
      <c r="D153" s="1">
        <v>-392.34388685900001</v>
      </c>
      <c r="E153" s="1">
        <v>49.609249127799998</v>
      </c>
      <c r="F153">
        <v>2.0833333333300001E-2</v>
      </c>
      <c r="G153" s="2">
        <v>42824</v>
      </c>
      <c r="H153" s="2">
        <f t="shared" si="6"/>
        <v>42830</v>
      </c>
      <c r="I153">
        <f t="shared" si="7"/>
        <v>0</v>
      </c>
      <c r="J153">
        <v>1</v>
      </c>
      <c r="K153">
        <f t="shared" si="8"/>
        <v>-408.34388685999994</v>
      </c>
    </row>
    <row r="154" spans="1:11" hidden="1" x14ac:dyDescent="0.25">
      <c r="A154" t="s">
        <v>32</v>
      </c>
      <c r="B154" s="11">
        <v>4.05212629E-2</v>
      </c>
      <c r="C154">
        <v>3</v>
      </c>
      <c r="D154" s="1">
        <v>121.5637887</v>
      </c>
      <c r="E154" s="1">
        <v>67.428723336700003</v>
      </c>
      <c r="F154">
        <v>-7.6087199552799994E-2</v>
      </c>
      <c r="G154" s="2">
        <v>42590</v>
      </c>
      <c r="H154" s="2">
        <f t="shared" si="6"/>
        <v>42593</v>
      </c>
      <c r="I154">
        <f t="shared" si="7"/>
        <v>1</v>
      </c>
      <c r="J154">
        <v>1</v>
      </c>
      <c r="K154">
        <f t="shared" si="8"/>
        <v>105.5637887</v>
      </c>
    </row>
    <row r="155" spans="1:11" hidden="1" x14ac:dyDescent="0.25">
      <c r="A155" t="s">
        <v>32</v>
      </c>
      <c r="B155" s="11">
        <v>-5.9434595679200004E-4</v>
      </c>
      <c r="C155">
        <v>6</v>
      </c>
      <c r="D155" s="1">
        <v>-1.7830378703800001</v>
      </c>
      <c r="E155" s="1">
        <v>67.523807664399996</v>
      </c>
      <c r="F155">
        <v>8.5856802330700008E-3</v>
      </c>
      <c r="G155" s="2">
        <v>42594</v>
      </c>
      <c r="H155" s="2">
        <f t="shared" si="6"/>
        <v>42600</v>
      </c>
      <c r="I155">
        <f t="shared" si="7"/>
        <v>0</v>
      </c>
      <c r="J155">
        <v>1</v>
      </c>
      <c r="K155">
        <f t="shared" si="8"/>
        <v>-17.783037870375999</v>
      </c>
    </row>
    <row r="156" spans="1:11" hidden="1" x14ac:dyDescent="0.25">
      <c r="A156" t="s">
        <v>33</v>
      </c>
      <c r="B156" s="11">
        <v>-1.7258712387499999E-3</v>
      </c>
      <c r="C156">
        <v>6</v>
      </c>
      <c r="D156" s="1">
        <v>-5.1776137162399998</v>
      </c>
      <c r="E156" s="1">
        <v>58.653402173800004</v>
      </c>
      <c r="F156">
        <v>1.1266944428100001E-2</v>
      </c>
      <c r="G156" s="2">
        <v>42772</v>
      </c>
      <c r="H156" s="2">
        <f t="shared" si="6"/>
        <v>42778</v>
      </c>
      <c r="I156">
        <f t="shared" si="7"/>
        <v>0</v>
      </c>
      <c r="J156">
        <v>1</v>
      </c>
      <c r="K156">
        <f t="shared" si="8"/>
        <v>-21.177613716250001</v>
      </c>
    </row>
    <row r="157" spans="1:11" hidden="1" x14ac:dyDescent="0.25">
      <c r="A157" t="s">
        <v>33</v>
      </c>
      <c r="B157" s="11">
        <v>4.2472661546800003E-2</v>
      </c>
      <c r="C157">
        <v>3</v>
      </c>
      <c r="D157" s="1">
        <v>127.41798464</v>
      </c>
      <c r="E157" s="1">
        <v>52.719929292099998</v>
      </c>
      <c r="F157">
        <v>2.9079548185500001E-2</v>
      </c>
      <c r="G157" s="2">
        <v>42872</v>
      </c>
      <c r="H157" s="2">
        <f t="shared" si="6"/>
        <v>42875</v>
      </c>
      <c r="I157">
        <f t="shared" si="7"/>
        <v>1</v>
      </c>
      <c r="J157">
        <v>1</v>
      </c>
      <c r="K157">
        <f t="shared" si="8"/>
        <v>111.41798464040001</v>
      </c>
    </row>
    <row r="158" spans="1:11" hidden="1" x14ac:dyDescent="0.25">
      <c r="A158" t="s">
        <v>33</v>
      </c>
      <c r="B158" s="11">
        <v>4.4477996121900003E-2</v>
      </c>
      <c r="C158">
        <v>6</v>
      </c>
      <c r="D158" s="1">
        <v>133.43398836599999</v>
      </c>
      <c r="E158" s="1">
        <v>49.647552571799999</v>
      </c>
      <c r="F158">
        <v>-8.9653501332699996E-3</v>
      </c>
      <c r="G158" s="2">
        <v>42906</v>
      </c>
      <c r="H158" s="2">
        <f t="shared" si="6"/>
        <v>42912</v>
      </c>
      <c r="I158">
        <f t="shared" si="7"/>
        <v>1</v>
      </c>
      <c r="J158">
        <v>1</v>
      </c>
      <c r="K158">
        <f t="shared" si="8"/>
        <v>117.4339883657</v>
      </c>
    </row>
    <row r="159" spans="1:11" hidden="1" x14ac:dyDescent="0.25">
      <c r="A159" t="s">
        <v>33</v>
      </c>
      <c r="B159" s="11">
        <v>4.4659596362899998E-2</v>
      </c>
      <c r="C159">
        <v>3</v>
      </c>
      <c r="D159" s="1">
        <v>133.978789089</v>
      </c>
      <c r="E159" s="1">
        <v>57.7155765941</v>
      </c>
      <c r="F159">
        <v>-1.1969021356499999E-2</v>
      </c>
      <c r="G159" s="2">
        <v>42915</v>
      </c>
      <c r="H159" s="2">
        <f t="shared" si="6"/>
        <v>42918</v>
      </c>
      <c r="I159">
        <f t="shared" si="7"/>
        <v>1</v>
      </c>
      <c r="J159">
        <v>1</v>
      </c>
      <c r="K159">
        <f t="shared" si="8"/>
        <v>117.97878908869998</v>
      </c>
    </row>
    <row r="160" spans="1:11" hidden="1" x14ac:dyDescent="0.25">
      <c r="A160" t="s">
        <v>33</v>
      </c>
      <c r="B160" s="11">
        <v>4.0335147327599997E-2</v>
      </c>
      <c r="C160">
        <v>5</v>
      </c>
      <c r="D160" s="1">
        <v>121.005441983</v>
      </c>
      <c r="E160" s="1">
        <v>52.332996531100001</v>
      </c>
      <c r="F160">
        <v>2.8101439342E-2</v>
      </c>
      <c r="G160" s="2">
        <v>42957</v>
      </c>
      <c r="H160" s="2">
        <f t="shared" si="6"/>
        <v>42962</v>
      </c>
      <c r="I160">
        <f t="shared" si="7"/>
        <v>1</v>
      </c>
      <c r="J160">
        <v>1</v>
      </c>
      <c r="K160">
        <f t="shared" si="8"/>
        <v>105.00544198279999</v>
      </c>
    </row>
    <row r="161" spans="1:11" hidden="1" x14ac:dyDescent="0.25">
      <c r="A161" t="s">
        <v>33</v>
      </c>
      <c r="B161" s="11">
        <v>1.10489694109E-2</v>
      </c>
      <c r="C161">
        <v>6</v>
      </c>
      <c r="D161" s="1">
        <v>33.1469082327</v>
      </c>
      <c r="E161" s="1">
        <v>47.7770299098</v>
      </c>
      <c r="F161">
        <v>1.0124252185900001E-2</v>
      </c>
      <c r="G161" s="2">
        <v>42975</v>
      </c>
      <c r="H161" s="2">
        <f t="shared" si="6"/>
        <v>42981</v>
      </c>
      <c r="I161">
        <f t="shared" si="7"/>
        <v>0</v>
      </c>
      <c r="J161">
        <v>1</v>
      </c>
      <c r="K161">
        <f t="shared" si="8"/>
        <v>17.1469082327</v>
      </c>
    </row>
    <row r="162" spans="1:11" hidden="1" x14ac:dyDescent="0.25">
      <c r="A162" t="s">
        <v>34</v>
      </c>
      <c r="B162" s="11">
        <v>-4.3665837597600003E-2</v>
      </c>
      <c r="C162">
        <v>6</v>
      </c>
      <c r="D162" s="1">
        <v>-130.997512793</v>
      </c>
      <c r="E162" s="1">
        <v>55.326497138999997</v>
      </c>
      <c r="F162">
        <v>2.8012436014199999E-3</v>
      </c>
      <c r="G162" s="2">
        <v>42648</v>
      </c>
      <c r="H162" s="2">
        <f t="shared" si="6"/>
        <v>42654</v>
      </c>
      <c r="I162">
        <f t="shared" si="7"/>
        <v>0</v>
      </c>
      <c r="J162">
        <v>1</v>
      </c>
      <c r="K162">
        <f t="shared" si="8"/>
        <v>-146.99751279280002</v>
      </c>
    </row>
    <row r="163" spans="1:11" hidden="1" x14ac:dyDescent="0.25">
      <c r="A163" t="s">
        <v>34</v>
      </c>
      <c r="B163" s="11">
        <v>7.2757190082600003E-3</v>
      </c>
      <c r="C163">
        <v>6</v>
      </c>
      <c r="D163" s="1">
        <v>21.827157024800002</v>
      </c>
      <c r="E163" s="1">
        <v>65.149416560199995</v>
      </c>
      <c r="F163">
        <v>2.5909602827899999E-2</v>
      </c>
      <c r="G163" s="2">
        <v>42815</v>
      </c>
      <c r="H163" s="2">
        <f t="shared" si="6"/>
        <v>42821</v>
      </c>
      <c r="I163">
        <f t="shared" si="7"/>
        <v>0</v>
      </c>
      <c r="J163">
        <v>1</v>
      </c>
      <c r="K163">
        <f t="shared" si="8"/>
        <v>5.82715702478</v>
      </c>
    </row>
    <row r="164" spans="1:11" hidden="1" x14ac:dyDescent="0.25">
      <c r="A164" t="s">
        <v>34</v>
      </c>
      <c r="B164" s="11">
        <v>3.7928928486300001E-2</v>
      </c>
      <c r="C164">
        <v>2</v>
      </c>
      <c r="D164" s="1">
        <v>113.786785459</v>
      </c>
      <c r="E164" s="1">
        <v>69.096073347900003</v>
      </c>
      <c r="F164">
        <v>3.4702139965300002E-3</v>
      </c>
      <c r="G164" s="2">
        <v>42878</v>
      </c>
      <c r="H164" s="2">
        <f t="shared" si="6"/>
        <v>42880</v>
      </c>
      <c r="I164">
        <f t="shared" si="7"/>
        <v>1</v>
      </c>
      <c r="J164">
        <v>1</v>
      </c>
      <c r="K164">
        <f t="shared" si="8"/>
        <v>97.786785458899999</v>
      </c>
    </row>
    <row r="165" spans="1:11" hidden="1" x14ac:dyDescent="0.25">
      <c r="A165" t="s">
        <v>34</v>
      </c>
      <c r="B165" s="11">
        <v>-5.3291830690799999E-3</v>
      </c>
      <c r="C165">
        <v>6</v>
      </c>
      <c r="D165" s="1">
        <v>-15.987549207200001</v>
      </c>
      <c r="E165" s="1">
        <v>50.588543768900003</v>
      </c>
      <c r="F165">
        <v>2.9261744966400001E-2</v>
      </c>
      <c r="G165" s="2">
        <v>42914</v>
      </c>
      <c r="H165" s="2">
        <f t="shared" si="6"/>
        <v>42920</v>
      </c>
      <c r="I165">
        <f t="shared" si="7"/>
        <v>0</v>
      </c>
      <c r="J165">
        <v>1</v>
      </c>
      <c r="K165">
        <f t="shared" si="8"/>
        <v>-31.987549207240001</v>
      </c>
    </row>
    <row r="166" spans="1:11" hidden="1" x14ac:dyDescent="0.25">
      <c r="A166" t="s">
        <v>34</v>
      </c>
      <c r="B166" s="11">
        <v>6.2891142298799997E-3</v>
      </c>
      <c r="C166">
        <v>6</v>
      </c>
      <c r="D166" s="1">
        <v>18.867342689600001</v>
      </c>
      <c r="E166" s="1">
        <v>60.742362544999999</v>
      </c>
      <c r="F166">
        <v>7.6315789473700001E-3</v>
      </c>
      <c r="G166" s="2">
        <v>42947</v>
      </c>
      <c r="H166" s="2">
        <f t="shared" si="6"/>
        <v>42953</v>
      </c>
      <c r="I166">
        <f t="shared" si="7"/>
        <v>0</v>
      </c>
      <c r="J166">
        <v>1</v>
      </c>
      <c r="K166">
        <f t="shared" si="8"/>
        <v>2.8673426896400009</v>
      </c>
    </row>
    <row r="167" spans="1:11" hidden="1" x14ac:dyDescent="0.25">
      <c r="A167" t="s">
        <v>34</v>
      </c>
      <c r="B167" s="11">
        <v>-1.1845864044300001E-2</v>
      </c>
      <c r="C167">
        <v>6</v>
      </c>
      <c r="D167" s="1">
        <v>-35.537592132999997</v>
      </c>
      <c r="E167" s="1">
        <v>58.3052364188</v>
      </c>
      <c r="F167">
        <v>2.6329647182700001E-3</v>
      </c>
      <c r="G167" s="2">
        <v>42957</v>
      </c>
      <c r="H167" s="2">
        <f t="shared" si="6"/>
        <v>42963</v>
      </c>
      <c r="I167">
        <f t="shared" si="7"/>
        <v>0</v>
      </c>
      <c r="J167">
        <v>1</v>
      </c>
      <c r="K167">
        <f t="shared" si="8"/>
        <v>-51.537592132900002</v>
      </c>
    </row>
    <row r="168" spans="1:11" hidden="1" x14ac:dyDescent="0.25">
      <c r="A168" t="s">
        <v>35</v>
      </c>
      <c r="B168" s="11">
        <v>8.9559419186300004E-3</v>
      </c>
      <c r="C168">
        <v>6</v>
      </c>
      <c r="D168" s="1">
        <v>26.8678257559</v>
      </c>
      <c r="E168" s="1">
        <v>59.800526193099998</v>
      </c>
      <c r="F168">
        <v>1.36872987818E-2</v>
      </c>
      <c r="G168" s="2">
        <v>42594</v>
      </c>
      <c r="H168" s="2">
        <f t="shared" si="6"/>
        <v>42600</v>
      </c>
      <c r="I168">
        <f t="shared" si="7"/>
        <v>0</v>
      </c>
      <c r="J168">
        <v>1</v>
      </c>
      <c r="K168">
        <f t="shared" si="8"/>
        <v>10.867825755890003</v>
      </c>
    </row>
    <row r="169" spans="1:11" hidden="1" x14ac:dyDescent="0.25">
      <c r="A169" t="s">
        <v>35</v>
      </c>
      <c r="B169" s="11">
        <v>-1.7923047980700001E-2</v>
      </c>
      <c r="C169">
        <v>6</v>
      </c>
      <c r="D169" s="1">
        <v>-53.769143942100001</v>
      </c>
      <c r="E169" s="1">
        <v>49.587202680399997</v>
      </c>
      <c r="F169">
        <v>-9.4958740883599995E-3</v>
      </c>
      <c r="G169" s="2">
        <v>42682</v>
      </c>
      <c r="H169" s="2">
        <f t="shared" si="6"/>
        <v>42688</v>
      </c>
      <c r="I169">
        <f t="shared" si="7"/>
        <v>0</v>
      </c>
      <c r="J169">
        <v>1</v>
      </c>
      <c r="K169">
        <f t="shared" si="8"/>
        <v>-69.769143942100001</v>
      </c>
    </row>
    <row r="170" spans="1:11" hidden="1" x14ac:dyDescent="0.25">
      <c r="A170" t="s">
        <v>35</v>
      </c>
      <c r="B170" s="11">
        <v>1.6273068416899999E-2</v>
      </c>
      <c r="C170">
        <v>6</v>
      </c>
      <c r="D170" s="1">
        <v>48.8192052506</v>
      </c>
      <c r="E170" s="1">
        <v>77.008061339299999</v>
      </c>
      <c r="F170">
        <v>-3.6801722042799998E-3</v>
      </c>
      <c r="G170" s="2">
        <v>42872</v>
      </c>
      <c r="H170" s="2">
        <f t="shared" si="6"/>
        <v>42878</v>
      </c>
      <c r="I170">
        <f t="shared" si="7"/>
        <v>0</v>
      </c>
      <c r="J170">
        <v>1</v>
      </c>
      <c r="K170">
        <f t="shared" si="8"/>
        <v>32.819205250699994</v>
      </c>
    </row>
    <row r="171" spans="1:11" hidden="1" x14ac:dyDescent="0.25">
      <c r="A171" t="s">
        <v>35</v>
      </c>
      <c r="B171" s="11">
        <v>-4.0398640680600001E-3</v>
      </c>
      <c r="C171">
        <v>6</v>
      </c>
      <c r="D171" s="1">
        <v>-12.1195922042</v>
      </c>
      <c r="E171" s="1">
        <v>50.450105557400001</v>
      </c>
      <c r="F171">
        <v>8.6577983345199998E-3</v>
      </c>
      <c r="G171" s="2">
        <v>42912</v>
      </c>
      <c r="H171" s="2">
        <f t="shared" si="6"/>
        <v>42918</v>
      </c>
      <c r="I171">
        <f t="shared" si="7"/>
        <v>0</v>
      </c>
      <c r="J171">
        <v>1</v>
      </c>
      <c r="K171">
        <f t="shared" si="8"/>
        <v>-28.119592204180002</v>
      </c>
    </row>
    <row r="172" spans="1:11" hidden="1" x14ac:dyDescent="0.25">
      <c r="A172" t="s">
        <v>35</v>
      </c>
      <c r="B172" s="11">
        <v>-1.7561348029899999E-3</v>
      </c>
      <c r="C172">
        <v>6</v>
      </c>
      <c r="D172" s="1">
        <v>-5.2684044089800004</v>
      </c>
      <c r="E172" s="1">
        <v>59.736608421</v>
      </c>
      <c r="F172">
        <v>-2.1790620558999999E-2</v>
      </c>
      <c r="G172" s="2">
        <v>42936</v>
      </c>
      <c r="H172" s="2">
        <f t="shared" si="6"/>
        <v>42942</v>
      </c>
      <c r="I172">
        <f t="shared" si="7"/>
        <v>0</v>
      </c>
      <c r="J172">
        <v>1</v>
      </c>
      <c r="K172">
        <f t="shared" si="8"/>
        <v>-21.26840440897</v>
      </c>
    </row>
    <row r="173" spans="1:11" hidden="1" x14ac:dyDescent="0.25">
      <c r="A173" t="s">
        <v>35</v>
      </c>
      <c r="B173" s="11">
        <v>4.0446815977300002E-2</v>
      </c>
      <c r="C173">
        <v>5</v>
      </c>
      <c r="D173" s="1">
        <v>121.340447932</v>
      </c>
      <c r="E173" s="1">
        <v>46.510363849699999</v>
      </c>
      <c r="F173">
        <v>1.80952380952E-2</v>
      </c>
      <c r="G173" s="2">
        <v>42975</v>
      </c>
      <c r="H173" s="2">
        <f t="shared" si="6"/>
        <v>42980</v>
      </c>
      <c r="I173">
        <f t="shared" si="7"/>
        <v>1</v>
      </c>
      <c r="J173">
        <v>1</v>
      </c>
      <c r="K173">
        <f t="shared" si="8"/>
        <v>105.3404479319</v>
      </c>
    </row>
    <row r="174" spans="1:11" hidden="1" x14ac:dyDescent="0.25">
      <c r="A174" t="s">
        <v>36</v>
      </c>
      <c r="B174" s="11">
        <v>-8.3834935497499995E-3</v>
      </c>
      <c r="C174">
        <v>6</v>
      </c>
      <c r="D174" s="1">
        <v>-25.1504806493</v>
      </c>
      <c r="E174" s="1">
        <v>52.7688399098</v>
      </c>
      <c r="F174">
        <v>-2.4677296886900001E-3</v>
      </c>
      <c r="G174" s="2">
        <v>42934</v>
      </c>
      <c r="H174" s="2">
        <f t="shared" si="6"/>
        <v>42940</v>
      </c>
      <c r="I174">
        <f t="shared" si="7"/>
        <v>0</v>
      </c>
      <c r="J174">
        <v>1</v>
      </c>
      <c r="K174">
        <f t="shared" si="8"/>
        <v>-41.150480649249999</v>
      </c>
    </row>
    <row r="175" spans="1:11" hidden="1" x14ac:dyDescent="0.25">
      <c r="A175" t="s">
        <v>36</v>
      </c>
      <c r="B175" s="11">
        <v>4.7728567286100003E-3</v>
      </c>
      <c r="C175">
        <v>6</v>
      </c>
      <c r="D175" s="1">
        <v>14.318570185800001</v>
      </c>
      <c r="E175" s="1">
        <v>55.670682837599998</v>
      </c>
      <c r="F175">
        <v>-1.43833153542E-2</v>
      </c>
      <c r="G175" s="2">
        <v>42964</v>
      </c>
      <c r="H175" s="2">
        <f t="shared" si="6"/>
        <v>42970</v>
      </c>
      <c r="I175">
        <f t="shared" si="7"/>
        <v>0</v>
      </c>
      <c r="J175">
        <v>1</v>
      </c>
      <c r="K175">
        <f t="shared" si="8"/>
        <v>-1.6814298141699986</v>
      </c>
    </row>
    <row r="176" spans="1:11" hidden="1" x14ac:dyDescent="0.25">
      <c r="A176" t="s">
        <v>37</v>
      </c>
      <c r="B176" s="11">
        <v>-2.7025981729999999E-2</v>
      </c>
      <c r="C176">
        <v>6</v>
      </c>
      <c r="D176" s="1">
        <v>-81.077945189900007</v>
      </c>
      <c r="E176" s="1">
        <v>61.665599653999998</v>
      </c>
      <c r="F176">
        <v>1.1915189836700001E-2</v>
      </c>
      <c r="G176" s="2">
        <v>42305</v>
      </c>
      <c r="H176" s="2">
        <f t="shared" si="6"/>
        <v>42311</v>
      </c>
      <c r="I176">
        <f t="shared" si="7"/>
        <v>0</v>
      </c>
      <c r="J176">
        <v>1</v>
      </c>
      <c r="K176">
        <f t="shared" si="8"/>
        <v>-97.077945189999994</v>
      </c>
    </row>
    <row r="177" spans="1:11" hidden="1" x14ac:dyDescent="0.25">
      <c r="A177" t="s">
        <v>37</v>
      </c>
      <c r="B177" s="11">
        <v>1.8872657136999999E-2</v>
      </c>
      <c r="C177">
        <v>6</v>
      </c>
      <c r="D177" s="1">
        <v>56.617971410999999</v>
      </c>
      <c r="E177" s="1">
        <v>56.685120591599997</v>
      </c>
      <c r="F177">
        <v>1.1993863858500001E-2</v>
      </c>
      <c r="G177" s="2">
        <v>42459</v>
      </c>
      <c r="H177" s="2">
        <f t="shared" si="6"/>
        <v>42465</v>
      </c>
      <c r="I177">
        <f t="shared" si="7"/>
        <v>0</v>
      </c>
      <c r="J177">
        <v>1</v>
      </c>
      <c r="K177">
        <f t="shared" si="8"/>
        <v>40.617971410999999</v>
      </c>
    </row>
    <row r="178" spans="1:11" hidden="1" x14ac:dyDescent="0.25">
      <c r="A178" t="s">
        <v>37</v>
      </c>
      <c r="B178" s="11">
        <v>5.9760761453399999E-3</v>
      </c>
      <c r="C178">
        <v>6</v>
      </c>
      <c r="D178" s="1">
        <v>17.928228436000001</v>
      </c>
      <c r="E178" s="1">
        <v>45.883789804700001</v>
      </c>
      <c r="F178">
        <v>-3.6750876836299999E-3</v>
      </c>
      <c r="G178" s="2">
        <v>42594</v>
      </c>
      <c r="H178" s="2">
        <f t="shared" si="6"/>
        <v>42600</v>
      </c>
      <c r="I178">
        <f t="shared" si="7"/>
        <v>0</v>
      </c>
      <c r="J178">
        <v>1</v>
      </c>
      <c r="K178">
        <f t="shared" si="8"/>
        <v>1.9282284360199995</v>
      </c>
    </row>
    <row r="179" spans="1:11" hidden="1" x14ac:dyDescent="0.25">
      <c r="A179" t="s">
        <v>37</v>
      </c>
      <c r="B179" s="11">
        <v>-4.4341695027399999E-2</v>
      </c>
      <c r="C179">
        <v>6</v>
      </c>
      <c r="D179" s="1">
        <v>-133.025085082</v>
      </c>
      <c r="E179" s="1">
        <v>50.406084109299996</v>
      </c>
      <c r="F179">
        <v>2.51633148473E-2</v>
      </c>
      <c r="G179" s="2">
        <v>42669</v>
      </c>
      <c r="H179" s="2">
        <f t="shared" si="6"/>
        <v>42675</v>
      </c>
      <c r="I179">
        <f t="shared" si="7"/>
        <v>0</v>
      </c>
      <c r="J179">
        <v>1</v>
      </c>
      <c r="K179">
        <f t="shared" si="8"/>
        <v>-149.02508508220001</v>
      </c>
    </row>
    <row r="180" spans="1:11" hidden="1" x14ac:dyDescent="0.25">
      <c r="A180" t="s">
        <v>37</v>
      </c>
      <c r="B180" s="11">
        <v>2.5376454687600001E-2</v>
      </c>
      <c r="C180">
        <v>6</v>
      </c>
      <c r="D180" s="1">
        <v>76.129364062700006</v>
      </c>
      <c r="E180" s="1">
        <v>63.148087097100003</v>
      </c>
      <c r="F180">
        <v>1.08433383277E-2</v>
      </c>
      <c r="G180" s="2">
        <v>42872</v>
      </c>
      <c r="H180" s="2">
        <f t="shared" si="6"/>
        <v>42878</v>
      </c>
      <c r="I180">
        <f t="shared" si="7"/>
        <v>0</v>
      </c>
      <c r="J180">
        <v>1</v>
      </c>
      <c r="K180">
        <f t="shared" si="8"/>
        <v>60.129364062800008</v>
      </c>
    </row>
    <row r="181" spans="1:11" hidden="1" x14ac:dyDescent="0.25">
      <c r="A181" t="s">
        <v>37</v>
      </c>
      <c r="B181" s="11">
        <v>7.0811167689699998E-3</v>
      </c>
      <c r="C181">
        <v>6</v>
      </c>
      <c r="D181" s="1">
        <v>21.243350306899998</v>
      </c>
      <c r="E181" s="1">
        <v>39.927237869599999</v>
      </c>
      <c r="F181">
        <v>2.3856079404500002E-2</v>
      </c>
      <c r="G181" s="2">
        <v>42914</v>
      </c>
      <c r="H181" s="2">
        <f t="shared" si="6"/>
        <v>42920</v>
      </c>
      <c r="I181">
        <f t="shared" si="7"/>
        <v>0</v>
      </c>
      <c r="J181">
        <v>1</v>
      </c>
      <c r="K181">
        <f t="shared" si="8"/>
        <v>5.2433503069099991</v>
      </c>
    </row>
    <row r="182" spans="1:11" hidden="1" x14ac:dyDescent="0.25">
      <c r="A182" t="s">
        <v>37</v>
      </c>
      <c r="B182" s="11">
        <v>1.86391380671E-3</v>
      </c>
      <c r="C182">
        <v>6</v>
      </c>
      <c r="D182" s="1">
        <v>5.59174142013</v>
      </c>
      <c r="E182" s="1">
        <v>51.487572179600001</v>
      </c>
      <c r="F182">
        <v>-7.3818897637800002E-4</v>
      </c>
      <c r="G182" s="2">
        <v>42956</v>
      </c>
      <c r="H182" s="2">
        <f t="shared" si="6"/>
        <v>42962</v>
      </c>
      <c r="I182">
        <f t="shared" si="7"/>
        <v>0</v>
      </c>
      <c r="J182">
        <v>1</v>
      </c>
      <c r="K182">
        <f t="shared" si="8"/>
        <v>-10.408258579870001</v>
      </c>
    </row>
    <row r="183" spans="1:11" hidden="1" x14ac:dyDescent="0.25">
      <c r="A183" t="s">
        <v>39</v>
      </c>
      <c r="B183" s="11">
        <v>-1.3517022109799999E-3</v>
      </c>
      <c r="C183">
        <v>6</v>
      </c>
      <c r="D183" s="1">
        <v>-4.0551066329500003</v>
      </c>
      <c r="E183" s="1">
        <v>44.796923222700002</v>
      </c>
      <c r="F183">
        <v>3.6987341085900002E-2</v>
      </c>
      <c r="G183" s="2">
        <v>42531</v>
      </c>
      <c r="H183" s="2">
        <f t="shared" si="6"/>
        <v>42537</v>
      </c>
      <c r="I183">
        <f t="shared" si="7"/>
        <v>0</v>
      </c>
      <c r="J183">
        <v>1</v>
      </c>
      <c r="K183">
        <f t="shared" si="8"/>
        <v>-20.055106632939999</v>
      </c>
    </row>
    <row r="184" spans="1:11" hidden="1" x14ac:dyDescent="0.25">
      <c r="A184" t="s">
        <v>39</v>
      </c>
      <c r="B184" s="11">
        <v>2.88175689916E-3</v>
      </c>
      <c r="C184">
        <v>6</v>
      </c>
      <c r="D184" s="1">
        <v>8.64527069747</v>
      </c>
      <c r="E184" s="1">
        <v>82.886998379999994</v>
      </c>
      <c r="F184">
        <v>0</v>
      </c>
      <c r="G184" s="2">
        <v>42872</v>
      </c>
      <c r="H184" s="2">
        <f t="shared" si="6"/>
        <v>42878</v>
      </c>
      <c r="I184">
        <f t="shared" si="7"/>
        <v>0</v>
      </c>
      <c r="J184">
        <v>1</v>
      </c>
      <c r="K184">
        <f t="shared" si="8"/>
        <v>-7.3547293025199991</v>
      </c>
    </row>
    <row r="185" spans="1:11" hidden="1" x14ac:dyDescent="0.25">
      <c r="A185" t="s">
        <v>39</v>
      </c>
      <c r="B185" s="11">
        <v>7.1721231653500001E-3</v>
      </c>
      <c r="C185">
        <v>6</v>
      </c>
      <c r="D185" s="1">
        <v>21.516369496100001</v>
      </c>
      <c r="E185" s="1">
        <v>49.241761603</v>
      </c>
      <c r="F185">
        <v>5.0000000000000001E-3</v>
      </c>
      <c r="G185" s="2">
        <v>42937</v>
      </c>
      <c r="H185" s="2">
        <f t="shared" si="6"/>
        <v>42943</v>
      </c>
      <c r="I185">
        <f t="shared" si="7"/>
        <v>0</v>
      </c>
      <c r="J185">
        <v>1</v>
      </c>
      <c r="K185">
        <f t="shared" si="8"/>
        <v>5.5163694960500003</v>
      </c>
    </row>
    <row r="186" spans="1:11" hidden="1" x14ac:dyDescent="0.25">
      <c r="A186" t="s">
        <v>40</v>
      </c>
      <c r="B186" s="11">
        <v>5.9990253256800002E-3</v>
      </c>
      <c r="C186">
        <v>6</v>
      </c>
      <c r="D186" s="1">
        <v>17.997075977000002</v>
      </c>
      <c r="E186" s="1">
        <v>62.713014074699998</v>
      </c>
      <c r="F186">
        <v>-1.1545216612700001E-2</v>
      </c>
      <c r="G186" s="2">
        <v>42459</v>
      </c>
      <c r="H186" s="2">
        <f t="shared" si="6"/>
        <v>42465</v>
      </c>
      <c r="I186">
        <f t="shared" si="7"/>
        <v>0</v>
      </c>
      <c r="J186">
        <v>1</v>
      </c>
      <c r="K186">
        <f t="shared" si="8"/>
        <v>1.9970759770400015</v>
      </c>
    </row>
    <row r="187" spans="1:11" hidden="1" x14ac:dyDescent="0.25">
      <c r="A187" t="s">
        <v>41</v>
      </c>
      <c r="B187" s="11">
        <v>1.5525299661000001E-2</v>
      </c>
      <c r="C187">
        <v>6</v>
      </c>
      <c r="D187" s="1">
        <v>46.5758989829</v>
      </c>
      <c r="E187" s="1">
        <v>68.065766941999996</v>
      </c>
      <c r="F187">
        <v>1.56003442835E-2</v>
      </c>
      <c r="G187" s="2">
        <v>42815</v>
      </c>
      <c r="H187" s="2">
        <f t="shared" si="6"/>
        <v>42821</v>
      </c>
      <c r="I187">
        <f t="shared" si="7"/>
        <v>0</v>
      </c>
      <c r="J187">
        <v>1</v>
      </c>
      <c r="K187">
        <f t="shared" si="8"/>
        <v>30.575898983000002</v>
      </c>
    </row>
    <row r="188" spans="1:11" hidden="1" x14ac:dyDescent="0.25">
      <c r="A188" t="s">
        <v>41</v>
      </c>
      <c r="B188" s="11">
        <v>1.67417810114E-2</v>
      </c>
      <c r="C188">
        <v>6</v>
      </c>
      <c r="D188" s="1">
        <v>50.225343034300003</v>
      </c>
      <c r="E188" s="1">
        <v>71.656824785699996</v>
      </c>
      <c r="F188">
        <v>-1.0167587858E-2</v>
      </c>
      <c r="G188" s="2">
        <v>42871</v>
      </c>
      <c r="H188" s="2">
        <f t="shared" si="6"/>
        <v>42877</v>
      </c>
      <c r="I188">
        <f t="shared" si="7"/>
        <v>0</v>
      </c>
      <c r="J188">
        <v>1</v>
      </c>
      <c r="K188">
        <f t="shared" si="8"/>
        <v>34.225343034200002</v>
      </c>
    </row>
    <row r="189" spans="1:11" hidden="1" x14ac:dyDescent="0.25">
      <c r="A189" t="s">
        <v>41</v>
      </c>
      <c r="B189" s="11">
        <v>4.4656081786699997E-2</v>
      </c>
      <c r="C189">
        <v>5</v>
      </c>
      <c r="D189" s="1">
        <v>133.96824536</v>
      </c>
      <c r="E189" s="1">
        <v>64.4074822969</v>
      </c>
      <c r="F189">
        <v>-1.27599516101E-2</v>
      </c>
      <c r="G189" s="2">
        <v>42893</v>
      </c>
      <c r="H189" s="2">
        <f t="shared" si="6"/>
        <v>42898</v>
      </c>
      <c r="I189">
        <f t="shared" si="7"/>
        <v>1</v>
      </c>
      <c r="J189">
        <v>1</v>
      </c>
      <c r="K189">
        <f t="shared" si="8"/>
        <v>117.96824536009998</v>
      </c>
    </row>
    <row r="190" spans="1:11" hidden="1" x14ac:dyDescent="0.25">
      <c r="A190" t="s">
        <v>41</v>
      </c>
      <c r="B190" s="11">
        <v>-7.8171327556499998E-2</v>
      </c>
      <c r="C190">
        <v>6</v>
      </c>
      <c r="D190" s="1">
        <v>-234.51398266999999</v>
      </c>
      <c r="E190" s="1">
        <v>62.6362160336</v>
      </c>
      <c r="F190">
        <v>-1.0543259557300001E-2</v>
      </c>
      <c r="G190" s="2">
        <v>42934</v>
      </c>
      <c r="H190" s="2">
        <f t="shared" si="6"/>
        <v>42940</v>
      </c>
      <c r="I190">
        <f t="shared" si="7"/>
        <v>0</v>
      </c>
      <c r="J190">
        <v>1</v>
      </c>
      <c r="K190">
        <f t="shared" si="8"/>
        <v>-250.5139826695</v>
      </c>
    </row>
    <row r="191" spans="1:11" hidden="1" x14ac:dyDescent="0.25">
      <c r="A191" t="s">
        <v>42</v>
      </c>
      <c r="B191" s="11">
        <v>-1.37647632224E-2</v>
      </c>
      <c r="C191">
        <v>6</v>
      </c>
      <c r="D191" s="1">
        <v>-41.294289667199997</v>
      </c>
      <c r="E191" s="1">
        <v>64.896123456599994</v>
      </c>
      <c r="F191">
        <v>-2.6595141424899998E-3</v>
      </c>
      <c r="G191" s="2">
        <v>42594</v>
      </c>
      <c r="H191" s="2">
        <f t="shared" si="6"/>
        <v>42600</v>
      </c>
      <c r="I191">
        <f t="shared" si="7"/>
        <v>0</v>
      </c>
      <c r="J191">
        <v>1</v>
      </c>
      <c r="K191">
        <f t="shared" si="8"/>
        <v>-57.294289667200005</v>
      </c>
    </row>
    <row r="192" spans="1:11" hidden="1" x14ac:dyDescent="0.25">
      <c r="A192" t="s">
        <v>42</v>
      </c>
      <c r="B192" s="11">
        <v>-2.5962596513400001E-2</v>
      </c>
      <c r="C192">
        <v>6</v>
      </c>
      <c r="D192" s="1">
        <v>-77.887789540200004</v>
      </c>
      <c r="E192" s="1">
        <v>40.942606356100001</v>
      </c>
      <c r="F192">
        <v>3.31154268264E-2</v>
      </c>
      <c r="G192" s="2">
        <v>42914</v>
      </c>
      <c r="H192" s="2">
        <f t="shared" si="6"/>
        <v>42920</v>
      </c>
      <c r="I192">
        <f t="shared" si="7"/>
        <v>0</v>
      </c>
      <c r="J192">
        <v>1</v>
      </c>
      <c r="K192">
        <f t="shared" si="8"/>
        <v>-93.887789540200004</v>
      </c>
    </row>
    <row r="193" spans="1:11" hidden="1" x14ac:dyDescent="0.25">
      <c r="A193" t="s">
        <v>43</v>
      </c>
      <c r="B193" s="11">
        <v>3.93235691959E-2</v>
      </c>
      <c r="C193">
        <v>1</v>
      </c>
      <c r="D193" s="1">
        <v>117.970707588</v>
      </c>
      <c r="E193" s="1">
        <v>60.753554373199997</v>
      </c>
      <c r="F193">
        <v>1.1123627147300001E-2</v>
      </c>
      <c r="G193" s="2">
        <v>42499</v>
      </c>
      <c r="H193" s="2">
        <f t="shared" si="6"/>
        <v>42500</v>
      </c>
      <c r="I193">
        <f t="shared" si="7"/>
        <v>1</v>
      </c>
      <c r="J193">
        <v>1</v>
      </c>
      <c r="K193">
        <f t="shared" si="8"/>
        <v>101.97070758770001</v>
      </c>
    </row>
    <row r="194" spans="1:11" hidden="1" x14ac:dyDescent="0.25">
      <c r="A194" t="s">
        <v>43</v>
      </c>
      <c r="B194" s="11">
        <v>4.3782141244599997E-2</v>
      </c>
      <c r="C194">
        <v>1</v>
      </c>
      <c r="D194" s="1">
        <v>131.34642373400001</v>
      </c>
      <c r="E194" s="1">
        <v>73.480704058699999</v>
      </c>
      <c r="F194">
        <v>-4.3947485536299999E-2</v>
      </c>
      <c r="G194" s="2">
        <v>42530</v>
      </c>
      <c r="H194" s="2">
        <f t="shared" ref="H194:H257" si="9">G194+C194</f>
        <v>42531</v>
      </c>
      <c r="I194">
        <f t="shared" ref="I194:I257" si="10">IF(B194&gt;0.035,1,0)</f>
        <v>1</v>
      </c>
      <c r="J194">
        <v>1</v>
      </c>
      <c r="K194">
        <f t="shared" ref="K194:K257" si="11">B194*3000-16</f>
        <v>115.34642373379998</v>
      </c>
    </row>
    <row r="195" spans="1:11" hidden="1" x14ac:dyDescent="0.25">
      <c r="A195" t="s">
        <v>43</v>
      </c>
      <c r="B195" s="11">
        <v>6.4346087084100001E-2</v>
      </c>
      <c r="C195">
        <v>1</v>
      </c>
      <c r="D195" s="1">
        <v>193.03826125200001</v>
      </c>
      <c r="E195" s="1">
        <v>86.557848046299995</v>
      </c>
      <c r="F195">
        <v>-5.6556214882099998E-2</v>
      </c>
      <c r="G195" s="2">
        <v>42572</v>
      </c>
      <c r="H195" s="2">
        <f t="shared" si="9"/>
        <v>42573</v>
      </c>
      <c r="I195">
        <f t="shared" si="10"/>
        <v>1</v>
      </c>
      <c r="J195">
        <v>1</v>
      </c>
      <c r="K195">
        <f t="shared" si="11"/>
        <v>177.0382612523</v>
      </c>
    </row>
    <row r="196" spans="1:11" hidden="1" x14ac:dyDescent="0.25">
      <c r="A196" t="s">
        <v>43</v>
      </c>
      <c r="B196" s="11">
        <v>6.6126188423799998E-2</v>
      </c>
      <c r="C196">
        <v>1</v>
      </c>
      <c r="D196" s="1">
        <v>198.37856527100001</v>
      </c>
      <c r="E196" s="1">
        <v>59.188855564100002</v>
      </c>
      <c r="F196">
        <v>9.2305894724500001E-3</v>
      </c>
      <c r="G196" s="2">
        <v>42594</v>
      </c>
      <c r="H196" s="2">
        <f t="shared" si="9"/>
        <v>42595</v>
      </c>
      <c r="I196">
        <f t="shared" si="10"/>
        <v>1</v>
      </c>
      <c r="J196">
        <v>1</v>
      </c>
      <c r="K196">
        <f t="shared" si="11"/>
        <v>182.37856527139999</v>
      </c>
    </row>
    <row r="197" spans="1:11" hidden="1" x14ac:dyDescent="0.25">
      <c r="A197" t="s">
        <v>43</v>
      </c>
      <c r="B197" s="11">
        <v>4.7485275992899999E-2</v>
      </c>
      <c r="C197">
        <v>1</v>
      </c>
      <c r="D197" s="1">
        <v>142.45582797899999</v>
      </c>
      <c r="E197" s="1">
        <v>54.8531379358</v>
      </c>
      <c r="F197">
        <v>3.28077455048E-2</v>
      </c>
      <c r="G197" s="2">
        <v>42622</v>
      </c>
      <c r="H197" s="2">
        <f t="shared" si="9"/>
        <v>42623</v>
      </c>
      <c r="I197">
        <f t="shared" si="10"/>
        <v>1</v>
      </c>
      <c r="J197">
        <v>1</v>
      </c>
      <c r="K197">
        <f t="shared" si="11"/>
        <v>126.4558279787</v>
      </c>
    </row>
    <row r="198" spans="1:11" hidden="1" x14ac:dyDescent="0.25">
      <c r="A198" t="s">
        <v>43</v>
      </c>
      <c r="B198" s="11">
        <v>4.96811786428E-2</v>
      </c>
      <c r="C198">
        <v>1</v>
      </c>
      <c r="D198" s="1">
        <v>149.043535929</v>
      </c>
      <c r="E198" s="1">
        <v>54.1850860447</v>
      </c>
      <c r="F198">
        <v>5.4473423572100003E-3</v>
      </c>
      <c r="G198" s="2">
        <v>42640</v>
      </c>
      <c r="H198" s="2">
        <f t="shared" si="9"/>
        <v>42641</v>
      </c>
      <c r="I198">
        <f t="shared" si="10"/>
        <v>1</v>
      </c>
      <c r="J198">
        <v>1</v>
      </c>
      <c r="K198">
        <f t="shared" si="11"/>
        <v>133.04353592839999</v>
      </c>
    </row>
    <row r="199" spans="1:11" hidden="1" x14ac:dyDescent="0.25">
      <c r="A199" t="s">
        <v>43</v>
      </c>
      <c r="B199" s="11">
        <v>5.03044604723E-2</v>
      </c>
      <c r="C199">
        <v>1</v>
      </c>
      <c r="D199" s="1">
        <v>150.91338141700001</v>
      </c>
      <c r="E199" s="1">
        <v>56.989450502700002</v>
      </c>
      <c r="F199">
        <v>-4.2077549066499999E-2</v>
      </c>
      <c r="G199" s="2">
        <v>42682</v>
      </c>
      <c r="H199" s="2">
        <f t="shared" si="9"/>
        <v>42683</v>
      </c>
      <c r="I199">
        <f t="shared" si="10"/>
        <v>1</v>
      </c>
      <c r="J199">
        <v>1</v>
      </c>
      <c r="K199">
        <f t="shared" si="11"/>
        <v>134.91338141689999</v>
      </c>
    </row>
    <row r="200" spans="1:11" hidden="1" x14ac:dyDescent="0.25">
      <c r="A200" t="s">
        <v>43</v>
      </c>
      <c r="B200" s="11">
        <v>6.8862577123499996E-2</v>
      </c>
      <c r="C200">
        <v>1</v>
      </c>
      <c r="D200" s="1">
        <v>206.58773137</v>
      </c>
      <c r="E200" s="1">
        <v>38.406281755899997</v>
      </c>
      <c r="F200">
        <v>7.4478970326899999E-2</v>
      </c>
      <c r="G200" s="2">
        <v>42702</v>
      </c>
      <c r="H200" s="2">
        <f t="shared" si="9"/>
        <v>42703</v>
      </c>
      <c r="I200">
        <f t="shared" si="10"/>
        <v>1</v>
      </c>
      <c r="J200">
        <v>1</v>
      </c>
      <c r="K200">
        <f t="shared" si="11"/>
        <v>190.58773137049999</v>
      </c>
    </row>
    <row r="201" spans="1:11" hidden="1" x14ac:dyDescent="0.25">
      <c r="A201" t="s">
        <v>43</v>
      </c>
      <c r="B201" s="11">
        <v>6.1895877102999999E-2</v>
      </c>
      <c r="C201">
        <v>1</v>
      </c>
      <c r="D201" s="1">
        <v>185.68763130900001</v>
      </c>
      <c r="E201" s="1">
        <v>68.235962427499999</v>
      </c>
      <c r="F201">
        <v>2.2802590374299998E-2</v>
      </c>
      <c r="G201" s="2">
        <v>42794</v>
      </c>
      <c r="H201" s="2">
        <f t="shared" si="9"/>
        <v>42795</v>
      </c>
      <c r="I201">
        <f t="shared" si="10"/>
        <v>1</v>
      </c>
      <c r="J201">
        <v>1</v>
      </c>
      <c r="K201">
        <f t="shared" si="11"/>
        <v>169.68763130900001</v>
      </c>
    </row>
    <row r="202" spans="1:11" hidden="1" x14ac:dyDescent="0.25">
      <c r="A202" t="s">
        <v>43</v>
      </c>
      <c r="B202" s="11">
        <v>4.9143635714499999E-2</v>
      </c>
      <c r="C202">
        <v>1</v>
      </c>
      <c r="D202" s="1">
        <v>147.430907144</v>
      </c>
      <c r="E202" s="1">
        <v>48.211736045000002</v>
      </c>
      <c r="F202">
        <v>3.9253371555199999E-2</v>
      </c>
      <c r="G202" s="2">
        <v>42828</v>
      </c>
      <c r="H202" s="2">
        <f t="shared" si="9"/>
        <v>42829</v>
      </c>
      <c r="I202">
        <f t="shared" si="10"/>
        <v>1</v>
      </c>
      <c r="J202">
        <v>1</v>
      </c>
      <c r="K202">
        <f t="shared" si="11"/>
        <v>131.43090714350001</v>
      </c>
    </row>
    <row r="203" spans="1:11" hidden="1" x14ac:dyDescent="0.25">
      <c r="A203" t="s">
        <v>43</v>
      </c>
      <c r="B203" s="11">
        <v>5.5494336544499999E-2</v>
      </c>
      <c r="C203">
        <v>1</v>
      </c>
      <c r="D203" s="1">
        <v>166.48300963400001</v>
      </c>
      <c r="E203" s="1">
        <v>38.539096828200002</v>
      </c>
      <c r="F203">
        <v>2.4685174585000001E-3</v>
      </c>
      <c r="G203" s="2">
        <v>42836</v>
      </c>
      <c r="H203" s="2">
        <f t="shared" si="9"/>
        <v>42837</v>
      </c>
      <c r="I203">
        <f t="shared" si="10"/>
        <v>1</v>
      </c>
      <c r="J203">
        <v>1</v>
      </c>
      <c r="K203">
        <f t="shared" si="11"/>
        <v>150.48300963349999</v>
      </c>
    </row>
    <row r="204" spans="1:11" hidden="1" x14ac:dyDescent="0.25">
      <c r="A204" t="s">
        <v>43</v>
      </c>
      <c r="B204" s="11">
        <v>5.6808480427900002E-2</v>
      </c>
      <c r="C204">
        <v>1</v>
      </c>
      <c r="D204" s="1">
        <v>170.42544128399999</v>
      </c>
      <c r="E204" s="1">
        <v>60.1643207738</v>
      </c>
      <c r="F204">
        <v>3.9393939393899999E-2</v>
      </c>
      <c r="G204" s="2">
        <v>42923</v>
      </c>
      <c r="H204" s="2">
        <f t="shared" si="9"/>
        <v>42924</v>
      </c>
      <c r="I204">
        <f t="shared" si="10"/>
        <v>1</v>
      </c>
      <c r="J204">
        <v>1</v>
      </c>
      <c r="K204">
        <f t="shared" si="11"/>
        <v>154.4254412837</v>
      </c>
    </row>
    <row r="205" spans="1:11" hidden="1" x14ac:dyDescent="0.25">
      <c r="A205" t="s">
        <v>43</v>
      </c>
      <c r="B205" s="11">
        <v>4.5460649334599999E-2</v>
      </c>
      <c r="C205">
        <v>1</v>
      </c>
      <c r="D205" s="1">
        <v>136.38194800400001</v>
      </c>
      <c r="E205" s="1">
        <v>45.225308614299998</v>
      </c>
      <c r="F205">
        <v>5.8823529411799998E-3</v>
      </c>
      <c r="G205" s="2">
        <v>42949</v>
      </c>
      <c r="H205" s="2">
        <f t="shared" si="9"/>
        <v>42950</v>
      </c>
      <c r="I205">
        <f t="shared" si="10"/>
        <v>1</v>
      </c>
      <c r="J205">
        <v>1</v>
      </c>
      <c r="K205">
        <f t="shared" si="11"/>
        <v>120.38194800380001</v>
      </c>
    </row>
    <row r="206" spans="1:11" x14ac:dyDescent="0.25">
      <c r="A206" t="s">
        <v>45</v>
      </c>
      <c r="B206" s="11">
        <v>4.0423194016400002E-2</v>
      </c>
      <c r="C206">
        <v>1</v>
      </c>
      <c r="D206" s="1">
        <v>121.26958204899999</v>
      </c>
      <c r="E206" s="1">
        <v>60.135895482000002</v>
      </c>
      <c r="F206">
        <v>4.2553191489399997E-3</v>
      </c>
      <c r="G206" s="2">
        <v>42487</v>
      </c>
      <c r="H206" s="2">
        <f t="shared" si="9"/>
        <v>42488</v>
      </c>
      <c r="I206">
        <f t="shared" si="10"/>
        <v>1</v>
      </c>
      <c r="J206">
        <v>1</v>
      </c>
      <c r="K206">
        <f t="shared" si="11"/>
        <v>105.26958204920001</v>
      </c>
    </row>
    <row r="207" spans="1:11" x14ac:dyDescent="0.25">
      <c r="A207" t="s">
        <v>45</v>
      </c>
      <c r="B207" s="11">
        <v>6.1842571940299997E-2</v>
      </c>
      <c r="C207">
        <v>1</v>
      </c>
      <c r="D207" s="1">
        <v>185.52771582099999</v>
      </c>
      <c r="E207" s="1">
        <v>50.8879423371</v>
      </c>
      <c r="F207">
        <v>1.4423076923099999E-2</v>
      </c>
      <c r="G207" s="2">
        <v>42496</v>
      </c>
      <c r="H207" s="2">
        <f t="shared" si="9"/>
        <v>42497</v>
      </c>
      <c r="I207">
        <f t="shared" si="10"/>
        <v>1</v>
      </c>
      <c r="J207">
        <v>1</v>
      </c>
      <c r="K207">
        <f t="shared" si="11"/>
        <v>169.5277158209</v>
      </c>
    </row>
    <row r="208" spans="1:11" x14ac:dyDescent="0.25">
      <c r="A208" t="s">
        <v>45</v>
      </c>
      <c r="B208" s="11">
        <v>6.0737219989299998E-2</v>
      </c>
      <c r="C208">
        <v>1</v>
      </c>
      <c r="D208" s="1">
        <v>182.21165996799999</v>
      </c>
      <c r="E208" s="1">
        <v>79.744881039899994</v>
      </c>
      <c r="F208">
        <v>-9.6666666666699999E-2</v>
      </c>
      <c r="G208" s="2">
        <v>42570</v>
      </c>
      <c r="H208" s="2">
        <f t="shared" si="9"/>
        <v>42571</v>
      </c>
      <c r="I208">
        <f t="shared" si="10"/>
        <v>1</v>
      </c>
      <c r="J208">
        <v>1</v>
      </c>
      <c r="K208">
        <f t="shared" si="11"/>
        <v>166.2116599679</v>
      </c>
    </row>
    <row r="209" spans="1:11" x14ac:dyDescent="0.25">
      <c r="A209" t="s">
        <v>45</v>
      </c>
      <c r="B209" s="11">
        <v>8.3094324107699999E-2</v>
      </c>
      <c r="C209">
        <v>1</v>
      </c>
      <c r="D209" s="1">
        <v>249.282972323</v>
      </c>
      <c r="E209" s="1">
        <v>54.078333893600004</v>
      </c>
      <c r="F209">
        <v>6.21468926554E-2</v>
      </c>
      <c r="G209" s="2">
        <v>42583</v>
      </c>
      <c r="H209" s="2">
        <f t="shared" si="9"/>
        <v>42584</v>
      </c>
      <c r="I209">
        <f t="shared" si="10"/>
        <v>1</v>
      </c>
      <c r="J209">
        <v>1</v>
      </c>
      <c r="K209">
        <f t="shared" si="11"/>
        <v>233.28297232309998</v>
      </c>
    </row>
    <row r="210" spans="1:11" x14ac:dyDescent="0.25">
      <c r="A210" t="s">
        <v>45</v>
      </c>
      <c r="B210" s="11">
        <v>4.4179947264E-2</v>
      </c>
      <c r="C210">
        <v>1</v>
      </c>
      <c r="D210" s="1">
        <v>132.539841792</v>
      </c>
      <c r="E210" s="1">
        <v>51.386742692399999</v>
      </c>
      <c r="F210">
        <v>2.7726432532300001E-2</v>
      </c>
      <c r="G210" s="2">
        <v>42611</v>
      </c>
      <c r="H210" s="2">
        <f t="shared" si="9"/>
        <v>42612</v>
      </c>
      <c r="I210">
        <f t="shared" si="10"/>
        <v>1</v>
      </c>
      <c r="J210">
        <v>1</v>
      </c>
      <c r="K210">
        <f t="shared" si="11"/>
        <v>116.539841792</v>
      </c>
    </row>
    <row r="211" spans="1:11" x14ac:dyDescent="0.25">
      <c r="A211" t="s">
        <v>45</v>
      </c>
      <c r="B211" s="11">
        <v>4.2399932637000003E-2</v>
      </c>
      <c r="C211">
        <v>1</v>
      </c>
      <c r="D211" s="1">
        <v>127.199797911</v>
      </c>
      <c r="E211" s="1">
        <v>40.255317232899998</v>
      </c>
      <c r="F211">
        <v>6.9029850746299998E-2</v>
      </c>
      <c r="G211" s="2">
        <v>42656</v>
      </c>
      <c r="H211" s="2">
        <f t="shared" si="9"/>
        <v>42657</v>
      </c>
      <c r="I211">
        <f t="shared" si="10"/>
        <v>1</v>
      </c>
      <c r="J211">
        <v>1</v>
      </c>
      <c r="K211">
        <f t="shared" si="11"/>
        <v>111.199797911</v>
      </c>
    </row>
    <row r="212" spans="1:11" x14ac:dyDescent="0.25">
      <c r="A212" t="s">
        <v>45</v>
      </c>
      <c r="B212" s="11">
        <v>4.2542034856100003E-2</v>
      </c>
      <c r="C212">
        <v>1</v>
      </c>
      <c r="D212" s="1">
        <v>127.626104568</v>
      </c>
      <c r="E212" s="1">
        <v>58.177995519699998</v>
      </c>
      <c r="F212">
        <v>3.7037037037000002E-2</v>
      </c>
      <c r="G212" s="2">
        <v>42723</v>
      </c>
      <c r="H212" s="2">
        <f t="shared" si="9"/>
        <v>42724</v>
      </c>
      <c r="I212">
        <f t="shared" si="10"/>
        <v>1</v>
      </c>
      <c r="J212">
        <v>1</v>
      </c>
      <c r="K212">
        <f t="shared" si="11"/>
        <v>111.62610456830001</v>
      </c>
    </row>
    <row r="213" spans="1:11" x14ac:dyDescent="0.25">
      <c r="A213" t="s">
        <v>45</v>
      </c>
      <c r="B213" s="11">
        <v>2.42719298013E-2</v>
      </c>
      <c r="C213">
        <v>6</v>
      </c>
      <c r="D213" s="1">
        <v>72.815789404</v>
      </c>
      <c r="E213" s="1">
        <v>48.779090986900002</v>
      </c>
      <c r="F213">
        <v>-9.1575091575099993E-3</v>
      </c>
      <c r="G213" s="2">
        <v>42772</v>
      </c>
      <c r="H213" s="2">
        <f t="shared" si="9"/>
        <v>42778</v>
      </c>
      <c r="I213">
        <f t="shared" si="10"/>
        <v>0</v>
      </c>
      <c r="J213">
        <v>1</v>
      </c>
      <c r="K213">
        <f t="shared" si="11"/>
        <v>56.815789403899998</v>
      </c>
    </row>
    <row r="214" spans="1:11" x14ac:dyDescent="0.25">
      <c r="A214" t="s">
        <v>45</v>
      </c>
      <c r="B214" s="11">
        <v>3.9374665611600003E-2</v>
      </c>
      <c r="C214">
        <v>6</v>
      </c>
      <c r="D214" s="1">
        <v>118.123996835</v>
      </c>
      <c r="E214" s="1">
        <v>65.455593713799999</v>
      </c>
      <c r="F214">
        <v>-3.1719532554300003E-2</v>
      </c>
      <c r="G214" s="2">
        <v>42788</v>
      </c>
      <c r="H214" s="2">
        <f t="shared" si="9"/>
        <v>42794</v>
      </c>
      <c r="I214">
        <f t="shared" si="10"/>
        <v>1</v>
      </c>
      <c r="J214">
        <v>1</v>
      </c>
      <c r="K214">
        <f t="shared" si="11"/>
        <v>102.12399683480001</v>
      </c>
    </row>
    <row r="215" spans="1:11" x14ac:dyDescent="0.25">
      <c r="A215" t="s">
        <v>45</v>
      </c>
      <c r="B215" s="11">
        <v>5.0943110743400001E-2</v>
      </c>
      <c r="C215">
        <v>1</v>
      </c>
      <c r="D215" s="1">
        <v>152.82933223000001</v>
      </c>
      <c r="E215" s="1">
        <v>54.865996527999997</v>
      </c>
      <c r="F215">
        <v>1.8055555555600001E-2</v>
      </c>
      <c r="G215" s="2">
        <v>42825</v>
      </c>
      <c r="H215" s="2">
        <f t="shared" si="9"/>
        <v>42826</v>
      </c>
      <c r="I215">
        <f t="shared" si="10"/>
        <v>1</v>
      </c>
      <c r="J215">
        <v>1</v>
      </c>
      <c r="K215">
        <f t="shared" si="11"/>
        <v>136.82933223020001</v>
      </c>
    </row>
    <row r="216" spans="1:11" x14ac:dyDescent="0.25">
      <c r="A216" t="s">
        <v>45</v>
      </c>
      <c r="B216" s="11">
        <v>5.5359675106800003E-2</v>
      </c>
      <c r="C216">
        <v>1</v>
      </c>
      <c r="D216" s="1">
        <v>166.07902532</v>
      </c>
      <c r="E216" s="1">
        <v>47.299131471700001</v>
      </c>
      <c r="F216">
        <v>-2.9411764705899999E-3</v>
      </c>
      <c r="G216" s="2">
        <v>42845</v>
      </c>
      <c r="H216" s="2">
        <f t="shared" si="9"/>
        <v>42846</v>
      </c>
      <c r="I216">
        <f t="shared" si="10"/>
        <v>1</v>
      </c>
      <c r="J216">
        <v>1</v>
      </c>
      <c r="K216">
        <f t="shared" si="11"/>
        <v>150.07902532040001</v>
      </c>
    </row>
    <row r="217" spans="1:11" x14ac:dyDescent="0.25">
      <c r="A217" t="s">
        <v>45</v>
      </c>
      <c r="B217" s="11">
        <v>4.0018275987400001E-2</v>
      </c>
      <c r="C217">
        <v>1</v>
      </c>
      <c r="D217" s="1">
        <v>120.054827962</v>
      </c>
      <c r="E217" s="1">
        <v>43.232064622000003</v>
      </c>
      <c r="F217">
        <v>3.17700453858E-2</v>
      </c>
      <c r="G217" s="2">
        <v>42872</v>
      </c>
      <c r="H217" s="2">
        <f t="shared" si="9"/>
        <v>42873</v>
      </c>
      <c r="I217">
        <f t="shared" si="10"/>
        <v>1</v>
      </c>
      <c r="J217">
        <v>1</v>
      </c>
      <c r="K217">
        <f t="shared" si="11"/>
        <v>104.05482796220001</v>
      </c>
    </row>
    <row r="218" spans="1:11" x14ac:dyDescent="0.25">
      <c r="A218" t="s">
        <v>45</v>
      </c>
      <c r="B218" s="11">
        <v>4.6037579397800003E-2</v>
      </c>
      <c r="C218">
        <v>1</v>
      </c>
      <c r="D218" s="1">
        <v>138.11273819300001</v>
      </c>
      <c r="E218" s="1">
        <v>64.111743361500004</v>
      </c>
      <c r="F218">
        <v>-4.5576407506700001E-2</v>
      </c>
      <c r="G218" s="2">
        <v>42906</v>
      </c>
      <c r="H218" s="2">
        <f t="shared" si="9"/>
        <v>42907</v>
      </c>
      <c r="I218">
        <f t="shared" si="10"/>
        <v>1</v>
      </c>
      <c r="J218">
        <v>1</v>
      </c>
      <c r="K218">
        <f t="shared" si="11"/>
        <v>122.11273819340002</v>
      </c>
    </row>
    <row r="219" spans="1:11" x14ac:dyDescent="0.25">
      <c r="A219" t="s">
        <v>45</v>
      </c>
      <c r="B219" s="11">
        <v>0.105886432956</v>
      </c>
      <c r="C219">
        <v>6</v>
      </c>
      <c r="D219" s="1">
        <v>317.659298869</v>
      </c>
      <c r="E219" s="1">
        <v>40.976181453800002</v>
      </c>
      <c r="F219">
        <v>2.2284122562700001E-2</v>
      </c>
      <c r="G219" s="2">
        <v>42947</v>
      </c>
      <c r="H219" s="2">
        <f t="shared" si="9"/>
        <v>42953</v>
      </c>
      <c r="I219">
        <f t="shared" si="10"/>
        <v>1</v>
      </c>
      <c r="J219">
        <v>1</v>
      </c>
      <c r="K219">
        <f t="shared" si="11"/>
        <v>301.65929886800001</v>
      </c>
    </row>
    <row r="220" spans="1:11" x14ac:dyDescent="0.25">
      <c r="A220" t="s">
        <v>45</v>
      </c>
      <c r="B220" s="11">
        <v>3.5471233692600003E-2</v>
      </c>
      <c r="C220">
        <v>4</v>
      </c>
      <c r="D220" s="1">
        <v>106.413701078</v>
      </c>
      <c r="E220" s="1">
        <v>56.529883939699999</v>
      </c>
      <c r="F220">
        <v>-1.05124835742E-2</v>
      </c>
      <c r="G220" s="2">
        <v>42975</v>
      </c>
      <c r="H220" s="2">
        <f t="shared" si="9"/>
        <v>42979</v>
      </c>
      <c r="I220">
        <f t="shared" si="10"/>
        <v>1</v>
      </c>
      <c r="J220">
        <v>1</v>
      </c>
      <c r="K220">
        <f t="shared" si="11"/>
        <v>90.413701077800013</v>
      </c>
    </row>
    <row r="221" spans="1:11" hidden="1" x14ac:dyDescent="0.25">
      <c r="A221" t="s">
        <v>46</v>
      </c>
      <c r="B221" s="11">
        <v>-2.8000796263500001E-2</v>
      </c>
      <c r="C221">
        <v>6</v>
      </c>
      <c r="D221" s="1">
        <v>-84.002388790500007</v>
      </c>
      <c r="E221" s="1">
        <v>66.532063901599997</v>
      </c>
      <c r="F221">
        <v>-3.6205907656999999E-2</v>
      </c>
      <c r="G221" s="2">
        <v>42375</v>
      </c>
      <c r="H221" s="2">
        <f t="shared" si="9"/>
        <v>42381</v>
      </c>
      <c r="I221">
        <f t="shared" si="10"/>
        <v>0</v>
      </c>
      <c r="J221">
        <v>1</v>
      </c>
      <c r="K221">
        <f t="shared" si="11"/>
        <v>-100.00238879050001</v>
      </c>
    </row>
    <row r="222" spans="1:11" hidden="1" x14ac:dyDescent="0.25">
      <c r="A222" t="s">
        <v>46</v>
      </c>
      <c r="B222" s="11">
        <v>2.6682552273799998E-2</v>
      </c>
      <c r="C222">
        <v>6</v>
      </c>
      <c r="D222" s="1">
        <v>80.047656821399997</v>
      </c>
      <c r="E222" s="1">
        <v>56.079868297600001</v>
      </c>
      <c r="F222">
        <v>7.1797172986299996E-3</v>
      </c>
      <c r="G222" s="2">
        <v>42459</v>
      </c>
      <c r="H222" s="2">
        <f t="shared" si="9"/>
        <v>42465</v>
      </c>
      <c r="I222">
        <f t="shared" si="10"/>
        <v>0</v>
      </c>
      <c r="J222">
        <v>1</v>
      </c>
      <c r="K222">
        <f t="shared" si="11"/>
        <v>64.047656821399997</v>
      </c>
    </row>
    <row r="223" spans="1:11" hidden="1" x14ac:dyDescent="0.25">
      <c r="A223" t="s">
        <v>46</v>
      </c>
      <c r="B223" s="11">
        <v>3.7679427829899997E-2</v>
      </c>
      <c r="C223">
        <v>6</v>
      </c>
      <c r="D223" s="1">
        <v>113.03828349</v>
      </c>
      <c r="E223" s="1">
        <v>51.633565021700001</v>
      </c>
      <c r="F223">
        <v>-1.53366627705E-2</v>
      </c>
      <c r="G223" s="2">
        <v>42544</v>
      </c>
      <c r="H223" s="2">
        <f t="shared" si="9"/>
        <v>42550</v>
      </c>
      <c r="I223">
        <f t="shared" si="10"/>
        <v>1</v>
      </c>
      <c r="J223">
        <v>1</v>
      </c>
      <c r="K223">
        <f t="shared" si="11"/>
        <v>97.038283489699992</v>
      </c>
    </row>
    <row r="224" spans="1:11" hidden="1" x14ac:dyDescent="0.25">
      <c r="A224" t="s">
        <v>46</v>
      </c>
      <c r="B224" s="11">
        <v>3.6579534005399997E-2</v>
      </c>
      <c r="C224">
        <v>1</v>
      </c>
      <c r="D224" s="1">
        <v>109.738602016</v>
      </c>
      <c r="E224" s="1">
        <v>55.050254266800003</v>
      </c>
      <c r="F224">
        <v>1.42899672522E-3</v>
      </c>
      <c r="G224" s="2">
        <v>42594</v>
      </c>
      <c r="H224" s="2">
        <f t="shared" si="9"/>
        <v>42595</v>
      </c>
      <c r="I224">
        <f t="shared" si="10"/>
        <v>1</v>
      </c>
      <c r="J224">
        <v>1</v>
      </c>
      <c r="K224">
        <f t="shared" si="11"/>
        <v>93.738602016199991</v>
      </c>
    </row>
    <row r="225" spans="1:11" hidden="1" x14ac:dyDescent="0.25">
      <c r="A225" t="s">
        <v>46</v>
      </c>
      <c r="B225" s="11">
        <v>3.6554184143600003E-2</v>
      </c>
      <c r="C225">
        <v>5</v>
      </c>
      <c r="D225" s="1">
        <v>109.66255243099999</v>
      </c>
      <c r="E225" s="1">
        <v>58.315758249200002</v>
      </c>
      <c r="F225">
        <v>5.8932079290399996E-3</v>
      </c>
      <c r="G225" s="2">
        <v>42731</v>
      </c>
      <c r="H225" s="2">
        <f t="shared" si="9"/>
        <v>42736</v>
      </c>
      <c r="I225">
        <f t="shared" si="10"/>
        <v>1</v>
      </c>
      <c r="J225">
        <v>1</v>
      </c>
      <c r="K225">
        <f t="shared" si="11"/>
        <v>93.662552430800005</v>
      </c>
    </row>
    <row r="226" spans="1:11" hidden="1" x14ac:dyDescent="0.25">
      <c r="A226" t="s">
        <v>47</v>
      </c>
      <c r="B226" s="11">
        <v>0.14843863512399999</v>
      </c>
      <c r="C226">
        <v>3</v>
      </c>
      <c r="D226" s="1">
        <v>445.31590537300002</v>
      </c>
      <c r="E226" s="1">
        <v>59.106901708700001</v>
      </c>
      <c r="F226">
        <v>-3.1966849193400003E-2</v>
      </c>
      <c r="G226" s="2">
        <v>42432</v>
      </c>
      <c r="H226" s="2">
        <f t="shared" si="9"/>
        <v>42435</v>
      </c>
      <c r="I226">
        <f t="shared" si="10"/>
        <v>1</v>
      </c>
      <c r="J226">
        <v>1</v>
      </c>
      <c r="K226">
        <f t="shared" si="11"/>
        <v>429.31590537199997</v>
      </c>
    </row>
    <row r="227" spans="1:11" hidden="1" x14ac:dyDescent="0.25">
      <c r="A227" t="s">
        <v>47</v>
      </c>
      <c r="B227" s="11">
        <v>9.2800102818E-3</v>
      </c>
      <c r="C227">
        <v>6</v>
      </c>
      <c r="D227" s="1">
        <v>27.840030845400001</v>
      </c>
      <c r="E227" s="1">
        <v>69.360896926600006</v>
      </c>
      <c r="F227">
        <v>2.9008438818600001E-3</v>
      </c>
      <c r="G227" s="2">
        <v>42459</v>
      </c>
      <c r="H227" s="2">
        <f t="shared" si="9"/>
        <v>42465</v>
      </c>
      <c r="I227">
        <f t="shared" si="10"/>
        <v>0</v>
      </c>
      <c r="J227">
        <v>1</v>
      </c>
      <c r="K227">
        <f t="shared" si="11"/>
        <v>11.840030845400001</v>
      </c>
    </row>
    <row r="228" spans="1:11" hidden="1" x14ac:dyDescent="0.25">
      <c r="A228" t="s">
        <v>47</v>
      </c>
      <c r="B228" s="11">
        <v>1.9411116879699999E-3</v>
      </c>
      <c r="C228">
        <v>6</v>
      </c>
      <c r="D228" s="1">
        <v>5.8233350639100001</v>
      </c>
      <c r="E228" s="1">
        <v>52.706779116</v>
      </c>
      <c r="F228">
        <v>-1.4490844421000001E-3</v>
      </c>
      <c r="G228" s="2">
        <v>42520</v>
      </c>
      <c r="H228" s="2">
        <f t="shared" si="9"/>
        <v>42526</v>
      </c>
      <c r="I228">
        <f t="shared" si="10"/>
        <v>0</v>
      </c>
      <c r="J228">
        <v>1</v>
      </c>
      <c r="K228">
        <f t="shared" si="11"/>
        <v>-10.176664936089999</v>
      </c>
    </row>
    <row r="229" spans="1:11" hidden="1" x14ac:dyDescent="0.25">
      <c r="A229" t="s">
        <v>47</v>
      </c>
      <c r="B229" s="11">
        <v>6.8544430561200001E-3</v>
      </c>
      <c r="C229">
        <v>6</v>
      </c>
      <c r="D229" s="1">
        <v>20.563329168399999</v>
      </c>
      <c r="E229" s="1">
        <v>47.6884217271</v>
      </c>
      <c r="F229">
        <v>1.58814187401E-3</v>
      </c>
      <c r="G229" s="2">
        <v>42545</v>
      </c>
      <c r="H229" s="2">
        <f t="shared" si="9"/>
        <v>42551</v>
      </c>
      <c r="I229">
        <f t="shared" si="10"/>
        <v>0</v>
      </c>
      <c r="J229">
        <v>1</v>
      </c>
      <c r="K229">
        <f t="shared" si="11"/>
        <v>4.5633291683599992</v>
      </c>
    </row>
    <row r="230" spans="1:11" hidden="1" x14ac:dyDescent="0.25">
      <c r="A230" t="s">
        <v>47</v>
      </c>
      <c r="B230" s="11">
        <v>-6.3640708675099994E-2</v>
      </c>
      <c r="C230">
        <v>6</v>
      </c>
      <c r="D230" s="1">
        <v>-190.92212602500001</v>
      </c>
      <c r="E230" s="1">
        <v>53.335201236000003</v>
      </c>
      <c r="F230">
        <v>-2.63435194942E-4</v>
      </c>
      <c r="G230" s="2">
        <v>42566</v>
      </c>
      <c r="H230" s="2">
        <f t="shared" si="9"/>
        <v>42572</v>
      </c>
      <c r="I230">
        <f t="shared" si="10"/>
        <v>0</v>
      </c>
      <c r="J230">
        <v>1</v>
      </c>
      <c r="K230">
        <f t="shared" si="11"/>
        <v>-206.92212602529997</v>
      </c>
    </row>
    <row r="231" spans="1:11" hidden="1" x14ac:dyDescent="0.25">
      <c r="A231" t="s">
        <v>47</v>
      </c>
      <c r="B231" s="11">
        <v>1.8314983826200001E-2</v>
      </c>
      <c r="C231">
        <v>6</v>
      </c>
      <c r="D231" s="1">
        <v>54.944951478599997</v>
      </c>
      <c r="E231" s="1">
        <v>55.074957030199997</v>
      </c>
      <c r="F231">
        <v>1.2224938875300001E-3</v>
      </c>
      <c r="G231" s="2">
        <v>42614</v>
      </c>
      <c r="H231" s="2">
        <f t="shared" si="9"/>
        <v>42620</v>
      </c>
      <c r="I231">
        <f t="shared" si="10"/>
        <v>0</v>
      </c>
      <c r="J231">
        <v>1</v>
      </c>
      <c r="K231">
        <f t="shared" si="11"/>
        <v>38.944951478600004</v>
      </c>
    </row>
    <row r="232" spans="1:11" hidden="1" x14ac:dyDescent="0.25">
      <c r="A232" t="s">
        <v>47</v>
      </c>
      <c r="B232" s="11">
        <v>-3.1817721355699997E-2</v>
      </c>
      <c r="C232">
        <v>6</v>
      </c>
      <c r="D232" s="1">
        <v>-95.453164067000003</v>
      </c>
      <c r="E232" s="1">
        <v>47.2925532159</v>
      </c>
      <c r="F232">
        <v>-1.07655502392E-3</v>
      </c>
      <c r="G232" s="2">
        <v>42655</v>
      </c>
      <c r="H232" s="2">
        <f t="shared" si="9"/>
        <v>42661</v>
      </c>
      <c r="I232">
        <f t="shared" si="10"/>
        <v>0</v>
      </c>
      <c r="J232">
        <v>1</v>
      </c>
      <c r="K232">
        <f t="shared" si="11"/>
        <v>-111.45316406709999</v>
      </c>
    </row>
    <row r="233" spans="1:11" hidden="1" x14ac:dyDescent="0.25">
      <c r="A233" t="s">
        <v>47</v>
      </c>
      <c r="B233" s="11">
        <v>1.8439971901199999E-2</v>
      </c>
      <c r="C233">
        <v>6</v>
      </c>
      <c r="D233" s="1">
        <v>55.319915703600003</v>
      </c>
      <c r="E233" s="1">
        <v>49.078773990599998</v>
      </c>
      <c r="F233">
        <v>2.5792711784199999E-2</v>
      </c>
      <c r="G233" s="2">
        <v>42807</v>
      </c>
      <c r="H233" s="2">
        <f t="shared" si="9"/>
        <v>42813</v>
      </c>
      <c r="I233">
        <f t="shared" si="10"/>
        <v>0</v>
      </c>
      <c r="J233">
        <v>1</v>
      </c>
      <c r="K233">
        <f t="shared" si="11"/>
        <v>39.319915703599996</v>
      </c>
    </row>
    <row r="234" spans="1:11" hidden="1" x14ac:dyDescent="0.25">
      <c r="A234" t="s">
        <v>47</v>
      </c>
      <c r="B234" s="11">
        <v>-1.5897416798799999E-2</v>
      </c>
      <c r="C234">
        <v>6</v>
      </c>
      <c r="D234" s="1">
        <v>-47.692250396299997</v>
      </c>
      <c r="E234" s="1">
        <v>55.098949576599999</v>
      </c>
      <c r="F234">
        <v>5.99907706507E-3</v>
      </c>
      <c r="G234" s="2">
        <v>42838</v>
      </c>
      <c r="H234" s="2">
        <f t="shared" si="9"/>
        <v>42844</v>
      </c>
      <c r="I234">
        <f t="shared" si="10"/>
        <v>0</v>
      </c>
      <c r="J234">
        <v>1</v>
      </c>
      <c r="K234">
        <f t="shared" si="11"/>
        <v>-63.692250396399999</v>
      </c>
    </row>
    <row r="235" spans="1:11" hidden="1" x14ac:dyDescent="0.25">
      <c r="A235" t="s">
        <v>47</v>
      </c>
      <c r="B235" s="11">
        <v>1.34558645794E-2</v>
      </c>
      <c r="C235">
        <v>6</v>
      </c>
      <c r="D235" s="1">
        <v>40.367593738099998</v>
      </c>
      <c r="E235" s="1">
        <v>56.0028151936</v>
      </c>
      <c r="F235">
        <v>1.0454545454499999E-2</v>
      </c>
      <c r="G235" s="2">
        <v>42866</v>
      </c>
      <c r="H235" s="2">
        <f t="shared" si="9"/>
        <v>42872</v>
      </c>
      <c r="I235">
        <f t="shared" si="10"/>
        <v>0</v>
      </c>
      <c r="J235">
        <v>1</v>
      </c>
      <c r="K235">
        <f t="shared" si="11"/>
        <v>24.3675937382</v>
      </c>
    </row>
    <row r="236" spans="1:11" hidden="1" x14ac:dyDescent="0.25">
      <c r="A236" t="s">
        <v>47</v>
      </c>
      <c r="B236" s="11">
        <v>2.6807238424099999E-2</v>
      </c>
      <c r="C236">
        <v>6</v>
      </c>
      <c r="D236" s="1">
        <v>80.421715272200004</v>
      </c>
      <c r="E236" s="1">
        <v>62.0827713897</v>
      </c>
      <c r="F236">
        <v>1.6949152542399998E-2</v>
      </c>
      <c r="G236" s="2">
        <v>42893</v>
      </c>
      <c r="H236" s="2">
        <f t="shared" si="9"/>
        <v>42899</v>
      </c>
      <c r="I236">
        <f t="shared" si="10"/>
        <v>0</v>
      </c>
      <c r="J236">
        <v>1</v>
      </c>
      <c r="K236">
        <f t="shared" si="11"/>
        <v>64.421715272299991</v>
      </c>
    </row>
    <row r="237" spans="1:11" hidden="1" x14ac:dyDescent="0.25">
      <c r="A237" t="s">
        <v>47</v>
      </c>
      <c r="B237" s="11">
        <v>-1.8312344397899999E-3</v>
      </c>
      <c r="C237">
        <v>6</v>
      </c>
      <c r="D237" s="1">
        <v>-5.4937033193799998</v>
      </c>
      <c r="E237" s="1">
        <v>65.447803773000004</v>
      </c>
      <c r="F237">
        <v>-1.02527662166E-2</v>
      </c>
      <c r="G237" s="2">
        <v>42912</v>
      </c>
      <c r="H237" s="2">
        <f t="shared" si="9"/>
        <v>42918</v>
      </c>
      <c r="I237">
        <f t="shared" si="10"/>
        <v>0</v>
      </c>
      <c r="J237">
        <v>1</v>
      </c>
      <c r="K237">
        <f t="shared" si="11"/>
        <v>-21.493703319369999</v>
      </c>
    </row>
    <row r="238" spans="1:11" hidden="1" x14ac:dyDescent="0.25">
      <c r="A238" t="s">
        <v>47</v>
      </c>
      <c r="B238" s="11">
        <v>3.6609524444000001E-2</v>
      </c>
      <c r="C238">
        <v>4</v>
      </c>
      <c r="D238" s="1">
        <v>109.828573332</v>
      </c>
      <c r="E238" s="1">
        <v>50.291698823099999</v>
      </c>
      <c r="F238">
        <v>-1.1396011395999999E-2</v>
      </c>
      <c r="G238" s="2">
        <v>42926</v>
      </c>
      <c r="H238" s="2">
        <f t="shared" si="9"/>
        <v>42930</v>
      </c>
      <c r="I238">
        <f t="shared" si="10"/>
        <v>1</v>
      </c>
      <c r="J238">
        <v>1</v>
      </c>
      <c r="K238">
        <f t="shared" si="11"/>
        <v>93.828573332000005</v>
      </c>
    </row>
    <row r="239" spans="1:11" hidden="1" x14ac:dyDescent="0.25">
      <c r="A239" t="s">
        <v>47</v>
      </c>
      <c r="B239" s="11">
        <v>3.8970989570600002E-2</v>
      </c>
      <c r="C239">
        <v>6</v>
      </c>
      <c r="D239" s="1">
        <v>116.91296871199999</v>
      </c>
      <c r="E239" s="1">
        <v>44.792574297100003</v>
      </c>
      <c r="F239">
        <v>2.7664593609300001E-2</v>
      </c>
      <c r="G239" s="2">
        <v>42947</v>
      </c>
      <c r="H239" s="2">
        <f t="shared" si="9"/>
        <v>42953</v>
      </c>
      <c r="I239">
        <f t="shared" si="10"/>
        <v>1</v>
      </c>
      <c r="J239">
        <v>1</v>
      </c>
      <c r="K239">
        <f t="shared" si="11"/>
        <v>100.9129687118</v>
      </c>
    </row>
    <row r="240" spans="1:11" hidden="1" x14ac:dyDescent="0.25">
      <c r="A240" t="s">
        <v>47</v>
      </c>
      <c r="B240" s="11">
        <v>-9.6748846405500001E-3</v>
      </c>
      <c r="C240">
        <v>6</v>
      </c>
      <c r="D240" s="1">
        <v>-29.024653921700001</v>
      </c>
      <c r="E240" s="1">
        <v>48.943255243599999</v>
      </c>
      <c r="F240">
        <v>-1.03114701818E-2</v>
      </c>
      <c r="G240" s="2">
        <v>42957</v>
      </c>
      <c r="H240" s="2">
        <f t="shared" si="9"/>
        <v>42963</v>
      </c>
      <c r="I240">
        <f t="shared" si="10"/>
        <v>0</v>
      </c>
      <c r="J240">
        <v>1</v>
      </c>
      <c r="K240">
        <f t="shared" si="11"/>
        <v>-45.02465392165</v>
      </c>
    </row>
    <row r="241" spans="1:11" hidden="1" x14ac:dyDescent="0.25">
      <c r="A241" t="s">
        <v>48</v>
      </c>
      <c r="B241" s="11">
        <v>-3.6776005708700002E-2</v>
      </c>
      <c r="C241">
        <v>6</v>
      </c>
      <c r="D241" s="1">
        <v>-110.32801712600001</v>
      </c>
      <c r="E241" s="1">
        <v>53.165346501000002</v>
      </c>
      <c r="F241">
        <v>2.60894448083E-2</v>
      </c>
      <c r="G241" s="2">
        <v>42669</v>
      </c>
      <c r="H241" s="2">
        <f t="shared" si="9"/>
        <v>42675</v>
      </c>
      <c r="I241">
        <f t="shared" si="10"/>
        <v>0</v>
      </c>
      <c r="J241">
        <v>1</v>
      </c>
      <c r="K241">
        <f t="shared" si="11"/>
        <v>-126.32801712610001</v>
      </c>
    </row>
    <row r="242" spans="1:11" hidden="1" x14ac:dyDescent="0.25">
      <c r="A242" t="s">
        <v>48</v>
      </c>
      <c r="B242" s="11">
        <v>-2.0881352604400001E-2</v>
      </c>
      <c r="C242">
        <v>6</v>
      </c>
      <c r="D242" s="1">
        <v>-62.644057813300002</v>
      </c>
      <c r="E242" s="1">
        <v>55.392436379700001</v>
      </c>
      <c r="F242">
        <v>2.0016915703400001E-2</v>
      </c>
      <c r="G242" s="2">
        <v>42752</v>
      </c>
      <c r="H242" s="2">
        <f t="shared" si="9"/>
        <v>42758</v>
      </c>
      <c r="I242">
        <f t="shared" si="10"/>
        <v>0</v>
      </c>
      <c r="J242">
        <v>1</v>
      </c>
      <c r="K242">
        <f t="shared" si="11"/>
        <v>-78.644057813199993</v>
      </c>
    </row>
    <row r="243" spans="1:11" hidden="1" x14ac:dyDescent="0.25">
      <c r="A243" t="s">
        <v>48</v>
      </c>
      <c r="B243" s="11">
        <v>4.5926984525599998E-2</v>
      </c>
      <c r="C243">
        <v>5</v>
      </c>
      <c r="D243" s="1">
        <v>137.78095357699999</v>
      </c>
      <c r="E243" s="1">
        <v>60.375948853700002</v>
      </c>
      <c r="F243">
        <v>9.5158130422600008E-3</v>
      </c>
      <c r="G243" s="2">
        <v>42807</v>
      </c>
      <c r="H243" s="2">
        <f t="shared" si="9"/>
        <v>42812</v>
      </c>
      <c r="I243">
        <f t="shared" si="10"/>
        <v>1</v>
      </c>
      <c r="J243">
        <v>1</v>
      </c>
      <c r="K243">
        <f t="shared" si="11"/>
        <v>121.78095357679999</v>
      </c>
    </row>
    <row r="244" spans="1:11" hidden="1" x14ac:dyDescent="0.25">
      <c r="A244" t="s">
        <v>48</v>
      </c>
      <c r="B244" s="11">
        <v>1.39595955435E-2</v>
      </c>
      <c r="C244">
        <v>6</v>
      </c>
      <c r="D244" s="1">
        <v>41.8787866304</v>
      </c>
      <c r="E244" s="1">
        <v>64.166782419</v>
      </c>
      <c r="F244">
        <v>1.02094240838E-2</v>
      </c>
      <c r="G244" s="2">
        <v>42844</v>
      </c>
      <c r="H244" s="2">
        <f t="shared" si="9"/>
        <v>42850</v>
      </c>
      <c r="I244">
        <f t="shared" si="10"/>
        <v>0</v>
      </c>
      <c r="J244">
        <v>1</v>
      </c>
      <c r="K244">
        <f t="shared" si="11"/>
        <v>25.878786630500002</v>
      </c>
    </row>
    <row r="245" spans="1:11" hidden="1" x14ac:dyDescent="0.25">
      <c r="A245" t="s">
        <v>48</v>
      </c>
      <c r="B245" s="11">
        <v>1.3810993026400001E-2</v>
      </c>
      <c r="C245">
        <v>6</v>
      </c>
      <c r="D245" s="1">
        <v>41.432979079200003</v>
      </c>
      <c r="E245" s="1">
        <v>58.892721324500002</v>
      </c>
      <c r="F245">
        <v>8.4241823587700004E-3</v>
      </c>
      <c r="G245" s="2">
        <v>42892</v>
      </c>
      <c r="H245" s="2">
        <f t="shared" si="9"/>
        <v>42898</v>
      </c>
      <c r="I245">
        <f t="shared" si="10"/>
        <v>0</v>
      </c>
      <c r="J245">
        <v>1</v>
      </c>
      <c r="K245">
        <f t="shared" si="11"/>
        <v>25.432979079200003</v>
      </c>
    </row>
    <row r="246" spans="1:11" hidden="1" x14ac:dyDescent="0.25">
      <c r="A246" t="s">
        <v>48</v>
      </c>
      <c r="B246" s="11">
        <v>-3.5363702860199998E-3</v>
      </c>
      <c r="C246">
        <v>6</v>
      </c>
      <c r="D246" s="1">
        <v>-10.609110858099999</v>
      </c>
      <c r="E246" s="1">
        <v>53.559871452400003</v>
      </c>
      <c r="F246">
        <v>2.5957972805899999E-2</v>
      </c>
      <c r="G246" s="2">
        <v>42906</v>
      </c>
      <c r="H246" s="2">
        <f t="shared" si="9"/>
        <v>42912</v>
      </c>
      <c r="I246">
        <f t="shared" si="10"/>
        <v>0</v>
      </c>
      <c r="J246">
        <v>1</v>
      </c>
      <c r="K246">
        <f t="shared" si="11"/>
        <v>-26.609110858059999</v>
      </c>
    </row>
    <row r="247" spans="1:11" hidden="1" x14ac:dyDescent="0.25">
      <c r="A247" t="s">
        <v>49</v>
      </c>
      <c r="B247" s="11">
        <v>5.9994914036100001E-2</v>
      </c>
      <c r="C247">
        <v>6</v>
      </c>
      <c r="D247" s="1">
        <v>179.98474210800001</v>
      </c>
      <c r="E247" s="1">
        <v>57.508273533199997</v>
      </c>
      <c r="F247">
        <v>-3.2468608156900002E-3</v>
      </c>
      <c r="G247" s="2">
        <v>42300</v>
      </c>
      <c r="H247" s="2">
        <f t="shared" si="9"/>
        <v>42306</v>
      </c>
      <c r="I247">
        <f t="shared" si="10"/>
        <v>1</v>
      </c>
      <c r="J247">
        <v>1</v>
      </c>
      <c r="K247">
        <f t="shared" si="11"/>
        <v>163.9847421083</v>
      </c>
    </row>
    <row r="248" spans="1:11" hidden="1" x14ac:dyDescent="0.25">
      <c r="A248" t="s">
        <v>49</v>
      </c>
      <c r="B248" s="11">
        <v>4.7673038023300002E-2</v>
      </c>
      <c r="C248">
        <v>2</v>
      </c>
      <c r="D248" s="1">
        <v>143.01911407</v>
      </c>
      <c r="E248" s="1">
        <v>66.441519377800006</v>
      </c>
      <c r="F248">
        <v>-5.0996319329900001E-2</v>
      </c>
      <c r="G248" s="2">
        <v>42522</v>
      </c>
      <c r="H248" s="2">
        <f t="shared" si="9"/>
        <v>42524</v>
      </c>
      <c r="I248">
        <f t="shared" si="10"/>
        <v>1</v>
      </c>
      <c r="J248">
        <v>1</v>
      </c>
      <c r="K248">
        <f t="shared" si="11"/>
        <v>127.01911406990001</v>
      </c>
    </row>
    <row r="249" spans="1:11" hidden="1" x14ac:dyDescent="0.25">
      <c r="A249" t="s">
        <v>49</v>
      </c>
      <c r="B249" s="11">
        <v>3.6022259106499997E-2</v>
      </c>
      <c r="C249">
        <v>1</v>
      </c>
      <c r="D249" s="1">
        <v>108.066777319</v>
      </c>
      <c r="E249" s="1">
        <v>39.174934373200003</v>
      </c>
      <c r="F249">
        <v>7.5677762762299997E-2</v>
      </c>
      <c r="G249" s="2">
        <v>42537</v>
      </c>
      <c r="H249" s="2">
        <f t="shared" si="9"/>
        <v>42538</v>
      </c>
      <c r="I249">
        <f t="shared" si="10"/>
        <v>1</v>
      </c>
      <c r="J249">
        <v>1</v>
      </c>
      <c r="K249">
        <f t="shared" si="11"/>
        <v>92.066777319499991</v>
      </c>
    </row>
    <row r="250" spans="1:11" hidden="1" x14ac:dyDescent="0.25">
      <c r="A250" t="s">
        <v>49</v>
      </c>
      <c r="B250" s="11">
        <v>1.8218223202900001E-2</v>
      </c>
      <c r="C250">
        <v>6</v>
      </c>
      <c r="D250" s="1">
        <v>54.654669608699997</v>
      </c>
      <c r="E250" s="1">
        <v>56.164458489200001</v>
      </c>
      <c r="F250">
        <v>8.9887640449399994E-3</v>
      </c>
      <c r="G250" s="2">
        <v>42671</v>
      </c>
      <c r="H250" s="2">
        <f t="shared" si="9"/>
        <v>42677</v>
      </c>
      <c r="I250">
        <f t="shared" si="10"/>
        <v>0</v>
      </c>
      <c r="J250">
        <v>1</v>
      </c>
      <c r="K250">
        <f t="shared" si="11"/>
        <v>38.654669608700004</v>
      </c>
    </row>
    <row r="251" spans="1:11" hidden="1" x14ac:dyDescent="0.25">
      <c r="A251" t="s">
        <v>49</v>
      </c>
      <c r="B251" s="11">
        <v>-3.1737616072099999E-3</v>
      </c>
      <c r="C251">
        <v>6</v>
      </c>
      <c r="D251" s="1">
        <v>-9.5212848216200001</v>
      </c>
      <c r="E251" s="1">
        <v>48.8946986881</v>
      </c>
      <c r="F251">
        <v>6.8807339449500002E-3</v>
      </c>
      <c r="G251" s="2">
        <v>42683</v>
      </c>
      <c r="H251" s="2">
        <f t="shared" si="9"/>
        <v>42689</v>
      </c>
      <c r="I251">
        <f t="shared" si="10"/>
        <v>0</v>
      </c>
      <c r="J251">
        <v>1</v>
      </c>
      <c r="K251">
        <f t="shared" si="11"/>
        <v>-25.521284821629997</v>
      </c>
    </row>
    <row r="252" spans="1:11" hidden="1" x14ac:dyDescent="0.25">
      <c r="A252" t="s">
        <v>49</v>
      </c>
      <c r="B252" s="11">
        <v>-6.8103888592200004E-3</v>
      </c>
      <c r="C252">
        <v>6</v>
      </c>
      <c r="D252" s="1">
        <v>-20.431166577700001</v>
      </c>
      <c r="E252" s="1">
        <v>64.302978705200005</v>
      </c>
      <c r="F252">
        <v>1.1261261261300001E-2</v>
      </c>
      <c r="G252" s="2">
        <v>42731</v>
      </c>
      <c r="H252" s="2">
        <f t="shared" si="9"/>
        <v>42737</v>
      </c>
      <c r="I252">
        <f t="shared" si="10"/>
        <v>0</v>
      </c>
      <c r="J252">
        <v>1</v>
      </c>
      <c r="K252">
        <f t="shared" si="11"/>
        <v>-36.431166577660001</v>
      </c>
    </row>
    <row r="253" spans="1:11" hidden="1" x14ac:dyDescent="0.25">
      <c r="A253" t="s">
        <v>49</v>
      </c>
      <c r="B253" s="11">
        <v>2.1320367760599999E-2</v>
      </c>
      <c r="C253">
        <v>6</v>
      </c>
      <c r="D253" s="1">
        <v>63.9611032818</v>
      </c>
      <c r="E253" s="1">
        <v>52.752345701800003</v>
      </c>
      <c r="F253">
        <v>5.7142857142899999E-3</v>
      </c>
      <c r="G253" s="2">
        <v>42769</v>
      </c>
      <c r="H253" s="2">
        <f t="shared" si="9"/>
        <v>42775</v>
      </c>
      <c r="I253">
        <f t="shared" si="10"/>
        <v>0</v>
      </c>
      <c r="J253">
        <v>1</v>
      </c>
      <c r="K253">
        <f t="shared" si="11"/>
        <v>47.9611032818</v>
      </c>
    </row>
    <row r="254" spans="1:11" hidden="1" x14ac:dyDescent="0.25">
      <c r="A254" t="s">
        <v>49</v>
      </c>
      <c r="B254" s="11">
        <v>-9.4123345271599993E-3</v>
      </c>
      <c r="C254">
        <v>6</v>
      </c>
      <c r="D254" s="1">
        <v>-28.237003581500002</v>
      </c>
      <c r="E254" s="1">
        <v>74.0796504459</v>
      </c>
      <c r="F254">
        <v>2.42483026188E-2</v>
      </c>
      <c r="G254" s="2">
        <v>42796</v>
      </c>
      <c r="H254" s="2">
        <f t="shared" si="9"/>
        <v>42802</v>
      </c>
      <c r="I254">
        <f t="shared" si="10"/>
        <v>0</v>
      </c>
      <c r="J254">
        <v>1</v>
      </c>
      <c r="K254">
        <f t="shared" si="11"/>
        <v>-44.237003581479996</v>
      </c>
    </row>
    <row r="255" spans="1:11" hidden="1" x14ac:dyDescent="0.25">
      <c r="A255" t="s">
        <v>49</v>
      </c>
      <c r="B255" s="11">
        <v>6.5256067368999998E-2</v>
      </c>
      <c r="C255">
        <v>3</v>
      </c>
      <c r="D255" s="1">
        <v>195.76820210700001</v>
      </c>
      <c r="E255" s="1">
        <v>54.512218673100001</v>
      </c>
      <c r="F255">
        <v>2.2381378692900002E-2</v>
      </c>
      <c r="G255" s="2">
        <v>42872</v>
      </c>
      <c r="H255" s="2">
        <f t="shared" si="9"/>
        <v>42875</v>
      </c>
      <c r="I255">
        <f t="shared" si="10"/>
        <v>1</v>
      </c>
      <c r="J255">
        <v>1</v>
      </c>
      <c r="K255">
        <f t="shared" si="11"/>
        <v>179.76820210700001</v>
      </c>
    </row>
    <row r="256" spans="1:11" hidden="1" x14ac:dyDescent="0.25">
      <c r="A256" t="s">
        <v>49</v>
      </c>
      <c r="B256" s="11">
        <v>3.8096210028499999E-2</v>
      </c>
      <c r="C256">
        <v>5</v>
      </c>
      <c r="D256" s="1">
        <v>114.28863008499999</v>
      </c>
      <c r="E256" s="1">
        <v>65.682985116500006</v>
      </c>
      <c r="F256">
        <v>1.2500000000000001E-2</v>
      </c>
      <c r="G256" s="2">
        <v>42916</v>
      </c>
      <c r="H256" s="2">
        <f t="shared" si="9"/>
        <v>42921</v>
      </c>
      <c r="I256">
        <f t="shared" si="10"/>
        <v>1</v>
      </c>
      <c r="J256">
        <v>1</v>
      </c>
      <c r="K256">
        <f t="shared" si="11"/>
        <v>98.288630085500003</v>
      </c>
    </row>
    <row r="257" spans="1:11" hidden="1" x14ac:dyDescent="0.25">
      <c r="A257" t="s">
        <v>49</v>
      </c>
      <c r="B257" s="11">
        <v>5.0330793613899999E-2</v>
      </c>
      <c r="C257">
        <v>2</v>
      </c>
      <c r="D257" s="1">
        <v>150.99238084199999</v>
      </c>
      <c r="E257" s="1">
        <v>74.247268614600003</v>
      </c>
      <c r="F257">
        <v>1.8276762402100001E-2</v>
      </c>
      <c r="G257" s="2">
        <v>42950</v>
      </c>
      <c r="H257" s="2">
        <f t="shared" si="9"/>
        <v>42952</v>
      </c>
      <c r="I257">
        <f t="shared" si="10"/>
        <v>1</v>
      </c>
      <c r="J257">
        <v>1</v>
      </c>
      <c r="K257">
        <f t="shared" si="11"/>
        <v>134.9923808417</v>
      </c>
    </row>
    <row r="258" spans="1:11" hidden="1" x14ac:dyDescent="0.25">
      <c r="A258" t="s">
        <v>49</v>
      </c>
      <c r="B258" s="11">
        <v>3.6850860765999999E-2</v>
      </c>
      <c r="C258">
        <v>3</v>
      </c>
      <c r="D258" s="1">
        <v>110.552582298</v>
      </c>
      <c r="E258" s="1">
        <v>71.019109830399998</v>
      </c>
      <c r="F258">
        <v>1.7789072426900001E-2</v>
      </c>
      <c r="G258" s="2">
        <v>42957</v>
      </c>
      <c r="H258" s="2">
        <f t="shared" ref="H258:H321" si="12">G258+C258</f>
        <v>42960</v>
      </c>
      <c r="I258">
        <f t="shared" ref="I258:I321" si="13">IF(B258&gt;0.035,1,0)</f>
        <v>1</v>
      </c>
      <c r="J258">
        <v>1</v>
      </c>
      <c r="K258">
        <f t="shared" ref="K258:K321" si="14">B258*3000-16</f>
        <v>94.55258229799999</v>
      </c>
    </row>
    <row r="259" spans="1:11" hidden="1" x14ac:dyDescent="0.25">
      <c r="A259" t="s">
        <v>122</v>
      </c>
      <c r="B259" s="11">
        <v>5.8640213807499997E-3</v>
      </c>
      <c r="C259">
        <v>6</v>
      </c>
      <c r="D259" s="1">
        <v>17.5920641423</v>
      </c>
      <c r="E259" s="1">
        <v>67.052118099200001</v>
      </c>
      <c r="F259">
        <v>1.7574989438099999E-3</v>
      </c>
      <c r="G259" s="2">
        <v>42594</v>
      </c>
      <c r="H259" s="2">
        <f t="shared" si="12"/>
        <v>42600</v>
      </c>
      <c r="I259">
        <f t="shared" si="13"/>
        <v>0</v>
      </c>
      <c r="J259">
        <v>1</v>
      </c>
      <c r="K259">
        <f t="shared" si="14"/>
        <v>1.592064142249999</v>
      </c>
    </row>
    <row r="260" spans="1:11" hidden="1" x14ac:dyDescent="0.25">
      <c r="A260" t="s">
        <v>122</v>
      </c>
      <c r="B260" s="11">
        <v>7.1082981801300002E-3</v>
      </c>
      <c r="C260">
        <v>6</v>
      </c>
      <c r="D260">
        <v>21.324894540399999</v>
      </c>
      <c r="E260" s="1">
        <v>66.123359376799996</v>
      </c>
      <c r="F260">
        <v>-5.0333629035400002E-3</v>
      </c>
      <c r="G260" s="2">
        <v>42871</v>
      </c>
      <c r="H260" s="2">
        <f t="shared" si="12"/>
        <v>42877</v>
      </c>
      <c r="I260">
        <f t="shared" si="13"/>
        <v>0</v>
      </c>
      <c r="J260">
        <v>1</v>
      </c>
      <c r="K260">
        <f t="shared" si="14"/>
        <v>5.3248945403900017</v>
      </c>
    </row>
    <row r="261" spans="1:11" hidden="1" x14ac:dyDescent="0.25">
      <c r="A261" t="s">
        <v>122</v>
      </c>
      <c r="B261" s="11">
        <v>-5.1658912140399998E-3</v>
      </c>
      <c r="C261">
        <v>6</v>
      </c>
      <c r="D261" s="1">
        <v>-15.497673642100001</v>
      </c>
      <c r="E261" s="1">
        <v>52.447897142599999</v>
      </c>
      <c r="F261">
        <v>4.8950046230600004E-4</v>
      </c>
      <c r="G261" s="2">
        <v>42884</v>
      </c>
      <c r="H261" s="2">
        <f t="shared" si="12"/>
        <v>42890</v>
      </c>
      <c r="I261">
        <f t="shared" si="13"/>
        <v>0</v>
      </c>
      <c r="J261">
        <v>1</v>
      </c>
      <c r="K261">
        <f t="shared" si="14"/>
        <v>-31.497673642119999</v>
      </c>
    </row>
    <row r="262" spans="1:11" hidden="1" x14ac:dyDescent="0.25">
      <c r="A262" t="s">
        <v>50</v>
      </c>
      <c r="B262" s="11">
        <v>-1.11879935423E-2</v>
      </c>
      <c r="C262">
        <v>6</v>
      </c>
      <c r="D262" s="1">
        <v>-33.563980626999999</v>
      </c>
      <c r="E262" s="1">
        <v>67.506929035599995</v>
      </c>
      <c r="F262">
        <v>-1.1970261913399999E-2</v>
      </c>
      <c r="G262" s="2">
        <v>42594</v>
      </c>
      <c r="H262" s="2">
        <f t="shared" si="12"/>
        <v>42600</v>
      </c>
      <c r="I262">
        <f t="shared" si="13"/>
        <v>0</v>
      </c>
      <c r="J262">
        <v>1</v>
      </c>
      <c r="K262">
        <f t="shared" si="14"/>
        <v>-49.563980626899998</v>
      </c>
    </row>
    <row r="263" spans="1:11" hidden="1" x14ac:dyDescent="0.25">
      <c r="A263" t="s">
        <v>51</v>
      </c>
      <c r="B263" s="11">
        <v>-2.5536438673200001E-2</v>
      </c>
      <c r="C263">
        <v>6</v>
      </c>
      <c r="D263" s="1">
        <v>-76.6093160195</v>
      </c>
      <c r="E263" s="1">
        <v>61.9507158495</v>
      </c>
      <c r="F263">
        <v>9.9146498304699994E-3</v>
      </c>
      <c r="G263" s="2">
        <v>42594</v>
      </c>
      <c r="H263" s="2">
        <f t="shared" si="12"/>
        <v>42600</v>
      </c>
      <c r="I263">
        <f t="shared" si="13"/>
        <v>0</v>
      </c>
      <c r="J263">
        <v>1</v>
      </c>
      <c r="K263">
        <f t="shared" si="14"/>
        <v>-92.609316019600001</v>
      </c>
    </row>
    <row r="264" spans="1:11" hidden="1" x14ac:dyDescent="0.25">
      <c r="A264" t="s">
        <v>51</v>
      </c>
      <c r="B264" s="11">
        <v>3.7923122000299998E-4</v>
      </c>
      <c r="C264">
        <v>6</v>
      </c>
      <c r="D264" s="1">
        <v>1.1376936600100001</v>
      </c>
      <c r="E264" s="1">
        <v>67.999640059300006</v>
      </c>
      <c r="F264">
        <v>9.9101036025700008E-4</v>
      </c>
      <c r="G264" s="2">
        <v>42717</v>
      </c>
      <c r="H264" s="2">
        <f t="shared" si="12"/>
        <v>42723</v>
      </c>
      <c r="I264">
        <f t="shared" si="13"/>
        <v>0</v>
      </c>
      <c r="J264">
        <v>1</v>
      </c>
      <c r="K264">
        <f t="shared" si="14"/>
        <v>-14.862306339991001</v>
      </c>
    </row>
    <row r="265" spans="1:11" hidden="1" x14ac:dyDescent="0.25">
      <c r="A265" t="s">
        <v>51</v>
      </c>
      <c r="B265" s="11">
        <v>8.7205336680400009E-3</v>
      </c>
      <c r="C265">
        <v>6</v>
      </c>
      <c r="D265" s="1">
        <v>26.1616010041</v>
      </c>
      <c r="E265" s="1">
        <v>56.347165843200003</v>
      </c>
      <c r="F265">
        <v>9.1326047741899993E-3</v>
      </c>
      <c r="G265" s="2">
        <v>42908</v>
      </c>
      <c r="H265" s="2">
        <f t="shared" si="12"/>
        <v>42914</v>
      </c>
      <c r="I265">
        <f t="shared" si="13"/>
        <v>0</v>
      </c>
      <c r="J265">
        <v>1</v>
      </c>
      <c r="K265">
        <f t="shared" si="14"/>
        <v>10.161601004120001</v>
      </c>
    </row>
    <row r="266" spans="1:11" hidden="1" x14ac:dyDescent="0.25">
      <c r="A266" t="s">
        <v>51</v>
      </c>
      <c r="B266" s="11">
        <v>1.4095161075099999E-2</v>
      </c>
      <c r="C266">
        <v>6</v>
      </c>
      <c r="D266" s="1">
        <v>42.285483225199997</v>
      </c>
      <c r="E266" s="1">
        <v>55.161662710599998</v>
      </c>
      <c r="F266">
        <v>3.1821797931600002E-3</v>
      </c>
      <c r="G266" s="2">
        <v>42937</v>
      </c>
      <c r="H266" s="2">
        <f t="shared" si="12"/>
        <v>42943</v>
      </c>
      <c r="I266">
        <f t="shared" si="13"/>
        <v>0</v>
      </c>
      <c r="J266">
        <v>1</v>
      </c>
      <c r="K266">
        <f t="shared" si="14"/>
        <v>26.285483225299998</v>
      </c>
    </row>
    <row r="267" spans="1:11" hidden="1" x14ac:dyDescent="0.25">
      <c r="A267" t="s">
        <v>51</v>
      </c>
      <c r="B267" s="11">
        <v>5.7656949199800002E-3</v>
      </c>
      <c r="C267">
        <v>6</v>
      </c>
      <c r="D267" s="1">
        <v>17.297084760000001</v>
      </c>
      <c r="E267" s="1">
        <v>52.1210228327</v>
      </c>
      <c r="F267">
        <v>-2.6511134676599998E-4</v>
      </c>
      <c r="G267" s="2">
        <v>42956</v>
      </c>
      <c r="H267" s="2">
        <f t="shared" si="12"/>
        <v>42962</v>
      </c>
      <c r="I267">
        <f t="shared" si="13"/>
        <v>0</v>
      </c>
      <c r="J267">
        <v>1</v>
      </c>
      <c r="K267">
        <f t="shared" si="14"/>
        <v>1.2970847599399988</v>
      </c>
    </row>
    <row r="268" spans="1:11" hidden="1" x14ac:dyDescent="0.25">
      <c r="A268" t="s">
        <v>52</v>
      </c>
      <c r="B268" s="11">
        <v>-0.51405926320899997</v>
      </c>
      <c r="C268">
        <v>6</v>
      </c>
      <c r="D268" s="1">
        <v>-1542.17778963</v>
      </c>
      <c r="E268" s="1">
        <v>51.390593982299997</v>
      </c>
      <c r="F268">
        <v>1.13762013609E-2</v>
      </c>
      <c r="G268" s="2">
        <v>42369</v>
      </c>
      <c r="H268" s="2">
        <f t="shared" si="12"/>
        <v>42375</v>
      </c>
      <c r="I268">
        <f t="shared" si="13"/>
        <v>0</v>
      </c>
      <c r="J268">
        <v>1</v>
      </c>
      <c r="K268">
        <f t="shared" si="14"/>
        <v>-1558.1777896269998</v>
      </c>
    </row>
    <row r="269" spans="1:11" hidden="1" x14ac:dyDescent="0.25">
      <c r="A269" t="s">
        <v>52</v>
      </c>
      <c r="B269" s="11">
        <v>-5.26558612542E-2</v>
      </c>
      <c r="C269">
        <v>6</v>
      </c>
      <c r="D269" s="1">
        <v>-157.96758376299999</v>
      </c>
      <c r="E269" s="1">
        <v>62.156307961400003</v>
      </c>
      <c r="F269">
        <v>-2.18933010452E-3</v>
      </c>
      <c r="G269" s="2">
        <v>42578</v>
      </c>
      <c r="H269" s="2">
        <f t="shared" si="12"/>
        <v>42584</v>
      </c>
      <c r="I269">
        <f t="shared" si="13"/>
        <v>0</v>
      </c>
      <c r="J269">
        <v>1</v>
      </c>
      <c r="K269">
        <f t="shared" si="14"/>
        <v>-173.96758376259999</v>
      </c>
    </row>
    <row r="270" spans="1:11" hidden="1" x14ac:dyDescent="0.25">
      <c r="A270" t="s">
        <v>52</v>
      </c>
      <c r="B270" s="11">
        <v>5.0969958379699998E-3</v>
      </c>
      <c r="C270">
        <v>6</v>
      </c>
      <c r="D270" s="1">
        <v>15.290987513899999</v>
      </c>
      <c r="E270" s="1">
        <v>49.011459658500002</v>
      </c>
      <c r="F270">
        <v>-7.8877814386300003E-3</v>
      </c>
      <c r="G270" s="2">
        <v>42594</v>
      </c>
      <c r="H270" s="2">
        <f t="shared" si="12"/>
        <v>42600</v>
      </c>
      <c r="I270">
        <f t="shared" si="13"/>
        <v>0</v>
      </c>
      <c r="J270">
        <v>1</v>
      </c>
      <c r="K270">
        <f t="shared" si="14"/>
        <v>-0.70901248608999978</v>
      </c>
    </row>
    <row r="271" spans="1:11" hidden="1" x14ac:dyDescent="0.25">
      <c r="A271" t="s">
        <v>52</v>
      </c>
      <c r="B271" s="11">
        <v>3.8702386727999999E-2</v>
      </c>
      <c r="C271">
        <v>4</v>
      </c>
      <c r="D271" s="1">
        <v>116.10716018399999</v>
      </c>
      <c r="E271" s="1">
        <v>59.5808130164</v>
      </c>
      <c r="F271">
        <v>7.9368150204599999E-3</v>
      </c>
      <c r="G271" s="2">
        <v>42793</v>
      </c>
      <c r="H271" s="2">
        <f t="shared" si="12"/>
        <v>42797</v>
      </c>
      <c r="I271">
        <f t="shared" si="13"/>
        <v>1</v>
      </c>
      <c r="J271">
        <v>1</v>
      </c>
      <c r="K271">
        <f t="shared" si="14"/>
        <v>100.10716018399999</v>
      </c>
    </row>
    <row r="272" spans="1:11" hidden="1" x14ac:dyDescent="0.25">
      <c r="A272" t="s">
        <v>52</v>
      </c>
      <c r="B272" s="11">
        <v>4.1427250993999999E-2</v>
      </c>
      <c r="C272">
        <v>5</v>
      </c>
      <c r="D272" s="1">
        <v>124.281752982</v>
      </c>
      <c r="E272" s="1">
        <v>65.980753904599993</v>
      </c>
      <c r="F272">
        <v>-2.5936827593900001E-2</v>
      </c>
      <c r="G272" s="2">
        <v>42814</v>
      </c>
      <c r="H272" s="2">
        <f t="shared" si="12"/>
        <v>42819</v>
      </c>
      <c r="I272">
        <f t="shared" si="13"/>
        <v>1</v>
      </c>
      <c r="J272">
        <v>1</v>
      </c>
      <c r="K272">
        <f t="shared" si="14"/>
        <v>108.281752982</v>
      </c>
    </row>
    <row r="273" spans="1:11" hidden="1" x14ac:dyDescent="0.25">
      <c r="A273" t="s">
        <v>52</v>
      </c>
      <c r="B273" s="11">
        <v>-3.9476606564899999E-3</v>
      </c>
      <c r="C273">
        <v>6</v>
      </c>
      <c r="D273" s="1">
        <v>-11.8429819695</v>
      </c>
      <c r="E273" s="1">
        <v>70.228918213100002</v>
      </c>
      <c r="F273">
        <v>4.9256597572799998E-3</v>
      </c>
      <c r="G273" s="2">
        <v>42871</v>
      </c>
      <c r="H273" s="2">
        <f t="shared" si="12"/>
        <v>42877</v>
      </c>
      <c r="I273">
        <f t="shared" si="13"/>
        <v>0</v>
      </c>
      <c r="J273">
        <v>1</v>
      </c>
      <c r="K273">
        <f t="shared" si="14"/>
        <v>-27.842981969469999</v>
      </c>
    </row>
    <row r="274" spans="1:11" hidden="1" x14ac:dyDescent="0.25">
      <c r="A274" t="s">
        <v>52</v>
      </c>
      <c r="B274" s="11">
        <v>-5.4962018370800003E-2</v>
      </c>
      <c r="C274">
        <v>6</v>
      </c>
      <c r="D274" s="1">
        <v>-164.88605511200001</v>
      </c>
      <c r="E274" s="1">
        <v>60.2245559152</v>
      </c>
      <c r="F274">
        <v>2.80015343306E-2</v>
      </c>
      <c r="G274" s="2">
        <v>42912</v>
      </c>
      <c r="H274" s="2">
        <f t="shared" si="12"/>
        <v>42918</v>
      </c>
      <c r="I274">
        <f t="shared" si="13"/>
        <v>0</v>
      </c>
      <c r="J274">
        <v>1</v>
      </c>
      <c r="K274">
        <f t="shared" si="14"/>
        <v>-180.88605511240002</v>
      </c>
    </row>
    <row r="275" spans="1:11" hidden="1" x14ac:dyDescent="0.25">
      <c r="A275" t="s">
        <v>53</v>
      </c>
      <c r="B275" s="11">
        <v>-7.2159716519799993E-2</v>
      </c>
      <c r="C275">
        <v>6</v>
      </c>
      <c r="D275" s="1">
        <v>-216.47914956</v>
      </c>
      <c r="E275" s="1">
        <v>55.570834899499999</v>
      </c>
      <c r="F275">
        <v>3.16084199163E-2</v>
      </c>
      <c r="G275" s="2">
        <v>42530</v>
      </c>
      <c r="H275" s="2">
        <f t="shared" si="12"/>
        <v>42536</v>
      </c>
      <c r="I275">
        <f t="shared" si="13"/>
        <v>0</v>
      </c>
      <c r="J275">
        <v>1</v>
      </c>
      <c r="K275">
        <f t="shared" si="14"/>
        <v>-232.47914955939999</v>
      </c>
    </row>
    <row r="276" spans="1:11" hidden="1" x14ac:dyDescent="0.25">
      <c r="A276" t="s">
        <v>53</v>
      </c>
      <c r="B276" s="11">
        <v>3.2786017433100001E-2</v>
      </c>
      <c r="C276">
        <v>6</v>
      </c>
      <c r="D276" s="1">
        <v>98.358052299299999</v>
      </c>
      <c r="E276" s="1">
        <v>70.949623521999996</v>
      </c>
      <c r="F276">
        <v>7.4999999999999997E-3</v>
      </c>
      <c r="G276" s="2">
        <v>42851</v>
      </c>
      <c r="H276" s="2">
        <f t="shared" si="12"/>
        <v>42857</v>
      </c>
      <c r="I276">
        <f t="shared" si="13"/>
        <v>0</v>
      </c>
      <c r="J276">
        <v>1</v>
      </c>
      <c r="K276">
        <f t="shared" si="14"/>
        <v>82.358052299299999</v>
      </c>
    </row>
    <row r="277" spans="1:11" hidden="1" x14ac:dyDescent="0.25">
      <c r="A277" t="s">
        <v>53</v>
      </c>
      <c r="B277" s="11">
        <v>3.6581906165600001E-3</v>
      </c>
      <c r="C277">
        <v>6</v>
      </c>
      <c r="D277" s="1">
        <v>10.9745718497</v>
      </c>
      <c r="E277" s="1">
        <v>73.437069053299993</v>
      </c>
      <c r="F277">
        <v>-5.49450549451E-3</v>
      </c>
      <c r="G277" s="2">
        <v>42865</v>
      </c>
      <c r="H277" s="2">
        <f t="shared" si="12"/>
        <v>42871</v>
      </c>
      <c r="I277">
        <f t="shared" si="13"/>
        <v>0</v>
      </c>
      <c r="J277">
        <v>1</v>
      </c>
      <c r="K277">
        <f t="shared" si="14"/>
        <v>-5.0254281503199998</v>
      </c>
    </row>
    <row r="278" spans="1:11" hidden="1" x14ac:dyDescent="0.25">
      <c r="A278" t="s">
        <v>53</v>
      </c>
      <c r="B278" s="11">
        <v>1.10163066245E-2</v>
      </c>
      <c r="C278">
        <v>6</v>
      </c>
      <c r="D278" s="1">
        <v>33.048919873599999</v>
      </c>
      <c r="E278" s="1">
        <v>52.144875761400002</v>
      </c>
      <c r="F278">
        <v>1.5037593985E-2</v>
      </c>
      <c r="G278" s="2">
        <v>42895</v>
      </c>
      <c r="H278" s="2">
        <f t="shared" si="12"/>
        <v>42901</v>
      </c>
      <c r="I278">
        <f t="shared" si="13"/>
        <v>0</v>
      </c>
      <c r="J278">
        <v>1</v>
      </c>
      <c r="K278">
        <f t="shared" si="14"/>
        <v>17.048919873500004</v>
      </c>
    </row>
    <row r="279" spans="1:11" hidden="1" x14ac:dyDescent="0.25">
      <c r="A279" t="s">
        <v>54</v>
      </c>
      <c r="B279" s="11">
        <v>3.7693165302099998E-2</v>
      </c>
      <c r="C279">
        <v>1</v>
      </c>
      <c r="D279" s="1">
        <v>113.07949590600001</v>
      </c>
      <c r="E279" s="1">
        <v>60.793189605599999</v>
      </c>
      <c r="F279">
        <v>-1.27353732347E-2</v>
      </c>
      <c r="G279" s="2">
        <v>42682</v>
      </c>
      <c r="H279" s="2">
        <f t="shared" si="12"/>
        <v>42683</v>
      </c>
      <c r="I279">
        <f t="shared" si="13"/>
        <v>1</v>
      </c>
      <c r="J279">
        <v>1</v>
      </c>
      <c r="K279">
        <f t="shared" si="14"/>
        <v>97.079495906299996</v>
      </c>
    </row>
    <row r="280" spans="1:11" hidden="1" x14ac:dyDescent="0.25">
      <c r="A280" t="s">
        <v>54</v>
      </c>
      <c r="B280" s="11">
        <v>1.16588114001E-2</v>
      </c>
      <c r="C280">
        <v>6</v>
      </c>
      <c r="D280" s="1">
        <v>34.9764342004</v>
      </c>
      <c r="E280" s="1">
        <v>58.673999732600002</v>
      </c>
      <c r="F280">
        <v>4.4242011053200001E-3</v>
      </c>
      <c r="G280" s="2">
        <v>42881</v>
      </c>
      <c r="H280" s="2">
        <f t="shared" si="12"/>
        <v>42887</v>
      </c>
      <c r="I280">
        <f t="shared" si="13"/>
        <v>0</v>
      </c>
      <c r="J280">
        <v>1</v>
      </c>
      <c r="K280">
        <f t="shared" si="14"/>
        <v>18.976434200299998</v>
      </c>
    </row>
    <row r="281" spans="1:11" hidden="1" x14ac:dyDescent="0.25">
      <c r="A281" t="s">
        <v>54</v>
      </c>
      <c r="B281" s="11">
        <v>-5.8436427785299998E-2</v>
      </c>
      <c r="C281">
        <v>6</v>
      </c>
      <c r="D281" s="1">
        <v>-175.30928335600001</v>
      </c>
      <c r="E281" s="1">
        <v>58.265019430199999</v>
      </c>
      <c r="F281">
        <v>-4.2277339346099999E-4</v>
      </c>
      <c r="G281" s="2">
        <v>42933</v>
      </c>
      <c r="H281" s="2">
        <f t="shared" si="12"/>
        <v>42939</v>
      </c>
      <c r="I281">
        <f t="shared" si="13"/>
        <v>0</v>
      </c>
      <c r="J281">
        <v>1</v>
      </c>
      <c r="K281">
        <f t="shared" si="14"/>
        <v>-191.30928335589999</v>
      </c>
    </row>
    <row r="282" spans="1:11" hidden="1" x14ac:dyDescent="0.25">
      <c r="A282" t="s">
        <v>54</v>
      </c>
      <c r="B282" s="11">
        <v>4.5256523950299998E-3</v>
      </c>
      <c r="C282">
        <v>6</v>
      </c>
      <c r="D282" s="1">
        <v>13.576957185099999</v>
      </c>
      <c r="E282" s="1">
        <v>51.825067637799997</v>
      </c>
      <c r="F282">
        <v>1.3311878291400001E-2</v>
      </c>
      <c r="G282" s="2">
        <v>42964</v>
      </c>
      <c r="H282" s="2">
        <f t="shared" si="12"/>
        <v>42970</v>
      </c>
      <c r="I282">
        <f t="shared" si="13"/>
        <v>0</v>
      </c>
      <c r="J282">
        <v>1</v>
      </c>
      <c r="K282">
        <f t="shared" si="14"/>
        <v>-2.4230428149100014</v>
      </c>
    </row>
    <row r="283" spans="1:11" hidden="1" x14ac:dyDescent="0.25">
      <c r="A283" t="s">
        <v>55</v>
      </c>
      <c r="B283" s="11">
        <v>-9.2867440879200007E-3</v>
      </c>
      <c r="C283">
        <v>6</v>
      </c>
      <c r="D283" s="1">
        <v>-27.860232263699999</v>
      </c>
      <c r="E283" s="1">
        <v>51.8278038459</v>
      </c>
      <c r="F283">
        <v>4.5097468722700004E-3</v>
      </c>
      <c r="G283" s="2">
        <v>42936</v>
      </c>
      <c r="H283" s="2">
        <f t="shared" si="12"/>
        <v>42942</v>
      </c>
      <c r="I283">
        <f t="shared" si="13"/>
        <v>0</v>
      </c>
      <c r="J283">
        <v>1</v>
      </c>
      <c r="K283">
        <f t="shared" si="14"/>
        <v>-43.860232263759997</v>
      </c>
    </row>
    <row r="284" spans="1:11" hidden="1" x14ac:dyDescent="0.25">
      <c r="A284" t="s">
        <v>55</v>
      </c>
      <c r="B284" s="11">
        <v>3.3733346700500003E-2</v>
      </c>
      <c r="C284">
        <v>6</v>
      </c>
      <c r="D284" s="1">
        <v>101.200040102</v>
      </c>
      <c r="E284" s="1">
        <v>53.602818872500002</v>
      </c>
      <c r="F284">
        <v>-1.4611338398599999E-4</v>
      </c>
      <c r="G284" s="2">
        <v>42956</v>
      </c>
      <c r="H284" s="2">
        <f t="shared" si="12"/>
        <v>42962</v>
      </c>
      <c r="I284">
        <f t="shared" si="13"/>
        <v>0</v>
      </c>
      <c r="J284">
        <v>1</v>
      </c>
      <c r="K284">
        <f t="shared" si="14"/>
        <v>85.200040101500008</v>
      </c>
    </row>
    <row r="285" spans="1:11" hidden="1" x14ac:dyDescent="0.25">
      <c r="A285" t="s">
        <v>55</v>
      </c>
      <c r="B285" s="11">
        <v>1.22404547483E-3</v>
      </c>
      <c r="C285">
        <v>6</v>
      </c>
      <c r="D285" s="1">
        <v>3.6721364244900001</v>
      </c>
      <c r="E285" s="1">
        <v>52.804596770400003</v>
      </c>
      <c r="F285">
        <v>2.3154848046299998E-3</v>
      </c>
      <c r="G285" s="2">
        <v>42975</v>
      </c>
      <c r="H285" s="2">
        <f t="shared" si="12"/>
        <v>42981</v>
      </c>
      <c r="I285">
        <f t="shared" si="13"/>
        <v>0</v>
      </c>
      <c r="J285">
        <v>1</v>
      </c>
      <c r="K285">
        <f t="shared" si="14"/>
        <v>-12.327863575509999</v>
      </c>
    </row>
    <row r="286" spans="1:11" hidden="1" x14ac:dyDescent="0.25">
      <c r="A286" t="s">
        <v>56</v>
      </c>
      <c r="B286" s="11">
        <v>4.1515753919600003E-2</v>
      </c>
      <c r="C286">
        <v>3</v>
      </c>
      <c r="D286" s="1">
        <v>124.54726175899999</v>
      </c>
      <c r="E286" s="1">
        <v>57.1239264871</v>
      </c>
      <c r="F286">
        <v>-5.6646191428699998E-3</v>
      </c>
      <c r="G286" s="2">
        <v>42459</v>
      </c>
      <c r="H286" s="2">
        <f t="shared" si="12"/>
        <v>42462</v>
      </c>
      <c r="I286">
        <f t="shared" si="13"/>
        <v>1</v>
      </c>
      <c r="J286">
        <v>1</v>
      </c>
      <c r="K286">
        <f t="shared" si="14"/>
        <v>108.5472617588</v>
      </c>
    </row>
    <row r="287" spans="1:11" hidden="1" x14ac:dyDescent="0.25">
      <c r="A287" t="s">
        <v>56</v>
      </c>
      <c r="B287" s="11">
        <v>-3.9447863985199996E-3</v>
      </c>
      <c r="C287">
        <v>6</v>
      </c>
      <c r="D287" s="1">
        <v>-11.834359195599999</v>
      </c>
      <c r="E287" s="1">
        <v>67.073797357999993</v>
      </c>
      <c r="F287">
        <v>2.5599150235699999E-2</v>
      </c>
      <c r="G287" s="2">
        <v>42817</v>
      </c>
      <c r="H287" s="2">
        <f t="shared" si="12"/>
        <v>42823</v>
      </c>
      <c r="I287">
        <f t="shared" si="13"/>
        <v>0</v>
      </c>
      <c r="J287">
        <v>1</v>
      </c>
      <c r="K287">
        <f t="shared" si="14"/>
        <v>-27.834359195559998</v>
      </c>
    </row>
    <row r="288" spans="1:11" hidden="1" x14ac:dyDescent="0.25">
      <c r="A288" t="s">
        <v>56</v>
      </c>
      <c r="B288" s="11">
        <v>1.2042853013299999E-2</v>
      </c>
      <c r="C288">
        <v>6</v>
      </c>
      <c r="D288" s="1">
        <v>36.128559039800002</v>
      </c>
      <c r="E288" s="1">
        <v>66.897227062900001</v>
      </c>
      <c r="F288">
        <v>-2.9348853565399999E-2</v>
      </c>
      <c r="G288" s="2">
        <v>42872</v>
      </c>
      <c r="H288" s="2">
        <f t="shared" si="12"/>
        <v>42878</v>
      </c>
      <c r="I288">
        <f t="shared" si="13"/>
        <v>0</v>
      </c>
      <c r="J288">
        <v>1</v>
      </c>
      <c r="K288">
        <f t="shared" si="14"/>
        <v>20.128559039899997</v>
      </c>
    </row>
    <row r="289" spans="1:11" hidden="1" x14ac:dyDescent="0.25">
      <c r="A289" t="s">
        <v>56</v>
      </c>
      <c r="B289" s="11">
        <v>5.3799012874499999E-3</v>
      </c>
      <c r="C289">
        <v>6</v>
      </c>
      <c r="D289" s="1">
        <v>16.139703862400001</v>
      </c>
      <c r="E289" s="1">
        <v>50.707272313899999</v>
      </c>
      <c r="F289">
        <v>1.3223140495899999E-2</v>
      </c>
      <c r="G289" s="2">
        <v>42900</v>
      </c>
      <c r="H289" s="2">
        <f t="shared" si="12"/>
        <v>42906</v>
      </c>
      <c r="I289">
        <f t="shared" si="13"/>
        <v>0</v>
      </c>
      <c r="J289">
        <v>1</v>
      </c>
      <c r="K289">
        <f t="shared" si="14"/>
        <v>0.13970386235000021</v>
      </c>
    </row>
    <row r="290" spans="1:11" hidden="1" x14ac:dyDescent="0.25">
      <c r="A290" t="s">
        <v>57</v>
      </c>
      <c r="B290" s="11">
        <v>-9.9232885882800004E-4</v>
      </c>
      <c r="C290">
        <v>6</v>
      </c>
      <c r="D290" s="1">
        <v>-2.9769865764799999</v>
      </c>
      <c r="E290" s="1">
        <v>61.461839734599998</v>
      </c>
      <c r="F290">
        <v>-3.60280741591E-3</v>
      </c>
      <c r="G290" s="2">
        <v>42594</v>
      </c>
      <c r="H290" s="2">
        <f t="shared" si="12"/>
        <v>42600</v>
      </c>
      <c r="I290">
        <f t="shared" si="13"/>
        <v>0</v>
      </c>
      <c r="J290">
        <v>1</v>
      </c>
      <c r="K290">
        <f t="shared" si="14"/>
        <v>-18.976986576484002</v>
      </c>
    </row>
    <row r="291" spans="1:11" hidden="1" x14ac:dyDescent="0.25">
      <c r="A291" t="s">
        <v>57</v>
      </c>
      <c r="B291" s="11">
        <v>-2.5560530398999999E-3</v>
      </c>
      <c r="C291">
        <v>6</v>
      </c>
      <c r="D291" s="1">
        <v>-7.6681591197100003</v>
      </c>
      <c r="E291" s="1">
        <v>81.042714959099996</v>
      </c>
      <c r="F291">
        <v>-1.1505273250199999E-2</v>
      </c>
      <c r="G291" s="2">
        <v>42865</v>
      </c>
      <c r="H291" s="2">
        <f t="shared" si="12"/>
        <v>42871</v>
      </c>
      <c r="I291">
        <f t="shared" si="13"/>
        <v>0</v>
      </c>
      <c r="J291">
        <v>1</v>
      </c>
      <c r="K291">
        <f t="shared" si="14"/>
        <v>-23.6681591197</v>
      </c>
    </row>
    <row r="292" spans="1:11" hidden="1" x14ac:dyDescent="0.25">
      <c r="A292" t="s">
        <v>57</v>
      </c>
      <c r="B292" s="11">
        <v>-2.1178823163200002E-2</v>
      </c>
      <c r="C292">
        <v>6</v>
      </c>
      <c r="D292" s="1">
        <v>-63.5364694895</v>
      </c>
      <c r="E292" s="1">
        <v>58.347974147999999</v>
      </c>
      <c r="F292">
        <v>-5.7684384013199997E-3</v>
      </c>
      <c r="G292" s="2">
        <v>42895</v>
      </c>
      <c r="H292" s="2">
        <f t="shared" si="12"/>
        <v>42901</v>
      </c>
      <c r="I292">
        <f t="shared" si="13"/>
        <v>0</v>
      </c>
      <c r="J292">
        <v>1</v>
      </c>
      <c r="K292">
        <f t="shared" si="14"/>
        <v>-79.536469489599995</v>
      </c>
    </row>
    <row r="293" spans="1:11" hidden="1" x14ac:dyDescent="0.25">
      <c r="A293" t="s">
        <v>57</v>
      </c>
      <c r="B293" s="11">
        <v>-4.4119586983599997E-3</v>
      </c>
      <c r="C293">
        <v>6</v>
      </c>
      <c r="D293" s="1">
        <v>-13.2358760951</v>
      </c>
      <c r="E293" s="1">
        <v>35.559886579599997</v>
      </c>
      <c r="F293">
        <v>1.1582452584300001E-2</v>
      </c>
      <c r="G293" s="2">
        <v>42914</v>
      </c>
      <c r="H293" s="2">
        <f t="shared" si="12"/>
        <v>42920</v>
      </c>
      <c r="I293">
        <f t="shared" si="13"/>
        <v>0</v>
      </c>
      <c r="J293">
        <v>1</v>
      </c>
      <c r="K293">
        <f t="shared" si="14"/>
        <v>-29.235876095079998</v>
      </c>
    </row>
    <row r="294" spans="1:11" hidden="1" x14ac:dyDescent="0.25">
      <c r="A294" t="s">
        <v>57</v>
      </c>
      <c r="B294" s="11">
        <v>2.8829050766799999E-3</v>
      </c>
      <c r="C294">
        <v>6</v>
      </c>
      <c r="D294" s="1">
        <v>8.6487152300499996</v>
      </c>
      <c r="E294" s="1">
        <v>47.167228148100001</v>
      </c>
      <c r="F294">
        <v>-1.3025025611E-2</v>
      </c>
      <c r="G294" s="2">
        <v>42936</v>
      </c>
      <c r="H294" s="2">
        <f t="shared" si="12"/>
        <v>42942</v>
      </c>
      <c r="I294">
        <f t="shared" si="13"/>
        <v>0</v>
      </c>
      <c r="J294">
        <v>1</v>
      </c>
      <c r="K294">
        <f t="shared" si="14"/>
        <v>-7.3512847699600012</v>
      </c>
    </row>
    <row r="295" spans="1:11" hidden="1" x14ac:dyDescent="0.25">
      <c r="A295" t="s">
        <v>58</v>
      </c>
      <c r="B295" s="11">
        <v>-1.0310954340799999E-3</v>
      </c>
      <c r="C295">
        <v>6</v>
      </c>
      <c r="D295" s="1">
        <v>-3.0932863022300001</v>
      </c>
      <c r="E295" s="1">
        <v>54.689306196300002</v>
      </c>
      <c r="F295">
        <v>9.5766129032299994E-3</v>
      </c>
      <c r="G295" s="2">
        <v>42289</v>
      </c>
      <c r="H295" s="2">
        <f t="shared" si="12"/>
        <v>42295</v>
      </c>
      <c r="I295">
        <f t="shared" si="13"/>
        <v>0</v>
      </c>
      <c r="J295">
        <v>1</v>
      </c>
      <c r="K295">
        <f t="shared" si="14"/>
        <v>-19.093286302239999</v>
      </c>
    </row>
    <row r="296" spans="1:11" hidden="1" x14ac:dyDescent="0.25">
      <c r="A296" t="s">
        <v>58</v>
      </c>
      <c r="B296" s="11">
        <v>-2.2478979873200002E-2</v>
      </c>
      <c r="C296">
        <v>6</v>
      </c>
      <c r="D296" s="1">
        <v>-67.436939619699999</v>
      </c>
      <c r="E296" s="1">
        <v>63.077848113000002</v>
      </c>
      <c r="F296">
        <v>-4.80307396734E-4</v>
      </c>
      <c r="G296" s="2">
        <v>42314</v>
      </c>
      <c r="H296" s="2">
        <f t="shared" si="12"/>
        <v>42320</v>
      </c>
      <c r="I296">
        <f t="shared" si="13"/>
        <v>0</v>
      </c>
      <c r="J296">
        <v>1</v>
      </c>
      <c r="K296">
        <f t="shared" si="14"/>
        <v>-83.436939619600011</v>
      </c>
    </row>
    <row r="297" spans="1:11" hidden="1" x14ac:dyDescent="0.25">
      <c r="A297" t="s">
        <v>58</v>
      </c>
      <c r="B297" s="11">
        <v>4.8247518757000001E-2</v>
      </c>
      <c r="C297">
        <v>3</v>
      </c>
      <c r="D297" s="1">
        <v>144.74255627100001</v>
      </c>
      <c r="E297" s="1">
        <v>61.946680302700003</v>
      </c>
      <c r="F297">
        <v>-3.5816618911199999E-2</v>
      </c>
      <c r="G297" s="2">
        <v>42474</v>
      </c>
      <c r="H297" s="2">
        <f t="shared" si="12"/>
        <v>42477</v>
      </c>
      <c r="I297">
        <f t="shared" si="13"/>
        <v>1</v>
      </c>
      <c r="J297">
        <v>1</v>
      </c>
      <c r="K297">
        <f t="shared" si="14"/>
        <v>128.74255627100001</v>
      </c>
    </row>
    <row r="298" spans="1:11" hidden="1" x14ac:dyDescent="0.25">
      <c r="A298" t="s">
        <v>58</v>
      </c>
      <c r="B298" s="11">
        <v>-1.3808976952699999E-2</v>
      </c>
      <c r="C298">
        <v>6</v>
      </c>
      <c r="D298" s="1">
        <v>-41.426930857999999</v>
      </c>
      <c r="E298" s="1">
        <v>56.720081373799999</v>
      </c>
      <c r="F298">
        <v>0</v>
      </c>
      <c r="G298" s="2">
        <v>42488</v>
      </c>
      <c r="H298" s="2">
        <f t="shared" si="12"/>
        <v>42494</v>
      </c>
      <c r="I298">
        <f t="shared" si="13"/>
        <v>0</v>
      </c>
      <c r="J298">
        <v>1</v>
      </c>
      <c r="K298">
        <f t="shared" si="14"/>
        <v>-57.4269308581</v>
      </c>
    </row>
    <row r="299" spans="1:11" hidden="1" x14ac:dyDescent="0.25">
      <c r="A299" t="s">
        <v>58</v>
      </c>
      <c r="B299" s="11">
        <v>-4.5111412311100003E-2</v>
      </c>
      <c r="C299">
        <v>6</v>
      </c>
      <c r="D299" s="1">
        <v>-135.334236933</v>
      </c>
      <c r="E299" s="1">
        <v>47.485938224400002</v>
      </c>
      <c r="F299">
        <v>-1.7025538307500001E-2</v>
      </c>
      <c r="G299" s="2">
        <v>42529</v>
      </c>
      <c r="H299" s="2">
        <f t="shared" si="12"/>
        <v>42535</v>
      </c>
      <c r="I299">
        <f t="shared" si="13"/>
        <v>0</v>
      </c>
      <c r="J299">
        <v>1</v>
      </c>
      <c r="K299">
        <f t="shared" si="14"/>
        <v>-151.33423693330002</v>
      </c>
    </row>
    <row r="300" spans="1:11" hidden="1" x14ac:dyDescent="0.25">
      <c r="A300" t="s">
        <v>58</v>
      </c>
      <c r="B300" s="11">
        <v>7.6623538905600001E-3</v>
      </c>
      <c r="C300">
        <v>6</v>
      </c>
      <c r="D300">
        <v>22.987061671700001</v>
      </c>
      <c r="E300">
        <v>70.937985349900003</v>
      </c>
      <c r="F300">
        <v>-4.2753313381799999E-4</v>
      </c>
      <c r="G300" s="2">
        <v>42606</v>
      </c>
      <c r="H300" s="2">
        <f t="shared" si="12"/>
        <v>42612</v>
      </c>
      <c r="I300">
        <f t="shared" si="13"/>
        <v>0</v>
      </c>
      <c r="J300">
        <v>1</v>
      </c>
      <c r="K300">
        <f t="shared" si="14"/>
        <v>6.9870616716799994</v>
      </c>
    </row>
    <row r="301" spans="1:11" hidden="1" x14ac:dyDescent="0.25">
      <c r="A301" t="s">
        <v>58</v>
      </c>
      <c r="B301" s="11">
        <v>3.7538969774099998E-2</v>
      </c>
      <c r="C301">
        <v>5</v>
      </c>
      <c r="D301">
        <v>112.616909322</v>
      </c>
      <c r="E301">
        <v>55.039313419099997</v>
      </c>
      <c r="F301">
        <v>1.7083333333300001E-2</v>
      </c>
      <c r="G301" s="2">
        <v>42640</v>
      </c>
      <c r="H301" s="2">
        <f t="shared" si="12"/>
        <v>42645</v>
      </c>
      <c r="I301">
        <f t="shared" si="13"/>
        <v>1</v>
      </c>
      <c r="J301">
        <v>1</v>
      </c>
      <c r="K301">
        <f t="shared" si="14"/>
        <v>96.616909322299989</v>
      </c>
    </row>
    <row r="302" spans="1:11" hidden="1" x14ac:dyDescent="0.25">
      <c r="A302" t="s">
        <v>58</v>
      </c>
      <c r="B302" s="11">
        <v>-3.63626526554E-2</v>
      </c>
      <c r="C302">
        <v>6</v>
      </c>
      <c r="D302">
        <v>-109.087957966</v>
      </c>
      <c r="E302">
        <v>58.162855349200001</v>
      </c>
      <c r="F302">
        <v>-6.5600656006600004E-3</v>
      </c>
      <c r="G302" s="2">
        <v>42649</v>
      </c>
      <c r="H302" s="2">
        <f t="shared" si="12"/>
        <v>42655</v>
      </c>
      <c r="I302">
        <f t="shared" si="13"/>
        <v>0</v>
      </c>
      <c r="J302">
        <v>1</v>
      </c>
      <c r="K302">
        <f t="shared" si="14"/>
        <v>-125.08795796620001</v>
      </c>
    </row>
    <row r="303" spans="1:11" hidden="1" x14ac:dyDescent="0.25">
      <c r="A303" t="s">
        <v>58</v>
      </c>
      <c r="B303" s="11">
        <v>-3.4828136250800001E-2</v>
      </c>
      <c r="C303">
        <v>6</v>
      </c>
      <c r="D303">
        <v>-104.48440875199999</v>
      </c>
      <c r="E303">
        <v>43.2194705637</v>
      </c>
      <c r="F303">
        <v>9.5155709342600002E-3</v>
      </c>
      <c r="G303" s="2">
        <v>42668</v>
      </c>
      <c r="H303" s="2">
        <f t="shared" si="12"/>
        <v>42674</v>
      </c>
      <c r="I303">
        <f t="shared" si="13"/>
        <v>0</v>
      </c>
      <c r="J303">
        <v>1</v>
      </c>
      <c r="K303">
        <f t="shared" si="14"/>
        <v>-120.4844087524</v>
      </c>
    </row>
    <row r="304" spans="1:11" hidden="1" x14ac:dyDescent="0.25">
      <c r="A304" t="s">
        <v>58</v>
      </c>
      <c r="B304" s="11">
        <v>8.6383435629500002E-2</v>
      </c>
      <c r="C304">
        <v>3</v>
      </c>
      <c r="D304">
        <v>259.15030688799999</v>
      </c>
      <c r="E304">
        <v>61.263217797700001</v>
      </c>
      <c r="F304">
        <v>9.5671981776799999E-3</v>
      </c>
      <c r="G304" s="2">
        <v>42788</v>
      </c>
      <c r="H304" s="2">
        <f t="shared" si="12"/>
        <v>42791</v>
      </c>
      <c r="I304">
        <f t="shared" si="13"/>
        <v>1</v>
      </c>
      <c r="J304">
        <v>1</v>
      </c>
      <c r="K304">
        <f t="shared" si="14"/>
        <v>243.15030688849998</v>
      </c>
    </row>
    <row r="305" spans="1:11" hidden="1" x14ac:dyDescent="0.25">
      <c r="A305" t="s">
        <v>58</v>
      </c>
      <c r="B305" s="11">
        <v>4.0671458479900002E-2</v>
      </c>
      <c r="C305">
        <v>4</v>
      </c>
      <c r="D305">
        <v>122.01437543999999</v>
      </c>
      <c r="E305">
        <v>59.868558616800001</v>
      </c>
      <c r="F305">
        <v>1.3542107490499999E-2</v>
      </c>
      <c r="G305" s="2">
        <v>42815</v>
      </c>
      <c r="H305" s="2">
        <f t="shared" si="12"/>
        <v>42819</v>
      </c>
      <c r="I305">
        <f t="shared" si="13"/>
        <v>1</v>
      </c>
      <c r="J305">
        <v>1</v>
      </c>
      <c r="K305">
        <f t="shared" si="14"/>
        <v>106.0143754397</v>
      </c>
    </row>
    <row r="306" spans="1:11" hidden="1" x14ac:dyDescent="0.25">
      <c r="A306" t="s">
        <v>58</v>
      </c>
      <c r="B306" s="11">
        <v>5.7851526998800001E-2</v>
      </c>
      <c r="C306">
        <v>6</v>
      </c>
      <c r="D306">
        <v>173.55458099699999</v>
      </c>
      <c r="E306">
        <v>62.675617294799999</v>
      </c>
      <c r="F306">
        <v>-1.6734693877600001E-2</v>
      </c>
      <c r="G306" s="2">
        <v>42838</v>
      </c>
      <c r="H306" s="2">
        <f t="shared" si="12"/>
        <v>42844</v>
      </c>
      <c r="I306">
        <f t="shared" si="13"/>
        <v>1</v>
      </c>
      <c r="J306">
        <v>1</v>
      </c>
      <c r="K306">
        <f t="shared" si="14"/>
        <v>157.55458099640001</v>
      </c>
    </row>
    <row r="307" spans="1:11" hidden="1" x14ac:dyDescent="0.25">
      <c r="A307" t="s">
        <v>58</v>
      </c>
      <c r="B307" s="11">
        <v>-5.7887165347600002E-2</v>
      </c>
      <c r="C307">
        <v>6</v>
      </c>
      <c r="D307">
        <v>-173.661496043</v>
      </c>
      <c r="E307">
        <v>56.592704584300002</v>
      </c>
      <c r="F307">
        <v>2.43137254902E-2</v>
      </c>
      <c r="G307" s="2">
        <v>42866</v>
      </c>
      <c r="H307" s="2">
        <f t="shared" si="12"/>
        <v>42872</v>
      </c>
      <c r="I307">
        <f t="shared" si="13"/>
        <v>0</v>
      </c>
      <c r="J307">
        <v>1</v>
      </c>
      <c r="K307">
        <f t="shared" si="14"/>
        <v>-189.6614960428</v>
      </c>
    </row>
    <row r="308" spans="1:11" hidden="1" x14ac:dyDescent="0.25">
      <c r="A308" t="s">
        <v>58</v>
      </c>
      <c r="B308" s="11">
        <v>7.9720839835300001E-3</v>
      </c>
      <c r="C308">
        <v>6</v>
      </c>
      <c r="D308">
        <v>23.9162519506</v>
      </c>
      <c r="E308">
        <v>62.295648386499998</v>
      </c>
      <c r="F308">
        <v>-4.2129452317100002E-3</v>
      </c>
      <c r="G308" s="2">
        <v>42895</v>
      </c>
      <c r="H308" s="2">
        <f t="shared" si="12"/>
        <v>42901</v>
      </c>
      <c r="I308">
        <f t="shared" si="13"/>
        <v>0</v>
      </c>
      <c r="J308">
        <v>1</v>
      </c>
      <c r="K308">
        <f t="shared" si="14"/>
        <v>7.9162519505899986</v>
      </c>
    </row>
    <row r="309" spans="1:11" hidden="1" x14ac:dyDescent="0.25">
      <c r="A309" t="s">
        <v>58</v>
      </c>
      <c r="B309" s="11">
        <v>2.2703486576500002E-3</v>
      </c>
      <c r="C309">
        <v>6</v>
      </c>
      <c r="D309" s="1">
        <v>6.8110459729599997</v>
      </c>
      <c r="E309" s="1">
        <v>51.772016768900002</v>
      </c>
      <c r="F309">
        <v>2.3273855702099999E-2</v>
      </c>
      <c r="G309" s="2">
        <v>42914</v>
      </c>
      <c r="H309" s="2">
        <f t="shared" si="12"/>
        <v>42920</v>
      </c>
      <c r="I309">
        <f t="shared" si="13"/>
        <v>0</v>
      </c>
      <c r="J309">
        <v>1</v>
      </c>
      <c r="K309">
        <f t="shared" si="14"/>
        <v>-9.1889540270499985</v>
      </c>
    </row>
    <row r="310" spans="1:11" hidden="1" x14ac:dyDescent="0.25">
      <c r="A310" t="s">
        <v>58</v>
      </c>
      <c r="B310" s="11">
        <v>-6.7299628617699999E-3</v>
      </c>
      <c r="C310">
        <v>6</v>
      </c>
      <c r="D310" s="1">
        <v>-20.1898885853</v>
      </c>
      <c r="E310" s="1">
        <v>57.338359614200002</v>
      </c>
      <c r="F310">
        <v>3.3532041728799998E-2</v>
      </c>
      <c r="G310" s="2">
        <v>42940</v>
      </c>
      <c r="H310" s="2">
        <f t="shared" si="12"/>
        <v>42946</v>
      </c>
      <c r="I310">
        <f t="shared" si="13"/>
        <v>0</v>
      </c>
      <c r="J310">
        <v>1</v>
      </c>
      <c r="K310">
        <f t="shared" si="14"/>
        <v>-36.189888585310001</v>
      </c>
    </row>
    <row r="311" spans="1:11" hidden="1" x14ac:dyDescent="0.25">
      <c r="A311" t="s">
        <v>58</v>
      </c>
      <c r="B311" s="11">
        <v>4.1338896257399997E-3</v>
      </c>
      <c r="C311">
        <v>6</v>
      </c>
      <c r="D311" s="1">
        <v>12.401668877200001</v>
      </c>
      <c r="E311" s="1">
        <v>60.911811711799999</v>
      </c>
      <c r="F311">
        <v>-1.2401352874900001E-2</v>
      </c>
      <c r="G311" s="2">
        <v>42975</v>
      </c>
      <c r="H311" s="2">
        <f t="shared" si="12"/>
        <v>42981</v>
      </c>
      <c r="I311">
        <f t="shared" si="13"/>
        <v>0</v>
      </c>
      <c r="J311">
        <v>1</v>
      </c>
      <c r="K311">
        <f t="shared" si="14"/>
        <v>-3.5983311227800012</v>
      </c>
    </row>
    <row r="312" spans="1:11" hidden="1" x14ac:dyDescent="0.25">
      <c r="A312" t="s">
        <v>59</v>
      </c>
      <c r="B312" s="11">
        <v>8.8154749650899995E-3</v>
      </c>
      <c r="C312">
        <v>6</v>
      </c>
      <c r="D312" s="1">
        <v>26.446424895300002</v>
      </c>
      <c r="E312" s="1">
        <v>71.224445997999993</v>
      </c>
      <c r="F312">
        <v>6.6298342541400001E-3</v>
      </c>
      <c r="G312" s="2">
        <v>42957</v>
      </c>
      <c r="H312" s="2">
        <f t="shared" si="12"/>
        <v>42963</v>
      </c>
      <c r="I312">
        <f t="shared" si="13"/>
        <v>0</v>
      </c>
      <c r="J312">
        <v>1</v>
      </c>
      <c r="K312">
        <f t="shared" si="14"/>
        <v>10.446424895269999</v>
      </c>
    </row>
    <row r="313" spans="1:11" hidden="1" x14ac:dyDescent="0.25">
      <c r="A313" t="s">
        <v>60</v>
      </c>
      <c r="B313" s="11">
        <v>5.11317801236E-2</v>
      </c>
      <c r="C313">
        <v>1</v>
      </c>
      <c r="D313" s="1">
        <v>153.395340371</v>
      </c>
      <c r="E313" s="1">
        <v>53.286271732800003</v>
      </c>
      <c r="F313">
        <v>-1.37310175502E-2</v>
      </c>
      <c r="G313" s="2">
        <v>42459</v>
      </c>
      <c r="H313" s="2">
        <f t="shared" si="12"/>
        <v>42460</v>
      </c>
      <c r="I313">
        <f t="shared" si="13"/>
        <v>1</v>
      </c>
      <c r="J313">
        <v>1</v>
      </c>
      <c r="K313">
        <f t="shared" si="14"/>
        <v>137.3953403708</v>
      </c>
    </row>
    <row r="314" spans="1:11" hidden="1" x14ac:dyDescent="0.25">
      <c r="A314" t="s">
        <v>60</v>
      </c>
      <c r="B314" s="11">
        <v>4.4759531347800002E-2</v>
      </c>
      <c r="C314">
        <v>1</v>
      </c>
      <c r="D314" s="1">
        <v>134.27859404399999</v>
      </c>
      <c r="E314" s="1">
        <v>55.176309844099997</v>
      </c>
      <c r="F314">
        <v>3.5112965894400001E-2</v>
      </c>
      <c r="G314" s="2">
        <v>42488</v>
      </c>
      <c r="H314" s="2">
        <f t="shared" si="12"/>
        <v>42489</v>
      </c>
      <c r="I314">
        <f t="shared" si="13"/>
        <v>1</v>
      </c>
      <c r="J314">
        <v>1</v>
      </c>
      <c r="K314">
        <f t="shared" si="14"/>
        <v>118.27859404340001</v>
      </c>
    </row>
    <row r="315" spans="1:11" hidden="1" x14ac:dyDescent="0.25">
      <c r="A315" t="s">
        <v>60</v>
      </c>
      <c r="B315" s="11">
        <v>5.3304343968800003E-2</v>
      </c>
      <c r="C315">
        <v>1</v>
      </c>
      <c r="D315" s="1">
        <v>159.91303190599999</v>
      </c>
      <c r="E315" s="1">
        <v>53.268360474700003</v>
      </c>
      <c r="F315">
        <v>2.8371085663699998E-2</v>
      </c>
      <c r="G315" s="2">
        <v>42557</v>
      </c>
      <c r="H315" s="2">
        <f t="shared" si="12"/>
        <v>42558</v>
      </c>
      <c r="I315">
        <f t="shared" si="13"/>
        <v>1</v>
      </c>
      <c r="J315">
        <v>1</v>
      </c>
      <c r="K315">
        <f t="shared" si="14"/>
        <v>143.91303190640002</v>
      </c>
    </row>
    <row r="316" spans="1:11" hidden="1" x14ac:dyDescent="0.25">
      <c r="A316" t="s">
        <v>60</v>
      </c>
      <c r="B316" s="11">
        <v>-3.1558416175599999E-2</v>
      </c>
      <c r="C316">
        <v>6</v>
      </c>
      <c r="D316" s="1">
        <v>-94.675248526700003</v>
      </c>
      <c r="E316" s="1">
        <v>48.7031711351</v>
      </c>
      <c r="F316">
        <v>1.7546767700699999E-2</v>
      </c>
      <c r="G316" s="2">
        <v>42628</v>
      </c>
      <c r="H316" s="2">
        <f t="shared" si="12"/>
        <v>42634</v>
      </c>
      <c r="I316">
        <f t="shared" si="13"/>
        <v>0</v>
      </c>
      <c r="J316">
        <v>1</v>
      </c>
      <c r="K316">
        <f t="shared" si="14"/>
        <v>-110.67524852679999</v>
      </c>
    </row>
    <row r="317" spans="1:11" hidden="1" x14ac:dyDescent="0.25">
      <c r="A317" t="s">
        <v>60</v>
      </c>
      <c r="B317" s="11">
        <v>-1.3846622397700001E-2</v>
      </c>
      <c r="C317">
        <v>6</v>
      </c>
      <c r="D317" s="1">
        <v>-41.539867193100001</v>
      </c>
      <c r="E317" s="1">
        <v>55.638605887399997</v>
      </c>
      <c r="F317">
        <v>1.3025643486000001E-2</v>
      </c>
      <c r="G317" s="2">
        <v>42716</v>
      </c>
      <c r="H317" s="2">
        <f t="shared" si="12"/>
        <v>42722</v>
      </c>
      <c r="I317">
        <f t="shared" si="13"/>
        <v>0</v>
      </c>
      <c r="J317">
        <v>1</v>
      </c>
      <c r="K317">
        <f t="shared" si="14"/>
        <v>-57.539867193100001</v>
      </c>
    </row>
    <row r="318" spans="1:11" hidden="1" x14ac:dyDescent="0.25">
      <c r="A318" t="s">
        <v>60</v>
      </c>
      <c r="B318" s="11">
        <v>-9.4888541751899994E-3</v>
      </c>
      <c r="C318">
        <v>6</v>
      </c>
      <c r="D318" s="1">
        <v>-28.466562525600001</v>
      </c>
      <c r="E318" s="1">
        <v>74.996046113000006</v>
      </c>
      <c r="F318">
        <v>-5.7653698581200001E-2</v>
      </c>
      <c r="G318" s="2">
        <v>42767</v>
      </c>
      <c r="H318" s="2">
        <f t="shared" si="12"/>
        <v>42773</v>
      </c>
      <c r="I318">
        <f t="shared" si="13"/>
        <v>0</v>
      </c>
      <c r="J318">
        <v>1</v>
      </c>
      <c r="K318">
        <f t="shared" si="14"/>
        <v>-44.466562525569998</v>
      </c>
    </row>
    <row r="319" spans="1:11" hidden="1" x14ac:dyDescent="0.25">
      <c r="A319" t="s">
        <v>60</v>
      </c>
      <c r="B319" s="11">
        <v>3.5423527336899997E-2</v>
      </c>
      <c r="C319">
        <v>1</v>
      </c>
      <c r="D319" s="1">
        <v>106.270582011</v>
      </c>
      <c r="E319" s="1">
        <v>47.1644312974</v>
      </c>
      <c r="F319">
        <v>3.8252627875299997E-2</v>
      </c>
      <c r="G319" s="2">
        <v>42808</v>
      </c>
      <c r="H319" s="2">
        <f t="shared" si="12"/>
        <v>42809</v>
      </c>
      <c r="I319">
        <f t="shared" si="13"/>
        <v>1</v>
      </c>
      <c r="J319">
        <v>1</v>
      </c>
      <c r="K319">
        <f t="shared" si="14"/>
        <v>90.270582010699997</v>
      </c>
    </row>
    <row r="320" spans="1:11" hidden="1" x14ac:dyDescent="0.25">
      <c r="A320" t="s">
        <v>60</v>
      </c>
      <c r="B320" s="11">
        <v>4.9632918791900002E-2</v>
      </c>
      <c r="C320">
        <v>3</v>
      </c>
      <c r="D320" s="1">
        <v>148.89875637599999</v>
      </c>
      <c r="E320" s="1">
        <v>74.200424744700001</v>
      </c>
      <c r="F320">
        <v>-5.8110261463200003E-2</v>
      </c>
      <c r="G320" s="2">
        <v>42887</v>
      </c>
      <c r="H320" s="2">
        <f t="shared" si="12"/>
        <v>42890</v>
      </c>
      <c r="I320">
        <f t="shared" si="13"/>
        <v>1</v>
      </c>
      <c r="J320">
        <v>1</v>
      </c>
      <c r="K320">
        <f t="shared" si="14"/>
        <v>132.8987563757</v>
      </c>
    </row>
    <row r="321" spans="1:11" hidden="1" x14ac:dyDescent="0.25">
      <c r="A321" t="s">
        <v>60</v>
      </c>
      <c r="B321" s="11">
        <v>1.50342723811E-2</v>
      </c>
      <c r="C321">
        <v>6</v>
      </c>
      <c r="D321" s="1">
        <v>45.102817143300001</v>
      </c>
      <c r="E321" s="1">
        <v>48.359008651000003</v>
      </c>
      <c r="F321">
        <v>7.09981186555E-2</v>
      </c>
      <c r="G321" s="2">
        <v>42894</v>
      </c>
      <c r="H321" s="2">
        <f t="shared" si="12"/>
        <v>42900</v>
      </c>
      <c r="I321">
        <f t="shared" si="13"/>
        <v>0</v>
      </c>
      <c r="J321">
        <v>1</v>
      </c>
      <c r="K321">
        <f t="shared" si="14"/>
        <v>29.102817143300001</v>
      </c>
    </row>
    <row r="322" spans="1:11" hidden="1" x14ac:dyDescent="0.25">
      <c r="A322" t="s">
        <v>60</v>
      </c>
      <c r="B322" s="11">
        <v>1.4479856697699999E-2</v>
      </c>
      <c r="C322">
        <v>6</v>
      </c>
      <c r="D322" s="1">
        <v>43.439570093</v>
      </c>
      <c r="E322" s="1">
        <v>52.048705460400001</v>
      </c>
      <c r="F322">
        <v>-1.4851928957799999E-2</v>
      </c>
      <c r="G322" s="2">
        <v>42908</v>
      </c>
      <c r="H322" s="2">
        <f t="shared" ref="H322:H385" si="15">G322+C322</f>
        <v>42914</v>
      </c>
      <c r="I322">
        <f t="shared" ref="I322:I385" si="16">IF(B322&gt;0.035,1,0)</f>
        <v>0</v>
      </c>
      <c r="J322">
        <v>1</v>
      </c>
      <c r="K322">
        <f t="shared" ref="K322:K385" si="17">B322*3000-16</f>
        <v>27.439570093099995</v>
      </c>
    </row>
    <row r="323" spans="1:11" hidden="1" x14ac:dyDescent="0.25">
      <c r="A323" t="s">
        <v>60</v>
      </c>
      <c r="B323" s="11">
        <v>-2.17944210727E-2</v>
      </c>
      <c r="C323">
        <v>6</v>
      </c>
      <c r="D323" s="1">
        <v>-65.3832632182</v>
      </c>
      <c r="E323" s="1">
        <v>55.8308687866</v>
      </c>
      <c r="F323">
        <v>-1.67158308751E-2</v>
      </c>
      <c r="G323" s="2">
        <v>42922</v>
      </c>
      <c r="H323" s="2">
        <f t="shared" si="15"/>
        <v>42928</v>
      </c>
      <c r="I323">
        <f t="shared" si="16"/>
        <v>0</v>
      </c>
      <c r="J323">
        <v>1</v>
      </c>
      <c r="K323">
        <f t="shared" si="17"/>
        <v>-81.383263218099998</v>
      </c>
    </row>
    <row r="324" spans="1:11" hidden="1" x14ac:dyDescent="0.25">
      <c r="A324" t="s">
        <v>60</v>
      </c>
      <c r="B324" s="11">
        <v>2.0406155913000001E-2</v>
      </c>
      <c r="C324">
        <v>6</v>
      </c>
      <c r="D324" s="1">
        <v>61.218467738999998</v>
      </c>
      <c r="E324" s="1">
        <v>70.140137716699996</v>
      </c>
      <c r="F324">
        <v>9.0909090909099995E-4</v>
      </c>
      <c r="G324" s="2">
        <v>42956</v>
      </c>
      <c r="H324" s="2">
        <f t="shared" si="15"/>
        <v>42962</v>
      </c>
      <c r="I324">
        <f t="shared" si="16"/>
        <v>0</v>
      </c>
      <c r="J324">
        <v>1</v>
      </c>
      <c r="K324">
        <f t="shared" si="17"/>
        <v>45.218467739000005</v>
      </c>
    </row>
    <row r="325" spans="1:11" hidden="1" x14ac:dyDescent="0.25">
      <c r="A325" t="s">
        <v>111</v>
      </c>
      <c r="B325" s="11">
        <v>-3.91281652363E-2</v>
      </c>
      <c r="C325">
        <v>6</v>
      </c>
      <c r="D325" s="1">
        <v>-117.38449570900001</v>
      </c>
      <c r="E325" s="1">
        <v>47.9076251121</v>
      </c>
      <c r="F325">
        <v>0</v>
      </c>
      <c r="G325" s="2">
        <v>42522</v>
      </c>
      <c r="H325" s="2">
        <f t="shared" si="15"/>
        <v>42528</v>
      </c>
      <c r="I325">
        <f t="shared" si="16"/>
        <v>0</v>
      </c>
      <c r="J325">
        <v>1</v>
      </c>
      <c r="K325">
        <f t="shared" si="17"/>
        <v>-133.3844957089</v>
      </c>
    </row>
    <row r="326" spans="1:11" hidden="1" x14ac:dyDescent="0.25">
      <c r="A326" t="s">
        <v>111</v>
      </c>
      <c r="B326" s="11">
        <v>5.4245461306799997E-2</v>
      </c>
      <c r="C326">
        <v>1</v>
      </c>
      <c r="D326" s="1">
        <v>162.73638392000001</v>
      </c>
      <c r="E326" s="1">
        <v>50.953926130100001</v>
      </c>
      <c r="F326">
        <v>6.0008760403000003E-2</v>
      </c>
      <c r="G326" s="2">
        <v>42766</v>
      </c>
      <c r="H326" s="2">
        <f t="shared" si="15"/>
        <v>42767</v>
      </c>
      <c r="I326">
        <f t="shared" si="16"/>
        <v>1</v>
      </c>
      <c r="J326">
        <v>1</v>
      </c>
      <c r="K326">
        <f t="shared" si="17"/>
        <v>146.73638392039999</v>
      </c>
    </row>
    <row r="327" spans="1:11" hidden="1" x14ac:dyDescent="0.25">
      <c r="A327" t="s">
        <v>111</v>
      </c>
      <c r="B327" s="11">
        <v>5.6108268742100002E-2</v>
      </c>
      <c r="C327">
        <v>1</v>
      </c>
      <c r="D327" s="1">
        <v>168.32480622599999</v>
      </c>
      <c r="E327" s="1">
        <v>40.712138789400001</v>
      </c>
      <c r="F327">
        <v>3.9859833552300002E-2</v>
      </c>
      <c r="G327" s="2">
        <v>42824</v>
      </c>
      <c r="H327" s="2">
        <f t="shared" si="15"/>
        <v>42825</v>
      </c>
      <c r="I327">
        <f t="shared" si="16"/>
        <v>1</v>
      </c>
      <c r="J327">
        <v>1</v>
      </c>
      <c r="K327">
        <f t="shared" si="17"/>
        <v>152.32480622630001</v>
      </c>
    </row>
    <row r="328" spans="1:11" hidden="1" x14ac:dyDescent="0.25">
      <c r="A328" t="s">
        <v>111</v>
      </c>
      <c r="B328" s="11">
        <v>7.5064479982500001E-2</v>
      </c>
      <c r="C328">
        <v>1</v>
      </c>
      <c r="D328" s="1">
        <v>225.193439947</v>
      </c>
      <c r="E328" s="1">
        <v>73.516760551399997</v>
      </c>
      <c r="F328">
        <v>3.1746031745999999E-2</v>
      </c>
      <c r="G328" s="2">
        <v>42933</v>
      </c>
      <c r="H328" s="2">
        <f t="shared" si="15"/>
        <v>42934</v>
      </c>
      <c r="I328">
        <f t="shared" si="16"/>
        <v>1</v>
      </c>
      <c r="J328">
        <v>1</v>
      </c>
      <c r="K328">
        <f t="shared" si="17"/>
        <v>209.1934399475</v>
      </c>
    </row>
    <row r="329" spans="1:11" hidden="1" x14ac:dyDescent="0.25">
      <c r="A329" t="s">
        <v>61</v>
      </c>
      <c r="B329" s="11">
        <v>-3.3015287013499997E-2</v>
      </c>
      <c r="C329">
        <v>6</v>
      </c>
      <c r="D329" s="1">
        <v>-99.0458610405</v>
      </c>
      <c r="E329" s="1">
        <v>55.3778996701</v>
      </c>
      <c r="F329">
        <v>6.8728522336800003E-3</v>
      </c>
      <c r="G329" s="2">
        <v>42369</v>
      </c>
      <c r="H329" s="2">
        <f t="shared" si="15"/>
        <v>42375</v>
      </c>
      <c r="I329">
        <f t="shared" si="16"/>
        <v>0</v>
      </c>
      <c r="J329">
        <v>1</v>
      </c>
      <c r="K329">
        <f t="shared" si="17"/>
        <v>-115.04586104049999</v>
      </c>
    </row>
    <row r="330" spans="1:11" hidden="1" x14ac:dyDescent="0.25">
      <c r="A330" t="s">
        <v>61</v>
      </c>
      <c r="B330" s="11">
        <v>-0.28872242995800002</v>
      </c>
      <c r="C330">
        <v>6</v>
      </c>
      <c r="D330">
        <v>-866.16728987500005</v>
      </c>
      <c r="E330">
        <v>74.059276424999993</v>
      </c>
      <c r="F330">
        <v>-1</v>
      </c>
      <c r="G330" s="2">
        <v>42382</v>
      </c>
      <c r="H330" s="2">
        <f t="shared" si="15"/>
        <v>42388</v>
      </c>
      <c r="I330">
        <f t="shared" si="16"/>
        <v>0</v>
      </c>
      <c r="J330">
        <v>1</v>
      </c>
      <c r="K330">
        <f t="shared" si="17"/>
        <v>-882.16728987400006</v>
      </c>
    </row>
    <row r="331" spans="1:11" hidden="1" x14ac:dyDescent="0.25">
      <c r="A331" t="s">
        <v>61</v>
      </c>
      <c r="B331" s="11">
        <v>7.0839318715299998E-2</v>
      </c>
      <c r="C331">
        <v>1</v>
      </c>
      <c r="D331">
        <v>212.51795614599999</v>
      </c>
      <c r="E331">
        <v>57.796549691700001</v>
      </c>
      <c r="F331">
        <v>-5.6451612903199999E-2</v>
      </c>
      <c r="G331" s="2">
        <v>42401</v>
      </c>
      <c r="H331" s="2">
        <f t="shared" si="15"/>
        <v>42402</v>
      </c>
      <c r="I331">
        <f t="shared" si="16"/>
        <v>1</v>
      </c>
      <c r="J331">
        <v>1</v>
      </c>
      <c r="K331">
        <f t="shared" si="17"/>
        <v>196.5179561459</v>
      </c>
    </row>
    <row r="332" spans="1:11" hidden="1" x14ac:dyDescent="0.25">
      <c r="A332" t="s">
        <v>61</v>
      </c>
      <c r="B332" s="11">
        <v>7.6993121223999997E-2</v>
      </c>
      <c r="C332">
        <v>1</v>
      </c>
      <c r="D332">
        <v>230.97936367200001</v>
      </c>
      <c r="E332">
        <v>53.765536639499999</v>
      </c>
      <c r="F332">
        <v>-1.73913043478E-2</v>
      </c>
      <c r="G332" s="2">
        <v>42405</v>
      </c>
      <c r="H332" s="2">
        <f t="shared" si="15"/>
        <v>42406</v>
      </c>
      <c r="I332">
        <f t="shared" si="16"/>
        <v>1</v>
      </c>
      <c r="J332">
        <v>1</v>
      </c>
      <c r="K332">
        <f t="shared" si="17"/>
        <v>214.97936367199998</v>
      </c>
    </row>
    <row r="333" spans="1:11" hidden="1" x14ac:dyDescent="0.25">
      <c r="A333" t="s">
        <v>61</v>
      </c>
      <c r="B333" s="11">
        <v>4.6209742323500003E-2</v>
      </c>
      <c r="C333">
        <v>1</v>
      </c>
      <c r="D333">
        <v>138.62922697100001</v>
      </c>
      <c r="E333">
        <v>53.3098583003</v>
      </c>
      <c r="F333">
        <v>2.5728987993099998E-3</v>
      </c>
      <c r="G333" s="2">
        <v>42453</v>
      </c>
      <c r="H333" s="2">
        <f t="shared" si="15"/>
        <v>42454</v>
      </c>
      <c r="I333">
        <f t="shared" si="16"/>
        <v>1</v>
      </c>
      <c r="J333">
        <v>1</v>
      </c>
      <c r="K333">
        <f t="shared" si="17"/>
        <v>122.62922697050001</v>
      </c>
    </row>
    <row r="334" spans="1:11" hidden="1" x14ac:dyDescent="0.25">
      <c r="A334" t="s">
        <v>61</v>
      </c>
      <c r="B334" s="11">
        <v>3.8394064805800002E-2</v>
      </c>
      <c r="C334">
        <v>1</v>
      </c>
      <c r="D334">
        <v>115.18219441700001</v>
      </c>
      <c r="E334">
        <v>61.323840590300001</v>
      </c>
      <c r="F334">
        <v>1.22905027933E-2</v>
      </c>
      <c r="G334" s="2">
        <v>42675</v>
      </c>
      <c r="H334" s="2">
        <f t="shared" si="15"/>
        <v>42676</v>
      </c>
      <c r="I334">
        <f t="shared" si="16"/>
        <v>1</v>
      </c>
      <c r="J334">
        <v>1</v>
      </c>
      <c r="K334">
        <f t="shared" si="17"/>
        <v>99.182194417399998</v>
      </c>
    </row>
    <row r="335" spans="1:11" hidden="1" x14ac:dyDescent="0.25">
      <c r="A335" t="s">
        <v>61</v>
      </c>
      <c r="B335" s="11">
        <v>4.2736635417799998E-2</v>
      </c>
      <c r="C335">
        <v>1</v>
      </c>
      <c r="D335">
        <v>128.209906254</v>
      </c>
      <c r="E335">
        <v>52.162760149199997</v>
      </c>
      <c r="F335">
        <v>0</v>
      </c>
      <c r="G335" s="2">
        <v>42682</v>
      </c>
      <c r="H335" s="2">
        <f t="shared" si="15"/>
        <v>42683</v>
      </c>
      <c r="I335">
        <f t="shared" si="16"/>
        <v>1</v>
      </c>
      <c r="J335">
        <v>1</v>
      </c>
      <c r="K335">
        <f t="shared" si="17"/>
        <v>112.20990625339999</v>
      </c>
    </row>
    <row r="336" spans="1:11" hidden="1" x14ac:dyDescent="0.25">
      <c r="A336" t="s">
        <v>61</v>
      </c>
      <c r="B336" s="11">
        <v>4.3287005846299999E-2</v>
      </c>
      <c r="C336">
        <v>1</v>
      </c>
      <c r="D336">
        <v>129.86101753899999</v>
      </c>
      <c r="E336">
        <v>50.471358607200003</v>
      </c>
      <c r="F336">
        <v>-5.68181818182E-3</v>
      </c>
      <c r="G336" s="2">
        <v>42705</v>
      </c>
      <c r="H336" s="2">
        <f t="shared" si="15"/>
        <v>42706</v>
      </c>
      <c r="I336">
        <f t="shared" si="16"/>
        <v>1</v>
      </c>
      <c r="J336">
        <v>1</v>
      </c>
      <c r="K336">
        <f t="shared" si="17"/>
        <v>113.8610175389</v>
      </c>
    </row>
    <row r="337" spans="1:11" hidden="1" x14ac:dyDescent="0.25">
      <c r="A337" t="s">
        <v>61</v>
      </c>
      <c r="B337" s="11">
        <v>3.9576379073800003E-2</v>
      </c>
      <c r="C337">
        <v>2</v>
      </c>
      <c r="D337">
        <v>118.729137221</v>
      </c>
      <c r="E337">
        <v>53.534061815500003</v>
      </c>
      <c r="F337">
        <v>-6.8762278978399998E-3</v>
      </c>
      <c r="G337" s="2">
        <v>42753</v>
      </c>
      <c r="H337" s="2">
        <f t="shared" si="15"/>
        <v>42755</v>
      </c>
      <c r="I337">
        <f t="shared" si="16"/>
        <v>1</v>
      </c>
      <c r="J337">
        <v>1</v>
      </c>
      <c r="K337">
        <f t="shared" si="17"/>
        <v>102.72913722140001</v>
      </c>
    </row>
    <row r="338" spans="1:11" hidden="1" x14ac:dyDescent="0.25">
      <c r="A338" t="s">
        <v>61</v>
      </c>
      <c r="B338" s="11">
        <v>-4.0846757547100002E-2</v>
      </c>
      <c r="C338">
        <v>6</v>
      </c>
      <c r="D338">
        <v>-122.540272641</v>
      </c>
      <c r="E338">
        <v>59.867889277300002</v>
      </c>
      <c r="F338">
        <v>-1.4598540146E-2</v>
      </c>
      <c r="G338" s="2">
        <v>42782</v>
      </c>
      <c r="H338" s="2">
        <f t="shared" si="15"/>
        <v>42788</v>
      </c>
      <c r="I338">
        <f t="shared" si="16"/>
        <v>0</v>
      </c>
      <c r="J338">
        <v>1</v>
      </c>
      <c r="K338">
        <f t="shared" si="17"/>
        <v>-138.54027264130002</v>
      </c>
    </row>
    <row r="339" spans="1:11" hidden="1" x14ac:dyDescent="0.25">
      <c r="A339" t="s">
        <v>61</v>
      </c>
      <c r="B339" s="11">
        <v>4.82137900368E-2</v>
      </c>
      <c r="C339">
        <v>3</v>
      </c>
      <c r="D339">
        <v>144.64137011</v>
      </c>
      <c r="E339">
        <v>46.530545916800001</v>
      </c>
      <c r="F339">
        <v>9.7777777777799998E-3</v>
      </c>
      <c r="G339" s="2">
        <v>42838</v>
      </c>
      <c r="H339" s="2">
        <f t="shared" si="15"/>
        <v>42841</v>
      </c>
      <c r="I339">
        <f t="shared" si="16"/>
        <v>1</v>
      </c>
      <c r="J339">
        <v>1</v>
      </c>
      <c r="K339">
        <f t="shared" si="17"/>
        <v>128.6413701104</v>
      </c>
    </row>
    <row r="340" spans="1:11" hidden="1" x14ac:dyDescent="0.25">
      <c r="A340" t="s">
        <v>61</v>
      </c>
      <c r="B340" s="11">
        <v>4.3083211465500003E-2</v>
      </c>
      <c r="C340">
        <v>3</v>
      </c>
      <c r="D340">
        <v>129.24963439699999</v>
      </c>
      <c r="E340">
        <v>52.615762662800002</v>
      </c>
      <c r="F340">
        <v>-7.4074074074100002E-3</v>
      </c>
      <c r="G340" s="2">
        <v>42872</v>
      </c>
      <c r="H340" s="2">
        <f t="shared" si="15"/>
        <v>42875</v>
      </c>
      <c r="I340">
        <f t="shared" si="16"/>
        <v>1</v>
      </c>
      <c r="J340">
        <v>1</v>
      </c>
      <c r="K340">
        <f t="shared" si="17"/>
        <v>113.2496343965</v>
      </c>
    </row>
    <row r="341" spans="1:11" hidden="1" x14ac:dyDescent="0.25">
      <c r="A341" t="s">
        <v>61</v>
      </c>
      <c r="B341" s="11">
        <v>-0.38794857889899997</v>
      </c>
      <c r="C341">
        <v>6</v>
      </c>
      <c r="D341">
        <v>-1163.8457367000001</v>
      </c>
      <c r="E341">
        <v>37.2822307673</v>
      </c>
      <c r="F341">
        <v>2.79475982533E-2</v>
      </c>
      <c r="G341" s="2">
        <v>42888</v>
      </c>
      <c r="H341" s="2">
        <f t="shared" si="15"/>
        <v>42894</v>
      </c>
      <c r="I341">
        <f t="shared" si="16"/>
        <v>0</v>
      </c>
      <c r="J341">
        <v>1</v>
      </c>
      <c r="K341">
        <f t="shared" si="17"/>
        <v>-1179.8457366969999</v>
      </c>
    </row>
    <row r="342" spans="1:11" hidden="1" x14ac:dyDescent="0.25">
      <c r="A342" t="s">
        <v>62</v>
      </c>
      <c r="B342" s="11">
        <v>3.8043948603500001E-2</v>
      </c>
      <c r="C342">
        <v>4</v>
      </c>
      <c r="D342">
        <v>114.13184581100001</v>
      </c>
      <c r="E342">
        <v>74.425927586599997</v>
      </c>
      <c r="F342">
        <v>-2.2963774665500002E-2</v>
      </c>
      <c r="G342" s="2">
        <v>42508</v>
      </c>
      <c r="H342" s="2">
        <f t="shared" si="15"/>
        <v>42512</v>
      </c>
      <c r="I342">
        <f t="shared" si="16"/>
        <v>1</v>
      </c>
      <c r="J342">
        <v>1</v>
      </c>
      <c r="K342">
        <f t="shared" si="17"/>
        <v>98.131845810499996</v>
      </c>
    </row>
    <row r="343" spans="1:11" hidden="1" x14ac:dyDescent="0.25">
      <c r="A343" t="s">
        <v>62</v>
      </c>
      <c r="B343" s="11">
        <v>3.7155297146999999E-2</v>
      </c>
      <c r="C343">
        <v>1</v>
      </c>
      <c r="D343">
        <v>111.465891441</v>
      </c>
      <c r="E343">
        <v>70.382023109599999</v>
      </c>
      <c r="F343">
        <v>5.1554949262299997E-2</v>
      </c>
      <c r="G343" s="2">
        <v>42572</v>
      </c>
      <c r="H343" s="2">
        <f t="shared" si="15"/>
        <v>42573</v>
      </c>
      <c r="I343">
        <f t="shared" si="16"/>
        <v>1</v>
      </c>
      <c r="J343">
        <v>1</v>
      </c>
      <c r="K343">
        <f t="shared" si="17"/>
        <v>95.465891440999997</v>
      </c>
    </row>
    <row r="344" spans="1:11" hidden="1" x14ac:dyDescent="0.25">
      <c r="A344" t="s">
        <v>62</v>
      </c>
      <c r="B344" s="11">
        <v>5.3802295859899998E-2</v>
      </c>
      <c r="C344">
        <v>3</v>
      </c>
      <c r="D344">
        <v>161.40688757999999</v>
      </c>
      <c r="E344">
        <v>54.157040033500003</v>
      </c>
      <c r="F344">
        <v>1.4503205128199999E-2</v>
      </c>
      <c r="G344" s="2">
        <v>42594</v>
      </c>
      <c r="H344" s="2">
        <f t="shared" si="15"/>
        <v>42597</v>
      </c>
      <c r="I344">
        <f t="shared" si="16"/>
        <v>1</v>
      </c>
      <c r="J344">
        <v>1</v>
      </c>
      <c r="K344">
        <f t="shared" si="17"/>
        <v>145.4068875797</v>
      </c>
    </row>
    <row r="345" spans="1:11" hidden="1" x14ac:dyDescent="0.25">
      <c r="A345" t="s">
        <v>62</v>
      </c>
      <c r="B345" s="11">
        <v>-1.9261738115799999E-2</v>
      </c>
      <c r="C345">
        <v>6</v>
      </c>
      <c r="D345">
        <v>-57.785214347500002</v>
      </c>
      <c r="E345">
        <v>84.205445032300005</v>
      </c>
      <c r="F345">
        <v>-2.4462651568699999E-2</v>
      </c>
      <c r="G345" s="2">
        <v>42767</v>
      </c>
      <c r="H345" s="2">
        <f t="shared" si="15"/>
        <v>42773</v>
      </c>
      <c r="I345">
        <f t="shared" si="16"/>
        <v>0</v>
      </c>
      <c r="J345">
        <v>1</v>
      </c>
      <c r="K345">
        <f t="shared" si="17"/>
        <v>-73.7852143474</v>
      </c>
    </row>
    <row r="346" spans="1:11" hidden="1" x14ac:dyDescent="0.25">
      <c r="A346" t="s">
        <v>62</v>
      </c>
      <c r="B346" s="11">
        <v>-2.0347770004399999E-2</v>
      </c>
      <c r="C346">
        <v>6</v>
      </c>
      <c r="D346">
        <v>-61.043310013300001</v>
      </c>
      <c r="E346">
        <v>79.435555192999999</v>
      </c>
      <c r="F346">
        <v>1.6802186896E-3</v>
      </c>
      <c r="G346" s="2">
        <v>42870</v>
      </c>
      <c r="H346" s="2">
        <f t="shared" si="15"/>
        <v>42876</v>
      </c>
      <c r="I346">
        <f t="shared" si="16"/>
        <v>0</v>
      </c>
      <c r="J346">
        <v>1</v>
      </c>
      <c r="K346">
        <f t="shared" si="17"/>
        <v>-77.043310013199999</v>
      </c>
    </row>
    <row r="347" spans="1:11" hidden="1" x14ac:dyDescent="0.25">
      <c r="A347" t="s">
        <v>62</v>
      </c>
      <c r="B347" s="11">
        <v>3.5408778103700002E-2</v>
      </c>
      <c r="C347">
        <v>1</v>
      </c>
      <c r="D347" s="1">
        <v>106.226334311</v>
      </c>
      <c r="E347" s="1">
        <v>47.536940580500001</v>
      </c>
      <c r="F347">
        <v>2.0857745488600001E-2</v>
      </c>
      <c r="G347" s="2">
        <v>42907</v>
      </c>
      <c r="H347" s="2">
        <f t="shared" si="15"/>
        <v>42908</v>
      </c>
      <c r="I347">
        <f t="shared" si="16"/>
        <v>1</v>
      </c>
      <c r="J347">
        <v>1</v>
      </c>
      <c r="K347">
        <f t="shared" si="17"/>
        <v>90.226334311100004</v>
      </c>
    </row>
    <row r="348" spans="1:11" hidden="1" x14ac:dyDescent="0.25">
      <c r="A348" t="s">
        <v>62</v>
      </c>
      <c r="B348" s="11">
        <v>3.6196401015100001E-2</v>
      </c>
      <c r="C348">
        <v>1</v>
      </c>
      <c r="D348">
        <v>108.589203045</v>
      </c>
      <c r="E348">
        <v>35.883956535000003</v>
      </c>
      <c r="F348">
        <v>2.9411764705900002E-2</v>
      </c>
      <c r="G348" s="2">
        <v>42913</v>
      </c>
      <c r="H348" s="2">
        <f t="shared" si="15"/>
        <v>42914</v>
      </c>
      <c r="I348">
        <f t="shared" si="16"/>
        <v>1</v>
      </c>
      <c r="J348">
        <v>1</v>
      </c>
      <c r="K348">
        <f t="shared" si="17"/>
        <v>92.589203045299996</v>
      </c>
    </row>
    <row r="349" spans="1:11" hidden="1" x14ac:dyDescent="0.25">
      <c r="A349" t="s">
        <v>62</v>
      </c>
      <c r="B349" s="11">
        <v>-8.9542392001500007E-2</v>
      </c>
      <c r="C349">
        <v>6</v>
      </c>
      <c r="D349" s="1">
        <v>-268.62717600399998</v>
      </c>
      <c r="E349" s="1">
        <v>43.224487005</v>
      </c>
      <c r="F349">
        <v>1.2503125781400001E-2</v>
      </c>
      <c r="G349" s="2">
        <v>42937</v>
      </c>
      <c r="H349" s="2">
        <f t="shared" si="15"/>
        <v>42943</v>
      </c>
      <c r="I349">
        <f t="shared" si="16"/>
        <v>0</v>
      </c>
      <c r="J349">
        <v>1</v>
      </c>
      <c r="K349">
        <f t="shared" si="17"/>
        <v>-284.62717600450003</v>
      </c>
    </row>
    <row r="350" spans="1:11" hidden="1" x14ac:dyDescent="0.25">
      <c r="A350" t="s">
        <v>63</v>
      </c>
      <c r="B350" s="11">
        <v>1.8722870180699999E-2</v>
      </c>
      <c r="C350">
        <v>6</v>
      </c>
      <c r="D350">
        <v>56.168610542099998</v>
      </c>
      <c r="E350">
        <v>55.457444467999998</v>
      </c>
      <c r="F350">
        <v>1.51264210749E-2</v>
      </c>
      <c r="G350" s="2">
        <v>42894</v>
      </c>
      <c r="H350" s="2">
        <f t="shared" si="15"/>
        <v>42900</v>
      </c>
      <c r="I350">
        <f t="shared" si="16"/>
        <v>0</v>
      </c>
      <c r="J350">
        <v>1</v>
      </c>
      <c r="K350">
        <f t="shared" si="17"/>
        <v>40.168610542099998</v>
      </c>
    </row>
    <row r="351" spans="1:11" hidden="1" x14ac:dyDescent="0.25">
      <c r="A351" t="s">
        <v>64</v>
      </c>
      <c r="B351" s="11">
        <v>1.0995404288200001E-2</v>
      </c>
      <c r="C351">
        <v>6</v>
      </c>
      <c r="D351">
        <v>32.986212864599999</v>
      </c>
      <c r="E351">
        <v>67.575473844100003</v>
      </c>
      <c r="F351">
        <v>4.7029815990099998E-3</v>
      </c>
      <c r="G351" s="2">
        <v>42594</v>
      </c>
      <c r="H351" s="2">
        <f t="shared" si="15"/>
        <v>42600</v>
      </c>
      <c r="I351">
        <f t="shared" si="16"/>
        <v>0</v>
      </c>
      <c r="J351">
        <v>1</v>
      </c>
      <c r="K351">
        <f t="shared" si="17"/>
        <v>16.986212864599999</v>
      </c>
    </row>
    <row r="352" spans="1:11" hidden="1" x14ac:dyDescent="0.25">
      <c r="A352" t="s">
        <v>64</v>
      </c>
      <c r="B352" s="11">
        <v>-1.0514605610499999E-2</v>
      </c>
      <c r="C352">
        <v>6</v>
      </c>
      <c r="D352">
        <v>-31.543816831400001</v>
      </c>
      <c r="E352">
        <v>49.024963975299997</v>
      </c>
      <c r="F352">
        <v>3.5681230651399998E-2</v>
      </c>
      <c r="G352" s="2">
        <v>42872</v>
      </c>
      <c r="H352" s="2">
        <f t="shared" si="15"/>
        <v>42878</v>
      </c>
      <c r="I352">
        <f t="shared" si="16"/>
        <v>0</v>
      </c>
      <c r="J352">
        <v>1</v>
      </c>
      <c r="K352">
        <f t="shared" si="17"/>
        <v>-47.543816831499996</v>
      </c>
    </row>
    <row r="353" spans="1:11" hidden="1" x14ac:dyDescent="0.25">
      <c r="A353" t="s">
        <v>64</v>
      </c>
      <c r="B353" s="11">
        <v>-2.3556532486600001E-2</v>
      </c>
      <c r="C353">
        <v>6</v>
      </c>
      <c r="D353">
        <v>-70.669597459900004</v>
      </c>
      <c r="E353">
        <v>55.575174190299997</v>
      </c>
      <c r="F353">
        <v>-2.18423551757E-2</v>
      </c>
      <c r="G353" s="2">
        <v>42906</v>
      </c>
      <c r="H353" s="2">
        <f t="shared" si="15"/>
        <v>42912</v>
      </c>
      <c r="I353">
        <f t="shared" si="16"/>
        <v>0</v>
      </c>
      <c r="J353">
        <v>1</v>
      </c>
      <c r="K353">
        <f t="shared" si="17"/>
        <v>-86.669597459800002</v>
      </c>
    </row>
    <row r="354" spans="1:11" hidden="1" x14ac:dyDescent="0.25">
      <c r="A354" t="s">
        <v>114</v>
      </c>
      <c r="B354" s="11">
        <v>-1.6692564137000002E-2</v>
      </c>
      <c r="C354">
        <v>6</v>
      </c>
      <c r="D354">
        <v>-50.077692411100003</v>
      </c>
      <c r="E354">
        <v>69.216256496599996</v>
      </c>
      <c r="F354">
        <v>2.3622047244100001E-2</v>
      </c>
      <c r="G354" s="2">
        <v>42304</v>
      </c>
      <c r="H354" s="2">
        <f t="shared" si="15"/>
        <v>42310</v>
      </c>
      <c r="I354">
        <f t="shared" si="16"/>
        <v>0</v>
      </c>
      <c r="J354">
        <v>1</v>
      </c>
      <c r="K354">
        <f t="shared" si="17"/>
        <v>-66.077692411000015</v>
      </c>
    </row>
    <row r="355" spans="1:11" hidden="1" x14ac:dyDescent="0.25">
      <c r="A355" t="s">
        <v>114</v>
      </c>
      <c r="B355" s="11">
        <v>3.6249257032399999E-2</v>
      </c>
      <c r="C355">
        <v>5</v>
      </c>
      <c r="D355">
        <v>108.747771097</v>
      </c>
      <c r="E355">
        <v>67.345899639899997</v>
      </c>
      <c r="F355">
        <v>1.33907221425E-2</v>
      </c>
      <c r="G355" s="2">
        <v>42492</v>
      </c>
      <c r="H355" s="2">
        <f t="shared" si="15"/>
        <v>42497</v>
      </c>
      <c r="I355">
        <f t="shared" si="16"/>
        <v>1</v>
      </c>
      <c r="J355">
        <v>1</v>
      </c>
      <c r="K355">
        <f t="shared" si="17"/>
        <v>92.747771097200001</v>
      </c>
    </row>
    <row r="356" spans="1:11" hidden="1" x14ac:dyDescent="0.25">
      <c r="A356" t="s">
        <v>114</v>
      </c>
      <c r="B356" s="11">
        <v>-2.1076929782100001E-2</v>
      </c>
      <c r="C356">
        <v>6</v>
      </c>
      <c r="D356">
        <v>-63.230789346400002</v>
      </c>
      <c r="E356">
        <v>61.458967731100003</v>
      </c>
      <c r="F356">
        <v>-2.4390243902400002E-3</v>
      </c>
      <c r="G356" s="2">
        <v>42524</v>
      </c>
      <c r="H356" s="2">
        <f t="shared" si="15"/>
        <v>42530</v>
      </c>
      <c r="I356">
        <f t="shared" si="16"/>
        <v>0</v>
      </c>
      <c r="J356">
        <v>1</v>
      </c>
      <c r="K356">
        <f t="shared" si="17"/>
        <v>-79.2307893463</v>
      </c>
    </row>
    <row r="357" spans="1:11" hidden="1" x14ac:dyDescent="0.25">
      <c r="A357" t="s">
        <v>114</v>
      </c>
      <c r="B357" s="11">
        <v>7.8679770843399999E-2</v>
      </c>
      <c r="C357">
        <v>6</v>
      </c>
      <c r="D357">
        <v>236.03931252999999</v>
      </c>
      <c r="E357">
        <v>49.3906494306</v>
      </c>
      <c r="F357">
        <v>-1.51362260343E-3</v>
      </c>
      <c r="G357" s="2">
        <v>42535</v>
      </c>
      <c r="H357" s="2">
        <f t="shared" si="15"/>
        <v>42541</v>
      </c>
      <c r="I357">
        <f t="shared" si="16"/>
        <v>1</v>
      </c>
      <c r="J357">
        <v>1</v>
      </c>
      <c r="K357">
        <f t="shared" si="17"/>
        <v>220.03931253019999</v>
      </c>
    </row>
    <row r="358" spans="1:11" hidden="1" x14ac:dyDescent="0.25">
      <c r="A358" t="s">
        <v>114</v>
      </c>
      <c r="B358" s="11">
        <v>-2.1777085177999998E-2</v>
      </c>
      <c r="C358">
        <v>6</v>
      </c>
      <c r="D358">
        <v>-65.331255533999993</v>
      </c>
      <c r="E358">
        <v>56.977795809299998</v>
      </c>
      <c r="F358">
        <v>1.6990291262099999E-2</v>
      </c>
      <c r="G358" s="2">
        <v>42545</v>
      </c>
      <c r="H358" s="2">
        <f t="shared" si="15"/>
        <v>42551</v>
      </c>
      <c r="I358">
        <f t="shared" si="16"/>
        <v>0</v>
      </c>
      <c r="J358">
        <v>1</v>
      </c>
      <c r="K358">
        <f t="shared" si="17"/>
        <v>-81.331255533999993</v>
      </c>
    </row>
    <row r="359" spans="1:11" hidden="1" x14ac:dyDescent="0.25">
      <c r="A359" t="s">
        <v>114</v>
      </c>
      <c r="B359" s="11">
        <v>-6.9627725313400001E-4</v>
      </c>
      <c r="C359">
        <v>6</v>
      </c>
      <c r="D359">
        <v>-2.0888317594000001</v>
      </c>
      <c r="E359">
        <v>58.526380218699998</v>
      </c>
      <c r="F359">
        <v>-3.33011583012E-2</v>
      </c>
      <c r="G359" s="2">
        <v>42566</v>
      </c>
      <c r="H359" s="2">
        <f t="shared" si="15"/>
        <v>42572</v>
      </c>
      <c r="I359">
        <f t="shared" si="16"/>
        <v>0</v>
      </c>
      <c r="J359">
        <v>1</v>
      </c>
      <c r="K359">
        <f t="shared" si="17"/>
        <v>-18.088831759401998</v>
      </c>
    </row>
    <row r="360" spans="1:11" hidden="1" x14ac:dyDescent="0.25">
      <c r="A360" t="s">
        <v>114</v>
      </c>
      <c r="B360" s="11">
        <v>3.2731089108000003E-2</v>
      </c>
      <c r="C360">
        <v>6</v>
      </c>
      <c r="D360">
        <v>98.193267324100006</v>
      </c>
      <c r="E360">
        <v>58.5650338883</v>
      </c>
      <c r="F360">
        <v>9.5328884651999998E-4</v>
      </c>
      <c r="G360" s="2">
        <v>42604</v>
      </c>
      <c r="H360" s="2">
        <f t="shared" si="15"/>
        <v>42610</v>
      </c>
      <c r="I360">
        <f t="shared" si="16"/>
        <v>0</v>
      </c>
      <c r="J360">
        <v>1</v>
      </c>
      <c r="K360">
        <f t="shared" si="17"/>
        <v>82.193267324000004</v>
      </c>
    </row>
    <row r="361" spans="1:11" hidden="1" x14ac:dyDescent="0.25">
      <c r="A361" t="s">
        <v>114</v>
      </c>
      <c r="B361" s="11">
        <v>2.7817228476499999E-2</v>
      </c>
      <c r="C361">
        <v>6</v>
      </c>
      <c r="D361">
        <v>83.451685429500003</v>
      </c>
      <c r="E361">
        <v>86.742673209200007</v>
      </c>
      <c r="F361">
        <v>-2.8942953020099998E-2</v>
      </c>
      <c r="G361" s="2">
        <v>42620</v>
      </c>
      <c r="H361" s="2">
        <f t="shared" si="15"/>
        <v>42626</v>
      </c>
      <c r="I361">
        <f t="shared" si="16"/>
        <v>0</v>
      </c>
      <c r="J361">
        <v>1</v>
      </c>
      <c r="K361">
        <f t="shared" si="17"/>
        <v>67.451685429499989</v>
      </c>
    </row>
    <row r="362" spans="1:11" hidden="1" x14ac:dyDescent="0.25">
      <c r="A362" t="s">
        <v>114</v>
      </c>
      <c r="B362" s="11">
        <v>3.6738651652900002E-2</v>
      </c>
      <c r="C362">
        <v>2</v>
      </c>
      <c r="D362">
        <v>110.215954959</v>
      </c>
      <c r="E362">
        <v>87.527850299299999</v>
      </c>
      <c r="F362">
        <v>-2.0198019801999999E-2</v>
      </c>
      <c r="G362" s="2">
        <v>42636</v>
      </c>
      <c r="H362" s="2">
        <f t="shared" si="15"/>
        <v>42638</v>
      </c>
      <c r="I362">
        <f t="shared" si="16"/>
        <v>1</v>
      </c>
      <c r="J362">
        <v>1</v>
      </c>
      <c r="K362">
        <f t="shared" si="17"/>
        <v>94.21595495870001</v>
      </c>
    </row>
    <row r="363" spans="1:11" hidden="1" x14ac:dyDescent="0.25">
      <c r="A363" t="s">
        <v>114</v>
      </c>
      <c r="B363" s="11">
        <v>-1.5177694942600001E-3</v>
      </c>
      <c r="C363">
        <v>6</v>
      </c>
      <c r="D363">
        <v>-4.5533084827800003</v>
      </c>
      <c r="E363">
        <v>64.533695788200006</v>
      </c>
      <c r="F363">
        <v>7.6628352490400002E-4</v>
      </c>
      <c r="G363" s="2">
        <v>42676</v>
      </c>
      <c r="H363" s="2">
        <f t="shared" si="15"/>
        <v>42682</v>
      </c>
      <c r="I363">
        <f t="shared" si="16"/>
        <v>0</v>
      </c>
      <c r="J363">
        <v>1</v>
      </c>
      <c r="K363">
        <f t="shared" si="17"/>
        <v>-20.55330848278</v>
      </c>
    </row>
    <row r="364" spans="1:11" hidden="1" x14ac:dyDescent="0.25">
      <c r="A364" t="s">
        <v>114</v>
      </c>
      <c r="B364" s="11">
        <v>8.8614819282500003E-3</v>
      </c>
      <c r="C364">
        <v>6</v>
      </c>
      <c r="D364">
        <v>26.584445784700002</v>
      </c>
      <c r="E364">
        <v>56.584135705599998</v>
      </c>
      <c r="F364">
        <v>0</v>
      </c>
      <c r="G364" s="2">
        <v>42698</v>
      </c>
      <c r="H364" s="2">
        <f t="shared" si="15"/>
        <v>42704</v>
      </c>
      <c r="I364">
        <f t="shared" si="16"/>
        <v>0</v>
      </c>
      <c r="J364">
        <v>1</v>
      </c>
      <c r="K364">
        <f t="shared" si="17"/>
        <v>10.584445784750002</v>
      </c>
    </row>
    <row r="365" spans="1:11" hidden="1" x14ac:dyDescent="0.25">
      <c r="A365" t="s">
        <v>114</v>
      </c>
      <c r="B365" s="11">
        <v>-3.8899333974E-3</v>
      </c>
      <c r="C365">
        <v>6</v>
      </c>
      <c r="D365">
        <v>-11.6698001922</v>
      </c>
      <c r="E365">
        <v>52.6481569675</v>
      </c>
      <c r="F365">
        <v>1.9267822736E-3</v>
      </c>
      <c r="G365" s="2">
        <v>42709</v>
      </c>
      <c r="H365" s="2">
        <f t="shared" si="15"/>
        <v>42715</v>
      </c>
      <c r="I365">
        <f t="shared" si="16"/>
        <v>0</v>
      </c>
      <c r="J365">
        <v>1</v>
      </c>
      <c r="K365">
        <f t="shared" si="17"/>
        <v>-27.6698001922</v>
      </c>
    </row>
    <row r="366" spans="1:11" hidden="1" x14ac:dyDescent="0.25">
      <c r="A366" t="s">
        <v>114</v>
      </c>
      <c r="B366" s="11">
        <v>2.9239583415199999E-2</v>
      </c>
      <c r="C366">
        <v>6</v>
      </c>
      <c r="D366">
        <v>87.718750245699994</v>
      </c>
      <c r="E366">
        <v>42.052450200800003</v>
      </c>
      <c r="F366">
        <v>0</v>
      </c>
      <c r="G366" s="2">
        <v>42724</v>
      </c>
      <c r="H366" s="2">
        <f t="shared" si="15"/>
        <v>42730</v>
      </c>
      <c r="I366">
        <f t="shared" si="16"/>
        <v>0</v>
      </c>
      <c r="J366">
        <v>1</v>
      </c>
      <c r="K366">
        <f t="shared" si="17"/>
        <v>71.718750245599992</v>
      </c>
    </row>
    <row r="367" spans="1:11" hidden="1" x14ac:dyDescent="0.25">
      <c r="A367" t="s">
        <v>114</v>
      </c>
      <c r="B367" s="11">
        <v>2.29283294816E-2</v>
      </c>
      <c r="C367">
        <v>6</v>
      </c>
      <c r="D367">
        <v>68.784988444899994</v>
      </c>
      <c r="E367">
        <v>66.201523660299998</v>
      </c>
      <c r="F367">
        <v>4.4486812837600002E-3</v>
      </c>
      <c r="G367" s="2">
        <v>42802</v>
      </c>
      <c r="H367" s="2">
        <f t="shared" si="15"/>
        <v>42808</v>
      </c>
      <c r="I367">
        <f t="shared" si="16"/>
        <v>0</v>
      </c>
      <c r="J367">
        <v>1</v>
      </c>
      <c r="K367">
        <f t="shared" si="17"/>
        <v>52.784988444800007</v>
      </c>
    </row>
    <row r="368" spans="1:11" hidden="1" x14ac:dyDescent="0.25">
      <c r="A368" t="s">
        <v>114</v>
      </c>
      <c r="B368" s="11">
        <v>3.31969902675E-3</v>
      </c>
      <c r="C368">
        <v>6</v>
      </c>
      <c r="D368">
        <v>9.9590970802599994</v>
      </c>
      <c r="E368">
        <v>79.832142225400005</v>
      </c>
      <c r="F368">
        <v>-3.1474440219700001E-2</v>
      </c>
      <c r="G368" s="2">
        <v>42845</v>
      </c>
      <c r="H368" s="2">
        <f t="shared" si="15"/>
        <v>42851</v>
      </c>
      <c r="I368">
        <f t="shared" si="16"/>
        <v>0</v>
      </c>
      <c r="J368">
        <v>1</v>
      </c>
      <c r="K368">
        <f t="shared" si="17"/>
        <v>-6.0409029197499997</v>
      </c>
    </row>
    <row r="369" spans="1:11" hidden="1" x14ac:dyDescent="0.25">
      <c r="A369" t="s">
        <v>114</v>
      </c>
      <c r="B369" s="11">
        <v>3.8669856966500001E-2</v>
      </c>
      <c r="C369">
        <v>4</v>
      </c>
      <c r="D369">
        <v>116.009570899</v>
      </c>
      <c r="E369">
        <v>85.097023664700004</v>
      </c>
      <c r="F369">
        <v>-1.3056175914799999E-2</v>
      </c>
      <c r="G369" s="2">
        <v>42877</v>
      </c>
      <c r="H369" s="2">
        <f t="shared" si="15"/>
        <v>42881</v>
      </c>
      <c r="I369">
        <f t="shared" si="16"/>
        <v>1</v>
      </c>
      <c r="J369">
        <v>1</v>
      </c>
      <c r="K369">
        <f t="shared" si="17"/>
        <v>100.00957089950001</v>
      </c>
    </row>
    <row r="370" spans="1:11" hidden="1" x14ac:dyDescent="0.25">
      <c r="A370" t="s">
        <v>114</v>
      </c>
      <c r="B370" s="11">
        <v>4.2951454766799999E-2</v>
      </c>
      <c r="C370">
        <v>2</v>
      </c>
      <c r="D370">
        <v>128.854364301</v>
      </c>
      <c r="E370">
        <v>74.838466613999998</v>
      </c>
      <c r="F370">
        <v>1.9827586206899998E-2</v>
      </c>
      <c r="G370" s="2">
        <v>42885</v>
      </c>
      <c r="H370" s="2">
        <f t="shared" si="15"/>
        <v>42887</v>
      </c>
      <c r="I370">
        <f t="shared" si="16"/>
        <v>1</v>
      </c>
      <c r="J370">
        <v>1</v>
      </c>
      <c r="K370">
        <f t="shared" si="17"/>
        <v>112.85436430039999</v>
      </c>
    </row>
    <row r="371" spans="1:11" hidden="1" x14ac:dyDescent="0.25">
      <c r="A371" t="s">
        <v>114</v>
      </c>
      <c r="B371" s="11">
        <v>-3.5342260025099999E-2</v>
      </c>
      <c r="C371">
        <v>6</v>
      </c>
      <c r="D371">
        <v>-106.026780075</v>
      </c>
      <c r="E371">
        <v>71.545139598800006</v>
      </c>
      <c r="F371">
        <v>1.5873015872999999E-2</v>
      </c>
      <c r="G371" s="2">
        <v>42915</v>
      </c>
      <c r="H371" s="2">
        <f t="shared" si="15"/>
        <v>42921</v>
      </c>
      <c r="I371">
        <f t="shared" si="16"/>
        <v>0</v>
      </c>
      <c r="J371">
        <v>1</v>
      </c>
      <c r="K371">
        <f t="shared" si="17"/>
        <v>-122.0267800753</v>
      </c>
    </row>
    <row r="372" spans="1:11" hidden="1" x14ac:dyDescent="0.25">
      <c r="A372" t="s">
        <v>114</v>
      </c>
      <c r="B372" s="11">
        <v>3.7982838178899997E-2</v>
      </c>
      <c r="C372">
        <v>1</v>
      </c>
      <c r="D372">
        <v>113.94851453699999</v>
      </c>
      <c r="E372">
        <v>57.7560320941</v>
      </c>
      <c r="F372">
        <v>-7.3170731707299999E-3</v>
      </c>
      <c r="G372" s="2">
        <v>42933</v>
      </c>
      <c r="H372" s="2">
        <f t="shared" si="15"/>
        <v>42934</v>
      </c>
      <c r="I372">
        <f t="shared" si="16"/>
        <v>1</v>
      </c>
      <c r="J372">
        <v>1</v>
      </c>
      <c r="K372">
        <f t="shared" si="17"/>
        <v>97.948514536699989</v>
      </c>
    </row>
    <row r="373" spans="1:11" hidden="1" x14ac:dyDescent="0.25">
      <c r="A373" t="s">
        <v>114</v>
      </c>
      <c r="B373" s="11">
        <v>3.8531595405500003E-2</v>
      </c>
      <c r="C373">
        <v>1</v>
      </c>
      <c r="D373">
        <v>115.59478621700001</v>
      </c>
      <c r="E373">
        <v>67.068867203099998</v>
      </c>
      <c r="F373">
        <v>3.8194444444399997E-2</v>
      </c>
      <c r="G373" s="2">
        <v>42948</v>
      </c>
      <c r="H373" s="2">
        <f t="shared" si="15"/>
        <v>42949</v>
      </c>
      <c r="I373">
        <f t="shared" si="16"/>
        <v>1</v>
      </c>
      <c r="J373">
        <v>1</v>
      </c>
      <c r="K373">
        <f t="shared" si="17"/>
        <v>99.594786216500012</v>
      </c>
    </row>
    <row r="374" spans="1:11" hidden="1" x14ac:dyDescent="0.25">
      <c r="A374" t="s">
        <v>114</v>
      </c>
      <c r="B374" s="11">
        <v>4.4468470027200002E-2</v>
      </c>
      <c r="C374">
        <v>1</v>
      </c>
      <c r="D374">
        <v>133.405410082</v>
      </c>
      <c r="E374">
        <v>60.173541297299998</v>
      </c>
      <c r="F374">
        <v>3.0042918454900001E-2</v>
      </c>
      <c r="G374" s="2">
        <v>42950</v>
      </c>
      <c r="H374" s="2">
        <f t="shared" si="15"/>
        <v>42951</v>
      </c>
      <c r="I374">
        <f t="shared" si="16"/>
        <v>1</v>
      </c>
      <c r="J374">
        <v>1</v>
      </c>
      <c r="K374">
        <f t="shared" si="17"/>
        <v>117.4054100816</v>
      </c>
    </row>
    <row r="375" spans="1:11" hidden="1" x14ac:dyDescent="0.25">
      <c r="A375" t="s">
        <v>65</v>
      </c>
      <c r="B375" s="11">
        <v>-9.86085634382E-2</v>
      </c>
      <c r="C375">
        <v>6</v>
      </c>
      <c r="D375">
        <v>-295.82569031499997</v>
      </c>
      <c r="E375">
        <v>52.346198588999997</v>
      </c>
      <c r="F375">
        <v>-9.6154715922999994E-3</v>
      </c>
      <c r="G375" s="2">
        <v>42544</v>
      </c>
      <c r="H375" s="2">
        <f t="shared" si="15"/>
        <v>42550</v>
      </c>
      <c r="I375">
        <f t="shared" si="16"/>
        <v>0</v>
      </c>
      <c r="J375">
        <v>1</v>
      </c>
      <c r="K375">
        <f t="shared" si="17"/>
        <v>-311.82569031460002</v>
      </c>
    </row>
    <row r="376" spans="1:11" hidden="1" x14ac:dyDescent="0.25">
      <c r="A376" t="s">
        <v>65</v>
      </c>
      <c r="B376" s="11">
        <v>-2.349952693E-2</v>
      </c>
      <c r="C376">
        <v>6</v>
      </c>
      <c r="D376">
        <v>-70.498580790099993</v>
      </c>
      <c r="E376">
        <v>60.254310064099997</v>
      </c>
      <c r="F376">
        <v>1.1717171717199999E-2</v>
      </c>
      <c r="G376" s="2">
        <v>42865</v>
      </c>
      <c r="H376" s="2">
        <f t="shared" si="15"/>
        <v>42871</v>
      </c>
      <c r="I376">
        <f t="shared" si="16"/>
        <v>0</v>
      </c>
      <c r="J376">
        <v>1</v>
      </c>
      <c r="K376">
        <f t="shared" si="17"/>
        <v>-86.498580790000005</v>
      </c>
    </row>
    <row r="377" spans="1:11" hidden="1" x14ac:dyDescent="0.25">
      <c r="A377" t="s">
        <v>65</v>
      </c>
      <c r="B377" s="11">
        <v>-1.2788392732399999E-2</v>
      </c>
      <c r="C377">
        <v>6</v>
      </c>
      <c r="D377">
        <v>-38.365178197100001</v>
      </c>
      <c r="E377">
        <v>36.515515174299999</v>
      </c>
      <c r="F377">
        <v>9.1543156059300003E-3</v>
      </c>
      <c r="G377" s="2">
        <v>42894</v>
      </c>
      <c r="H377" s="2">
        <f t="shared" si="15"/>
        <v>42900</v>
      </c>
      <c r="I377">
        <f t="shared" si="16"/>
        <v>0</v>
      </c>
      <c r="J377">
        <v>1</v>
      </c>
      <c r="K377">
        <f t="shared" si="17"/>
        <v>-54.365178197199995</v>
      </c>
    </row>
    <row r="378" spans="1:11" hidden="1" x14ac:dyDescent="0.25">
      <c r="A378" t="s">
        <v>66</v>
      </c>
      <c r="B378" s="11">
        <v>3.1263988045200003E-2</v>
      </c>
      <c r="C378">
        <v>6</v>
      </c>
      <c r="D378">
        <v>93.791964135699999</v>
      </c>
      <c r="E378">
        <v>44.221411031400002</v>
      </c>
      <c r="F378">
        <v>6.1259022035300002E-2</v>
      </c>
      <c r="G378" s="2">
        <v>42534</v>
      </c>
      <c r="H378" s="2">
        <f t="shared" si="15"/>
        <v>42540</v>
      </c>
      <c r="I378">
        <f t="shared" si="16"/>
        <v>0</v>
      </c>
      <c r="J378">
        <v>1</v>
      </c>
      <c r="K378">
        <f t="shared" si="17"/>
        <v>77.791964135600011</v>
      </c>
    </row>
    <row r="379" spans="1:11" hidden="1" x14ac:dyDescent="0.25">
      <c r="A379" t="s">
        <v>66</v>
      </c>
      <c r="B379" s="11">
        <v>1.2036304410799999E-2</v>
      </c>
      <c r="C379">
        <v>6</v>
      </c>
      <c r="D379">
        <v>36.108913232500001</v>
      </c>
      <c r="E379">
        <v>65.062083093300004</v>
      </c>
      <c r="F379">
        <v>9.0476233995300005E-3</v>
      </c>
      <c r="G379" s="2">
        <v>42594</v>
      </c>
      <c r="H379" s="2">
        <f t="shared" si="15"/>
        <v>42600</v>
      </c>
      <c r="I379">
        <f t="shared" si="16"/>
        <v>0</v>
      </c>
      <c r="J379">
        <v>1</v>
      </c>
      <c r="K379">
        <f t="shared" si="17"/>
        <v>20.108913232399999</v>
      </c>
    </row>
    <row r="380" spans="1:11" hidden="1" x14ac:dyDescent="0.25">
      <c r="A380" t="s">
        <v>66</v>
      </c>
      <c r="B380" s="11">
        <v>1.42882327216E-2</v>
      </c>
      <c r="C380">
        <v>6</v>
      </c>
      <c r="D380">
        <v>42.864698164700002</v>
      </c>
      <c r="E380">
        <v>51.4531727659</v>
      </c>
      <c r="F380">
        <v>-6.7143205704E-3</v>
      </c>
      <c r="G380" s="2">
        <v>42642</v>
      </c>
      <c r="H380" s="2">
        <f t="shared" si="15"/>
        <v>42648</v>
      </c>
      <c r="I380">
        <f t="shared" si="16"/>
        <v>0</v>
      </c>
      <c r="J380">
        <v>1</v>
      </c>
      <c r="K380">
        <f t="shared" si="17"/>
        <v>26.864698164799997</v>
      </c>
    </row>
    <row r="381" spans="1:11" hidden="1" x14ac:dyDescent="0.25">
      <c r="A381" t="s">
        <v>66</v>
      </c>
      <c r="B381" s="11">
        <v>-1.58948293957E-2</v>
      </c>
      <c r="C381">
        <v>6</v>
      </c>
      <c r="D381">
        <v>-47.684488187200003</v>
      </c>
      <c r="E381">
        <v>46.059861668099998</v>
      </c>
      <c r="F381">
        <v>-7.2742636185800002E-3</v>
      </c>
      <c r="G381" s="2">
        <v>42682</v>
      </c>
      <c r="H381" s="2">
        <f t="shared" si="15"/>
        <v>42688</v>
      </c>
      <c r="I381">
        <f t="shared" si="16"/>
        <v>0</v>
      </c>
      <c r="J381">
        <v>1</v>
      </c>
      <c r="K381">
        <f t="shared" si="17"/>
        <v>-63.684488187100001</v>
      </c>
    </row>
    <row r="382" spans="1:11" hidden="1" x14ac:dyDescent="0.25">
      <c r="A382" t="s">
        <v>66</v>
      </c>
      <c r="B382" s="11">
        <v>-4.6708113993600003E-3</v>
      </c>
      <c r="C382">
        <v>6</v>
      </c>
      <c r="D382">
        <v>-14.012434198099999</v>
      </c>
      <c r="E382">
        <v>52.911865315699998</v>
      </c>
      <c r="F382">
        <v>-6.4199395770400004E-3</v>
      </c>
      <c r="G382" s="2">
        <v>42936</v>
      </c>
      <c r="H382" s="2">
        <f t="shared" si="15"/>
        <v>42942</v>
      </c>
      <c r="I382">
        <f t="shared" si="16"/>
        <v>0</v>
      </c>
      <c r="J382">
        <v>1</v>
      </c>
      <c r="K382">
        <f t="shared" si="17"/>
        <v>-30.012434198080001</v>
      </c>
    </row>
    <row r="383" spans="1:11" hidden="1" x14ac:dyDescent="0.25">
      <c r="A383" t="s">
        <v>66</v>
      </c>
      <c r="B383" s="11">
        <v>1.5847501408500001E-3</v>
      </c>
      <c r="C383">
        <v>6</v>
      </c>
      <c r="D383">
        <v>4.7542504225400002</v>
      </c>
      <c r="E383">
        <v>50.815455062799998</v>
      </c>
      <c r="F383">
        <v>1.29081245254E-2</v>
      </c>
      <c r="G383" s="2">
        <v>42956</v>
      </c>
      <c r="H383" s="2">
        <f t="shared" si="15"/>
        <v>42962</v>
      </c>
      <c r="I383">
        <f t="shared" si="16"/>
        <v>0</v>
      </c>
      <c r="J383">
        <v>1</v>
      </c>
      <c r="K383">
        <f t="shared" si="17"/>
        <v>-11.245749577449999</v>
      </c>
    </row>
    <row r="384" spans="1:11" hidden="1" x14ac:dyDescent="0.25">
      <c r="A384" t="s">
        <v>67</v>
      </c>
      <c r="B384" s="11">
        <v>-1.98022582016E-2</v>
      </c>
      <c r="C384">
        <v>6</v>
      </c>
      <c r="D384">
        <v>-59.406774604699997</v>
      </c>
      <c r="E384">
        <v>57.206696297199997</v>
      </c>
      <c r="F384">
        <v>-1.66624501653E-3</v>
      </c>
      <c r="G384" s="2">
        <v>42356</v>
      </c>
      <c r="H384" s="2">
        <f t="shared" si="15"/>
        <v>42362</v>
      </c>
      <c r="I384">
        <f t="shared" si="16"/>
        <v>0</v>
      </c>
      <c r="J384">
        <v>1</v>
      </c>
      <c r="K384">
        <f t="shared" si="17"/>
        <v>-75.406774604800006</v>
      </c>
    </row>
    <row r="385" spans="1:11" hidden="1" x14ac:dyDescent="0.25">
      <c r="A385" t="s">
        <v>67</v>
      </c>
      <c r="B385" s="11">
        <v>-3.31497847844E-3</v>
      </c>
      <c r="C385">
        <v>6</v>
      </c>
      <c r="D385">
        <v>-9.9449354353300006</v>
      </c>
      <c r="E385">
        <v>62.9211018114</v>
      </c>
      <c r="F385">
        <v>5.5061179087900003E-3</v>
      </c>
      <c r="G385" s="2">
        <v>42793</v>
      </c>
      <c r="H385" s="2">
        <f t="shared" si="15"/>
        <v>42799</v>
      </c>
      <c r="I385">
        <f t="shared" si="16"/>
        <v>0</v>
      </c>
      <c r="J385">
        <v>1</v>
      </c>
      <c r="K385">
        <f t="shared" si="17"/>
        <v>-25.944935435319998</v>
      </c>
    </row>
    <row r="386" spans="1:11" hidden="1" x14ac:dyDescent="0.25">
      <c r="A386" t="s">
        <v>67</v>
      </c>
      <c r="B386" s="11">
        <v>-1.14453254303E-2</v>
      </c>
      <c r="C386">
        <v>6</v>
      </c>
      <c r="D386">
        <v>-34.3359762909</v>
      </c>
      <c r="E386">
        <v>69.068236722899996</v>
      </c>
      <c r="F386">
        <v>-1.2118491921000001E-2</v>
      </c>
      <c r="G386" s="2">
        <v>42865</v>
      </c>
      <c r="H386" s="2">
        <f t="shared" ref="H386:H449" si="18">G386+C386</f>
        <v>42871</v>
      </c>
      <c r="I386">
        <f t="shared" ref="I386:I449" si="19">IF(B386&gt;0.035,1,0)</f>
        <v>0</v>
      </c>
      <c r="J386">
        <v>1</v>
      </c>
      <c r="K386">
        <f t="shared" ref="K386:K449" si="20">B386*3000-16</f>
        <v>-50.3359762909</v>
      </c>
    </row>
    <row r="387" spans="1:11" hidden="1" x14ac:dyDescent="0.25">
      <c r="A387" t="s">
        <v>67</v>
      </c>
      <c r="B387" s="11">
        <v>-1.54635861307E-3</v>
      </c>
      <c r="C387">
        <v>6</v>
      </c>
      <c r="D387">
        <v>-4.6390758392200002</v>
      </c>
      <c r="E387">
        <v>54.804430039800003</v>
      </c>
      <c r="F387">
        <v>7.4692442882199998E-3</v>
      </c>
      <c r="G387" s="2">
        <v>42907</v>
      </c>
      <c r="H387" s="2">
        <f t="shared" si="18"/>
        <v>42913</v>
      </c>
      <c r="I387">
        <f t="shared" si="19"/>
        <v>0</v>
      </c>
      <c r="J387">
        <v>1</v>
      </c>
      <c r="K387">
        <f t="shared" si="20"/>
        <v>-20.639075839210001</v>
      </c>
    </row>
    <row r="388" spans="1:11" hidden="1" x14ac:dyDescent="0.25">
      <c r="A388" t="s">
        <v>67</v>
      </c>
      <c r="B388" s="11">
        <v>3.9699545389399998E-3</v>
      </c>
      <c r="C388">
        <v>6</v>
      </c>
      <c r="D388">
        <v>11.909863616799999</v>
      </c>
      <c r="E388">
        <v>62.670169581300001</v>
      </c>
      <c r="F388">
        <v>1.3060513713499999E-3</v>
      </c>
      <c r="G388" s="2">
        <v>42940</v>
      </c>
      <c r="H388" s="2">
        <f t="shared" si="18"/>
        <v>42946</v>
      </c>
      <c r="I388">
        <f t="shared" si="19"/>
        <v>0</v>
      </c>
      <c r="J388">
        <v>1</v>
      </c>
      <c r="K388">
        <f t="shared" si="20"/>
        <v>-4.0901363831800008</v>
      </c>
    </row>
    <row r="389" spans="1:11" hidden="1" x14ac:dyDescent="0.25">
      <c r="A389" t="s">
        <v>67</v>
      </c>
      <c r="B389" s="11">
        <v>1.43856306352E-2</v>
      </c>
      <c r="C389">
        <v>6</v>
      </c>
      <c r="D389">
        <v>43.156891905599998</v>
      </c>
      <c r="E389">
        <v>56.4162726359</v>
      </c>
      <c r="F389">
        <v>1.21369744257E-2</v>
      </c>
      <c r="G389" s="2">
        <v>42957</v>
      </c>
      <c r="H389" s="2">
        <f t="shared" si="18"/>
        <v>42963</v>
      </c>
      <c r="I389">
        <f t="shared" si="19"/>
        <v>0</v>
      </c>
      <c r="J389">
        <v>1</v>
      </c>
      <c r="K389">
        <f t="shared" si="20"/>
        <v>27.156891905599998</v>
      </c>
    </row>
    <row r="390" spans="1:11" hidden="1" x14ac:dyDescent="0.25">
      <c r="A390" t="s">
        <v>68</v>
      </c>
      <c r="B390" s="11">
        <v>3.7426434289299999E-3</v>
      </c>
      <c r="C390">
        <v>6</v>
      </c>
      <c r="D390">
        <v>11.227930286799999</v>
      </c>
      <c r="E390">
        <v>48.297300502200002</v>
      </c>
      <c r="F390">
        <v>1.55749264712E-2</v>
      </c>
      <c r="G390" s="2">
        <v>42545</v>
      </c>
      <c r="H390" s="2">
        <f t="shared" si="18"/>
        <v>42551</v>
      </c>
      <c r="I390">
        <f t="shared" si="19"/>
        <v>0</v>
      </c>
      <c r="J390">
        <v>1</v>
      </c>
      <c r="K390">
        <f t="shared" si="20"/>
        <v>-4.7720697132099996</v>
      </c>
    </row>
    <row r="391" spans="1:11" hidden="1" x14ac:dyDescent="0.25">
      <c r="A391" t="s">
        <v>68</v>
      </c>
      <c r="B391" s="11">
        <v>2.3761698550100002E-2</v>
      </c>
      <c r="C391">
        <v>6</v>
      </c>
      <c r="D391">
        <v>71.285095650299994</v>
      </c>
      <c r="E391">
        <v>58.1294501454</v>
      </c>
      <c r="F391">
        <v>7.1367080113699998E-3</v>
      </c>
      <c r="G391" s="2">
        <v>42594</v>
      </c>
      <c r="H391" s="2">
        <f t="shared" si="18"/>
        <v>42600</v>
      </c>
      <c r="I391">
        <f t="shared" si="19"/>
        <v>0</v>
      </c>
      <c r="J391">
        <v>1</v>
      </c>
      <c r="K391">
        <f t="shared" si="20"/>
        <v>55.285095650300008</v>
      </c>
    </row>
    <row r="392" spans="1:11" hidden="1" x14ac:dyDescent="0.25">
      <c r="A392" t="s">
        <v>68</v>
      </c>
      <c r="B392" s="11">
        <v>-0.45023108827300001</v>
      </c>
      <c r="C392">
        <v>6</v>
      </c>
      <c r="D392">
        <v>-1350.69326482</v>
      </c>
      <c r="E392">
        <v>51.014459119599998</v>
      </c>
      <c r="F392">
        <v>1.29020101489E-3</v>
      </c>
      <c r="G392" s="2">
        <v>42674</v>
      </c>
      <c r="H392" s="2">
        <f t="shared" si="18"/>
        <v>42680</v>
      </c>
      <c r="I392">
        <f t="shared" si="19"/>
        <v>0</v>
      </c>
      <c r="J392">
        <v>1</v>
      </c>
      <c r="K392">
        <f t="shared" si="20"/>
        <v>-1366.693264819</v>
      </c>
    </row>
    <row r="393" spans="1:11" hidden="1" x14ac:dyDescent="0.25">
      <c r="A393" t="s">
        <v>68</v>
      </c>
      <c r="B393" s="11">
        <v>2.0287305867600001E-2</v>
      </c>
      <c r="C393">
        <v>6</v>
      </c>
      <c r="D393">
        <v>60.861917602799998</v>
      </c>
      <c r="E393">
        <v>74.742493347600004</v>
      </c>
      <c r="F393">
        <v>-1.76578006633E-2</v>
      </c>
      <c r="G393" s="2">
        <v>42872</v>
      </c>
      <c r="H393" s="2">
        <f t="shared" si="18"/>
        <v>42878</v>
      </c>
      <c r="I393">
        <f t="shared" si="19"/>
        <v>0</v>
      </c>
      <c r="J393">
        <v>1</v>
      </c>
      <c r="K393">
        <f t="shared" si="20"/>
        <v>44.861917602800006</v>
      </c>
    </row>
    <row r="394" spans="1:11" hidden="1" x14ac:dyDescent="0.25">
      <c r="A394" t="s">
        <v>68</v>
      </c>
      <c r="B394" s="11">
        <v>4.1010846030500002E-2</v>
      </c>
      <c r="C394">
        <v>2</v>
      </c>
      <c r="D394">
        <v>123.03253809100001</v>
      </c>
      <c r="E394">
        <v>60.313389534999999</v>
      </c>
      <c r="F394">
        <v>9.5844798854400007E-3</v>
      </c>
      <c r="G394" s="2">
        <v>42894</v>
      </c>
      <c r="H394" s="2">
        <f t="shared" si="18"/>
        <v>42896</v>
      </c>
      <c r="I394">
        <f t="shared" si="19"/>
        <v>1</v>
      </c>
      <c r="J394">
        <v>1</v>
      </c>
      <c r="K394">
        <f t="shared" si="20"/>
        <v>107.0325380915</v>
      </c>
    </row>
    <row r="395" spans="1:11" hidden="1" x14ac:dyDescent="0.25">
      <c r="A395" t="s">
        <v>68</v>
      </c>
      <c r="B395" s="11">
        <v>-2.4401527074899999E-2</v>
      </c>
      <c r="C395">
        <v>6</v>
      </c>
      <c r="D395">
        <v>-73.204581224699993</v>
      </c>
      <c r="E395">
        <v>54.603411374799997</v>
      </c>
      <c r="F395">
        <v>2.3623218683300001E-2</v>
      </c>
      <c r="G395" s="2">
        <v>42919</v>
      </c>
      <c r="H395" s="2">
        <f t="shared" si="18"/>
        <v>42925</v>
      </c>
      <c r="I395">
        <f t="shared" si="19"/>
        <v>0</v>
      </c>
      <c r="J395">
        <v>1</v>
      </c>
      <c r="K395">
        <f t="shared" si="20"/>
        <v>-89.204581224699993</v>
      </c>
    </row>
    <row r="396" spans="1:11" hidden="1" x14ac:dyDescent="0.25">
      <c r="A396" t="s">
        <v>68</v>
      </c>
      <c r="B396" s="11">
        <v>2.0237879365600001E-3</v>
      </c>
      <c r="C396">
        <v>6</v>
      </c>
      <c r="D396">
        <v>6.0713638096800002</v>
      </c>
      <c r="E396">
        <v>47.042013356299996</v>
      </c>
      <c r="F396">
        <v>1.7915309446300001E-2</v>
      </c>
      <c r="G396" s="2">
        <v>42949</v>
      </c>
      <c r="H396" s="2">
        <f t="shared" si="18"/>
        <v>42955</v>
      </c>
      <c r="I396">
        <f t="shared" si="19"/>
        <v>0</v>
      </c>
      <c r="J396">
        <v>1</v>
      </c>
      <c r="K396">
        <f t="shared" si="20"/>
        <v>-9.9286361903199989</v>
      </c>
    </row>
    <row r="397" spans="1:11" hidden="1" x14ac:dyDescent="0.25">
      <c r="A397" t="s">
        <v>68</v>
      </c>
      <c r="B397" s="11">
        <v>4.6964215534999999E-2</v>
      </c>
      <c r="C397">
        <v>2</v>
      </c>
      <c r="D397">
        <v>140.89264660500001</v>
      </c>
      <c r="E397">
        <v>48.410284247500002</v>
      </c>
      <c r="F397">
        <v>1.4610389610399999E-2</v>
      </c>
      <c r="G397" s="2">
        <v>42977</v>
      </c>
      <c r="H397" s="2">
        <f t="shared" si="18"/>
        <v>42979</v>
      </c>
      <c r="I397">
        <f t="shared" si="19"/>
        <v>1</v>
      </c>
      <c r="J397">
        <v>1</v>
      </c>
      <c r="K397">
        <f t="shared" si="20"/>
        <v>124.89264660500001</v>
      </c>
    </row>
    <row r="398" spans="1:11" hidden="1" x14ac:dyDescent="0.25">
      <c r="A398" t="s">
        <v>69</v>
      </c>
      <c r="B398" s="11">
        <v>4.3537139771200002E-2</v>
      </c>
      <c r="C398">
        <v>1</v>
      </c>
      <c r="D398">
        <v>130.61141931399999</v>
      </c>
      <c r="E398">
        <v>62.685039288500001</v>
      </c>
      <c r="F398">
        <v>1.0579806731100001E-2</v>
      </c>
      <c r="G398" s="2">
        <v>42594</v>
      </c>
      <c r="H398" s="2">
        <f t="shared" si="18"/>
        <v>42595</v>
      </c>
      <c r="I398">
        <f t="shared" si="19"/>
        <v>1</v>
      </c>
      <c r="J398">
        <v>1</v>
      </c>
      <c r="K398">
        <f t="shared" si="20"/>
        <v>114.61141931360001</v>
      </c>
    </row>
    <row r="399" spans="1:11" hidden="1" x14ac:dyDescent="0.25">
      <c r="A399" t="s">
        <v>69</v>
      </c>
      <c r="B399" s="11">
        <v>5.5560090850099997E-2</v>
      </c>
      <c r="C399">
        <v>3</v>
      </c>
      <c r="D399">
        <v>166.68027255000001</v>
      </c>
      <c r="E399">
        <v>49.612778542299999</v>
      </c>
      <c r="F399">
        <v>3.2388663967599998E-2</v>
      </c>
      <c r="G399" s="2">
        <v>42639</v>
      </c>
      <c r="H399" s="2">
        <f t="shared" si="18"/>
        <v>42642</v>
      </c>
      <c r="I399">
        <f t="shared" si="19"/>
        <v>1</v>
      </c>
      <c r="J399">
        <v>1</v>
      </c>
      <c r="K399">
        <f t="shared" si="20"/>
        <v>150.6802725503</v>
      </c>
    </row>
    <row r="400" spans="1:11" hidden="1" x14ac:dyDescent="0.25">
      <c r="A400" t="s">
        <v>69</v>
      </c>
      <c r="B400" s="11">
        <v>-6.2257786802200003E-2</v>
      </c>
      <c r="C400">
        <v>6</v>
      </c>
      <c r="D400">
        <v>-186.77336040700001</v>
      </c>
      <c r="E400">
        <v>70.119520156700005</v>
      </c>
      <c r="F400">
        <v>-6.6037735849099999E-2</v>
      </c>
      <c r="G400" s="2">
        <v>42656</v>
      </c>
      <c r="H400" s="2">
        <f t="shared" si="18"/>
        <v>42662</v>
      </c>
      <c r="I400">
        <f t="shared" si="19"/>
        <v>0</v>
      </c>
      <c r="J400">
        <v>1</v>
      </c>
      <c r="K400">
        <f t="shared" si="20"/>
        <v>-202.77336040660001</v>
      </c>
    </row>
    <row r="401" spans="1:11" hidden="1" x14ac:dyDescent="0.25">
      <c r="A401" t="s">
        <v>69</v>
      </c>
      <c r="B401" s="11">
        <v>4.9602841070700003E-2</v>
      </c>
      <c r="C401">
        <v>1</v>
      </c>
      <c r="D401">
        <v>148.80852321200001</v>
      </c>
      <c r="E401">
        <v>59.675399825900001</v>
      </c>
      <c r="F401">
        <v>2.9315960912100002E-2</v>
      </c>
      <c r="G401" s="2">
        <v>42677</v>
      </c>
      <c r="H401" s="2">
        <f t="shared" si="18"/>
        <v>42678</v>
      </c>
      <c r="I401">
        <f t="shared" si="19"/>
        <v>1</v>
      </c>
      <c r="J401">
        <v>1</v>
      </c>
      <c r="K401">
        <f t="shared" si="20"/>
        <v>132.8085232121</v>
      </c>
    </row>
    <row r="402" spans="1:11" hidden="1" x14ac:dyDescent="0.25">
      <c r="A402" t="s">
        <v>69</v>
      </c>
      <c r="B402" s="11">
        <v>3.8989523977700002E-2</v>
      </c>
      <c r="C402">
        <v>1</v>
      </c>
      <c r="D402">
        <v>116.96857193300001</v>
      </c>
      <c r="E402">
        <v>66.218454941800005</v>
      </c>
      <c r="F402">
        <v>3.1884057971000003E-2</v>
      </c>
      <c r="G402" s="2">
        <v>42720</v>
      </c>
      <c r="H402" s="2">
        <f t="shared" si="18"/>
        <v>42721</v>
      </c>
      <c r="I402">
        <f t="shared" si="19"/>
        <v>1</v>
      </c>
      <c r="J402">
        <v>1</v>
      </c>
      <c r="K402">
        <f t="shared" si="20"/>
        <v>100.96857193310001</v>
      </c>
    </row>
    <row r="403" spans="1:11" hidden="1" x14ac:dyDescent="0.25">
      <c r="A403" t="s">
        <v>69</v>
      </c>
      <c r="B403" s="11">
        <v>4.7110404915900003E-2</v>
      </c>
      <c r="C403">
        <v>1</v>
      </c>
      <c r="D403">
        <v>141.33121474800001</v>
      </c>
      <c r="E403">
        <v>55.504278104900003</v>
      </c>
      <c r="F403">
        <v>1.2121212121200001E-2</v>
      </c>
      <c r="G403" s="2">
        <v>42725</v>
      </c>
      <c r="H403" s="2">
        <f t="shared" si="18"/>
        <v>42726</v>
      </c>
      <c r="I403">
        <f t="shared" si="19"/>
        <v>1</v>
      </c>
      <c r="J403">
        <v>1</v>
      </c>
      <c r="K403">
        <f t="shared" si="20"/>
        <v>125.33121474770002</v>
      </c>
    </row>
    <row r="404" spans="1:11" hidden="1" x14ac:dyDescent="0.25">
      <c r="A404" t="s">
        <v>69</v>
      </c>
      <c r="B404" s="11">
        <v>4.8611671324800002E-2</v>
      </c>
      <c r="C404">
        <v>1</v>
      </c>
      <c r="D404">
        <v>145.83501397399999</v>
      </c>
      <c r="E404">
        <v>50.028672156699997</v>
      </c>
      <c r="F404">
        <v>1.0676156583600001E-2</v>
      </c>
      <c r="G404" s="2">
        <v>42824</v>
      </c>
      <c r="H404" s="2">
        <f t="shared" si="18"/>
        <v>42825</v>
      </c>
      <c r="I404">
        <f t="shared" si="19"/>
        <v>1</v>
      </c>
      <c r="J404">
        <v>1</v>
      </c>
      <c r="K404">
        <f t="shared" si="20"/>
        <v>129.8350139744</v>
      </c>
    </row>
    <row r="405" spans="1:11" hidden="1" x14ac:dyDescent="0.25">
      <c r="A405" t="s">
        <v>69</v>
      </c>
      <c r="B405" s="11">
        <v>5.0526961213200001E-2</v>
      </c>
      <c r="C405">
        <v>1</v>
      </c>
      <c r="D405">
        <v>151.58088364</v>
      </c>
      <c r="E405">
        <v>43.372174474799998</v>
      </c>
      <c r="F405">
        <v>4.85074626866E-2</v>
      </c>
      <c r="G405" s="2">
        <v>42828</v>
      </c>
      <c r="H405" s="2">
        <f t="shared" si="18"/>
        <v>42829</v>
      </c>
      <c r="I405">
        <f t="shared" si="19"/>
        <v>1</v>
      </c>
      <c r="J405">
        <v>1</v>
      </c>
      <c r="K405">
        <f t="shared" si="20"/>
        <v>135.58088363960002</v>
      </c>
    </row>
    <row r="406" spans="1:11" hidden="1" x14ac:dyDescent="0.25">
      <c r="A406" t="s">
        <v>69</v>
      </c>
      <c r="B406" s="11">
        <v>4.7542687936999999E-2</v>
      </c>
      <c r="C406">
        <v>5</v>
      </c>
      <c r="D406">
        <v>142.628063811</v>
      </c>
      <c r="E406">
        <v>49.075095325699998</v>
      </c>
      <c r="F406">
        <v>5.9642147117300003E-3</v>
      </c>
      <c r="G406" s="2">
        <v>42975</v>
      </c>
      <c r="H406" s="2">
        <f t="shared" si="18"/>
        <v>42980</v>
      </c>
      <c r="I406">
        <f t="shared" si="19"/>
        <v>1</v>
      </c>
      <c r="J406">
        <v>1</v>
      </c>
      <c r="K406">
        <f t="shared" si="20"/>
        <v>126.628063811</v>
      </c>
    </row>
    <row r="407" spans="1:11" hidden="1" x14ac:dyDescent="0.25">
      <c r="A407" t="s">
        <v>71</v>
      </c>
      <c r="B407" s="11">
        <v>-9.3494403160999995E-2</v>
      </c>
      <c r="C407">
        <v>6</v>
      </c>
      <c r="D407">
        <v>-280.483209483</v>
      </c>
      <c r="E407">
        <v>62.851882511399999</v>
      </c>
      <c r="F407">
        <v>2.2573363431199998E-2</v>
      </c>
      <c r="G407" s="2">
        <v>42530</v>
      </c>
      <c r="H407" s="2">
        <f t="shared" si="18"/>
        <v>42536</v>
      </c>
      <c r="I407">
        <f t="shared" si="19"/>
        <v>0</v>
      </c>
      <c r="J407">
        <v>1</v>
      </c>
      <c r="K407">
        <f t="shared" si="20"/>
        <v>-296.483209483</v>
      </c>
    </row>
    <row r="408" spans="1:11" hidden="1" x14ac:dyDescent="0.25">
      <c r="A408" t="s">
        <v>71</v>
      </c>
      <c r="B408" s="11">
        <v>-1.7613108713600001E-2</v>
      </c>
      <c r="C408">
        <v>6</v>
      </c>
      <c r="D408">
        <v>-52.839326140899999</v>
      </c>
      <c r="E408">
        <v>50.992753207699998</v>
      </c>
      <c r="F408">
        <v>-2.4665853597799998E-2</v>
      </c>
      <c r="G408" s="2">
        <v>42682</v>
      </c>
      <c r="H408" s="2">
        <f t="shared" si="18"/>
        <v>42688</v>
      </c>
      <c r="I408">
        <f t="shared" si="19"/>
        <v>0</v>
      </c>
      <c r="J408">
        <v>1</v>
      </c>
      <c r="K408">
        <f t="shared" si="20"/>
        <v>-68.839326140800011</v>
      </c>
    </row>
    <row r="409" spans="1:11" hidden="1" x14ac:dyDescent="0.25">
      <c r="A409" t="s">
        <v>71</v>
      </c>
      <c r="B409" s="11">
        <v>9.00881003306E-3</v>
      </c>
      <c r="C409">
        <v>6</v>
      </c>
      <c r="D409">
        <v>27.026430099199999</v>
      </c>
      <c r="E409">
        <v>69.342031819400006</v>
      </c>
      <c r="F409">
        <v>-2.2454071217999998E-3</v>
      </c>
      <c r="G409" s="2">
        <v>42787</v>
      </c>
      <c r="H409" s="2">
        <f t="shared" si="18"/>
        <v>42793</v>
      </c>
      <c r="I409">
        <f t="shared" si="19"/>
        <v>0</v>
      </c>
      <c r="J409">
        <v>1</v>
      </c>
      <c r="K409">
        <f t="shared" si="20"/>
        <v>11.026430099180001</v>
      </c>
    </row>
    <row r="410" spans="1:11" hidden="1" x14ac:dyDescent="0.25">
      <c r="A410" t="s">
        <v>71</v>
      </c>
      <c r="B410" s="11">
        <v>3.7717741866E-2</v>
      </c>
      <c r="C410">
        <v>5</v>
      </c>
      <c r="D410">
        <v>113.15322559800001</v>
      </c>
      <c r="E410">
        <v>72.903548477900003</v>
      </c>
      <c r="F410">
        <v>-2.5539846522999999E-2</v>
      </c>
      <c r="G410" s="2">
        <v>42871</v>
      </c>
      <c r="H410" s="2">
        <f t="shared" si="18"/>
        <v>42876</v>
      </c>
      <c r="I410">
        <f t="shared" si="19"/>
        <v>1</v>
      </c>
      <c r="J410">
        <v>1</v>
      </c>
      <c r="K410">
        <f t="shared" si="20"/>
        <v>97.153225598000006</v>
      </c>
    </row>
    <row r="411" spans="1:11" hidden="1" x14ac:dyDescent="0.25">
      <c r="A411" t="s">
        <v>71</v>
      </c>
      <c r="B411" s="11">
        <v>-1.4226209718499999E-2</v>
      </c>
      <c r="C411">
        <v>6</v>
      </c>
      <c r="D411">
        <v>-42.678629155599999</v>
      </c>
      <c r="E411">
        <v>67.769287614899994</v>
      </c>
      <c r="F411">
        <v>-4.329004329E-3</v>
      </c>
      <c r="G411" s="2">
        <v>42955</v>
      </c>
      <c r="H411" s="2">
        <f t="shared" si="18"/>
        <v>42961</v>
      </c>
      <c r="I411">
        <f t="shared" si="19"/>
        <v>0</v>
      </c>
      <c r="J411">
        <v>1</v>
      </c>
      <c r="K411">
        <f t="shared" si="20"/>
        <v>-58.678629155499998</v>
      </c>
    </row>
    <row r="412" spans="1:11" hidden="1" x14ac:dyDescent="0.25">
      <c r="A412" t="s">
        <v>71</v>
      </c>
      <c r="B412" s="11">
        <v>-7.6240630420699998E-3</v>
      </c>
      <c r="C412">
        <v>6</v>
      </c>
      <c r="D412">
        <v>-22.872189126199999</v>
      </c>
      <c r="E412">
        <v>49.730653309899999</v>
      </c>
      <c r="F412">
        <v>6.3405797101399996E-3</v>
      </c>
      <c r="G412" s="2">
        <v>42964</v>
      </c>
      <c r="H412" s="2">
        <f t="shared" si="18"/>
        <v>42970</v>
      </c>
      <c r="I412">
        <f t="shared" si="19"/>
        <v>0</v>
      </c>
      <c r="J412">
        <v>1</v>
      </c>
      <c r="K412">
        <f t="shared" si="20"/>
        <v>-38.872189126210003</v>
      </c>
    </row>
    <row r="413" spans="1:11" hidden="1" x14ac:dyDescent="0.25">
      <c r="A413" t="s">
        <v>72</v>
      </c>
      <c r="B413" s="11">
        <v>3.7469162822800002E-2</v>
      </c>
      <c r="C413">
        <v>1</v>
      </c>
      <c r="D413">
        <v>112.407488468</v>
      </c>
      <c r="E413">
        <v>66.244727979100006</v>
      </c>
      <c r="F413">
        <v>-0.102112676056</v>
      </c>
      <c r="G413" s="2">
        <v>42375</v>
      </c>
      <c r="H413" s="2">
        <f t="shared" si="18"/>
        <v>42376</v>
      </c>
      <c r="I413">
        <f t="shared" si="19"/>
        <v>1</v>
      </c>
      <c r="J413">
        <v>1</v>
      </c>
      <c r="K413">
        <f t="shared" si="20"/>
        <v>96.407488468400004</v>
      </c>
    </row>
    <row r="414" spans="1:11" hidden="1" x14ac:dyDescent="0.25">
      <c r="A414" t="s">
        <v>72</v>
      </c>
      <c r="B414" s="11">
        <v>4.0718822434100001E-2</v>
      </c>
      <c r="C414">
        <v>1</v>
      </c>
      <c r="D414">
        <v>122.156467302</v>
      </c>
      <c r="E414">
        <v>61.361460195100001</v>
      </c>
      <c r="F414">
        <v>2.52707581227E-2</v>
      </c>
      <c r="G414" s="2">
        <v>42377</v>
      </c>
      <c r="H414" s="2">
        <f t="shared" si="18"/>
        <v>42378</v>
      </c>
      <c r="I414">
        <f t="shared" si="19"/>
        <v>1</v>
      </c>
      <c r="J414">
        <v>1</v>
      </c>
      <c r="K414">
        <f t="shared" si="20"/>
        <v>106.1564673023</v>
      </c>
    </row>
    <row r="415" spans="1:11" hidden="1" x14ac:dyDescent="0.25">
      <c r="A415" t="s">
        <v>72</v>
      </c>
      <c r="B415" s="11">
        <v>4.3353394406499997E-2</v>
      </c>
      <c r="C415">
        <v>1</v>
      </c>
      <c r="D415">
        <v>130.06018322</v>
      </c>
      <c r="E415">
        <v>61.930902702600001</v>
      </c>
      <c r="F415">
        <v>2.3411371237499999E-2</v>
      </c>
      <c r="G415" s="2">
        <v>42443</v>
      </c>
      <c r="H415" s="2">
        <f t="shared" si="18"/>
        <v>42444</v>
      </c>
      <c r="I415">
        <f t="shared" si="19"/>
        <v>1</v>
      </c>
      <c r="J415">
        <v>1</v>
      </c>
      <c r="K415">
        <f t="shared" si="20"/>
        <v>114.0601832195</v>
      </c>
    </row>
    <row r="416" spans="1:11" hidden="1" x14ac:dyDescent="0.25">
      <c r="A416" t="s">
        <v>72</v>
      </c>
      <c r="B416" s="11">
        <v>1.0129146628400001E-2</v>
      </c>
      <c r="C416">
        <v>6</v>
      </c>
      <c r="D416">
        <v>30.387439885300001</v>
      </c>
      <c r="E416">
        <v>55.677099694799999</v>
      </c>
      <c r="F416">
        <v>-3.4055727554199999E-2</v>
      </c>
      <c r="G416" s="2">
        <v>42482</v>
      </c>
      <c r="H416" s="2">
        <f t="shared" si="18"/>
        <v>42488</v>
      </c>
      <c r="I416">
        <f t="shared" si="19"/>
        <v>0</v>
      </c>
      <c r="J416">
        <v>1</v>
      </c>
      <c r="K416">
        <f t="shared" si="20"/>
        <v>14.387439885200003</v>
      </c>
    </row>
    <row r="417" spans="1:11" hidden="1" x14ac:dyDescent="0.25">
      <c r="A417" t="s">
        <v>72</v>
      </c>
      <c r="B417" s="11">
        <v>7.8004879180000001E-4</v>
      </c>
      <c r="C417">
        <v>6</v>
      </c>
      <c r="D417">
        <v>2.3401463753999998</v>
      </c>
      <c r="E417">
        <v>53.007059830499998</v>
      </c>
      <c r="F417">
        <v>-1.27388535032E-2</v>
      </c>
      <c r="G417" s="2">
        <v>42494</v>
      </c>
      <c r="H417" s="2">
        <f t="shared" si="18"/>
        <v>42500</v>
      </c>
      <c r="I417">
        <f t="shared" si="19"/>
        <v>0</v>
      </c>
      <c r="J417">
        <v>1</v>
      </c>
      <c r="K417">
        <f t="shared" si="20"/>
        <v>-13.6598536246</v>
      </c>
    </row>
    <row r="418" spans="1:11" hidden="1" x14ac:dyDescent="0.25">
      <c r="A418" t="s">
        <v>72</v>
      </c>
      <c r="B418" s="11">
        <v>7.0825793214200003E-3</v>
      </c>
      <c r="C418">
        <v>6</v>
      </c>
      <c r="D418">
        <v>21.247737964199999</v>
      </c>
      <c r="E418">
        <v>47.215870445599997</v>
      </c>
      <c r="F418">
        <v>0</v>
      </c>
      <c r="G418" s="2">
        <v>42516</v>
      </c>
      <c r="H418" s="2">
        <f t="shared" si="18"/>
        <v>42522</v>
      </c>
      <c r="I418">
        <f t="shared" si="19"/>
        <v>0</v>
      </c>
      <c r="J418">
        <v>1</v>
      </c>
      <c r="K418">
        <f t="shared" si="20"/>
        <v>5.2477379642600006</v>
      </c>
    </row>
    <row r="419" spans="1:11" hidden="1" x14ac:dyDescent="0.25">
      <c r="A419" t="s">
        <v>72</v>
      </c>
      <c r="B419" s="11">
        <v>2.44977696322E-2</v>
      </c>
      <c r="C419">
        <v>6</v>
      </c>
      <c r="D419">
        <v>73.4933088967</v>
      </c>
      <c r="E419">
        <v>57.078871429599999</v>
      </c>
      <c r="F419">
        <v>-1.7361111111099999E-2</v>
      </c>
      <c r="G419" s="2">
        <v>42569</v>
      </c>
      <c r="H419" s="2">
        <f t="shared" si="18"/>
        <v>42575</v>
      </c>
      <c r="I419">
        <f t="shared" si="19"/>
        <v>0</v>
      </c>
      <c r="J419">
        <v>1</v>
      </c>
      <c r="K419">
        <f t="shared" si="20"/>
        <v>57.493308896599999</v>
      </c>
    </row>
    <row r="420" spans="1:11" hidden="1" x14ac:dyDescent="0.25">
      <c r="A420" t="s">
        <v>72</v>
      </c>
      <c r="B420" s="11">
        <v>-2.3270970364299998E-2</v>
      </c>
      <c r="C420">
        <v>6</v>
      </c>
      <c r="D420">
        <v>-69.812911092799993</v>
      </c>
      <c r="E420">
        <v>57.003097878600002</v>
      </c>
      <c r="F420">
        <v>-3.4129692832799998E-3</v>
      </c>
      <c r="G420" s="2">
        <v>42579</v>
      </c>
      <c r="H420" s="2">
        <f t="shared" si="18"/>
        <v>42585</v>
      </c>
      <c r="I420">
        <f t="shared" si="19"/>
        <v>0</v>
      </c>
      <c r="J420">
        <v>1</v>
      </c>
      <c r="K420">
        <f t="shared" si="20"/>
        <v>-85.812911092899995</v>
      </c>
    </row>
    <row r="421" spans="1:11" hidden="1" x14ac:dyDescent="0.25">
      <c r="A421" t="s">
        <v>72</v>
      </c>
      <c r="B421" s="11">
        <v>1.90280208826E-2</v>
      </c>
      <c r="C421">
        <v>6</v>
      </c>
      <c r="D421">
        <v>57.084062647700001</v>
      </c>
      <c r="E421">
        <v>66.273884495600001</v>
      </c>
      <c r="F421">
        <v>1.0380622837400001E-2</v>
      </c>
      <c r="G421" s="2">
        <v>42690</v>
      </c>
      <c r="H421" s="2">
        <f t="shared" si="18"/>
        <v>42696</v>
      </c>
      <c r="I421">
        <f t="shared" si="19"/>
        <v>0</v>
      </c>
      <c r="J421">
        <v>1</v>
      </c>
      <c r="K421">
        <f t="shared" si="20"/>
        <v>41.084062647799996</v>
      </c>
    </row>
    <row r="422" spans="1:11" hidden="1" x14ac:dyDescent="0.25">
      <c r="A422" t="s">
        <v>72</v>
      </c>
      <c r="B422" s="11">
        <v>5.3544145978699997E-2</v>
      </c>
      <c r="C422">
        <v>3</v>
      </c>
      <c r="D422">
        <v>160.632437936</v>
      </c>
      <c r="E422">
        <v>69.1899698828</v>
      </c>
      <c r="F422">
        <v>-0.13296398892</v>
      </c>
      <c r="G422" s="2">
        <v>42710</v>
      </c>
      <c r="H422" s="2">
        <f t="shared" si="18"/>
        <v>42713</v>
      </c>
      <c r="I422">
        <f t="shared" si="19"/>
        <v>1</v>
      </c>
      <c r="J422">
        <v>1</v>
      </c>
      <c r="K422">
        <f t="shared" si="20"/>
        <v>144.63243793609999</v>
      </c>
    </row>
    <row r="423" spans="1:11" hidden="1" x14ac:dyDescent="0.25">
      <c r="A423" t="s">
        <v>72</v>
      </c>
      <c r="B423" s="11">
        <v>4.6964737655099996E-3</v>
      </c>
      <c r="C423">
        <v>6</v>
      </c>
      <c r="D423">
        <v>14.089421296499999</v>
      </c>
      <c r="E423">
        <v>66.204328184399998</v>
      </c>
      <c r="F423">
        <v>-5.0761421319800003E-3</v>
      </c>
      <c r="G423" s="2">
        <v>42759</v>
      </c>
      <c r="H423" s="2">
        <f t="shared" si="18"/>
        <v>42765</v>
      </c>
      <c r="I423">
        <f t="shared" si="19"/>
        <v>0</v>
      </c>
      <c r="J423">
        <v>1</v>
      </c>
      <c r="K423">
        <f t="shared" si="20"/>
        <v>-1.9105787034700015</v>
      </c>
    </row>
    <row r="424" spans="1:11" hidden="1" x14ac:dyDescent="0.25">
      <c r="A424" t="s">
        <v>72</v>
      </c>
      <c r="B424" s="11">
        <v>7.2430503959100001E-2</v>
      </c>
      <c r="C424">
        <v>6</v>
      </c>
      <c r="D424">
        <v>217.291511877</v>
      </c>
      <c r="E424">
        <v>54.749848506399999</v>
      </c>
      <c r="F424">
        <v>5.2356020942400001E-3</v>
      </c>
      <c r="G424" s="2">
        <v>42768</v>
      </c>
      <c r="H424" s="2">
        <f t="shared" si="18"/>
        <v>42774</v>
      </c>
      <c r="I424">
        <f t="shared" si="19"/>
        <v>1</v>
      </c>
      <c r="J424">
        <v>1</v>
      </c>
      <c r="K424">
        <f t="shared" si="20"/>
        <v>201.2915118773</v>
      </c>
    </row>
    <row r="425" spans="1:11" hidden="1" x14ac:dyDescent="0.25">
      <c r="A425" t="s">
        <v>72</v>
      </c>
      <c r="B425" s="11">
        <v>4.0351843981400001E-2</v>
      </c>
      <c r="C425">
        <v>3</v>
      </c>
      <c r="D425">
        <v>121.05553194399999</v>
      </c>
      <c r="E425">
        <v>82.003712937200007</v>
      </c>
      <c r="F425">
        <v>-0.20238095238100001</v>
      </c>
      <c r="G425" s="2">
        <v>42783</v>
      </c>
      <c r="H425" s="2">
        <f t="shared" si="18"/>
        <v>42786</v>
      </c>
      <c r="I425">
        <f t="shared" si="19"/>
        <v>1</v>
      </c>
      <c r="J425">
        <v>1</v>
      </c>
      <c r="K425">
        <f t="shared" si="20"/>
        <v>105.0555319442</v>
      </c>
    </row>
    <row r="426" spans="1:11" hidden="1" x14ac:dyDescent="0.25">
      <c r="A426" t="s">
        <v>72</v>
      </c>
      <c r="B426" s="11">
        <v>4.4457294366099999E-2</v>
      </c>
      <c r="C426">
        <v>1</v>
      </c>
      <c r="D426">
        <v>133.37188309800001</v>
      </c>
      <c r="E426">
        <v>47.5045978801</v>
      </c>
      <c r="F426">
        <v>2.3952095808399999E-2</v>
      </c>
      <c r="G426" s="2">
        <v>42824</v>
      </c>
      <c r="H426" s="2">
        <f t="shared" si="18"/>
        <v>42825</v>
      </c>
      <c r="I426">
        <f t="shared" si="19"/>
        <v>1</v>
      </c>
      <c r="J426">
        <v>1</v>
      </c>
      <c r="K426">
        <f t="shared" si="20"/>
        <v>117.3718830983</v>
      </c>
    </row>
    <row r="427" spans="1:11" hidden="1" x14ac:dyDescent="0.25">
      <c r="A427" t="s">
        <v>72</v>
      </c>
      <c r="B427" s="11">
        <v>4.40396279633E-2</v>
      </c>
      <c r="C427">
        <v>1</v>
      </c>
      <c r="D427">
        <v>132.11888389000001</v>
      </c>
      <c r="E427">
        <v>37.102718834800001</v>
      </c>
      <c r="F427">
        <v>6.6518847006699997E-3</v>
      </c>
      <c r="G427" s="2">
        <v>42831</v>
      </c>
      <c r="H427" s="2">
        <f t="shared" si="18"/>
        <v>42832</v>
      </c>
      <c r="I427">
        <f t="shared" si="19"/>
        <v>1</v>
      </c>
      <c r="J427">
        <v>1</v>
      </c>
      <c r="K427">
        <f t="shared" si="20"/>
        <v>116.11888388989999</v>
      </c>
    </row>
    <row r="428" spans="1:11" hidden="1" x14ac:dyDescent="0.25">
      <c r="A428" t="s">
        <v>72</v>
      </c>
      <c r="B428" s="11">
        <v>3.6924767438200001E-2</v>
      </c>
      <c r="C428">
        <v>1</v>
      </c>
      <c r="D428">
        <v>110.774302314</v>
      </c>
      <c r="E428">
        <v>53.629868094099997</v>
      </c>
      <c r="F428">
        <v>0</v>
      </c>
      <c r="G428" s="2">
        <v>42857</v>
      </c>
      <c r="H428" s="2">
        <f t="shared" si="18"/>
        <v>42858</v>
      </c>
      <c r="I428">
        <f t="shared" si="19"/>
        <v>1</v>
      </c>
      <c r="J428">
        <v>1</v>
      </c>
      <c r="K428">
        <f t="shared" si="20"/>
        <v>94.774302314600007</v>
      </c>
    </row>
    <row r="429" spans="1:11" hidden="1" x14ac:dyDescent="0.25">
      <c r="A429" t="s">
        <v>72</v>
      </c>
      <c r="B429" s="11">
        <v>3.6471809642099999E-2</v>
      </c>
      <c r="C429">
        <v>1</v>
      </c>
      <c r="D429">
        <v>109.415428926</v>
      </c>
      <c r="E429">
        <v>51.070606254300003</v>
      </c>
      <c r="F429">
        <v>-6.23700623701E-3</v>
      </c>
      <c r="G429" s="2">
        <v>42893</v>
      </c>
      <c r="H429" s="2">
        <f t="shared" si="18"/>
        <v>42894</v>
      </c>
      <c r="I429">
        <f t="shared" si="19"/>
        <v>1</v>
      </c>
      <c r="J429">
        <v>1</v>
      </c>
      <c r="K429">
        <f t="shared" si="20"/>
        <v>93.415428926299995</v>
      </c>
    </row>
    <row r="430" spans="1:11" hidden="1" x14ac:dyDescent="0.25">
      <c r="A430" t="s">
        <v>73</v>
      </c>
      <c r="B430" s="11">
        <v>4.2259231808099998E-2</v>
      </c>
      <c r="C430">
        <v>1</v>
      </c>
      <c r="D430">
        <v>126.777695424</v>
      </c>
      <c r="E430">
        <v>49.192163977100002</v>
      </c>
      <c r="F430">
        <v>2.95825416837E-2</v>
      </c>
      <c r="G430" s="2">
        <v>42496</v>
      </c>
      <c r="H430" s="2">
        <f t="shared" si="18"/>
        <v>42497</v>
      </c>
      <c r="I430">
        <f t="shared" si="19"/>
        <v>1</v>
      </c>
      <c r="J430">
        <v>1</v>
      </c>
      <c r="K430">
        <f t="shared" si="20"/>
        <v>110.77769542429999</v>
      </c>
    </row>
    <row r="431" spans="1:11" hidden="1" x14ac:dyDescent="0.25">
      <c r="A431" t="s">
        <v>73</v>
      </c>
      <c r="B431" s="11">
        <v>4.1202623722499998E-2</v>
      </c>
      <c r="C431">
        <v>1</v>
      </c>
      <c r="D431">
        <v>123.607871167</v>
      </c>
      <c r="E431">
        <v>62.116154325099998</v>
      </c>
      <c r="F431">
        <v>3.40208947227E-2</v>
      </c>
      <c r="G431" s="2">
        <v>42655</v>
      </c>
      <c r="H431" s="2">
        <f t="shared" si="18"/>
        <v>42656</v>
      </c>
      <c r="I431">
        <f t="shared" si="19"/>
        <v>1</v>
      </c>
      <c r="J431">
        <v>1</v>
      </c>
      <c r="K431">
        <f t="shared" si="20"/>
        <v>107.60787116749999</v>
      </c>
    </row>
    <row r="432" spans="1:11" hidden="1" x14ac:dyDescent="0.25">
      <c r="A432" t="s">
        <v>73</v>
      </c>
      <c r="B432" s="11">
        <v>4.0550499295300003E-2</v>
      </c>
      <c r="C432">
        <v>1</v>
      </c>
      <c r="D432">
        <v>121.651497886</v>
      </c>
      <c r="E432">
        <v>47.2416753101</v>
      </c>
      <c r="F432">
        <v>3.6827195467400002E-3</v>
      </c>
      <c r="G432" s="2">
        <v>42682</v>
      </c>
      <c r="H432" s="2">
        <f t="shared" si="18"/>
        <v>42683</v>
      </c>
      <c r="I432">
        <f t="shared" si="19"/>
        <v>1</v>
      </c>
      <c r="J432">
        <v>1</v>
      </c>
      <c r="K432">
        <f t="shared" si="20"/>
        <v>105.65149788590001</v>
      </c>
    </row>
    <row r="433" spans="1:11" hidden="1" x14ac:dyDescent="0.25">
      <c r="A433" t="s">
        <v>73</v>
      </c>
      <c r="B433" s="11">
        <v>5.8296016838299998E-2</v>
      </c>
      <c r="C433">
        <v>6</v>
      </c>
      <c r="D433">
        <v>174.888050515</v>
      </c>
      <c r="E433">
        <v>46.9185434778</v>
      </c>
      <c r="F433">
        <v>3.7982195845699999E-2</v>
      </c>
      <c r="G433" s="2">
        <v>42762</v>
      </c>
      <c r="H433" s="2">
        <f t="shared" si="18"/>
        <v>42768</v>
      </c>
      <c r="I433">
        <f t="shared" si="19"/>
        <v>1</v>
      </c>
      <c r="J433">
        <v>1</v>
      </c>
      <c r="K433">
        <f t="shared" si="20"/>
        <v>158.88805051489999</v>
      </c>
    </row>
    <row r="434" spans="1:11" hidden="1" x14ac:dyDescent="0.25">
      <c r="A434" t="s">
        <v>73</v>
      </c>
      <c r="B434" s="11">
        <v>3.8429663717800003E-2</v>
      </c>
      <c r="C434">
        <v>1</v>
      </c>
      <c r="D434">
        <v>115.288991154</v>
      </c>
      <c r="E434">
        <v>75.964482683900002</v>
      </c>
      <c r="F434">
        <v>-3.13225058005E-2</v>
      </c>
      <c r="G434" s="2">
        <v>42815</v>
      </c>
      <c r="H434" s="2">
        <f t="shared" si="18"/>
        <v>42816</v>
      </c>
      <c r="I434">
        <f t="shared" si="19"/>
        <v>1</v>
      </c>
      <c r="J434">
        <v>1</v>
      </c>
      <c r="K434">
        <f t="shared" si="20"/>
        <v>99.288991153400005</v>
      </c>
    </row>
    <row r="435" spans="1:11" hidden="1" x14ac:dyDescent="0.25">
      <c r="A435" t="s">
        <v>73</v>
      </c>
      <c r="B435" s="11">
        <v>4.6240580614E-2</v>
      </c>
      <c r="C435">
        <v>1</v>
      </c>
      <c r="D435">
        <v>138.721741842</v>
      </c>
      <c r="E435">
        <v>73.825124115500003</v>
      </c>
      <c r="F435">
        <v>1.1951275568799999E-2</v>
      </c>
      <c r="G435" s="2">
        <v>42822</v>
      </c>
      <c r="H435" s="2">
        <f t="shared" si="18"/>
        <v>42823</v>
      </c>
      <c r="I435">
        <f t="shared" si="19"/>
        <v>1</v>
      </c>
      <c r="J435">
        <v>1</v>
      </c>
      <c r="K435">
        <f t="shared" si="20"/>
        <v>122.721741842</v>
      </c>
    </row>
    <row r="436" spans="1:11" hidden="1" x14ac:dyDescent="0.25">
      <c r="A436" t="s">
        <v>73</v>
      </c>
      <c r="B436" s="11">
        <v>4.8147660165299998E-2</v>
      </c>
      <c r="C436">
        <v>1</v>
      </c>
      <c r="D436">
        <v>144.44298049599999</v>
      </c>
      <c r="E436">
        <v>67.667260951299994</v>
      </c>
      <c r="F436">
        <v>0</v>
      </c>
      <c r="G436" s="2">
        <v>42828</v>
      </c>
      <c r="H436" s="2">
        <f t="shared" si="18"/>
        <v>42829</v>
      </c>
      <c r="I436">
        <f t="shared" si="19"/>
        <v>1</v>
      </c>
      <c r="J436">
        <v>1</v>
      </c>
      <c r="K436">
        <f t="shared" si="20"/>
        <v>128.4429804959</v>
      </c>
    </row>
    <row r="437" spans="1:11" hidden="1" x14ac:dyDescent="0.25">
      <c r="A437" t="s">
        <v>73</v>
      </c>
      <c r="B437" s="11">
        <v>4.9264863075399998E-2</v>
      </c>
      <c r="C437">
        <v>1</v>
      </c>
      <c r="D437">
        <v>147.794589226</v>
      </c>
      <c r="E437">
        <v>49.092700369799999</v>
      </c>
      <c r="F437">
        <v>-2.6763990267599999E-2</v>
      </c>
      <c r="G437" s="2">
        <v>42865</v>
      </c>
      <c r="H437" s="2">
        <f t="shared" si="18"/>
        <v>42866</v>
      </c>
      <c r="I437">
        <f t="shared" si="19"/>
        <v>1</v>
      </c>
      <c r="J437">
        <v>1</v>
      </c>
      <c r="K437">
        <f t="shared" si="20"/>
        <v>131.7945892262</v>
      </c>
    </row>
    <row r="438" spans="1:11" hidden="1" x14ac:dyDescent="0.25">
      <c r="A438" t="s">
        <v>73</v>
      </c>
      <c r="B438" s="11">
        <v>3.8009174269000003E-2</v>
      </c>
      <c r="C438">
        <v>1</v>
      </c>
      <c r="D438">
        <v>114.027522807</v>
      </c>
      <c r="E438">
        <v>68.389744472999993</v>
      </c>
      <c r="F438">
        <v>-3.6998163211800002E-2</v>
      </c>
      <c r="G438" s="2">
        <v>42943</v>
      </c>
      <c r="H438" s="2">
        <f t="shared" si="18"/>
        <v>42944</v>
      </c>
      <c r="I438">
        <f t="shared" si="19"/>
        <v>1</v>
      </c>
      <c r="J438">
        <v>1</v>
      </c>
      <c r="K438">
        <f t="shared" si="20"/>
        <v>98.027522807000011</v>
      </c>
    </row>
    <row r="439" spans="1:11" hidden="1" x14ac:dyDescent="0.25">
      <c r="A439" t="s">
        <v>74</v>
      </c>
      <c r="B439" s="11">
        <v>2.9858108337199998E-2</v>
      </c>
      <c r="C439">
        <v>6</v>
      </c>
      <c r="D439">
        <v>89.574325011699997</v>
      </c>
      <c r="E439">
        <v>50.655721663800001</v>
      </c>
      <c r="F439">
        <v>0</v>
      </c>
      <c r="G439" s="2">
        <v>42604</v>
      </c>
      <c r="H439" s="2">
        <f t="shared" si="18"/>
        <v>42610</v>
      </c>
      <c r="I439">
        <f t="shared" si="19"/>
        <v>0</v>
      </c>
      <c r="J439">
        <v>1</v>
      </c>
      <c r="K439">
        <f t="shared" si="20"/>
        <v>73.574325011599996</v>
      </c>
    </row>
    <row r="440" spans="1:11" hidden="1" x14ac:dyDescent="0.25">
      <c r="A440" t="s">
        <v>74</v>
      </c>
      <c r="B440" s="11">
        <v>1.1523152627899999E-2</v>
      </c>
      <c r="C440">
        <v>6</v>
      </c>
      <c r="D440">
        <v>34.569457883699997</v>
      </c>
      <c r="E440">
        <v>55.249584513899997</v>
      </c>
      <c r="F440">
        <v>2.7586206896600001E-2</v>
      </c>
      <c r="G440" s="2">
        <v>42656</v>
      </c>
      <c r="H440" s="2">
        <f t="shared" si="18"/>
        <v>42662</v>
      </c>
      <c r="I440">
        <f t="shared" si="19"/>
        <v>0</v>
      </c>
      <c r="J440">
        <v>1</v>
      </c>
      <c r="K440">
        <f t="shared" si="20"/>
        <v>18.569457883699997</v>
      </c>
    </row>
    <row r="441" spans="1:11" hidden="1" x14ac:dyDescent="0.25">
      <c r="A441" t="s">
        <v>74</v>
      </c>
      <c r="B441" s="11">
        <v>0.17208013102299999</v>
      </c>
      <c r="C441">
        <v>3</v>
      </c>
      <c r="D441">
        <v>516.24039306899999</v>
      </c>
      <c r="E441">
        <v>80.636484261099994</v>
      </c>
      <c r="F441">
        <v>-0.29040097205299997</v>
      </c>
      <c r="G441" s="2">
        <v>42691</v>
      </c>
      <c r="H441" s="2">
        <f t="shared" si="18"/>
        <v>42694</v>
      </c>
      <c r="I441">
        <f t="shared" si="19"/>
        <v>1</v>
      </c>
      <c r="J441">
        <v>1</v>
      </c>
      <c r="K441">
        <f t="shared" si="20"/>
        <v>500.24039306899999</v>
      </c>
    </row>
    <row r="442" spans="1:11" hidden="1" x14ac:dyDescent="0.25">
      <c r="A442" t="s">
        <v>74</v>
      </c>
      <c r="B442" s="11">
        <v>8.1022324211100005E-2</v>
      </c>
      <c r="C442">
        <v>1</v>
      </c>
      <c r="D442">
        <v>243.06697263300001</v>
      </c>
      <c r="E442">
        <v>78.764879971599996</v>
      </c>
      <c r="F442">
        <v>-3.3471974648400002E-2</v>
      </c>
      <c r="G442" s="2">
        <v>42702</v>
      </c>
      <c r="H442" s="2">
        <f t="shared" si="18"/>
        <v>42703</v>
      </c>
      <c r="I442">
        <f t="shared" si="19"/>
        <v>1</v>
      </c>
      <c r="J442">
        <v>1</v>
      </c>
      <c r="K442">
        <f t="shared" si="20"/>
        <v>227.06697263330003</v>
      </c>
    </row>
    <row r="443" spans="1:11" hidden="1" x14ac:dyDescent="0.25">
      <c r="A443" t="s">
        <v>74</v>
      </c>
      <c r="B443" s="11">
        <v>5.34159483573E-2</v>
      </c>
      <c r="C443">
        <v>1</v>
      </c>
      <c r="D443">
        <v>160.24784507199999</v>
      </c>
      <c r="E443">
        <v>50.727463610800001</v>
      </c>
      <c r="F443">
        <v>3.0107047279200001E-2</v>
      </c>
      <c r="G443" s="2">
        <v>42733</v>
      </c>
      <c r="H443" s="2">
        <f t="shared" si="18"/>
        <v>42734</v>
      </c>
      <c r="I443">
        <f t="shared" si="19"/>
        <v>1</v>
      </c>
      <c r="J443">
        <v>1</v>
      </c>
      <c r="K443">
        <f t="shared" si="20"/>
        <v>144.2478450719</v>
      </c>
    </row>
    <row r="444" spans="1:11" hidden="1" x14ac:dyDescent="0.25">
      <c r="A444" t="s">
        <v>74</v>
      </c>
      <c r="B444" s="11">
        <v>-4.6261767494000003E-2</v>
      </c>
      <c r="C444">
        <v>6</v>
      </c>
      <c r="D444">
        <v>-138.78530248199999</v>
      </c>
      <c r="E444">
        <v>38.238384337600003</v>
      </c>
      <c r="F444">
        <v>7.4592074592099997E-3</v>
      </c>
      <c r="G444" s="2">
        <v>42781</v>
      </c>
      <c r="H444" s="2">
        <f t="shared" si="18"/>
        <v>42787</v>
      </c>
      <c r="I444">
        <f t="shared" si="19"/>
        <v>0</v>
      </c>
      <c r="J444">
        <v>1</v>
      </c>
      <c r="K444">
        <f t="shared" si="20"/>
        <v>-154.78530248200002</v>
      </c>
    </row>
    <row r="445" spans="1:11" hidden="1" x14ac:dyDescent="0.25">
      <c r="A445" t="s">
        <v>75</v>
      </c>
      <c r="B445" s="11">
        <v>-9.5787575806700002E-3</v>
      </c>
      <c r="C445">
        <v>6</v>
      </c>
      <c r="D445">
        <v>-28.736272742000001</v>
      </c>
      <c r="E445">
        <v>65.072301668099996</v>
      </c>
      <c r="F445">
        <v>2.4262831817200001E-2</v>
      </c>
      <c r="G445" s="2">
        <v>42739</v>
      </c>
      <c r="H445" s="2">
        <f t="shared" si="18"/>
        <v>42745</v>
      </c>
      <c r="I445">
        <f t="shared" si="19"/>
        <v>0</v>
      </c>
      <c r="J445">
        <v>1</v>
      </c>
      <c r="K445">
        <f t="shared" si="20"/>
        <v>-44.736272742010001</v>
      </c>
    </row>
    <row r="446" spans="1:11" hidden="1" x14ac:dyDescent="0.25">
      <c r="A446" t="s">
        <v>75</v>
      </c>
      <c r="B446" s="11">
        <v>1.5881797859800002E-2</v>
      </c>
      <c r="C446">
        <v>6</v>
      </c>
      <c r="D446">
        <v>47.645393579500002</v>
      </c>
      <c r="E446">
        <v>44.297061174699998</v>
      </c>
      <c r="F446">
        <v>5.0231395897300003E-3</v>
      </c>
      <c r="G446" s="2">
        <v>42871</v>
      </c>
      <c r="H446" s="2">
        <f t="shared" si="18"/>
        <v>42877</v>
      </c>
      <c r="I446">
        <f t="shared" si="19"/>
        <v>0</v>
      </c>
      <c r="J446">
        <v>1</v>
      </c>
      <c r="K446">
        <f t="shared" si="20"/>
        <v>31.645393579400007</v>
      </c>
    </row>
    <row r="447" spans="1:11" hidden="1" x14ac:dyDescent="0.25">
      <c r="A447" t="s">
        <v>75</v>
      </c>
      <c r="B447" s="11">
        <v>-1.5693804626599999E-3</v>
      </c>
      <c r="C447">
        <v>6</v>
      </c>
      <c r="D447">
        <v>-4.7081413879799996</v>
      </c>
      <c r="E447">
        <v>58.770284346399997</v>
      </c>
      <c r="F447">
        <v>-2.6666666666699998E-3</v>
      </c>
      <c r="G447" s="2">
        <v>42933</v>
      </c>
      <c r="H447" s="2">
        <f t="shared" si="18"/>
        <v>42939</v>
      </c>
      <c r="I447">
        <f t="shared" si="19"/>
        <v>0</v>
      </c>
      <c r="J447">
        <v>1</v>
      </c>
      <c r="K447">
        <f t="shared" si="20"/>
        <v>-20.70814138798</v>
      </c>
    </row>
    <row r="448" spans="1:11" hidden="1" x14ac:dyDescent="0.25">
      <c r="A448" t="s">
        <v>76</v>
      </c>
      <c r="B448" s="11">
        <v>4.1980636474499997E-2</v>
      </c>
      <c r="C448">
        <v>1</v>
      </c>
      <c r="D448">
        <v>125.941909423</v>
      </c>
      <c r="E448">
        <v>49.780405569700001</v>
      </c>
      <c r="F448">
        <v>0.12727272727300001</v>
      </c>
      <c r="G448" s="2">
        <v>42489</v>
      </c>
      <c r="H448" s="2">
        <f t="shared" si="18"/>
        <v>42490</v>
      </c>
      <c r="I448">
        <f t="shared" si="19"/>
        <v>1</v>
      </c>
      <c r="J448">
        <v>1</v>
      </c>
      <c r="K448">
        <f t="shared" si="20"/>
        <v>109.94190942349999</v>
      </c>
    </row>
    <row r="449" spans="1:11" hidden="1" x14ac:dyDescent="0.25">
      <c r="A449" t="s">
        <v>76</v>
      </c>
      <c r="B449" s="11">
        <v>4.9817623429900003E-2</v>
      </c>
      <c r="C449">
        <v>1</v>
      </c>
      <c r="D449">
        <v>149.45287028999999</v>
      </c>
      <c r="E449">
        <v>49.575752241300002</v>
      </c>
      <c r="F449">
        <v>1.45454545455E-2</v>
      </c>
      <c r="G449" s="2">
        <v>42496</v>
      </c>
      <c r="H449" s="2">
        <f t="shared" si="18"/>
        <v>42497</v>
      </c>
      <c r="I449">
        <f t="shared" si="19"/>
        <v>1</v>
      </c>
      <c r="J449">
        <v>1</v>
      </c>
      <c r="K449">
        <f t="shared" si="20"/>
        <v>133.4528702897</v>
      </c>
    </row>
    <row r="450" spans="1:11" hidden="1" x14ac:dyDescent="0.25">
      <c r="A450" t="s">
        <v>76</v>
      </c>
      <c r="B450" s="11">
        <v>4.3057063523199997E-2</v>
      </c>
      <c r="C450">
        <v>1</v>
      </c>
      <c r="D450">
        <v>129.17119056999999</v>
      </c>
      <c r="E450">
        <v>48.845901224000002</v>
      </c>
      <c r="F450">
        <v>2.4144869215299999E-2</v>
      </c>
      <c r="G450" s="2">
        <v>42524</v>
      </c>
      <c r="H450" s="2">
        <f t="shared" ref="H450:H513" si="21">G450+C450</f>
        <v>42525</v>
      </c>
      <c r="I450">
        <f t="shared" ref="I450:I513" si="22">IF(B450&gt;0.035,1,0)</f>
        <v>1</v>
      </c>
      <c r="J450">
        <v>1</v>
      </c>
      <c r="K450">
        <f t="shared" ref="K450:K513" si="23">B450*3000-16</f>
        <v>113.17119056959999</v>
      </c>
    </row>
    <row r="451" spans="1:11" hidden="1" x14ac:dyDescent="0.25">
      <c r="A451" t="s">
        <v>76</v>
      </c>
      <c r="B451" s="11">
        <v>4.2495282662100002E-2</v>
      </c>
      <c r="C451">
        <v>1</v>
      </c>
      <c r="D451">
        <v>127.485847986</v>
      </c>
      <c r="E451">
        <v>44.981963755300001</v>
      </c>
      <c r="F451">
        <v>3.9748953974899998E-2</v>
      </c>
      <c r="G451" s="2">
        <v>42530</v>
      </c>
      <c r="H451" s="2">
        <f t="shared" si="21"/>
        <v>42531</v>
      </c>
      <c r="I451">
        <f t="shared" si="22"/>
        <v>1</v>
      </c>
      <c r="J451">
        <v>1</v>
      </c>
      <c r="K451">
        <f t="shared" si="23"/>
        <v>111.4858479863</v>
      </c>
    </row>
    <row r="452" spans="1:11" hidden="1" x14ac:dyDescent="0.25">
      <c r="A452" t="s">
        <v>76</v>
      </c>
      <c r="B452" s="11">
        <v>3.56093331359E-2</v>
      </c>
      <c r="C452">
        <v>1</v>
      </c>
      <c r="D452">
        <v>106.827999408</v>
      </c>
      <c r="E452">
        <v>54.7831373434</v>
      </c>
      <c r="F452">
        <v>-1</v>
      </c>
      <c r="G452" s="2">
        <v>42599</v>
      </c>
      <c r="H452" s="2">
        <f t="shared" si="21"/>
        <v>42600</v>
      </c>
      <c r="I452">
        <f t="shared" si="22"/>
        <v>1</v>
      </c>
      <c r="J452">
        <v>1</v>
      </c>
      <c r="K452">
        <f t="shared" si="23"/>
        <v>90.827999407700005</v>
      </c>
    </row>
    <row r="453" spans="1:11" hidden="1" x14ac:dyDescent="0.25">
      <c r="A453" t="s">
        <v>76</v>
      </c>
      <c r="B453" s="11">
        <v>-1.9860651782499999E-2</v>
      </c>
      <c r="C453">
        <v>6</v>
      </c>
      <c r="D453">
        <v>-59.581955347399997</v>
      </c>
      <c r="E453">
        <v>55.646350918400003</v>
      </c>
      <c r="F453">
        <v>1.2068965517200001E-2</v>
      </c>
      <c r="G453" s="2">
        <v>42641</v>
      </c>
      <c r="H453" s="2">
        <f t="shared" si="21"/>
        <v>42647</v>
      </c>
      <c r="I453">
        <f t="shared" si="22"/>
        <v>0</v>
      </c>
      <c r="J453">
        <v>1</v>
      </c>
      <c r="K453">
        <f t="shared" si="23"/>
        <v>-75.581955347499999</v>
      </c>
    </row>
    <row r="454" spans="1:11" hidden="1" x14ac:dyDescent="0.25">
      <c r="A454" t="s">
        <v>76</v>
      </c>
      <c r="B454" s="11">
        <v>3.7159402602599999E-2</v>
      </c>
      <c r="C454">
        <v>3</v>
      </c>
      <c r="D454">
        <v>111.47820780799999</v>
      </c>
      <c r="E454">
        <v>49.083904539400002</v>
      </c>
      <c r="F454">
        <v>-1.08695652174E-2</v>
      </c>
      <c r="G454" s="2">
        <v>42655</v>
      </c>
      <c r="H454" s="2">
        <f t="shared" si="21"/>
        <v>42658</v>
      </c>
      <c r="I454">
        <f t="shared" si="22"/>
        <v>1</v>
      </c>
      <c r="J454">
        <v>1</v>
      </c>
      <c r="K454">
        <f t="shared" si="23"/>
        <v>95.47820780779999</v>
      </c>
    </row>
    <row r="455" spans="1:11" hidden="1" x14ac:dyDescent="0.25">
      <c r="A455" t="s">
        <v>76</v>
      </c>
      <c r="B455" s="11">
        <v>-8.1746372207600004E-2</v>
      </c>
      <c r="C455">
        <v>6</v>
      </c>
      <c r="D455">
        <v>-245.239116623</v>
      </c>
      <c r="E455">
        <v>45.362967798</v>
      </c>
      <c r="F455">
        <v>7.44878957169E-3</v>
      </c>
      <c r="G455" s="2">
        <v>42670</v>
      </c>
      <c r="H455" s="2">
        <f t="shared" si="21"/>
        <v>42676</v>
      </c>
      <c r="I455">
        <f t="shared" si="22"/>
        <v>0</v>
      </c>
      <c r="J455">
        <v>1</v>
      </c>
      <c r="K455">
        <f t="shared" si="23"/>
        <v>-261.2391166228</v>
      </c>
    </row>
    <row r="456" spans="1:11" hidden="1" x14ac:dyDescent="0.25">
      <c r="A456" t="s">
        <v>76</v>
      </c>
      <c r="B456" s="11">
        <v>3.5058710073800001E-2</v>
      </c>
      <c r="C456">
        <v>6</v>
      </c>
      <c r="D456">
        <v>105.17613022099999</v>
      </c>
      <c r="E456">
        <v>62.129852731900002</v>
      </c>
      <c r="F456">
        <v>-5.4545454545499999E-2</v>
      </c>
      <c r="G456" s="2">
        <v>42727</v>
      </c>
      <c r="H456" s="2">
        <f t="shared" si="21"/>
        <v>42733</v>
      </c>
      <c r="I456">
        <f t="shared" si="22"/>
        <v>1</v>
      </c>
      <c r="J456">
        <v>1</v>
      </c>
      <c r="K456">
        <f t="shared" si="23"/>
        <v>89.176130221400001</v>
      </c>
    </row>
    <row r="457" spans="1:11" hidden="1" x14ac:dyDescent="0.25">
      <c r="A457" t="s">
        <v>76</v>
      </c>
      <c r="B457" s="11">
        <v>4.5346154121099998E-2</v>
      </c>
      <c r="C457">
        <v>3</v>
      </c>
      <c r="D457">
        <v>136.03846236300001</v>
      </c>
      <c r="E457">
        <v>66.891827620100003</v>
      </c>
      <c r="F457">
        <v>-1.52284263959E-2</v>
      </c>
      <c r="G457" s="2">
        <v>42762</v>
      </c>
      <c r="H457" s="2">
        <f t="shared" si="21"/>
        <v>42765</v>
      </c>
      <c r="I457">
        <f t="shared" si="22"/>
        <v>1</v>
      </c>
      <c r="J457">
        <v>1</v>
      </c>
      <c r="K457">
        <f t="shared" si="23"/>
        <v>120.0384623633</v>
      </c>
    </row>
    <row r="458" spans="1:11" hidden="1" x14ac:dyDescent="0.25">
      <c r="A458" t="s">
        <v>76</v>
      </c>
      <c r="B458" s="11">
        <v>-2.2910717461299999E-2</v>
      </c>
      <c r="C458">
        <v>6</v>
      </c>
      <c r="D458">
        <v>-68.732152383799999</v>
      </c>
      <c r="E458">
        <v>54.176854233199997</v>
      </c>
      <c r="F458">
        <v>2.5252525252500001E-2</v>
      </c>
      <c r="G458" s="2">
        <v>42789</v>
      </c>
      <c r="H458" s="2">
        <f t="shared" si="21"/>
        <v>42795</v>
      </c>
      <c r="I458">
        <f t="shared" si="22"/>
        <v>0</v>
      </c>
      <c r="J458">
        <v>1</v>
      </c>
      <c r="K458">
        <f t="shared" si="23"/>
        <v>-84.732152383900001</v>
      </c>
    </row>
    <row r="459" spans="1:11" hidden="1" x14ac:dyDescent="0.25">
      <c r="A459" t="s">
        <v>76</v>
      </c>
      <c r="B459" s="11">
        <v>9.2732894567500002E-2</v>
      </c>
      <c r="C459">
        <v>6</v>
      </c>
      <c r="D459">
        <v>278.19868370199998</v>
      </c>
      <c r="E459">
        <v>53.117573766699998</v>
      </c>
      <c r="F459">
        <v>1.52284263959E-2</v>
      </c>
      <c r="G459" s="2">
        <v>42828</v>
      </c>
      <c r="H459" s="2">
        <f t="shared" si="21"/>
        <v>42834</v>
      </c>
      <c r="I459">
        <f t="shared" si="22"/>
        <v>1</v>
      </c>
      <c r="J459">
        <v>1</v>
      </c>
      <c r="K459">
        <f t="shared" si="23"/>
        <v>262.19868370249998</v>
      </c>
    </row>
    <row r="460" spans="1:11" hidden="1" x14ac:dyDescent="0.25">
      <c r="A460" t="s">
        <v>76</v>
      </c>
      <c r="B460" s="11">
        <v>3.7171480839200001E-2</v>
      </c>
      <c r="C460">
        <v>1</v>
      </c>
      <c r="D460">
        <v>111.514442518</v>
      </c>
      <c r="E460">
        <v>71.293539509799999</v>
      </c>
      <c r="F460">
        <v>2.31362467866E-2</v>
      </c>
      <c r="G460" s="2">
        <v>42865</v>
      </c>
      <c r="H460" s="2">
        <f t="shared" si="21"/>
        <v>42866</v>
      </c>
      <c r="I460">
        <f t="shared" si="22"/>
        <v>1</v>
      </c>
      <c r="J460">
        <v>1</v>
      </c>
      <c r="K460">
        <f t="shared" si="23"/>
        <v>95.514442517600003</v>
      </c>
    </row>
    <row r="461" spans="1:11" hidden="1" x14ac:dyDescent="0.25">
      <c r="A461" t="s">
        <v>76</v>
      </c>
      <c r="B461" s="11">
        <v>4.0074275487699998E-2</v>
      </c>
      <c r="C461">
        <v>1</v>
      </c>
      <c r="D461">
        <v>120.222826463</v>
      </c>
      <c r="E461">
        <v>66.839826414599997</v>
      </c>
      <c r="F461">
        <v>-2.3255813953500001E-2</v>
      </c>
      <c r="G461" s="2">
        <v>42871</v>
      </c>
      <c r="H461" s="2">
        <f t="shared" si="21"/>
        <v>42872</v>
      </c>
      <c r="I461">
        <f t="shared" si="22"/>
        <v>1</v>
      </c>
      <c r="J461">
        <v>1</v>
      </c>
      <c r="K461">
        <f t="shared" si="23"/>
        <v>104.22282646309999</v>
      </c>
    </row>
    <row r="462" spans="1:11" hidden="1" x14ac:dyDescent="0.25">
      <c r="A462" t="s">
        <v>76</v>
      </c>
      <c r="B462" s="11">
        <v>2.820242429E-2</v>
      </c>
      <c r="C462">
        <v>6</v>
      </c>
      <c r="D462">
        <v>84.607272870100005</v>
      </c>
      <c r="E462">
        <v>70.286360953300004</v>
      </c>
      <c r="F462">
        <v>-1.8028846153800002E-2</v>
      </c>
      <c r="G462" s="2">
        <v>42881</v>
      </c>
      <c r="H462" s="2">
        <f t="shared" si="21"/>
        <v>42887</v>
      </c>
      <c r="I462">
        <f t="shared" si="22"/>
        <v>0</v>
      </c>
      <c r="J462">
        <v>1</v>
      </c>
      <c r="K462">
        <f t="shared" si="23"/>
        <v>68.607272870000003</v>
      </c>
    </row>
    <row r="463" spans="1:11" hidden="1" x14ac:dyDescent="0.25">
      <c r="A463" t="s">
        <v>76</v>
      </c>
      <c r="B463" s="11">
        <v>3.4626052511100001E-3</v>
      </c>
      <c r="C463">
        <v>6</v>
      </c>
      <c r="D463">
        <v>10.3878157533</v>
      </c>
      <c r="E463">
        <v>54.6232256236</v>
      </c>
      <c r="F463">
        <v>3.8847117794500001E-2</v>
      </c>
      <c r="G463" s="2">
        <v>42892</v>
      </c>
      <c r="H463" s="2">
        <f t="shared" si="21"/>
        <v>42898</v>
      </c>
      <c r="I463">
        <f t="shared" si="22"/>
        <v>0</v>
      </c>
      <c r="J463">
        <v>1</v>
      </c>
      <c r="K463">
        <f t="shared" si="23"/>
        <v>-5.6121842466699992</v>
      </c>
    </row>
    <row r="464" spans="1:11" hidden="1" x14ac:dyDescent="0.25">
      <c r="A464" t="s">
        <v>76</v>
      </c>
      <c r="B464" s="11">
        <v>3.6397322324400003E-2</v>
      </c>
      <c r="C464">
        <v>2</v>
      </c>
      <c r="D464">
        <v>109.19196697300001</v>
      </c>
      <c r="E464">
        <v>49.2724012149</v>
      </c>
      <c r="F464">
        <v>2.1683673469399999E-2</v>
      </c>
      <c r="G464" s="2">
        <v>42915</v>
      </c>
      <c r="H464" s="2">
        <f t="shared" si="21"/>
        <v>42917</v>
      </c>
      <c r="I464">
        <f t="shared" si="22"/>
        <v>1</v>
      </c>
      <c r="J464">
        <v>1</v>
      </c>
      <c r="K464">
        <f t="shared" si="23"/>
        <v>93.19196697320001</v>
      </c>
    </row>
    <row r="465" spans="1:11" hidden="1" x14ac:dyDescent="0.25">
      <c r="A465" t="s">
        <v>76</v>
      </c>
      <c r="B465" s="11">
        <v>3.8408690457000003E-2</v>
      </c>
      <c r="C465">
        <v>5</v>
      </c>
      <c r="D465">
        <v>115.226071371</v>
      </c>
      <c r="E465">
        <v>42.566127400200003</v>
      </c>
      <c r="F465">
        <v>3.2981530342999998E-2</v>
      </c>
      <c r="G465" s="2">
        <v>42957</v>
      </c>
      <c r="H465" s="2">
        <f t="shared" si="21"/>
        <v>42962</v>
      </c>
      <c r="I465">
        <f t="shared" si="22"/>
        <v>1</v>
      </c>
      <c r="J465">
        <v>1</v>
      </c>
      <c r="K465">
        <f t="shared" si="23"/>
        <v>99.226071371000003</v>
      </c>
    </row>
    <row r="466" spans="1:11" hidden="1" x14ac:dyDescent="0.25">
      <c r="A466" t="s">
        <v>77</v>
      </c>
      <c r="B466" s="11">
        <v>-9.2249233113500008E-3</v>
      </c>
      <c r="C466">
        <v>6</v>
      </c>
      <c r="D466">
        <v>-27.674769934</v>
      </c>
      <c r="E466">
        <v>99.468102545500003</v>
      </c>
      <c r="F466">
        <v>-1</v>
      </c>
      <c r="G466" s="2">
        <v>42605</v>
      </c>
      <c r="H466" s="2">
        <f t="shared" si="21"/>
        <v>42611</v>
      </c>
      <c r="I466">
        <f t="shared" si="22"/>
        <v>0</v>
      </c>
      <c r="J466">
        <v>1</v>
      </c>
      <c r="K466">
        <f t="shared" si="23"/>
        <v>-43.674769934050005</v>
      </c>
    </row>
    <row r="467" spans="1:11" hidden="1" x14ac:dyDescent="0.25">
      <c r="A467" t="s">
        <v>77</v>
      </c>
      <c r="B467" s="11">
        <v>-5.32398962435E-2</v>
      </c>
      <c r="C467">
        <v>6</v>
      </c>
      <c r="D467">
        <v>-159.71968873099999</v>
      </c>
      <c r="E467">
        <v>53.153615855399998</v>
      </c>
      <c r="F467">
        <v>3.9247543046500001E-2</v>
      </c>
      <c r="G467" s="2">
        <v>42676</v>
      </c>
      <c r="H467" s="2">
        <f t="shared" si="21"/>
        <v>42682</v>
      </c>
      <c r="I467">
        <f t="shared" si="22"/>
        <v>0</v>
      </c>
      <c r="J467">
        <v>1</v>
      </c>
      <c r="K467">
        <f t="shared" si="23"/>
        <v>-175.7196887305</v>
      </c>
    </row>
    <row r="468" spans="1:11" hidden="1" x14ac:dyDescent="0.25">
      <c r="A468" t="s">
        <v>77</v>
      </c>
      <c r="B468" s="11">
        <v>-3.9779620571700001E-2</v>
      </c>
      <c r="C468">
        <v>6</v>
      </c>
      <c r="D468">
        <v>-119.33886171499999</v>
      </c>
      <c r="E468">
        <v>61.696004211800002</v>
      </c>
      <c r="F468">
        <v>-6.6102458811199997E-3</v>
      </c>
      <c r="G468" s="2">
        <v>42769</v>
      </c>
      <c r="H468" s="2">
        <f t="shared" si="21"/>
        <v>42775</v>
      </c>
      <c r="I468">
        <f t="shared" si="22"/>
        <v>0</v>
      </c>
      <c r="J468">
        <v>1</v>
      </c>
      <c r="K468">
        <f t="shared" si="23"/>
        <v>-135.33886171509999</v>
      </c>
    </row>
    <row r="469" spans="1:11" hidden="1" x14ac:dyDescent="0.25">
      <c r="A469" t="s">
        <v>77</v>
      </c>
      <c r="B469" s="11">
        <v>2.5984420799800002E-2</v>
      </c>
      <c r="C469">
        <v>6</v>
      </c>
      <c r="D469">
        <v>77.953262399500005</v>
      </c>
      <c r="E469">
        <v>52.207003969699997</v>
      </c>
      <c r="F469">
        <v>2.0336558114200001E-2</v>
      </c>
      <c r="G469" s="2">
        <v>42872</v>
      </c>
      <c r="H469" s="2">
        <f t="shared" si="21"/>
        <v>42878</v>
      </c>
      <c r="I469">
        <f t="shared" si="22"/>
        <v>0</v>
      </c>
      <c r="J469">
        <v>1</v>
      </c>
      <c r="K469">
        <f t="shared" si="23"/>
        <v>61.953262399400003</v>
      </c>
    </row>
    <row r="470" spans="1:11" hidden="1" x14ac:dyDescent="0.25">
      <c r="A470" t="s">
        <v>77</v>
      </c>
      <c r="B470" s="11">
        <v>-7.5718219643000004E-3</v>
      </c>
      <c r="C470">
        <v>6</v>
      </c>
      <c r="D470">
        <v>-22.715465892899999</v>
      </c>
      <c r="E470">
        <v>41.141111473800002</v>
      </c>
      <c r="F470">
        <v>3.0924096968000001E-2</v>
      </c>
      <c r="G470" s="2">
        <v>42914</v>
      </c>
      <c r="H470" s="2">
        <f t="shared" si="21"/>
        <v>42920</v>
      </c>
      <c r="I470">
        <f t="shared" si="22"/>
        <v>0</v>
      </c>
      <c r="J470">
        <v>1</v>
      </c>
      <c r="K470">
        <f t="shared" si="23"/>
        <v>-38.715465892899999</v>
      </c>
    </row>
    <row r="471" spans="1:11" hidden="1" x14ac:dyDescent="0.25">
      <c r="A471" t="s">
        <v>78</v>
      </c>
      <c r="B471" s="11">
        <v>3.7776432781500002E-2</v>
      </c>
      <c r="C471">
        <v>1</v>
      </c>
      <c r="D471">
        <v>113.32929834399999</v>
      </c>
      <c r="E471">
        <v>69.745782780499994</v>
      </c>
      <c r="F471">
        <v>1.32494646681E-2</v>
      </c>
      <c r="G471" s="2">
        <v>42291</v>
      </c>
      <c r="H471" s="2">
        <f t="shared" si="21"/>
        <v>42292</v>
      </c>
      <c r="I471">
        <f t="shared" si="22"/>
        <v>1</v>
      </c>
      <c r="J471">
        <v>1</v>
      </c>
      <c r="K471">
        <f t="shared" si="23"/>
        <v>97.329298344500003</v>
      </c>
    </row>
    <row r="472" spans="1:11" hidden="1" x14ac:dyDescent="0.25">
      <c r="A472" t="s">
        <v>78</v>
      </c>
      <c r="B472" s="11">
        <v>3.7223880524600003E-2</v>
      </c>
      <c r="C472">
        <v>1</v>
      </c>
      <c r="D472">
        <v>111.67164157400001</v>
      </c>
      <c r="E472">
        <v>48.785535901000003</v>
      </c>
      <c r="F472">
        <v>3.4750670998700002E-2</v>
      </c>
      <c r="G472" s="2">
        <v>42375</v>
      </c>
      <c r="H472" s="2">
        <f t="shared" si="21"/>
        <v>42376</v>
      </c>
      <c r="I472">
        <f t="shared" si="22"/>
        <v>1</v>
      </c>
      <c r="J472">
        <v>1</v>
      </c>
      <c r="K472">
        <f t="shared" si="23"/>
        <v>95.671641573800017</v>
      </c>
    </row>
    <row r="473" spans="1:11" hidden="1" x14ac:dyDescent="0.25">
      <c r="A473" t="s">
        <v>78</v>
      </c>
      <c r="B473" s="11">
        <v>-2.34884061172E-2</v>
      </c>
      <c r="C473">
        <v>6</v>
      </c>
      <c r="D473">
        <v>-70.465218351700003</v>
      </c>
      <c r="E473">
        <v>51.379947648200002</v>
      </c>
      <c r="F473">
        <v>-1.36547303887E-2</v>
      </c>
      <c r="G473" s="2">
        <v>42377</v>
      </c>
      <c r="H473" s="2">
        <f t="shared" si="21"/>
        <v>42383</v>
      </c>
      <c r="I473">
        <f t="shared" si="22"/>
        <v>0</v>
      </c>
      <c r="J473">
        <v>1</v>
      </c>
      <c r="K473">
        <f t="shared" si="23"/>
        <v>-86.465218351600001</v>
      </c>
    </row>
    <row r="474" spans="1:11" hidden="1" x14ac:dyDescent="0.25">
      <c r="A474" t="s">
        <v>78</v>
      </c>
      <c r="B474" s="11">
        <v>3.7586047392900002E-2</v>
      </c>
      <c r="C474">
        <v>4</v>
      </c>
      <c r="D474">
        <v>112.758142179</v>
      </c>
      <c r="E474">
        <v>70.415782767899998</v>
      </c>
      <c r="F474">
        <v>1.8215441516400002E-2</v>
      </c>
      <c r="G474" s="2">
        <v>42485</v>
      </c>
      <c r="H474" s="2">
        <f t="shared" si="21"/>
        <v>42489</v>
      </c>
      <c r="I474">
        <f t="shared" si="22"/>
        <v>1</v>
      </c>
      <c r="J474">
        <v>1</v>
      </c>
      <c r="K474">
        <f t="shared" si="23"/>
        <v>96.758142178699998</v>
      </c>
    </row>
    <row r="475" spans="1:11" hidden="1" x14ac:dyDescent="0.25">
      <c r="A475" t="s">
        <v>78</v>
      </c>
      <c r="B475" s="11">
        <v>-7.2229187447099996E-2</v>
      </c>
      <c r="C475">
        <v>6</v>
      </c>
      <c r="D475">
        <v>-216.68756234099999</v>
      </c>
      <c r="E475">
        <v>60.339687684899999</v>
      </c>
      <c r="F475">
        <v>-9.0303748973799992E-3</v>
      </c>
      <c r="G475" s="2">
        <v>42493</v>
      </c>
      <c r="H475" s="2">
        <f t="shared" si="21"/>
        <v>42499</v>
      </c>
      <c r="I475">
        <f t="shared" si="22"/>
        <v>0</v>
      </c>
      <c r="J475">
        <v>1</v>
      </c>
      <c r="K475">
        <f t="shared" si="23"/>
        <v>-232.68756234129998</v>
      </c>
    </row>
    <row r="476" spans="1:11" hidden="1" x14ac:dyDescent="0.25">
      <c r="A476" t="s">
        <v>78</v>
      </c>
      <c r="B476" s="11">
        <v>6.4668456961599993E-2</v>
      </c>
      <c r="C476">
        <v>2</v>
      </c>
      <c r="D476">
        <v>194.00537088499999</v>
      </c>
      <c r="E476">
        <v>37.937937285099999</v>
      </c>
      <c r="F476">
        <v>3.6070042990499998E-2</v>
      </c>
      <c r="G476" s="2">
        <v>42535</v>
      </c>
      <c r="H476" s="2">
        <f t="shared" si="21"/>
        <v>42537</v>
      </c>
      <c r="I476">
        <f t="shared" si="22"/>
        <v>1</v>
      </c>
      <c r="J476">
        <v>1</v>
      </c>
      <c r="K476">
        <f t="shared" si="23"/>
        <v>178.00537088479999</v>
      </c>
    </row>
    <row r="477" spans="1:11" hidden="1" x14ac:dyDescent="0.25">
      <c r="A477" t="s">
        <v>78</v>
      </c>
      <c r="B477" s="11">
        <v>-5.7877970385300003E-3</v>
      </c>
      <c r="C477">
        <v>6</v>
      </c>
      <c r="D477">
        <v>-17.363391115599999</v>
      </c>
      <c r="E477">
        <v>66.340711639099993</v>
      </c>
      <c r="F477">
        <v>-2.1978021978000001E-2</v>
      </c>
      <c r="G477" s="2">
        <v>42765</v>
      </c>
      <c r="H477" s="2">
        <f t="shared" si="21"/>
        <v>42771</v>
      </c>
      <c r="I477">
        <f t="shared" si="22"/>
        <v>0</v>
      </c>
      <c r="J477">
        <v>1</v>
      </c>
      <c r="K477">
        <f t="shared" si="23"/>
        <v>-33.363391115590005</v>
      </c>
    </row>
    <row r="478" spans="1:11" hidden="1" x14ac:dyDescent="0.25">
      <c r="A478" t="s">
        <v>78</v>
      </c>
      <c r="B478" s="11">
        <v>6.7231067986700003E-3</v>
      </c>
      <c r="C478">
        <v>6</v>
      </c>
      <c r="D478">
        <v>20.169320396</v>
      </c>
      <c r="E478">
        <v>56.4342957705</v>
      </c>
      <c r="F478">
        <v>1.10497237569E-2</v>
      </c>
      <c r="G478" s="2">
        <v>42787</v>
      </c>
      <c r="H478" s="2">
        <f t="shared" si="21"/>
        <v>42793</v>
      </c>
      <c r="I478">
        <f t="shared" si="22"/>
        <v>0</v>
      </c>
      <c r="J478">
        <v>1</v>
      </c>
      <c r="K478">
        <f t="shared" si="23"/>
        <v>4.1693203960100007</v>
      </c>
    </row>
    <row r="479" spans="1:11" hidden="1" x14ac:dyDescent="0.25">
      <c r="A479" t="s">
        <v>78</v>
      </c>
      <c r="B479" s="11">
        <v>4.2247239082699999E-2</v>
      </c>
      <c r="C479">
        <v>2</v>
      </c>
      <c r="D479">
        <v>126.741717248</v>
      </c>
      <c r="E479">
        <v>45.480262624799998</v>
      </c>
      <c r="F479">
        <v>4.3956043956000002E-2</v>
      </c>
      <c r="G479" s="2">
        <v>42829</v>
      </c>
      <c r="H479" s="2">
        <f t="shared" si="21"/>
        <v>42831</v>
      </c>
      <c r="I479">
        <f t="shared" si="22"/>
        <v>1</v>
      </c>
      <c r="J479">
        <v>1</v>
      </c>
      <c r="K479">
        <f t="shared" si="23"/>
        <v>110.7417172481</v>
      </c>
    </row>
    <row r="480" spans="1:11" hidden="1" x14ac:dyDescent="0.25">
      <c r="A480" t="s">
        <v>78</v>
      </c>
      <c r="B480" s="11">
        <v>4.1324771516499999E-2</v>
      </c>
      <c r="C480">
        <v>3</v>
      </c>
      <c r="D480">
        <v>123.97431455</v>
      </c>
      <c r="E480">
        <v>69.854366088099994</v>
      </c>
      <c r="F480">
        <v>-9.52380952381E-3</v>
      </c>
      <c r="G480" s="2">
        <v>42872</v>
      </c>
      <c r="H480" s="2">
        <f t="shared" si="21"/>
        <v>42875</v>
      </c>
      <c r="I480">
        <f t="shared" si="22"/>
        <v>1</v>
      </c>
      <c r="J480">
        <v>1</v>
      </c>
      <c r="K480">
        <f t="shared" si="23"/>
        <v>107.97431454949999</v>
      </c>
    </row>
    <row r="481" spans="1:11" hidden="1" x14ac:dyDescent="0.25">
      <c r="A481" t="s">
        <v>78</v>
      </c>
      <c r="B481" s="11">
        <v>-3.0943159151100002E-3</v>
      </c>
      <c r="C481">
        <v>6</v>
      </c>
      <c r="D481">
        <v>-9.2829477453199996</v>
      </c>
      <c r="E481">
        <v>56.383336065199998</v>
      </c>
      <c r="F481">
        <v>1.42180094787E-2</v>
      </c>
      <c r="G481" s="2">
        <v>42893</v>
      </c>
      <c r="H481" s="2">
        <f t="shared" si="21"/>
        <v>42899</v>
      </c>
      <c r="I481">
        <f t="shared" si="22"/>
        <v>0</v>
      </c>
      <c r="J481">
        <v>1</v>
      </c>
      <c r="K481">
        <f t="shared" si="23"/>
        <v>-25.282947745329999</v>
      </c>
    </row>
    <row r="482" spans="1:11" hidden="1" x14ac:dyDescent="0.25">
      <c r="A482" t="s">
        <v>78</v>
      </c>
      <c r="B482" s="11">
        <v>3.4803091124999998E-2</v>
      </c>
      <c r="C482">
        <v>6</v>
      </c>
      <c r="D482">
        <v>104.409273375</v>
      </c>
      <c r="E482">
        <v>58.415523654099999</v>
      </c>
      <c r="F482">
        <v>4.5045045045000003E-3</v>
      </c>
      <c r="G482" s="2">
        <v>42957</v>
      </c>
      <c r="H482" s="2">
        <f t="shared" si="21"/>
        <v>42963</v>
      </c>
      <c r="I482">
        <f t="shared" si="22"/>
        <v>0</v>
      </c>
      <c r="J482">
        <v>1</v>
      </c>
      <c r="K482">
        <f t="shared" si="23"/>
        <v>88.409273374999998</v>
      </c>
    </row>
    <row r="483" spans="1:11" hidden="1" x14ac:dyDescent="0.25">
      <c r="A483" t="s">
        <v>79</v>
      </c>
      <c r="B483" s="11">
        <v>3.9411120892699998E-2</v>
      </c>
      <c r="C483">
        <v>1</v>
      </c>
      <c r="D483">
        <v>118.23336267800001</v>
      </c>
      <c r="E483">
        <v>58.064443422899998</v>
      </c>
      <c r="F483">
        <v>2.2950819672100001E-2</v>
      </c>
      <c r="G483" s="2">
        <v>42585</v>
      </c>
      <c r="H483" s="2">
        <f t="shared" si="21"/>
        <v>42586</v>
      </c>
      <c r="I483">
        <f t="shared" si="22"/>
        <v>1</v>
      </c>
      <c r="J483">
        <v>1</v>
      </c>
      <c r="K483">
        <f t="shared" si="23"/>
        <v>102.23336267809999</v>
      </c>
    </row>
    <row r="484" spans="1:11" hidden="1" x14ac:dyDescent="0.25">
      <c r="A484" t="s">
        <v>79</v>
      </c>
      <c r="B484" s="11">
        <v>9.3593316593899994E-3</v>
      </c>
      <c r="C484">
        <v>6</v>
      </c>
      <c r="D484">
        <v>28.0779949782</v>
      </c>
      <c r="E484">
        <v>52.513392312199997</v>
      </c>
      <c r="F484">
        <v>-9.0653329165400007E-3</v>
      </c>
      <c r="G484" s="2">
        <v>42622</v>
      </c>
      <c r="H484" s="2">
        <f t="shared" si="21"/>
        <v>42628</v>
      </c>
      <c r="I484">
        <f t="shared" si="22"/>
        <v>0</v>
      </c>
      <c r="J484">
        <v>1</v>
      </c>
      <c r="K484">
        <f t="shared" si="23"/>
        <v>12.077994978169997</v>
      </c>
    </row>
    <row r="485" spans="1:11" hidden="1" x14ac:dyDescent="0.25">
      <c r="A485" t="s">
        <v>79</v>
      </c>
      <c r="B485" s="11">
        <v>5.2577264988700002E-2</v>
      </c>
      <c r="C485">
        <v>4</v>
      </c>
      <c r="D485">
        <v>157.731794966</v>
      </c>
      <c r="E485">
        <v>60.031456452999997</v>
      </c>
      <c r="F485">
        <v>-2.4461269656400001E-2</v>
      </c>
      <c r="G485" s="2">
        <v>42671</v>
      </c>
      <c r="H485" s="2">
        <f t="shared" si="21"/>
        <v>42675</v>
      </c>
      <c r="I485">
        <f t="shared" si="22"/>
        <v>1</v>
      </c>
      <c r="J485">
        <v>1</v>
      </c>
      <c r="K485">
        <f t="shared" si="23"/>
        <v>141.73179496610001</v>
      </c>
    </row>
    <row r="486" spans="1:11" hidden="1" x14ac:dyDescent="0.25">
      <c r="A486" t="s">
        <v>79</v>
      </c>
      <c r="B486" s="11">
        <v>3.68179654898E-2</v>
      </c>
      <c r="C486">
        <v>1</v>
      </c>
      <c r="D486">
        <v>110.453896469</v>
      </c>
      <c r="E486">
        <v>43.387209830099998</v>
      </c>
      <c r="F486">
        <v>4.0937500000000002E-2</v>
      </c>
      <c r="G486" s="2">
        <v>42682</v>
      </c>
      <c r="H486" s="2">
        <f t="shared" si="21"/>
        <v>42683</v>
      </c>
      <c r="I486">
        <f t="shared" si="22"/>
        <v>1</v>
      </c>
      <c r="J486">
        <v>1</v>
      </c>
      <c r="K486">
        <f t="shared" si="23"/>
        <v>94.453896469400007</v>
      </c>
    </row>
    <row r="487" spans="1:11" hidden="1" x14ac:dyDescent="0.25">
      <c r="A487" t="s">
        <v>79</v>
      </c>
      <c r="B487" s="11">
        <v>7.0283493197800001E-2</v>
      </c>
      <c r="C487">
        <v>5</v>
      </c>
      <c r="D487">
        <v>210.85047959299999</v>
      </c>
      <c r="E487">
        <v>57.3987671091</v>
      </c>
      <c r="F487">
        <v>1.17434507678E-2</v>
      </c>
      <c r="G487" s="2">
        <v>42772</v>
      </c>
      <c r="H487" s="2">
        <f t="shared" si="21"/>
        <v>42777</v>
      </c>
      <c r="I487">
        <f t="shared" si="22"/>
        <v>1</v>
      </c>
      <c r="J487">
        <v>1</v>
      </c>
      <c r="K487">
        <f t="shared" si="23"/>
        <v>194.8504795934</v>
      </c>
    </row>
    <row r="488" spans="1:11" hidden="1" x14ac:dyDescent="0.25">
      <c r="A488" t="s">
        <v>79</v>
      </c>
      <c r="B488" s="11">
        <v>6.6294188857100006E-2</v>
      </c>
      <c r="C488">
        <v>4</v>
      </c>
      <c r="D488">
        <v>198.88256657100001</v>
      </c>
      <c r="E488">
        <v>69.868696036000003</v>
      </c>
      <c r="F488">
        <v>-2.4E-2</v>
      </c>
      <c r="G488" s="2">
        <v>42782</v>
      </c>
      <c r="H488" s="2">
        <f t="shared" si="21"/>
        <v>42786</v>
      </c>
      <c r="I488">
        <f t="shared" si="22"/>
        <v>1</v>
      </c>
      <c r="J488">
        <v>1</v>
      </c>
      <c r="K488">
        <f t="shared" si="23"/>
        <v>182.88256657130003</v>
      </c>
    </row>
    <row r="489" spans="1:11" hidden="1" x14ac:dyDescent="0.25">
      <c r="A489" t="s">
        <v>79</v>
      </c>
      <c r="B489" s="11">
        <v>3.8635976184799997E-2</v>
      </c>
      <c r="C489">
        <v>1</v>
      </c>
      <c r="D489">
        <v>115.90792855399999</v>
      </c>
      <c r="E489">
        <v>61.409406300299999</v>
      </c>
      <c r="F489">
        <v>-2.3936170212800001E-3</v>
      </c>
      <c r="G489" s="2">
        <v>42793</v>
      </c>
      <c r="H489" s="2">
        <f t="shared" si="21"/>
        <v>42794</v>
      </c>
      <c r="I489">
        <f t="shared" si="22"/>
        <v>1</v>
      </c>
      <c r="J489">
        <v>1</v>
      </c>
      <c r="K489">
        <f t="shared" si="23"/>
        <v>99.907928554399987</v>
      </c>
    </row>
    <row r="490" spans="1:11" hidden="1" x14ac:dyDescent="0.25">
      <c r="A490" t="s">
        <v>79</v>
      </c>
      <c r="B490" s="11">
        <v>3.8516884936900003E-2</v>
      </c>
      <c r="C490">
        <v>1</v>
      </c>
      <c r="D490">
        <v>115.550654811</v>
      </c>
      <c r="E490">
        <v>52.614921099900002</v>
      </c>
      <c r="F490">
        <v>1.08991825613E-2</v>
      </c>
      <c r="G490" s="2">
        <v>42807</v>
      </c>
      <c r="H490" s="2">
        <f t="shared" si="21"/>
        <v>42808</v>
      </c>
      <c r="I490">
        <f t="shared" si="22"/>
        <v>1</v>
      </c>
      <c r="J490">
        <v>1</v>
      </c>
      <c r="K490">
        <f t="shared" si="23"/>
        <v>99.55065481070001</v>
      </c>
    </row>
    <row r="491" spans="1:11" hidden="1" x14ac:dyDescent="0.25">
      <c r="A491" t="s">
        <v>79</v>
      </c>
      <c r="B491" s="11">
        <v>-1.39833059038E-2</v>
      </c>
      <c r="C491">
        <v>6</v>
      </c>
      <c r="D491">
        <v>-41.949917711499999</v>
      </c>
      <c r="E491">
        <v>47.537107533799997</v>
      </c>
      <c r="F491">
        <v>-1.93637621024E-3</v>
      </c>
      <c r="G491" s="2">
        <v>42828</v>
      </c>
      <c r="H491" s="2">
        <f t="shared" si="21"/>
        <v>42834</v>
      </c>
      <c r="I491">
        <f t="shared" si="22"/>
        <v>0</v>
      </c>
      <c r="J491">
        <v>1</v>
      </c>
      <c r="K491">
        <f t="shared" si="23"/>
        <v>-57.949917711399998</v>
      </c>
    </row>
    <row r="492" spans="1:11" hidden="1" x14ac:dyDescent="0.25">
      <c r="A492" t="s">
        <v>79</v>
      </c>
      <c r="B492" s="11">
        <v>-2.07544422882E-2</v>
      </c>
      <c r="C492">
        <v>6</v>
      </c>
      <c r="D492">
        <v>-62.263326864500002</v>
      </c>
      <c r="E492">
        <v>53.2264511423</v>
      </c>
      <c r="F492">
        <v>-5.0876201243599999E-3</v>
      </c>
      <c r="G492" s="2">
        <v>42851</v>
      </c>
      <c r="H492" s="2">
        <f t="shared" si="21"/>
        <v>42857</v>
      </c>
      <c r="I492">
        <f t="shared" si="22"/>
        <v>0</v>
      </c>
      <c r="J492">
        <v>1</v>
      </c>
      <c r="K492">
        <f t="shared" si="23"/>
        <v>-78.263326864600003</v>
      </c>
    </row>
    <row r="493" spans="1:11" hidden="1" x14ac:dyDescent="0.25">
      <c r="A493" t="s">
        <v>80</v>
      </c>
      <c r="B493" s="11">
        <v>2.3339167661600001E-2</v>
      </c>
      <c r="C493">
        <v>6</v>
      </c>
      <c r="D493">
        <v>70.017502984700002</v>
      </c>
      <c r="E493">
        <v>62.980213591800002</v>
      </c>
      <c r="F493">
        <v>0</v>
      </c>
      <c r="G493" s="2">
        <v>42737</v>
      </c>
      <c r="H493" s="2">
        <f t="shared" si="21"/>
        <v>42743</v>
      </c>
      <c r="I493">
        <f t="shared" si="22"/>
        <v>0</v>
      </c>
      <c r="J493">
        <v>1</v>
      </c>
      <c r="K493">
        <f t="shared" si="23"/>
        <v>54.017502984800004</v>
      </c>
    </row>
    <row r="494" spans="1:11" hidden="1" x14ac:dyDescent="0.25">
      <c r="A494" t="s">
        <v>80</v>
      </c>
      <c r="B494" s="12">
        <v>-2.5556117554600001E-2</v>
      </c>
      <c r="C494">
        <v>6</v>
      </c>
      <c r="D494">
        <v>-76.668352663700006</v>
      </c>
      <c r="E494">
        <v>60.137577115900001</v>
      </c>
      <c r="F494">
        <v>3.34448160535E-3</v>
      </c>
      <c r="G494" s="2">
        <v>42888</v>
      </c>
      <c r="H494" s="2">
        <f t="shared" si="21"/>
        <v>42894</v>
      </c>
      <c r="I494">
        <f t="shared" si="22"/>
        <v>0</v>
      </c>
      <c r="J494">
        <v>1</v>
      </c>
      <c r="K494">
        <f t="shared" si="23"/>
        <v>-92.668352663800007</v>
      </c>
    </row>
    <row r="495" spans="1:11" hidden="1" x14ac:dyDescent="0.25">
      <c r="A495" t="s">
        <v>80</v>
      </c>
      <c r="B495" s="11">
        <v>1.41297900213E-2</v>
      </c>
      <c r="C495">
        <v>6</v>
      </c>
      <c r="D495">
        <v>42.389370063900003</v>
      </c>
      <c r="E495">
        <v>55.767936129500001</v>
      </c>
      <c r="F495">
        <v>5.0251256281400002E-3</v>
      </c>
      <c r="G495" s="2">
        <v>42964</v>
      </c>
      <c r="H495" s="2">
        <f t="shared" si="21"/>
        <v>42970</v>
      </c>
      <c r="I495">
        <f t="shared" si="22"/>
        <v>0</v>
      </c>
      <c r="J495">
        <v>1</v>
      </c>
      <c r="K495">
        <f t="shared" si="23"/>
        <v>26.389370063899996</v>
      </c>
    </row>
    <row r="496" spans="1:11" hidden="1" x14ac:dyDescent="0.25">
      <c r="A496" t="s">
        <v>81</v>
      </c>
      <c r="B496" s="11">
        <v>4.3551832438299999E-2</v>
      </c>
      <c r="C496">
        <v>1</v>
      </c>
      <c r="D496">
        <v>130.65549731499999</v>
      </c>
      <c r="E496">
        <v>56.619062113200002</v>
      </c>
      <c r="F496">
        <v>2.8901734103999998E-3</v>
      </c>
      <c r="G496" s="2">
        <v>42531</v>
      </c>
      <c r="H496" s="2">
        <f t="shared" si="21"/>
        <v>42532</v>
      </c>
      <c r="I496">
        <f t="shared" si="22"/>
        <v>1</v>
      </c>
      <c r="J496">
        <v>1</v>
      </c>
      <c r="K496">
        <f t="shared" si="23"/>
        <v>114.6554973149</v>
      </c>
    </row>
    <row r="497" spans="1:11" hidden="1" x14ac:dyDescent="0.25">
      <c r="A497" t="s">
        <v>81</v>
      </c>
      <c r="B497" s="11">
        <v>4.73765665891E-2</v>
      </c>
      <c r="C497">
        <v>6</v>
      </c>
      <c r="D497">
        <v>142.12969976700001</v>
      </c>
      <c r="E497">
        <v>57.8069407789</v>
      </c>
      <c r="F497">
        <v>-5.3364269141499998E-2</v>
      </c>
      <c r="G497" s="2">
        <v>42605</v>
      </c>
      <c r="H497" s="2">
        <f t="shared" si="21"/>
        <v>42611</v>
      </c>
      <c r="I497">
        <f t="shared" si="22"/>
        <v>1</v>
      </c>
      <c r="J497">
        <v>1</v>
      </c>
      <c r="K497">
        <f t="shared" si="23"/>
        <v>126.1296997673</v>
      </c>
    </row>
    <row r="498" spans="1:11" hidden="1" x14ac:dyDescent="0.25">
      <c r="A498" t="s">
        <v>81</v>
      </c>
      <c r="B498" s="11">
        <v>3.8415887818699999E-2</v>
      </c>
      <c r="C498">
        <v>1</v>
      </c>
      <c r="D498">
        <v>115.247663456</v>
      </c>
      <c r="E498">
        <v>54.463693313599997</v>
      </c>
      <c r="F498">
        <v>2.3923444976100001E-2</v>
      </c>
      <c r="G498" s="2">
        <v>42622</v>
      </c>
      <c r="H498" s="2">
        <f t="shared" si="21"/>
        <v>42623</v>
      </c>
      <c r="I498">
        <f t="shared" si="22"/>
        <v>1</v>
      </c>
      <c r="J498">
        <v>1</v>
      </c>
      <c r="K498">
        <f t="shared" si="23"/>
        <v>99.2476634561</v>
      </c>
    </row>
    <row r="499" spans="1:11" hidden="1" x14ac:dyDescent="0.25">
      <c r="A499" t="s">
        <v>81</v>
      </c>
      <c r="B499" s="11">
        <v>4.0249066399E-2</v>
      </c>
      <c r="C499">
        <v>6</v>
      </c>
      <c r="D499">
        <v>120.747199197</v>
      </c>
      <c r="E499">
        <v>54.210983132700001</v>
      </c>
      <c r="F499">
        <v>-3.6674816625899997E-2</v>
      </c>
      <c r="G499" s="2">
        <v>42642</v>
      </c>
      <c r="H499" s="2">
        <f t="shared" si="21"/>
        <v>42648</v>
      </c>
      <c r="I499">
        <f t="shared" si="22"/>
        <v>1</v>
      </c>
      <c r="J499">
        <v>1</v>
      </c>
      <c r="K499">
        <f t="shared" si="23"/>
        <v>104.747199197</v>
      </c>
    </row>
    <row r="500" spans="1:11" hidden="1" x14ac:dyDescent="0.25">
      <c r="A500" t="s">
        <v>81</v>
      </c>
      <c r="B500" s="11">
        <v>-2.1178650219600002E-2</v>
      </c>
      <c r="C500">
        <v>6</v>
      </c>
      <c r="D500">
        <v>-63.535950658899999</v>
      </c>
      <c r="E500">
        <v>40.3318869776</v>
      </c>
      <c r="F500">
        <v>1.0152284264E-2</v>
      </c>
      <c r="G500" s="2">
        <v>42682</v>
      </c>
      <c r="H500" s="2">
        <f t="shared" si="21"/>
        <v>42688</v>
      </c>
      <c r="I500">
        <f t="shared" si="22"/>
        <v>0</v>
      </c>
      <c r="J500">
        <v>1</v>
      </c>
      <c r="K500">
        <f t="shared" si="23"/>
        <v>-79.535950658800004</v>
      </c>
    </row>
    <row r="501" spans="1:11" hidden="1" x14ac:dyDescent="0.25">
      <c r="A501" t="s">
        <v>81</v>
      </c>
      <c r="B501" s="11">
        <v>-9.0501505248699998E-3</v>
      </c>
      <c r="C501">
        <v>6</v>
      </c>
      <c r="D501">
        <v>-27.150451574600002</v>
      </c>
      <c r="E501">
        <v>50.130865882499997</v>
      </c>
      <c r="F501">
        <v>2.53807106599E-2</v>
      </c>
      <c r="G501" s="2">
        <v>42790</v>
      </c>
      <c r="H501" s="2">
        <f t="shared" si="21"/>
        <v>42796</v>
      </c>
      <c r="I501">
        <f t="shared" si="22"/>
        <v>0</v>
      </c>
      <c r="J501">
        <v>1</v>
      </c>
      <c r="K501">
        <f t="shared" si="23"/>
        <v>-43.150451574610003</v>
      </c>
    </row>
    <row r="502" spans="1:11" hidden="1" x14ac:dyDescent="0.25">
      <c r="A502" t="s">
        <v>81</v>
      </c>
      <c r="B502" s="11">
        <v>4.8723315834199997E-2</v>
      </c>
      <c r="C502">
        <v>1</v>
      </c>
      <c r="D502">
        <v>146.169947503</v>
      </c>
      <c r="E502">
        <v>52.1742177239</v>
      </c>
      <c r="F502">
        <v>2.27670753065E-2</v>
      </c>
      <c r="G502" s="2">
        <v>42892</v>
      </c>
      <c r="H502" s="2">
        <f t="shared" si="21"/>
        <v>42893</v>
      </c>
      <c r="I502">
        <f t="shared" si="22"/>
        <v>1</v>
      </c>
      <c r="J502">
        <v>1</v>
      </c>
      <c r="K502">
        <f t="shared" si="23"/>
        <v>130.1699475026</v>
      </c>
    </row>
    <row r="503" spans="1:11" hidden="1" x14ac:dyDescent="0.25">
      <c r="A503" t="s">
        <v>81</v>
      </c>
      <c r="B503" s="11">
        <v>-2.4265317435299999E-2</v>
      </c>
      <c r="C503">
        <v>6</v>
      </c>
      <c r="D503">
        <v>-72.7959523058</v>
      </c>
      <c r="E503">
        <v>60.3222243648</v>
      </c>
      <c r="F503">
        <v>-2.8523489932899999E-2</v>
      </c>
      <c r="G503" s="2">
        <v>42921</v>
      </c>
      <c r="H503" s="2">
        <f t="shared" si="21"/>
        <v>42927</v>
      </c>
      <c r="I503">
        <f t="shared" si="22"/>
        <v>0</v>
      </c>
      <c r="J503">
        <v>1</v>
      </c>
      <c r="K503">
        <f t="shared" si="23"/>
        <v>-88.795952305900002</v>
      </c>
    </row>
    <row r="504" spans="1:11" hidden="1" x14ac:dyDescent="0.25">
      <c r="A504" t="s">
        <v>81</v>
      </c>
      <c r="B504" s="11">
        <v>3.9101566376500002E-2</v>
      </c>
      <c r="C504">
        <v>3</v>
      </c>
      <c r="D504">
        <v>117.304699129</v>
      </c>
      <c r="E504">
        <v>57.702542349600002</v>
      </c>
      <c r="F504">
        <v>8.3194675540799994E-3</v>
      </c>
      <c r="G504" s="2">
        <v>42942</v>
      </c>
      <c r="H504" s="2">
        <f t="shared" si="21"/>
        <v>42945</v>
      </c>
      <c r="I504">
        <f t="shared" si="22"/>
        <v>1</v>
      </c>
      <c r="J504">
        <v>1</v>
      </c>
      <c r="K504">
        <f t="shared" si="23"/>
        <v>101.30469912950001</v>
      </c>
    </row>
    <row r="505" spans="1:11" hidden="1" x14ac:dyDescent="0.25">
      <c r="A505" t="s">
        <v>81</v>
      </c>
      <c r="B505" s="11">
        <v>3.7898500615199997E-2</v>
      </c>
      <c r="C505">
        <v>1</v>
      </c>
      <c r="D505">
        <v>113.695501846</v>
      </c>
      <c r="E505">
        <v>47.343145059900003</v>
      </c>
      <c r="F505">
        <v>5.0434782608699998E-2</v>
      </c>
      <c r="G505" s="2">
        <v>42948</v>
      </c>
      <c r="H505" s="2">
        <f t="shared" si="21"/>
        <v>42949</v>
      </c>
      <c r="I505">
        <f t="shared" si="22"/>
        <v>1</v>
      </c>
      <c r="J505">
        <v>1</v>
      </c>
      <c r="K505">
        <f t="shared" si="23"/>
        <v>97.695501845599992</v>
      </c>
    </row>
    <row r="506" spans="1:11" hidden="1" x14ac:dyDescent="0.25">
      <c r="A506" t="s">
        <v>81</v>
      </c>
      <c r="B506" s="11">
        <v>3.6860499014900003E-2</v>
      </c>
      <c r="C506">
        <v>1</v>
      </c>
      <c r="D506">
        <v>110.58149704500001</v>
      </c>
      <c r="E506">
        <v>57.491443498400002</v>
      </c>
      <c r="F506">
        <v>2.1276595744699998E-2</v>
      </c>
      <c r="G506" s="2">
        <v>42979</v>
      </c>
      <c r="H506" s="2">
        <f t="shared" si="21"/>
        <v>42980</v>
      </c>
      <c r="I506">
        <f t="shared" si="22"/>
        <v>1</v>
      </c>
      <c r="J506">
        <v>1</v>
      </c>
      <c r="K506">
        <f t="shared" si="23"/>
        <v>94.581497044700015</v>
      </c>
    </row>
    <row r="507" spans="1:11" hidden="1" x14ac:dyDescent="0.25">
      <c r="A507" t="s">
        <v>81</v>
      </c>
      <c r="B507" s="11">
        <v>3.69749430022E-2</v>
      </c>
      <c r="C507">
        <v>1</v>
      </c>
      <c r="D507">
        <v>110.924829007</v>
      </c>
      <c r="E507">
        <v>49.589422342600002</v>
      </c>
      <c r="F507">
        <v>3.2967032967000001E-2</v>
      </c>
      <c r="G507" s="2">
        <v>42983</v>
      </c>
      <c r="H507" s="2">
        <f t="shared" si="21"/>
        <v>42984</v>
      </c>
      <c r="I507">
        <f t="shared" si="22"/>
        <v>1</v>
      </c>
      <c r="J507">
        <v>1</v>
      </c>
      <c r="K507">
        <f t="shared" si="23"/>
        <v>94.924829006600007</v>
      </c>
    </row>
    <row r="508" spans="1:11" hidden="1" x14ac:dyDescent="0.25">
      <c r="A508" t="s">
        <v>82</v>
      </c>
      <c r="B508" s="11">
        <v>-1.6317844101000002E-2</v>
      </c>
      <c r="C508">
        <v>6</v>
      </c>
      <c r="D508">
        <v>-48.953532303000003</v>
      </c>
      <c r="E508">
        <v>37.882265477399997</v>
      </c>
      <c r="F508">
        <v>1.87477891758E-2</v>
      </c>
      <c r="G508" s="2">
        <v>42900</v>
      </c>
      <c r="H508" s="2">
        <f t="shared" si="21"/>
        <v>42906</v>
      </c>
      <c r="I508">
        <f t="shared" si="22"/>
        <v>0</v>
      </c>
      <c r="J508">
        <v>1</v>
      </c>
      <c r="K508">
        <f t="shared" si="23"/>
        <v>-64.953532303000003</v>
      </c>
    </row>
    <row r="509" spans="1:11" hidden="1" x14ac:dyDescent="0.25">
      <c r="A509" t="s">
        <v>82</v>
      </c>
      <c r="B509" s="11">
        <v>3.8917501334900001E-3</v>
      </c>
      <c r="C509">
        <v>6</v>
      </c>
      <c r="D509">
        <v>11.6752504005</v>
      </c>
      <c r="E509">
        <v>57.3254321633</v>
      </c>
      <c r="F509">
        <v>1.9909186168400001E-2</v>
      </c>
      <c r="G509" s="2">
        <v>42957</v>
      </c>
      <c r="H509" s="2">
        <f t="shared" si="21"/>
        <v>42963</v>
      </c>
      <c r="I509">
        <f t="shared" si="22"/>
        <v>0</v>
      </c>
      <c r="J509">
        <v>1</v>
      </c>
      <c r="K509">
        <f t="shared" si="23"/>
        <v>-4.3247495995299996</v>
      </c>
    </row>
    <row r="510" spans="1:11" hidden="1" x14ac:dyDescent="0.25">
      <c r="A510" t="s">
        <v>83</v>
      </c>
      <c r="B510" s="11">
        <v>4.1816411469499999E-2</v>
      </c>
      <c r="C510">
        <v>5</v>
      </c>
      <c r="D510">
        <v>125.449234409</v>
      </c>
      <c r="E510">
        <v>61.264022366399999</v>
      </c>
      <c r="F510">
        <v>-5.6474947966899999E-3</v>
      </c>
      <c r="G510" s="2">
        <v>42885</v>
      </c>
      <c r="H510" s="2">
        <f t="shared" si="21"/>
        <v>42890</v>
      </c>
      <c r="I510">
        <f t="shared" si="22"/>
        <v>1</v>
      </c>
      <c r="J510">
        <v>1</v>
      </c>
      <c r="K510">
        <f t="shared" si="23"/>
        <v>109.4492344085</v>
      </c>
    </row>
    <row r="511" spans="1:11" hidden="1" x14ac:dyDescent="0.25">
      <c r="A511" t="s">
        <v>83</v>
      </c>
      <c r="B511" s="11">
        <v>-5.6427973676799997E-2</v>
      </c>
      <c r="C511">
        <v>6</v>
      </c>
      <c r="D511">
        <v>-169.28392102999999</v>
      </c>
      <c r="E511">
        <v>64.860435749299995</v>
      </c>
      <c r="F511">
        <v>5.1785714285699997E-3</v>
      </c>
      <c r="G511" s="2">
        <v>42920</v>
      </c>
      <c r="H511" s="2">
        <f t="shared" si="21"/>
        <v>42926</v>
      </c>
      <c r="I511">
        <f t="shared" si="22"/>
        <v>0</v>
      </c>
      <c r="J511">
        <v>1</v>
      </c>
      <c r="K511">
        <f t="shared" si="23"/>
        <v>-185.28392103039999</v>
      </c>
    </row>
    <row r="512" spans="1:11" hidden="1" x14ac:dyDescent="0.25">
      <c r="A512" t="s">
        <v>83</v>
      </c>
      <c r="B512" s="11">
        <v>3.2719725529299998E-2</v>
      </c>
      <c r="C512">
        <v>6</v>
      </c>
      <c r="D512">
        <v>98.159176587800005</v>
      </c>
      <c r="E512">
        <v>49.911950319500001</v>
      </c>
      <c r="F512">
        <v>2.1834061135399999E-2</v>
      </c>
      <c r="G512" s="2">
        <v>42975</v>
      </c>
      <c r="H512" s="2">
        <f t="shared" si="21"/>
        <v>42981</v>
      </c>
      <c r="I512">
        <f t="shared" si="22"/>
        <v>0</v>
      </c>
      <c r="J512">
        <v>1</v>
      </c>
      <c r="K512">
        <f t="shared" si="23"/>
        <v>82.159176587899992</v>
      </c>
    </row>
    <row r="513" spans="1:11" hidden="1" x14ac:dyDescent="0.25">
      <c r="A513" t="s">
        <v>84</v>
      </c>
      <c r="B513" s="11">
        <v>4.7690791290100003E-2</v>
      </c>
      <c r="C513">
        <v>1</v>
      </c>
      <c r="D513">
        <v>143.07237387000001</v>
      </c>
      <c r="E513">
        <v>52.779892775900002</v>
      </c>
      <c r="F513">
        <v>-3.4364261168400002E-3</v>
      </c>
      <c r="G513" s="2">
        <v>42475</v>
      </c>
      <c r="H513" s="2">
        <f t="shared" si="21"/>
        <v>42476</v>
      </c>
      <c r="I513">
        <f t="shared" si="22"/>
        <v>1</v>
      </c>
      <c r="J513">
        <v>1</v>
      </c>
      <c r="K513">
        <f t="shared" si="23"/>
        <v>127.0723738703</v>
      </c>
    </row>
    <row r="514" spans="1:11" hidden="1" x14ac:dyDescent="0.25">
      <c r="A514" t="s">
        <v>84</v>
      </c>
      <c r="B514" s="11">
        <v>4.1652149651699999E-2</v>
      </c>
      <c r="C514">
        <v>1</v>
      </c>
      <c r="D514">
        <v>124.956448955</v>
      </c>
      <c r="E514">
        <v>54.734937922</v>
      </c>
      <c r="F514">
        <v>3.2275416890799997E-2</v>
      </c>
      <c r="G514" s="2">
        <v>42489</v>
      </c>
      <c r="H514" s="2">
        <f t="shared" ref="H514:H577" si="24">G514+C514</f>
        <v>42490</v>
      </c>
      <c r="I514">
        <f t="shared" ref="I514:I577" si="25">IF(B514&gt;0.035,1,0)</f>
        <v>1</v>
      </c>
      <c r="J514">
        <v>1</v>
      </c>
      <c r="K514">
        <f t="shared" ref="K514:K577" si="26">B514*3000-16</f>
        <v>108.9564489551</v>
      </c>
    </row>
    <row r="515" spans="1:11" hidden="1" x14ac:dyDescent="0.25">
      <c r="A515" t="s">
        <v>84</v>
      </c>
      <c r="B515" s="12">
        <v>4.91701756483E-2</v>
      </c>
      <c r="C515">
        <v>1</v>
      </c>
      <c r="D515">
        <v>147.51052694500001</v>
      </c>
      <c r="E515">
        <v>49.708267349899998</v>
      </c>
      <c r="F515">
        <v>-2.18642117376E-2</v>
      </c>
      <c r="G515" s="2">
        <v>42496</v>
      </c>
      <c r="H515" s="2">
        <f t="shared" si="24"/>
        <v>42497</v>
      </c>
      <c r="I515">
        <f t="shared" si="25"/>
        <v>1</v>
      </c>
      <c r="J515">
        <v>1</v>
      </c>
      <c r="K515">
        <f t="shared" si="26"/>
        <v>131.51052694489999</v>
      </c>
    </row>
    <row r="516" spans="1:11" hidden="1" x14ac:dyDescent="0.25">
      <c r="A516" t="s">
        <v>84</v>
      </c>
      <c r="B516" s="11">
        <v>4.3879643419399997E-2</v>
      </c>
      <c r="C516">
        <v>1</v>
      </c>
      <c r="D516">
        <v>131.63893025799999</v>
      </c>
      <c r="E516">
        <v>56.630176893799998</v>
      </c>
      <c r="F516">
        <v>9.8522167487699996E-3</v>
      </c>
      <c r="G516" s="2">
        <v>42521</v>
      </c>
      <c r="H516" s="2">
        <f t="shared" si="24"/>
        <v>42522</v>
      </c>
      <c r="I516">
        <f t="shared" si="25"/>
        <v>1</v>
      </c>
      <c r="J516">
        <v>1</v>
      </c>
      <c r="K516">
        <f t="shared" si="26"/>
        <v>115.63893025819999</v>
      </c>
    </row>
    <row r="517" spans="1:11" hidden="1" x14ac:dyDescent="0.25">
      <c r="A517" t="s">
        <v>84</v>
      </c>
      <c r="B517" s="11">
        <v>4.4809805770299999E-2</v>
      </c>
      <c r="C517">
        <v>1</v>
      </c>
      <c r="D517">
        <v>134.42941731100001</v>
      </c>
      <c r="E517">
        <v>49.751581548499999</v>
      </c>
      <c r="F517">
        <v>3.1908831908799999E-2</v>
      </c>
      <c r="G517" s="2">
        <v>42530</v>
      </c>
      <c r="H517" s="2">
        <f t="shared" si="24"/>
        <v>42531</v>
      </c>
      <c r="I517">
        <f t="shared" si="25"/>
        <v>1</v>
      </c>
      <c r="J517">
        <v>1</v>
      </c>
      <c r="K517">
        <f t="shared" si="26"/>
        <v>118.42941731089999</v>
      </c>
    </row>
    <row r="518" spans="1:11" hidden="1" x14ac:dyDescent="0.25">
      <c r="A518" t="s">
        <v>84</v>
      </c>
      <c r="B518" s="11">
        <v>-1.2337077825100001E-2</v>
      </c>
      <c r="C518">
        <v>6</v>
      </c>
      <c r="D518">
        <v>-37.011233475200001</v>
      </c>
      <c r="E518">
        <v>57.067091815700003</v>
      </c>
      <c r="F518">
        <v>4.9153468050199996E-3</v>
      </c>
      <c r="G518" s="2">
        <v>42625</v>
      </c>
      <c r="H518" s="2">
        <f t="shared" si="24"/>
        <v>42631</v>
      </c>
      <c r="I518">
        <f t="shared" si="25"/>
        <v>0</v>
      </c>
      <c r="J518">
        <v>1</v>
      </c>
      <c r="K518">
        <f t="shared" si="26"/>
        <v>-53.011233475300003</v>
      </c>
    </row>
    <row r="519" spans="1:11" hidden="1" x14ac:dyDescent="0.25">
      <c r="A519" t="s">
        <v>84</v>
      </c>
      <c r="B519" s="11">
        <v>4.2200221618000001E-2</v>
      </c>
      <c r="C519">
        <v>4</v>
      </c>
      <c r="D519">
        <v>126.600664854</v>
      </c>
      <c r="E519">
        <v>52.703312740599998</v>
      </c>
      <c r="F519">
        <v>-1.7704169046300001E-2</v>
      </c>
      <c r="G519" s="2">
        <v>42636</v>
      </c>
      <c r="H519" s="2">
        <f t="shared" si="24"/>
        <v>42640</v>
      </c>
      <c r="I519">
        <f t="shared" si="25"/>
        <v>1</v>
      </c>
      <c r="J519">
        <v>1</v>
      </c>
      <c r="K519">
        <f t="shared" si="26"/>
        <v>110.600664854</v>
      </c>
    </row>
    <row r="520" spans="1:11" hidden="1" x14ac:dyDescent="0.25">
      <c r="A520" t="s">
        <v>84</v>
      </c>
      <c r="B520" s="11">
        <v>-1.6149327624299999E-2</v>
      </c>
      <c r="C520">
        <v>6</v>
      </c>
      <c r="D520">
        <v>-48.447982872899999</v>
      </c>
      <c r="E520">
        <v>57.980726329600003</v>
      </c>
      <c r="F520">
        <v>3.02734375E-2</v>
      </c>
      <c r="G520" s="2">
        <v>42675</v>
      </c>
      <c r="H520" s="2">
        <f t="shared" si="24"/>
        <v>42681</v>
      </c>
      <c r="I520">
        <f t="shared" si="25"/>
        <v>0</v>
      </c>
      <c r="J520">
        <v>1</v>
      </c>
      <c r="K520">
        <f t="shared" si="26"/>
        <v>-64.447982872899999</v>
      </c>
    </row>
    <row r="521" spans="1:11" hidden="1" x14ac:dyDescent="0.25">
      <c r="A521" t="s">
        <v>84</v>
      </c>
      <c r="B521" s="11">
        <v>7.7643418164900002E-2</v>
      </c>
      <c r="C521">
        <v>3</v>
      </c>
      <c r="D521">
        <v>232.93025449500001</v>
      </c>
      <c r="E521">
        <v>59.813848009399997</v>
      </c>
      <c r="F521">
        <v>2.14285714286E-2</v>
      </c>
      <c r="G521" s="2">
        <v>42733</v>
      </c>
      <c r="H521" s="2">
        <f t="shared" si="24"/>
        <v>42736</v>
      </c>
      <c r="I521">
        <f t="shared" si="25"/>
        <v>1</v>
      </c>
      <c r="J521">
        <v>1</v>
      </c>
      <c r="K521">
        <f t="shared" si="26"/>
        <v>216.93025449469999</v>
      </c>
    </row>
    <row r="522" spans="1:11" hidden="1" x14ac:dyDescent="0.25">
      <c r="A522" t="s">
        <v>84</v>
      </c>
      <c r="B522" s="11">
        <v>3.4221927841700001E-2</v>
      </c>
      <c r="C522">
        <v>6</v>
      </c>
      <c r="D522">
        <v>102.66578352499999</v>
      </c>
      <c r="E522">
        <v>64.464213441200002</v>
      </c>
      <c r="F522">
        <v>1.4431239388799999E-2</v>
      </c>
      <c r="G522" s="2">
        <v>42747</v>
      </c>
      <c r="H522" s="2">
        <f t="shared" si="24"/>
        <v>42753</v>
      </c>
      <c r="I522">
        <f t="shared" si="25"/>
        <v>0</v>
      </c>
      <c r="J522">
        <v>1</v>
      </c>
      <c r="K522">
        <f t="shared" si="26"/>
        <v>86.665783525099997</v>
      </c>
    </row>
    <row r="523" spans="1:11" hidden="1" x14ac:dyDescent="0.25">
      <c r="A523" t="s">
        <v>84</v>
      </c>
      <c r="B523" s="11">
        <v>-1.6365460724199999E-3</v>
      </c>
      <c r="C523">
        <v>6</v>
      </c>
      <c r="D523">
        <v>-4.9096382172600004</v>
      </c>
      <c r="E523">
        <v>72.005314557999995</v>
      </c>
      <c r="F523">
        <v>8.8353413654600008E-3</v>
      </c>
      <c r="G523" s="2">
        <v>42762</v>
      </c>
      <c r="H523" s="2">
        <f t="shared" si="24"/>
        <v>42768</v>
      </c>
      <c r="I523">
        <f t="shared" si="25"/>
        <v>0</v>
      </c>
      <c r="J523">
        <v>1</v>
      </c>
      <c r="K523">
        <f t="shared" si="26"/>
        <v>-20.909638217259999</v>
      </c>
    </row>
    <row r="524" spans="1:11" hidden="1" x14ac:dyDescent="0.25">
      <c r="A524" t="s">
        <v>84</v>
      </c>
      <c r="B524" s="11">
        <v>3.5470815781499999E-2</v>
      </c>
      <c r="C524">
        <v>6</v>
      </c>
      <c r="D524">
        <v>106.412447344</v>
      </c>
      <c r="E524">
        <v>48.791881133099999</v>
      </c>
      <c r="F524">
        <v>7.1040534893399999E-3</v>
      </c>
      <c r="G524" s="2">
        <v>42788</v>
      </c>
      <c r="H524" s="2">
        <f t="shared" si="24"/>
        <v>42794</v>
      </c>
      <c r="I524">
        <f t="shared" si="25"/>
        <v>1</v>
      </c>
      <c r="J524">
        <v>1</v>
      </c>
      <c r="K524">
        <f t="shared" si="26"/>
        <v>90.412447344499995</v>
      </c>
    </row>
    <row r="525" spans="1:11" hidden="1" x14ac:dyDescent="0.25">
      <c r="A525" t="s">
        <v>84</v>
      </c>
      <c r="B525" s="11">
        <v>1.4163253465200001E-2</v>
      </c>
      <c r="C525">
        <v>6</v>
      </c>
      <c r="D525">
        <v>42.489760395600001</v>
      </c>
      <c r="E525">
        <v>46.463954966899998</v>
      </c>
      <c r="F525">
        <v>1.4492753623200001E-2</v>
      </c>
      <c r="G525" s="2">
        <v>42815</v>
      </c>
      <c r="H525" s="2">
        <f t="shared" si="24"/>
        <v>42821</v>
      </c>
      <c r="I525">
        <f t="shared" si="25"/>
        <v>0</v>
      </c>
      <c r="J525">
        <v>1</v>
      </c>
      <c r="K525">
        <f t="shared" si="26"/>
        <v>26.489760395600001</v>
      </c>
    </row>
    <row r="526" spans="1:11" hidden="1" x14ac:dyDescent="0.25">
      <c r="A526" t="s">
        <v>84</v>
      </c>
      <c r="B526" s="11">
        <v>2.5935394846699999E-2</v>
      </c>
      <c r="C526">
        <v>6</v>
      </c>
      <c r="D526">
        <v>77.806184540199993</v>
      </c>
      <c r="E526">
        <v>43.234343591600002</v>
      </c>
      <c r="F526">
        <v>2.5053995680299999E-2</v>
      </c>
      <c r="G526" s="2">
        <v>42828</v>
      </c>
      <c r="H526" s="2">
        <f t="shared" si="24"/>
        <v>42834</v>
      </c>
      <c r="I526">
        <f t="shared" si="25"/>
        <v>0</v>
      </c>
      <c r="J526">
        <v>1</v>
      </c>
      <c r="K526">
        <f t="shared" si="26"/>
        <v>61.806184540099991</v>
      </c>
    </row>
    <row r="527" spans="1:11" hidden="1" x14ac:dyDescent="0.25">
      <c r="A527" t="s">
        <v>84</v>
      </c>
      <c r="B527" s="11">
        <v>3.5197493222700001E-2</v>
      </c>
      <c r="C527">
        <v>1</v>
      </c>
      <c r="D527">
        <v>105.592479668</v>
      </c>
      <c r="E527">
        <v>62.5901339427</v>
      </c>
      <c r="F527">
        <v>-1.8754688672199999E-3</v>
      </c>
      <c r="G527" s="2">
        <v>42893</v>
      </c>
      <c r="H527" s="2">
        <f t="shared" si="24"/>
        <v>42894</v>
      </c>
      <c r="I527">
        <f t="shared" si="25"/>
        <v>1</v>
      </c>
      <c r="J527">
        <v>1</v>
      </c>
      <c r="K527">
        <f t="shared" si="26"/>
        <v>89.592479668099998</v>
      </c>
    </row>
    <row r="528" spans="1:11" hidden="1" x14ac:dyDescent="0.25">
      <c r="A528" t="s">
        <v>84</v>
      </c>
      <c r="B528" s="11">
        <v>1.5703797095799998E-2</v>
      </c>
      <c r="C528">
        <v>6</v>
      </c>
      <c r="D528">
        <v>47.111391287499998</v>
      </c>
      <c r="E528">
        <v>45.874580232500001</v>
      </c>
      <c r="F528">
        <v>-1.18063754427E-3</v>
      </c>
      <c r="G528" s="2">
        <v>42906</v>
      </c>
      <c r="H528" s="2">
        <f t="shared" si="24"/>
        <v>42912</v>
      </c>
      <c r="I528">
        <f t="shared" si="25"/>
        <v>0</v>
      </c>
      <c r="J528">
        <v>1</v>
      </c>
      <c r="K528">
        <f t="shared" si="26"/>
        <v>31.111391287399996</v>
      </c>
    </row>
    <row r="529" spans="1:11" hidden="1" x14ac:dyDescent="0.25">
      <c r="A529" t="s">
        <v>84</v>
      </c>
      <c r="B529" s="11">
        <v>-4.6078229927000003E-2</v>
      </c>
      <c r="C529">
        <v>6</v>
      </c>
      <c r="D529">
        <v>-138.23468978099999</v>
      </c>
      <c r="E529">
        <v>35.478245258500003</v>
      </c>
      <c r="F529">
        <v>1.9575856443699999E-2</v>
      </c>
      <c r="G529" s="2">
        <v>42915</v>
      </c>
      <c r="H529" s="2">
        <f t="shared" si="24"/>
        <v>42921</v>
      </c>
      <c r="I529">
        <f t="shared" si="25"/>
        <v>0</v>
      </c>
      <c r="J529">
        <v>1</v>
      </c>
      <c r="K529">
        <f t="shared" si="26"/>
        <v>-154.23468978100001</v>
      </c>
    </row>
    <row r="530" spans="1:11" hidden="1" x14ac:dyDescent="0.25">
      <c r="A530" t="s">
        <v>85</v>
      </c>
      <c r="B530" s="11">
        <v>-1.7933930004199999E-2</v>
      </c>
      <c r="C530">
        <v>6</v>
      </c>
      <c r="D530">
        <v>-53.801790012700003</v>
      </c>
      <c r="E530">
        <v>69.817246147399999</v>
      </c>
      <c r="F530">
        <v>1.25966218151E-2</v>
      </c>
      <c r="G530" s="2">
        <v>42907</v>
      </c>
      <c r="H530" s="2">
        <f t="shared" si="24"/>
        <v>42913</v>
      </c>
      <c r="I530">
        <f t="shared" si="25"/>
        <v>0</v>
      </c>
      <c r="J530">
        <v>1</v>
      </c>
      <c r="K530">
        <f t="shared" si="26"/>
        <v>-69.801790012599994</v>
      </c>
    </row>
    <row r="531" spans="1:11" hidden="1" x14ac:dyDescent="0.25">
      <c r="A531" t="s">
        <v>85</v>
      </c>
      <c r="B531" s="11">
        <v>-2.6593506885499999E-2</v>
      </c>
      <c r="C531">
        <v>6</v>
      </c>
      <c r="D531">
        <v>-79.780520656500002</v>
      </c>
      <c r="E531">
        <v>37.818206331100001</v>
      </c>
      <c r="F531">
        <v>1.24082597338E-2</v>
      </c>
      <c r="G531" s="2">
        <v>42919</v>
      </c>
      <c r="H531" s="2">
        <f t="shared" si="24"/>
        <v>42925</v>
      </c>
      <c r="I531">
        <f t="shared" si="25"/>
        <v>0</v>
      </c>
      <c r="J531">
        <v>1</v>
      </c>
      <c r="K531">
        <f t="shared" si="26"/>
        <v>-95.780520656500002</v>
      </c>
    </row>
    <row r="532" spans="1:11" hidden="1" x14ac:dyDescent="0.25">
      <c r="A532" t="s">
        <v>86</v>
      </c>
      <c r="B532" s="11">
        <v>0.132804573436</v>
      </c>
      <c r="C532">
        <v>3</v>
      </c>
      <c r="D532">
        <v>398.41372030899998</v>
      </c>
      <c r="E532">
        <v>61.779213857000002</v>
      </c>
      <c r="F532">
        <v>0</v>
      </c>
      <c r="G532" s="2">
        <v>42319</v>
      </c>
      <c r="H532" s="2">
        <f t="shared" si="24"/>
        <v>42322</v>
      </c>
      <c r="I532">
        <f t="shared" si="25"/>
        <v>1</v>
      </c>
      <c r="J532">
        <v>1</v>
      </c>
      <c r="K532">
        <f t="shared" si="26"/>
        <v>382.41372030799999</v>
      </c>
    </row>
    <row r="533" spans="1:11" hidden="1" x14ac:dyDescent="0.25">
      <c r="A533" t="s">
        <v>86</v>
      </c>
      <c r="B533" s="11">
        <v>5.1120948163899997E-2</v>
      </c>
      <c r="C533">
        <v>1</v>
      </c>
      <c r="D533">
        <v>153.36284449199999</v>
      </c>
      <c r="E533">
        <v>67.886514808599998</v>
      </c>
      <c r="F533">
        <v>0</v>
      </c>
      <c r="G533" s="2">
        <v>42332</v>
      </c>
      <c r="H533" s="2">
        <f t="shared" si="24"/>
        <v>42333</v>
      </c>
      <c r="I533">
        <f t="shared" si="25"/>
        <v>1</v>
      </c>
      <c r="J533">
        <v>1</v>
      </c>
      <c r="K533">
        <f t="shared" si="26"/>
        <v>137.3628444917</v>
      </c>
    </row>
    <row r="534" spans="1:11" hidden="1" x14ac:dyDescent="0.25">
      <c r="A534" t="s">
        <v>86</v>
      </c>
      <c r="B534" s="11">
        <v>5.15348587171E-2</v>
      </c>
      <c r="C534">
        <v>1</v>
      </c>
      <c r="D534">
        <v>154.604576151</v>
      </c>
      <c r="E534">
        <v>46.797484494000003</v>
      </c>
      <c r="F534">
        <v>4.2553191489399997E-2</v>
      </c>
      <c r="G534" s="2">
        <v>42348</v>
      </c>
      <c r="H534" s="2">
        <f t="shared" si="24"/>
        <v>42349</v>
      </c>
      <c r="I534">
        <f t="shared" si="25"/>
        <v>1</v>
      </c>
      <c r="J534">
        <v>1</v>
      </c>
      <c r="K534">
        <f t="shared" si="26"/>
        <v>138.60457615129999</v>
      </c>
    </row>
    <row r="535" spans="1:11" hidden="1" x14ac:dyDescent="0.25">
      <c r="A535" t="s">
        <v>86</v>
      </c>
      <c r="B535" s="11">
        <v>3.6096357750800001E-2</v>
      </c>
      <c r="C535">
        <v>1</v>
      </c>
      <c r="D535">
        <v>108.289073253</v>
      </c>
      <c r="E535">
        <v>63.843693048299997</v>
      </c>
      <c r="F535">
        <v>-0.14893617021300001</v>
      </c>
      <c r="G535" s="2">
        <v>42431</v>
      </c>
      <c r="H535" s="2">
        <f t="shared" si="24"/>
        <v>42432</v>
      </c>
      <c r="I535">
        <f t="shared" si="25"/>
        <v>1</v>
      </c>
      <c r="J535">
        <v>1</v>
      </c>
      <c r="K535">
        <f t="shared" si="26"/>
        <v>92.289073252400001</v>
      </c>
    </row>
    <row r="536" spans="1:11" hidden="1" x14ac:dyDescent="0.25">
      <c r="A536" t="s">
        <v>86</v>
      </c>
      <c r="B536" s="11">
        <v>4.1536695435300003E-2</v>
      </c>
      <c r="C536">
        <v>1</v>
      </c>
      <c r="D536">
        <v>124.610086306</v>
      </c>
      <c r="E536">
        <v>57.169868599499999</v>
      </c>
      <c r="F536">
        <v>0</v>
      </c>
      <c r="G536" s="2">
        <v>42436</v>
      </c>
      <c r="H536" s="2">
        <f t="shared" si="24"/>
        <v>42437</v>
      </c>
      <c r="I536">
        <f t="shared" si="25"/>
        <v>1</v>
      </c>
      <c r="J536">
        <v>1</v>
      </c>
      <c r="K536">
        <f t="shared" si="26"/>
        <v>108.61008630590001</v>
      </c>
    </row>
    <row r="537" spans="1:11" hidden="1" x14ac:dyDescent="0.25">
      <c r="A537" t="s">
        <v>86</v>
      </c>
      <c r="B537" s="11">
        <v>4.8803794966100003E-2</v>
      </c>
      <c r="C537">
        <v>1</v>
      </c>
      <c r="D537">
        <v>146.41138489799999</v>
      </c>
      <c r="E537">
        <v>66.518866490899995</v>
      </c>
      <c r="F537">
        <v>-0.116504854369</v>
      </c>
      <c r="G537" s="2">
        <v>42475</v>
      </c>
      <c r="H537" s="2">
        <f t="shared" si="24"/>
        <v>42476</v>
      </c>
      <c r="I537">
        <f t="shared" si="25"/>
        <v>1</v>
      </c>
      <c r="J537">
        <v>1</v>
      </c>
      <c r="K537">
        <f t="shared" si="26"/>
        <v>130.41138489830001</v>
      </c>
    </row>
    <row r="538" spans="1:11" hidden="1" x14ac:dyDescent="0.25">
      <c r="A538" t="s">
        <v>86</v>
      </c>
      <c r="B538" s="11">
        <v>4.2468308627199997E-2</v>
      </c>
      <c r="C538">
        <v>1</v>
      </c>
      <c r="D538">
        <v>127.404925882</v>
      </c>
      <c r="E538">
        <v>53.630291963399998</v>
      </c>
      <c r="F538">
        <v>-1.9801980197999999E-2</v>
      </c>
      <c r="G538" s="2">
        <v>42503</v>
      </c>
      <c r="H538" s="2">
        <f t="shared" si="24"/>
        <v>42504</v>
      </c>
      <c r="I538">
        <f t="shared" si="25"/>
        <v>1</v>
      </c>
      <c r="J538">
        <v>1</v>
      </c>
      <c r="K538">
        <f t="shared" si="26"/>
        <v>111.40492588159999</v>
      </c>
    </row>
    <row r="539" spans="1:11" hidden="1" x14ac:dyDescent="0.25">
      <c r="A539" t="s">
        <v>86</v>
      </c>
      <c r="B539" s="11">
        <v>4.9167874781099997E-2</v>
      </c>
      <c r="C539">
        <v>1</v>
      </c>
      <c r="D539">
        <v>147.50362434300001</v>
      </c>
      <c r="E539">
        <v>42.014671892499997</v>
      </c>
      <c r="F539">
        <v>9.7826086956499997E-2</v>
      </c>
      <c r="G539" s="2">
        <v>42507</v>
      </c>
      <c r="H539" s="2">
        <f t="shared" si="24"/>
        <v>42508</v>
      </c>
      <c r="I539">
        <f t="shared" si="25"/>
        <v>1</v>
      </c>
      <c r="J539">
        <v>1</v>
      </c>
      <c r="K539">
        <f t="shared" si="26"/>
        <v>131.5036243433</v>
      </c>
    </row>
    <row r="540" spans="1:11" hidden="1" x14ac:dyDescent="0.25">
      <c r="A540" t="s">
        <v>86</v>
      </c>
      <c r="B540" s="11">
        <v>4.3357406738899998E-2</v>
      </c>
      <c r="C540">
        <v>1</v>
      </c>
      <c r="D540">
        <v>130.07222021699999</v>
      </c>
      <c r="E540">
        <v>68.466727626400001</v>
      </c>
      <c r="F540">
        <v>1.03092783505E-2</v>
      </c>
      <c r="G540" s="2">
        <v>42572</v>
      </c>
      <c r="H540" s="2">
        <f t="shared" si="24"/>
        <v>42573</v>
      </c>
      <c r="I540">
        <f t="shared" si="25"/>
        <v>1</v>
      </c>
      <c r="J540">
        <v>1</v>
      </c>
      <c r="K540">
        <f t="shared" si="26"/>
        <v>114.0722202167</v>
      </c>
    </row>
    <row r="541" spans="1:11" hidden="1" x14ac:dyDescent="0.25">
      <c r="A541" t="s">
        <v>86</v>
      </c>
      <c r="B541" s="11">
        <v>5.4458120172800002E-2</v>
      </c>
      <c r="C541">
        <v>1</v>
      </c>
      <c r="D541">
        <v>163.374360518</v>
      </c>
      <c r="E541">
        <v>76.706598925400002</v>
      </c>
      <c r="F541">
        <v>-1.1560693641599999E-2</v>
      </c>
      <c r="G541" s="2">
        <v>42648</v>
      </c>
      <c r="H541" s="2">
        <f t="shared" si="24"/>
        <v>42649</v>
      </c>
      <c r="I541">
        <f t="shared" si="25"/>
        <v>1</v>
      </c>
      <c r="J541">
        <v>1</v>
      </c>
      <c r="K541">
        <f t="shared" si="26"/>
        <v>147.37436051840001</v>
      </c>
    </row>
    <row r="542" spans="1:11" hidden="1" x14ac:dyDescent="0.25">
      <c r="A542" t="s">
        <v>86</v>
      </c>
      <c r="B542" s="11">
        <v>8.6428589486499993E-2</v>
      </c>
      <c r="C542">
        <v>1</v>
      </c>
      <c r="D542">
        <v>259.28576845999999</v>
      </c>
      <c r="E542">
        <v>77.816252884500003</v>
      </c>
      <c r="F542">
        <v>9.6059113300500001E-2</v>
      </c>
      <c r="G542" s="2">
        <v>42678</v>
      </c>
      <c r="H542" s="2">
        <f t="shared" si="24"/>
        <v>42679</v>
      </c>
      <c r="I542">
        <f t="shared" si="25"/>
        <v>1</v>
      </c>
      <c r="J542">
        <v>1</v>
      </c>
      <c r="K542">
        <f t="shared" si="26"/>
        <v>243.28576845949999</v>
      </c>
    </row>
    <row r="543" spans="1:11" hidden="1" x14ac:dyDescent="0.25">
      <c r="A543" t="s">
        <v>86</v>
      </c>
      <c r="B543" s="11">
        <v>0.13232064441700001</v>
      </c>
      <c r="C543">
        <v>1</v>
      </c>
      <c r="D543">
        <v>396.96193325000002</v>
      </c>
      <c r="E543">
        <v>60.852086081300001</v>
      </c>
      <c r="F543">
        <v>0.194117647059</v>
      </c>
      <c r="G543" s="2">
        <v>42682</v>
      </c>
      <c r="H543" s="2">
        <f t="shared" si="24"/>
        <v>42683</v>
      </c>
      <c r="I543">
        <f t="shared" si="25"/>
        <v>1</v>
      </c>
      <c r="J543">
        <v>1</v>
      </c>
      <c r="K543">
        <f t="shared" si="26"/>
        <v>380.961933251</v>
      </c>
    </row>
    <row r="544" spans="1:11" hidden="1" x14ac:dyDescent="0.25">
      <c r="A544" t="s">
        <v>86</v>
      </c>
      <c r="B544" s="11">
        <v>4.4869790966200002E-2</v>
      </c>
      <c r="C544">
        <v>1</v>
      </c>
      <c r="D544">
        <v>134.609372898</v>
      </c>
      <c r="E544">
        <v>37.8424131007</v>
      </c>
      <c r="F544">
        <v>6.90607734807E-2</v>
      </c>
      <c r="G544" s="2">
        <v>42828</v>
      </c>
      <c r="H544" s="2">
        <f t="shared" si="24"/>
        <v>42829</v>
      </c>
      <c r="I544">
        <f t="shared" si="25"/>
        <v>1</v>
      </c>
      <c r="J544">
        <v>1</v>
      </c>
      <c r="K544">
        <f t="shared" si="26"/>
        <v>118.60937289860001</v>
      </c>
    </row>
    <row r="545" spans="1:11" hidden="1" x14ac:dyDescent="0.25">
      <c r="A545" t="s">
        <v>86</v>
      </c>
      <c r="B545" s="11">
        <v>3.9169490040300001E-2</v>
      </c>
      <c r="C545">
        <v>1</v>
      </c>
      <c r="D545">
        <v>117.508470121</v>
      </c>
      <c r="E545">
        <v>56.361435401900003</v>
      </c>
      <c r="F545">
        <v>-7.6142131979700003E-2</v>
      </c>
      <c r="G545" s="2">
        <v>42943</v>
      </c>
      <c r="H545" s="2">
        <f t="shared" si="24"/>
        <v>42944</v>
      </c>
      <c r="I545">
        <f t="shared" si="25"/>
        <v>1</v>
      </c>
      <c r="J545">
        <v>1</v>
      </c>
      <c r="K545">
        <f t="shared" si="26"/>
        <v>101.5084701209</v>
      </c>
    </row>
    <row r="546" spans="1:11" hidden="1" x14ac:dyDescent="0.25">
      <c r="A546" t="s">
        <v>86</v>
      </c>
      <c r="B546" s="11">
        <v>3.9929127298499997E-2</v>
      </c>
      <c r="C546">
        <v>1</v>
      </c>
      <c r="D546">
        <v>119.787381895</v>
      </c>
      <c r="E546">
        <v>45.306709229299997</v>
      </c>
      <c r="F546">
        <v>-2.8818443803999999E-3</v>
      </c>
      <c r="G546" s="2">
        <v>42975</v>
      </c>
      <c r="H546" s="2">
        <f t="shared" si="24"/>
        <v>42976</v>
      </c>
      <c r="I546">
        <f t="shared" si="25"/>
        <v>1</v>
      </c>
      <c r="J546">
        <v>1</v>
      </c>
      <c r="K546">
        <f t="shared" si="26"/>
        <v>103.78738189549999</v>
      </c>
    </row>
    <row r="547" spans="1:11" hidden="1" x14ac:dyDescent="0.25">
      <c r="A547" t="s">
        <v>88</v>
      </c>
      <c r="B547" s="11">
        <v>4.3272316064999997E-2</v>
      </c>
      <c r="C547">
        <v>1</v>
      </c>
      <c r="D547">
        <v>129.81694819500001</v>
      </c>
      <c r="E547">
        <v>89.7014819037</v>
      </c>
      <c r="F547">
        <v>6.4060803474499994E-2</v>
      </c>
      <c r="G547" s="2">
        <v>42453</v>
      </c>
      <c r="H547" s="2">
        <f t="shared" si="24"/>
        <v>42454</v>
      </c>
      <c r="I547">
        <f t="shared" si="25"/>
        <v>1</v>
      </c>
      <c r="J547">
        <v>1</v>
      </c>
      <c r="K547">
        <f t="shared" si="26"/>
        <v>113.81694819499998</v>
      </c>
    </row>
    <row r="548" spans="1:11" hidden="1" x14ac:dyDescent="0.25">
      <c r="A548" t="s">
        <v>88</v>
      </c>
      <c r="B548" s="11">
        <v>9.7165478173100006E-2</v>
      </c>
      <c r="C548">
        <v>1</v>
      </c>
      <c r="D548">
        <v>291.49643451899999</v>
      </c>
      <c r="E548">
        <v>46.779157123399997</v>
      </c>
      <c r="F548">
        <v>-2.4009603841499999E-2</v>
      </c>
      <c r="G548" s="2">
        <v>42496</v>
      </c>
      <c r="H548" s="2">
        <f t="shared" si="24"/>
        <v>42497</v>
      </c>
      <c r="I548">
        <f t="shared" si="25"/>
        <v>1</v>
      </c>
      <c r="J548">
        <v>1</v>
      </c>
      <c r="K548">
        <f t="shared" si="26"/>
        <v>275.49643451930001</v>
      </c>
    </row>
    <row r="549" spans="1:11" hidden="1" x14ac:dyDescent="0.25">
      <c r="A549" t="s">
        <v>88</v>
      </c>
      <c r="B549" s="11">
        <v>7.2129119140800002E-2</v>
      </c>
      <c r="C549">
        <v>1</v>
      </c>
      <c r="D549">
        <v>216.38735742200001</v>
      </c>
      <c r="E549">
        <v>73.992687156200006</v>
      </c>
      <c r="F549">
        <v>5.9069767441899998E-2</v>
      </c>
      <c r="G549" s="2">
        <v>42627</v>
      </c>
      <c r="H549" s="2">
        <f t="shared" si="24"/>
        <v>42628</v>
      </c>
      <c r="I549">
        <f t="shared" si="25"/>
        <v>1</v>
      </c>
      <c r="J549">
        <v>1</v>
      </c>
      <c r="K549">
        <f t="shared" si="26"/>
        <v>200.38735742240002</v>
      </c>
    </row>
    <row r="550" spans="1:11" hidden="1" x14ac:dyDescent="0.25">
      <c r="A550" t="s">
        <v>88</v>
      </c>
      <c r="B550" s="11">
        <v>9.1317505969299995E-2</v>
      </c>
      <c r="C550">
        <v>1</v>
      </c>
      <c r="D550">
        <v>273.952517908</v>
      </c>
      <c r="E550">
        <v>38.916925595899997</v>
      </c>
      <c r="F550">
        <v>5.8133854421100001E-2</v>
      </c>
      <c r="G550" s="2">
        <v>42682</v>
      </c>
      <c r="H550" s="2">
        <f t="shared" si="24"/>
        <v>42683</v>
      </c>
      <c r="I550">
        <f t="shared" si="25"/>
        <v>1</v>
      </c>
      <c r="J550">
        <v>1</v>
      </c>
      <c r="K550">
        <f t="shared" si="26"/>
        <v>257.95251790789996</v>
      </c>
    </row>
    <row r="551" spans="1:11" hidden="1" x14ac:dyDescent="0.25">
      <c r="A551" t="s">
        <v>89</v>
      </c>
      <c r="B551" s="11">
        <v>4.3603192386200001E-2</v>
      </c>
      <c r="C551">
        <v>1</v>
      </c>
      <c r="D551">
        <v>130.80957715900001</v>
      </c>
      <c r="E551">
        <v>60.810716246600002</v>
      </c>
      <c r="F551">
        <v>-5.6497175141200003E-3</v>
      </c>
      <c r="G551" s="2">
        <v>42318</v>
      </c>
      <c r="H551" s="2">
        <f t="shared" si="24"/>
        <v>42319</v>
      </c>
      <c r="I551">
        <f t="shared" si="25"/>
        <v>1</v>
      </c>
      <c r="J551">
        <v>1</v>
      </c>
      <c r="K551">
        <f t="shared" si="26"/>
        <v>114.80957715860001</v>
      </c>
    </row>
    <row r="552" spans="1:11" hidden="1" x14ac:dyDescent="0.25">
      <c r="A552" t="s">
        <v>89</v>
      </c>
      <c r="B552" s="11">
        <v>5.2309420886500001E-2</v>
      </c>
      <c r="C552">
        <v>1</v>
      </c>
      <c r="D552">
        <v>156.92826266</v>
      </c>
      <c r="E552">
        <v>54.055937740899999</v>
      </c>
      <c r="F552">
        <v>4.0697674418599998E-2</v>
      </c>
      <c r="G552" s="2">
        <v>42327</v>
      </c>
      <c r="H552" s="2">
        <f t="shared" si="24"/>
        <v>42328</v>
      </c>
      <c r="I552">
        <f t="shared" si="25"/>
        <v>1</v>
      </c>
      <c r="J552">
        <v>1</v>
      </c>
      <c r="K552">
        <f t="shared" si="26"/>
        <v>140.92826265950001</v>
      </c>
    </row>
    <row r="553" spans="1:11" hidden="1" x14ac:dyDescent="0.25">
      <c r="A553" t="s">
        <v>89</v>
      </c>
      <c r="B553" s="11">
        <v>4.7626520136600001E-2</v>
      </c>
      <c r="C553">
        <v>5</v>
      </c>
      <c r="D553">
        <v>142.87956041000001</v>
      </c>
      <c r="E553">
        <v>51.304327008400001</v>
      </c>
      <c r="F553">
        <v>3.8167938931300001E-2</v>
      </c>
      <c r="G553" s="2">
        <v>42492</v>
      </c>
      <c r="H553" s="2">
        <f t="shared" si="24"/>
        <v>42497</v>
      </c>
      <c r="I553">
        <f t="shared" si="25"/>
        <v>1</v>
      </c>
      <c r="J553">
        <v>1</v>
      </c>
      <c r="K553">
        <f t="shared" si="26"/>
        <v>126.87956040980001</v>
      </c>
    </row>
    <row r="554" spans="1:11" hidden="1" x14ac:dyDescent="0.25">
      <c r="A554" t="s">
        <v>89</v>
      </c>
      <c r="B554" s="11">
        <v>3.6172922988300001E-2</v>
      </c>
      <c r="C554">
        <v>1</v>
      </c>
      <c r="D554">
        <v>108.51876896500001</v>
      </c>
      <c r="E554">
        <v>43.989858525000002</v>
      </c>
      <c r="F554">
        <v>1.6260162601600001E-2</v>
      </c>
      <c r="G554" s="2">
        <v>42529</v>
      </c>
      <c r="H554" s="2">
        <f t="shared" si="24"/>
        <v>42530</v>
      </c>
      <c r="I554">
        <f t="shared" si="25"/>
        <v>1</v>
      </c>
      <c r="J554">
        <v>1</v>
      </c>
      <c r="K554">
        <f t="shared" si="26"/>
        <v>92.518768964900005</v>
      </c>
    </row>
    <row r="555" spans="1:11" hidden="1" x14ac:dyDescent="0.25">
      <c r="A555" t="s">
        <v>89</v>
      </c>
      <c r="B555" s="11">
        <v>4.2336206909600001E-2</v>
      </c>
      <c r="C555">
        <v>1</v>
      </c>
      <c r="D555">
        <v>127.008620729</v>
      </c>
      <c r="E555">
        <v>69.905871646799994</v>
      </c>
      <c r="F555">
        <v>-9.2198581560300003E-2</v>
      </c>
      <c r="G555" s="2">
        <v>42573</v>
      </c>
      <c r="H555" s="2">
        <f t="shared" si="24"/>
        <v>42574</v>
      </c>
      <c r="I555">
        <f t="shared" si="25"/>
        <v>1</v>
      </c>
      <c r="J555">
        <v>1</v>
      </c>
      <c r="K555">
        <f t="shared" si="26"/>
        <v>111.0086207288</v>
      </c>
    </row>
    <row r="556" spans="1:11" hidden="1" x14ac:dyDescent="0.25">
      <c r="A556" t="s">
        <v>89</v>
      </c>
      <c r="B556" s="11">
        <v>4.2743902424099998E-2</v>
      </c>
      <c r="C556">
        <v>1</v>
      </c>
      <c r="D556">
        <v>128.23170727199999</v>
      </c>
      <c r="E556">
        <v>54.041886051900001</v>
      </c>
      <c r="F556">
        <v>6.53594771242E-3</v>
      </c>
      <c r="G556" s="2">
        <v>42627</v>
      </c>
      <c r="H556" s="2">
        <f t="shared" si="24"/>
        <v>42628</v>
      </c>
      <c r="I556">
        <f t="shared" si="25"/>
        <v>1</v>
      </c>
      <c r="J556">
        <v>1</v>
      </c>
      <c r="K556">
        <f t="shared" si="26"/>
        <v>112.23170727229999</v>
      </c>
    </row>
    <row r="557" spans="1:11" hidden="1" x14ac:dyDescent="0.25">
      <c r="A557" t="s">
        <v>89</v>
      </c>
      <c r="B557" s="11">
        <v>1.64390800018E-3</v>
      </c>
      <c r="C557">
        <v>6</v>
      </c>
      <c r="D557">
        <v>4.93172400054</v>
      </c>
      <c r="E557">
        <v>61.723547334599999</v>
      </c>
      <c r="F557">
        <v>-2.4096385542200002E-2</v>
      </c>
      <c r="G557" s="2">
        <v>42654</v>
      </c>
      <c r="H557" s="2">
        <f t="shared" si="24"/>
        <v>42660</v>
      </c>
      <c r="I557">
        <f t="shared" si="25"/>
        <v>0</v>
      </c>
      <c r="J557">
        <v>1</v>
      </c>
      <c r="K557">
        <f t="shared" si="26"/>
        <v>-11.068275999459999</v>
      </c>
    </row>
    <row r="558" spans="1:11" hidden="1" x14ac:dyDescent="0.25">
      <c r="A558" t="s">
        <v>89</v>
      </c>
      <c r="B558" s="11">
        <v>3.5856442691600002E-2</v>
      </c>
      <c r="C558">
        <v>1</v>
      </c>
      <c r="D558">
        <v>107.569328075</v>
      </c>
      <c r="E558">
        <v>60.184831327799998</v>
      </c>
      <c r="F558">
        <v>-3.5714285714299999E-2</v>
      </c>
      <c r="G558" s="2">
        <v>42670</v>
      </c>
      <c r="H558" s="2">
        <f t="shared" si="24"/>
        <v>42671</v>
      </c>
      <c r="I558">
        <f t="shared" si="25"/>
        <v>1</v>
      </c>
      <c r="J558">
        <v>1</v>
      </c>
      <c r="K558">
        <f t="shared" si="26"/>
        <v>91.569328074800012</v>
      </c>
    </row>
    <row r="559" spans="1:11" hidden="1" x14ac:dyDescent="0.25">
      <c r="A559" t="s">
        <v>89</v>
      </c>
      <c r="B559" s="11">
        <v>4.2330582949299998E-2</v>
      </c>
      <c r="C559">
        <v>1</v>
      </c>
      <c r="D559">
        <v>126.991748848</v>
      </c>
      <c r="E559">
        <v>51.193353274700002</v>
      </c>
      <c r="F559">
        <v>2.4539877300600001E-2</v>
      </c>
      <c r="G559" s="2">
        <v>42678</v>
      </c>
      <c r="H559" s="2">
        <f t="shared" si="24"/>
        <v>42679</v>
      </c>
      <c r="I559">
        <f t="shared" si="25"/>
        <v>1</v>
      </c>
      <c r="J559">
        <v>1</v>
      </c>
      <c r="K559">
        <f t="shared" si="26"/>
        <v>110.9917488479</v>
      </c>
    </row>
    <row r="560" spans="1:11" hidden="1" x14ac:dyDescent="0.25">
      <c r="A560" t="s">
        <v>89</v>
      </c>
      <c r="B560" s="11">
        <v>5.43787505234E-2</v>
      </c>
      <c r="C560">
        <v>1</v>
      </c>
      <c r="D560">
        <v>163.13625157000001</v>
      </c>
      <c r="E560">
        <v>35.254741818900001</v>
      </c>
      <c r="F560">
        <v>0.131944444444</v>
      </c>
      <c r="G560" s="2">
        <v>42682</v>
      </c>
      <c r="H560" s="2">
        <f t="shared" si="24"/>
        <v>42683</v>
      </c>
      <c r="I560">
        <f t="shared" si="25"/>
        <v>1</v>
      </c>
      <c r="J560">
        <v>1</v>
      </c>
      <c r="K560">
        <f t="shared" si="26"/>
        <v>147.13625157019999</v>
      </c>
    </row>
    <row r="561" spans="1:11" hidden="1" x14ac:dyDescent="0.25">
      <c r="A561" t="s">
        <v>89</v>
      </c>
      <c r="B561" s="11">
        <v>3.5465890764400002E-2</v>
      </c>
      <c r="C561">
        <v>1</v>
      </c>
      <c r="D561">
        <v>106.397672293</v>
      </c>
      <c r="E561">
        <v>60.997045757899997</v>
      </c>
      <c r="F561">
        <v>3.0303030303000002E-2</v>
      </c>
      <c r="G561" s="2">
        <v>42746</v>
      </c>
      <c r="H561" s="2">
        <f t="shared" si="24"/>
        <v>42747</v>
      </c>
      <c r="I561">
        <f t="shared" si="25"/>
        <v>1</v>
      </c>
      <c r="J561">
        <v>1</v>
      </c>
      <c r="K561">
        <f t="shared" si="26"/>
        <v>90.397672293200003</v>
      </c>
    </row>
    <row r="562" spans="1:11" hidden="1" x14ac:dyDescent="0.25">
      <c r="A562" t="s">
        <v>89</v>
      </c>
      <c r="B562" s="11">
        <v>4.42122664439E-2</v>
      </c>
      <c r="C562">
        <v>1</v>
      </c>
      <c r="D562">
        <v>132.63679933200001</v>
      </c>
      <c r="E562">
        <v>75.408522073900002</v>
      </c>
      <c r="F562">
        <v>2.8301886792500001E-2</v>
      </c>
      <c r="G562" s="2">
        <v>42765</v>
      </c>
      <c r="H562" s="2">
        <f t="shared" si="24"/>
        <v>42766</v>
      </c>
      <c r="I562">
        <f t="shared" si="25"/>
        <v>1</v>
      </c>
      <c r="J562">
        <v>1</v>
      </c>
      <c r="K562">
        <f t="shared" si="26"/>
        <v>116.63679933169999</v>
      </c>
    </row>
    <row r="563" spans="1:11" hidden="1" x14ac:dyDescent="0.25">
      <c r="A563" t="s">
        <v>89</v>
      </c>
      <c r="B563" s="11">
        <v>4.6447910699500002E-2</v>
      </c>
      <c r="C563">
        <v>1</v>
      </c>
      <c r="D563">
        <v>139.34373209899999</v>
      </c>
      <c r="E563">
        <v>56.105180653300003</v>
      </c>
      <c r="F563">
        <v>4.6511627907000003E-2</v>
      </c>
      <c r="G563" s="2">
        <v>42789</v>
      </c>
      <c r="H563" s="2">
        <f t="shared" si="24"/>
        <v>42790</v>
      </c>
      <c r="I563">
        <f t="shared" si="25"/>
        <v>1</v>
      </c>
      <c r="J563">
        <v>1</v>
      </c>
      <c r="K563">
        <f t="shared" si="26"/>
        <v>123.3437320985</v>
      </c>
    </row>
    <row r="564" spans="1:11" hidden="1" x14ac:dyDescent="0.25">
      <c r="A564" t="s">
        <v>89</v>
      </c>
      <c r="B564" s="11">
        <v>-8.83829786492E-2</v>
      </c>
      <c r="C564">
        <v>6</v>
      </c>
      <c r="D564">
        <v>-265.14893594799997</v>
      </c>
      <c r="E564">
        <v>53.383816346800003</v>
      </c>
      <c r="F564">
        <v>1.3452914798200001E-2</v>
      </c>
      <c r="G564" s="2">
        <v>42824</v>
      </c>
      <c r="H564" s="2">
        <f t="shared" si="24"/>
        <v>42830</v>
      </c>
      <c r="I564">
        <f t="shared" si="25"/>
        <v>0</v>
      </c>
      <c r="J564">
        <v>1</v>
      </c>
      <c r="K564">
        <f t="shared" si="26"/>
        <v>-281.14893594760002</v>
      </c>
    </row>
    <row r="565" spans="1:11" hidden="1" x14ac:dyDescent="0.25">
      <c r="A565" t="s">
        <v>89</v>
      </c>
      <c r="B565" s="11">
        <v>3.1109846604499999E-2</v>
      </c>
      <c r="C565">
        <v>6</v>
      </c>
      <c r="D565">
        <v>93.329539813599993</v>
      </c>
      <c r="E565">
        <v>64.754047826199994</v>
      </c>
      <c r="F565">
        <v>-8.9686098654700001E-3</v>
      </c>
      <c r="G565" s="2">
        <v>42872</v>
      </c>
      <c r="H565" s="2">
        <f t="shared" si="24"/>
        <v>42878</v>
      </c>
      <c r="I565">
        <f t="shared" si="25"/>
        <v>0</v>
      </c>
      <c r="J565">
        <v>1</v>
      </c>
      <c r="K565">
        <f t="shared" si="26"/>
        <v>77.329539813499991</v>
      </c>
    </row>
    <row r="566" spans="1:11" hidden="1" x14ac:dyDescent="0.25">
      <c r="A566" t="s">
        <v>89</v>
      </c>
      <c r="B566" s="11">
        <v>5.0225554312700003E-2</v>
      </c>
      <c r="C566">
        <v>1</v>
      </c>
      <c r="D566">
        <v>150.67666293799999</v>
      </c>
      <c r="E566">
        <v>73.555256833300007</v>
      </c>
      <c r="F566">
        <v>-6.0402684563799998E-2</v>
      </c>
      <c r="G566" s="2">
        <v>42892</v>
      </c>
      <c r="H566" s="2">
        <f t="shared" si="24"/>
        <v>42893</v>
      </c>
      <c r="I566">
        <f t="shared" si="25"/>
        <v>1</v>
      </c>
      <c r="J566">
        <v>1</v>
      </c>
      <c r="K566">
        <f t="shared" si="26"/>
        <v>134.67666293810001</v>
      </c>
    </row>
    <row r="567" spans="1:11" hidden="1" x14ac:dyDescent="0.25">
      <c r="A567" t="s">
        <v>89</v>
      </c>
      <c r="B567" s="11">
        <v>-3.15511212322E-3</v>
      </c>
      <c r="C567">
        <v>6</v>
      </c>
      <c r="D567">
        <v>-9.4653363696599992</v>
      </c>
      <c r="E567">
        <v>57.227693542899999</v>
      </c>
      <c r="F567">
        <v>1.6835016835000001E-2</v>
      </c>
      <c r="G567" s="2">
        <v>42977</v>
      </c>
      <c r="H567" s="2">
        <f t="shared" si="24"/>
        <v>42983</v>
      </c>
      <c r="I567">
        <f t="shared" si="25"/>
        <v>0</v>
      </c>
      <c r="J567">
        <v>1</v>
      </c>
      <c r="K567">
        <f t="shared" si="26"/>
        <v>-25.465336369660001</v>
      </c>
    </row>
    <row r="568" spans="1:11" hidden="1" x14ac:dyDescent="0.25">
      <c r="A568" t="s">
        <v>90</v>
      </c>
      <c r="B568" s="12">
        <v>1.51566283225E-16</v>
      </c>
      <c r="C568">
        <v>6</v>
      </c>
      <c r="D568" s="3">
        <v>4.5469884967600002E-13</v>
      </c>
      <c r="E568">
        <v>69.515248226799997</v>
      </c>
      <c r="F568">
        <v>-1</v>
      </c>
      <c r="G568" s="2">
        <v>42639</v>
      </c>
      <c r="H568" s="2">
        <f t="shared" si="24"/>
        <v>42645</v>
      </c>
      <c r="I568">
        <f t="shared" si="25"/>
        <v>0</v>
      </c>
      <c r="J568">
        <v>1</v>
      </c>
      <c r="K568">
        <f t="shared" si="26"/>
        <v>-15.999999999999545</v>
      </c>
    </row>
    <row r="569" spans="1:11" hidden="1" x14ac:dyDescent="0.25">
      <c r="A569" t="s">
        <v>90</v>
      </c>
      <c r="B569" s="11">
        <v>0</v>
      </c>
      <c r="C569">
        <v>6</v>
      </c>
      <c r="D569">
        <v>0</v>
      </c>
      <c r="E569">
        <v>68.541197812600004</v>
      </c>
      <c r="F569">
        <v>3.4246575342499999E-3</v>
      </c>
      <c r="G569" s="2">
        <v>42676</v>
      </c>
      <c r="H569" s="2">
        <f t="shared" si="24"/>
        <v>42682</v>
      </c>
      <c r="I569">
        <f t="shared" si="25"/>
        <v>0</v>
      </c>
      <c r="J569">
        <v>1</v>
      </c>
      <c r="K569">
        <f t="shared" si="26"/>
        <v>-16</v>
      </c>
    </row>
    <row r="570" spans="1:11" hidden="1" x14ac:dyDescent="0.25">
      <c r="A570" t="s">
        <v>91</v>
      </c>
      <c r="B570" s="11">
        <v>-3.64062228978E-3</v>
      </c>
      <c r="C570">
        <v>6</v>
      </c>
      <c r="D570">
        <v>-10.921866869300001</v>
      </c>
      <c r="E570">
        <v>48.544221577899997</v>
      </c>
      <c r="F570">
        <v>3.39388065438E-2</v>
      </c>
      <c r="G570" s="2">
        <v>42349</v>
      </c>
      <c r="H570" s="2">
        <f t="shared" si="24"/>
        <v>42355</v>
      </c>
      <c r="I570">
        <f t="shared" si="25"/>
        <v>0</v>
      </c>
      <c r="J570">
        <v>1</v>
      </c>
      <c r="K570">
        <f t="shared" si="26"/>
        <v>-26.921866869340001</v>
      </c>
    </row>
    <row r="571" spans="1:11" hidden="1" x14ac:dyDescent="0.25">
      <c r="A571" t="s">
        <v>91</v>
      </c>
      <c r="B571" s="11">
        <v>-2.7331452133199999E-2</v>
      </c>
      <c r="C571">
        <v>6</v>
      </c>
      <c r="D571">
        <v>-81.994356399500006</v>
      </c>
      <c r="E571">
        <v>58.541977275699999</v>
      </c>
      <c r="F571">
        <v>2.1932556277200001E-2</v>
      </c>
      <c r="G571" s="2">
        <v>42622</v>
      </c>
      <c r="H571" s="2">
        <f t="shared" si="24"/>
        <v>42628</v>
      </c>
      <c r="I571">
        <f t="shared" si="25"/>
        <v>0</v>
      </c>
      <c r="J571">
        <v>1</v>
      </c>
      <c r="K571">
        <f t="shared" si="26"/>
        <v>-97.994356399599994</v>
      </c>
    </row>
    <row r="572" spans="1:11" hidden="1" x14ac:dyDescent="0.25">
      <c r="A572" t="s">
        <v>91</v>
      </c>
      <c r="B572" s="11">
        <v>-1.58451188946E-2</v>
      </c>
      <c r="C572">
        <v>6</v>
      </c>
      <c r="D572">
        <v>-47.535356683899998</v>
      </c>
      <c r="E572">
        <v>60.611851420699999</v>
      </c>
      <c r="F572">
        <v>2.2769097535500001E-2</v>
      </c>
      <c r="G572" s="2">
        <v>42866</v>
      </c>
      <c r="H572" s="2">
        <f t="shared" si="24"/>
        <v>42872</v>
      </c>
      <c r="I572">
        <f t="shared" si="25"/>
        <v>0</v>
      </c>
      <c r="J572">
        <v>1</v>
      </c>
      <c r="K572">
        <f t="shared" si="26"/>
        <v>-63.535356683800003</v>
      </c>
    </row>
    <row r="573" spans="1:11" hidden="1" x14ac:dyDescent="0.25">
      <c r="A573" t="s">
        <v>91</v>
      </c>
      <c r="B573" s="11">
        <v>2.4274587070599998E-2</v>
      </c>
      <c r="C573">
        <v>6</v>
      </c>
      <c r="D573">
        <v>72.823761211900006</v>
      </c>
      <c r="E573">
        <v>40.333799731500001</v>
      </c>
      <c r="F573">
        <v>1.4255951232699999E-2</v>
      </c>
      <c r="G573" s="2">
        <v>42895</v>
      </c>
      <c r="H573" s="2">
        <f t="shared" si="24"/>
        <v>42901</v>
      </c>
      <c r="I573">
        <f t="shared" si="25"/>
        <v>0</v>
      </c>
      <c r="J573">
        <v>1</v>
      </c>
      <c r="K573">
        <f t="shared" si="26"/>
        <v>56.82376121179999</v>
      </c>
    </row>
    <row r="574" spans="1:11" hidden="1" x14ac:dyDescent="0.25">
      <c r="A574" t="s">
        <v>91</v>
      </c>
      <c r="B574" s="11">
        <v>-6.4815533287699997E-2</v>
      </c>
      <c r="C574">
        <v>6</v>
      </c>
      <c r="D574">
        <v>-194.44659986299999</v>
      </c>
      <c r="E574">
        <v>60.112348131799997</v>
      </c>
      <c r="F574">
        <v>-1.8003273322399999E-2</v>
      </c>
      <c r="G574" s="2">
        <v>42929</v>
      </c>
      <c r="H574" s="2">
        <f t="shared" si="24"/>
        <v>42935</v>
      </c>
      <c r="I574">
        <f t="shared" si="25"/>
        <v>0</v>
      </c>
      <c r="J574">
        <v>1</v>
      </c>
      <c r="K574">
        <f t="shared" si="26"/>
        <v>-210.4465998631</v>
      </c>
    </row>
    <row r="575" spans="1:11" hidden="1" x14ac:dyDescent="0.25">
      <c r="A575" t="s">
        <v>92</v>
      </c>
      <c r="B575" s="11">
        <v>-3.5806335123900003E-2</v>
      </c>
      <c r="C575">
        <v>6</v>
      </c>
      <c r="D575">
        <v>-107.419005372</v>
      </c>
      <c r="E575">
        <v>63.141270513199999</v>
      </c>
      <c r="F575">
        <v>-9.0702947845799995E-3</v>
      </c>
      <c r="G575" s="2">
        <v>42933</v>
      </c>
      <c r="H575" s="2">
        <f t="shared" si="24"/>
        <v>42939</v>
      </c>
      <c r="I575">
        <f t="shared" si="25"/>
        <v>0</v>
      </c>
      <c r="J575">
        <v>1</v>
      </c>
      <c r="K575">
        <f t="shared" si="26"/>
        <v>-123.41900537170001</v>
      </c>
    </row>
    <row r="576" spans="1:11" hidden="1" x14ac:dyDescent="0.25">
      <c r="A576" t="s">
        <v>93</v>
      </c>
      <c r="B576" s="11">
        <v>2.69611541706E-2</v>
      </c>
      <c r="C576">
        <v>6</v>
      </c>
      <c r="D576">
        <v>80.883462511700003</v>
      </c>
      <c r="E576">
        <v>33.9783874357</v>
      </c>
      <c r="F576">
        <v>2.27352764485E-2</v>
      </c>
      <c r="G576" s="2">
        <v>42872</v>
      </c>
      <c r="H576" s="2">
        <f t="shared" si="24"/>
        <v>42878</v>
      </c>
      <c r="I576">
        <f t="shared" si="25"/>
        <v>0</v>
      </c>
      <c r="J576">
        <v>1</v>
      </c>
      <c r="K576">
        <f t="shared" si="26"/>
        <v>64.883462511800005</v>
      </c>
    </row>
    <row r="577" spans="1:11" hidden="1" x14ac:dyDescent="0.25">
      <c r="A577" t="s">
        <v>93</v>
      </c>
      <c r="B577" s="11">
        <v>-9.0651755240299999E-3</v>
      </c>
      <c r="C577">
        <v>6</v>
      </c>
      <c r="D577">
        <v>-27.1955265721</v>
      </c>
      <c r="E577">
        <v>43.260430343800003</v>
      </c>
      <c r="F577">
        <v>7.0967080299500001E-3</v>
      </c>
      <c r="G577" s="2">
        <v>42900</v>
      </c>
      <c r="H577" s="2">
        <f t="shared" si="24"/>
        <v>42906</v>
      </c>
      <c r="I577">
        <f t="shared" si="25"/>
        <v>0</v>
      </c>
      <c r="J577">
        <v>1</v>
      </c>
      <c r="K577">
        <f t="shared" si="26"/>
        <v>-43.195526572090003</v>
      </c>
    </row>
    <row r="578" spans="1:11" hidden="1" x14ac:dyDescent="0.25">
      <c r="A578" t="s">
        <v>94</v>
      </c>
      <c r="B578" s="11">
        <v>-2.92741551193E-2</v>
      </c>
      <c r="C578">
        <v>6</v>
      </c>
      <c r="D578">
        <v>-87.822465358000002</v>
      </c>
      <c r="E578">
        <v>64.605607284900003</v>
      </c>
      <c r="F578">
        <v>-1.6494845360799999E-2</v>
      </c>
      <c r="G578" s="2">
        <v>42723</v>
      </c>
      <c r="H578" s="2">
        <f t="shared" ref="H578:H641" si="27">G578+C578</f>
        <v>42729</v>
      </c>
      <c r="I578">
        <f t="shared" ref="I578:I641" si="28">IF(B578&gt;0.035,1,0)</f>
        <v>0</v>
      </c>
      <c r="J578">
        <v>1</v>
      </c>
      <c r="K578">
        <f t="shared" ref="K578:K641" si="29">B578*3000-16</f>
        <v>-103.8224653579</v>
      </c>
    </row>
    <row r="579" spans="1:11" hidden="1" x14ac:dyDescent="0.25">
      <c r="A579" t="s">
        <v>94</v>
      </c>
      <c r="B579" s="11">
        <v>-3.7925949410399999E-2</v>
      </c>
      <c r="C579">
        <v>6</v>
      </c>
      <c r="D579">
        <v>-113.77784823099999</v>
      </c>
      <c r="E579">
        <v>52.330403747299997</v>
      </c>
      <c r="F579">
        <v>-8.6206896551700007E-3</v>
      </c>
      <c r="G579" s="2">
        <v>42746</v>
      </c>
      <c r="H579" s="2">
        <f t="shared" si="27"/>
        <v>42752</v>
      </c>
      <c r="I579">
        <f t="shared" si="28"/>
        <v>0</v>
      </c>
      <c r="J579">
        <v>1</v>
      </c>
      <c r="K579">
        <f t="shared" si="29"/>
        <v>-129.77784823119998</v>
      </c>
    </row>
    <row r="580" spans="1:11" hidden="1" x14ac:dyDescent="0.25">
      <c r="A580" t="s">
        <v>94</v>
      </c>
      <c r="B580" s="11">
        <v>-4.0705832102000003E-2</v>
      </c>
      <c r="C580">
        <v>6</v>
      </c>
      <c r="D580">
        <v>-122.11749630600001</v>
      </c>
      <c r="E580">
        <v>52.786022627900003</v>
      </c>
      <c r="F580">
        <v>3.7098103874700001E-3</v>
      </c>
      <c r="G580" s="2">
        <v>42800</v>
      </c>
      <c r="H580" s="2">
        <f t="shared" si="27"/>
        <v>42806</v>
      </c>
      <c r="I580">
        <f t="shared" si="28"/>
        <v>0</v>
      </c>
      <c r="J580">
        <v>1</v>
      </c>
      <c r="K580">
        <f t="shared" si="29"/>
        <v>-138.11749630600002</v>
      </c>
    </row>
    <row r="581" spans="1:11" hidden="1" x14ac:dyDescent="0.25">
      <c r="A581" t="s">
        <v>94</v>
      </c>
      <c r="B581" s="11">
        <v>4.23163768133E-2</v>
      </c>
      <c r="C581">
        <v>4</v>
      </c>
      <c r="D581">
        <v>126.94913044</v>
      </c>
      <c r="E581">
        <v>48.7767970393</v>
      </c>
      <c r="F581">
        <v>-1.1840688912800001E-2</v>
      </c>
      <c r="G581" s="2">
        <v>42821</v>
      </c>
      <c r="H581" s="2">
        <f t="shared" si="27"/>
        <v>42825</v>
      </c>
      <c r="I581">
        <f t="shared" si="28"/>
        <v>1</v>
      </c>
      <c r="J581">
        <v>1</v>
      </c>
      <c r="K581">
        <f t="shared" si="29"/>
        <v>110.9491304399</v>
      </c>
    </row>
    <row r="582" spans="1:11" hidden="1" x14ac:dyDescent="0.25">
      <c r="A582" t="s">
        <v>94</v>
      </c>
      <c r="B582" s="11">
        <v>4.3922245095399999E-2</v>
      </c>
      <c r="C582">
        <v>5</v>
      </c>
      <c r="D582">
        <v>131.766735286</v>
      </c>
      <c r="E582">
        <v>58.862040319899997</v>
      </c>
      <c r="F582">
        <v>-4.5977011494299997E-3</v>
      </c>
      <c r="G582" s="2">
        <v>42829</v>
      </c>
      <c r="H582" s="2">
        <f t="shared" si="27"/>
        <v>42834</v>
      </c>
      <c r="I582">
        <f t="shared" si="28"/>
        <v>1</v>
      </c>
      <c r="J582">
        <v>1</v>
      </c>
      <c r="K582">
        <f t="shared" si="29"/>
        <v>115.7667352862</v>
      </c>
    </row>
    <row r="583" spans="1:11" hidden="1" x14ac:dyDescent="0.25">
      <c r="A583" t="s">
        <v>94</v>
      </c>
      <c r="B583" s="11">
        <v>5.0788346313100002E-2</v>
      </c>
      <c r="C583">
        <v>3</v>
      </c>
      <c r="D583">
        <v>152.36503893899999</v>
      </c>
      <c r="E583">
        <v>48.9251685077</v>
      </c>
      <c r="F583">
        <v>1.39061851391E-2</v>
      </c>
      <c r="G583" s="2">
        <v>42859</v>
      </c>
      <c r="H583" s="2">
        <f t="shared" si="27"/>
        <v>42862</v>
      </c>
      <c r="I583">
        <f t="shared" si="28"/>
        <v>1</v>
      </c>
      <c r="J583">
        <v>1</v>
      </c>
      <c r="K583">
        <f t="shared" si="29"/>
        <v>136.36503893930001</v>
      </c>
    </row>
    <row r="584" spans="1:11" hidden="1" x14ac:dyDescent="0.25">
      <c r="A584" t="s">
        <v>94</v>
      </c>
      <c r="B584" s="11">
        <v>5.03396732774E-2</v>
      </c>
      <c r="C584">
        <v>3</v>
      </c>
      <c r="D584">
        <v>151.019019832</v>
      </c>
      <c r="E584">
        <v>50.198228523600001</v>
      </c>
      <c r="F584">
        <v>1.34020618557E-2</v>
      </c>
      <c r="G584" s="2">
        <v>42865</v>
      </c>
      <c r="H584" s="2">
        <f t="shared" si="27"/>
        <v>42868</v>
      </c>
      <c r="I584">
        <f t="shared" si="28"/>
        <v>1</v>
      </c>
      <c r="J584">
        <v>1</v>
      </c>
      <c r="K584">
        <f t="shared" si="29"/>
        <v>135.0190198322</v>
      </c>
    </row>
    <row r="585" spans="1:11" hidden="1" x14ac:dyDescent="0.25">
      <c r="A585" t="s">
        <v>94</v>
      </c>
      <c r="B585" s="11">
        <v>8.1352423216599998E-3</v>
      </c>
      <c r="C585">
        <v>6</v>
      </c>
      <c r="D585">
        <v>24.405726964999999</v>
      </c>
      <c r="E585">
        <v>51.542834489299999</v>
      </c>
      <c r="F585">
        <v>-1.9801980198E-3</v>
      </c>
      <c r="G585" s="2">
        <v>42934</v>
      </c>
      <c r="H585" s="2">
        <f t="shared" si="27"/>
        <v>42940</v>
      </c>
      <c r="I585">
        <f t="shared" si="28"/>
        <v>0</v>
      </c>
      <c r="J585">
        <v>1</v>
      </c>
      <c r="K585">
        <f t="shared" si="29"/>
        <v>8.4057269649800013</v>
      </c>
    </row>
    <row r="586" spans="1:11" hidden="1" x14ac:dyDescent="0.25">
      <c r="A586" t="s">
        <v>94</v>
      </c>
      <c r="B586" s="11">
        <v>1.98746066772E-2</v>
      </c>
      <c r="C586">
        <v>6</v>
      </c>
      <c r="D586">
        <v>59.623820031699999</v>
      </c>
      <c r="E586">
        <v>54.445001008299997</v>
      </c>
      <c r="F586">
        <v>1.1650485436899999E-2</v>
      </c>
      <c r="G586" s="2">
        <v>42964</v>
      </c>
      <c r="H586" s="2">
        <f t="shared" si="27"/>
        <v>42970</v>
      </c>
      <c r="I586">
        <f t="shared" si="28"/>
        <v>0</v>
      </c>
      <c r="J586">
        <v>1</v>
      </c>
      <c r="K586">
        <f t="shared" si="29"/>
        <v>43.623820031600005</v>
      </c>
    </row>
    <row r="587" spans="1:11" hidden="1" x14ac:dyDescent="0.25">
      <c r="A587" t="s">
        <v>94</v>
      </c>
      <c r="B587" s="11">
        <v>-6.1037755244299999E-3</v>
      </c>
      <c r="C587">
        <v>6</v>
      </c>
      <c r="D587">
        <v>-18.311326573300001</v>
      </c>
      <c r="E587">
        <v>48.493803848200002</v>
      </c>
      <c r="F587">
        <v>1.0993325481E-2</v>
      </c>
      <c r="G587" s="2">
        <v>42976</v>
      </c>
      <c r="H587" s="2">
        <f t="shared" si="27"/>
        <v>42982</v>
      </c>
      <c r="I587">
        <f t="shared" si="28"/>
        <v>0</v>
      </c>
      <c r="J587">
        <v>1</v>
      </c>
      <c r="K587">
        <f t="shared" si="29"/>
        <v>-34.311326573290003</v>
      </c>
    </row>
    <row r="588" spans="1:11" hidden="1" x14ac:dyDescent="0.25">
      <c r="A588" t="s">
        <v>96</v>
      </c>
      <c r="B588" s="11">
        <v>3.9842532370499999E-2</v>
      </c>
      <c r="C588">
        <v>1</v>
      </c>
      <c r="D588">
        <v>119.527597112</v>
      </c>
      <c r="E588">
        <v>68.487548180000005</v>
      </c>
      <c r="F588">
        <v>0</v>
      </c>
      <c r="G588" s="2">
        <v>42451</v>
      </c>
      <c r="H588" s="2">
        <f t="shared" si="27"/>
        <v>42452</v>
      </c>
      <c r="I588">
        <f t="shared" si="28"/>
        <v>1</v>
      </c>
      <c r="J588">
        <v>1</v>
      </c>
      <c r="K588">
        <f t="shared" si="29"/>
        <v>103.5275971115</v>
      </c>
    </row>
    <row r="589" spans="1:11" hidden="1" x14ac:dyDescent="0.25">
      <c r="A589" t="s">
        <v>96</v>
      </c>
      <c r="B589" s="11">
        <v>4.5036305639300001E-2</v>
      </c>
      <c r="C589">
        <v>1</v>
      </c>
      <c r="D589">
        <v>135.10891691800001</v>
      </c>
      <c r="E589">
        <v>53.289480827799999</v>
      </c>
      <c r="F589">
        <v>1.40845070423E-2</v>
      </c>
      <c r="G589" s="2">
        <v>42489</v>
      </c>
      <c r="H589" s="2">
        <f t="shared" si="27"/>
        <v>42490</v>
      </c>
      <c r="I589">
        <f t="shared" si="28"/>
        <v>1</v>
      </c>
      <c r="J589">
        <v>1</v>
      </c>
      <c r="K589">
        <f t="shared" si="29"/>
        <v>119.10891691789999</v>
      </c>
    </row>
    <row r="590" spans="1:11" hidden="1" x14ac:dyDescent="0.25">
      <c r="A590" t="s">
        <v>96</v>
      </c>
      <c r="B590" s="11">
        <v>4.29774784144E-2</v>
      </c>
      <c r="C590">
        <v>1</v>
      </c>
      <c r="D590">
        <v>128.93243524299999</v>
      </c>
      <c r="E590">
        <v>52.827831803199999</v>
      </c>
      <c r="F590">
        <v>-2.1582733812900001E-2</v>
      </c>
      <c r="G590" s="2">
        <v>42506</v>
      </c>
      <c r="H590" s="2">
        <f t="shared" si="27"/>
        <v>42507</v>
      </c>
      <c r="I590">
        <f t="shared" si="28"/>
        <v>1</v>
      </c>
      <c r="J590">
        <v>1</v>
      </c>
      <c r="K590">
        <f t="shared" si="29"/>
        <v>112.93243524319999</v>
      </c>
    </row>
    <row r="591" spans="1:11" hidden="1" x14ac:dyDescent="0.25">
      <c r="A591" t="s">
        <v>96</v>
      </c>
      <c r="B591" s="11">
        <v>3.9721435846599998E-2</v>
      </c>
      <c r="C591">
        <v>1</v>
      </c>
      <c r="D591">
        <v>119.16430754</v>
      </c>
      <c r="E591">
        <v>59.044430165599998</v>
      </c>
      <c r="F591">
        <v>0</v>
      </c>
      <c r="G591" s="2">
        <v>42594</v>
      </c>
      <c r="H591" s="2">
        <f t="shared" si="27"/>
        <v>42595</v>
      </c>
      <c r="I591">
        <f t="shared" si="28"/>
        <v>1</v>
      </c>
      <c r="J591">
        <v>1</v>
      </c>
      <c r="K591">
        <f t="shared" si="29"/>
        <v>103.16430753979999</v>
      </c>
    </row>
    <row r="592" spans="1:11" hidden="1" x14ac:dyDescent="0.25">
      <c r="A592" t="s">
        <v>96</v>
      </c>
      <c r="B592" s="11">
        <v>4.4136035002899997E-2</v>
      </c>
      <c r="C592">
        <v>1</v>
      </c>
      <c r="D592">
        <v>132.408105009</v>
      </c>
      <c r="E592">
        <v>57.881388791299997</v>
      </c>
      <c r="F592">
        <v>2.8089887640400001E-2</v>
      </c>
      <c r="G592" s="2">
        <v>42671</v>
      </c>
      <c r="H592" s="2">
        <f t="shared" si="27"/>
        <v>42672</v>
      </c>
      <c r="I592">
        <f t="shared" si="28"/>
        <v>1</v>
      </c>
      <c r="J592">
        <v>1</v>
      </c>
      <c r="K592">
        <f t="shared" si="29"/>
        <v>116.40810500869998</v>
      </c>
    </row>
    <row r="593" spans="1:11" hidden="1" x14ac:dyDescent="0.25">
      <c r="A593" t="s">
        <v>96</v>
      </c>
      <c r="B593" s="11">
        <v>3.7063823238100001E-2</v>
      </c>
      <c r="C593">
        <v>1</v>
      </c>
      <c r="D593">
        <v>111.19146971399999</v>
      </c>
      <c r="E593">
        <v>61.450420507499999</v>
      </c>
      <c r="F593">
        <v>0</v>
      </c>
      <c r="G593" s="2">
        <v>42720</v>
      </c>
      <c r="H593" s="2">
        <f t="shared" si="27"/>
        <v>42721</v>
      </c>
      <c r="I593">
        <f t="shared" si="28"/>
        <v>1</v>
      </c>
      <c r="J593">
        <v>1</v>
      </c>
      <c r="K593">
        <f t="shared" si="29"/>
        <v>95.191469714299998</v>
      </c>
    </row>
    <row r="594" spans="1:11" hidden="1" x14ac:dyDescent="0.25">
      <c r="A594" t="s">
        <v>96</v>
      </c>
      <c r="B594" s="11">
        <v>8.14344574799E-4</v>
      </c>
      <c r="C594">
        <v>6</v>
      </c>
      <c r="D594">
        <v>2.4430337244000002</v>
      </c>
      <c r="E594">
        <v>63.410022558199998</v>
      </c>
      <c r="F594">
        <v>9.9502487562199999E-3</v>
      </c>
      <c r="G594" s="2">
        <v>42788</v>
      </c>
      <c r="H594" s="2">
        <f t="shared" si="27"/>
        <v>42794</v>
      </c>
      <c r="I594">
        <f t="shared" si="28"/>
        <v>0</v>
      </c>
      <c r="J594">
        <v>1</v>
      </c>
      <c r="K594">
        <f t="shared" si="29"/>
        <v>-13.556966275602999</v>
      </c>
    </row>
    <row r="595" spans="1:11" hidden="1" x14ac:dyDescent="0.25">
      <c r="A595" t="s">
        <v>96</v>
      </c>
      <c r="B595" s="11">
        <v>-1.3988501614999999E-2</v>
      </c>
      <c r="C595">
        <v>6</v>
      </c>
      <c r="D595">
        <v>-41.965504844999998</v>
      </c>
      <c r="E595">
        <v>65.216314135700003</v>
      </c>
      <c r="F595">
        <v>4.8076923076899999E-3</v>
      </c>
      <c r="G595" s="2">
        <v>42802</v>
      </c>
      <c r="H595" s="2">
        <f t="shared" si="27"/>
        <v>42808</v>
      </c>
      <c r="I595">
        <f t="shared" si="28"/>
        <v>0</v>
      </c>
      <c r="J595">
        <v>1</v>
      </c>
      <c r="K595">
        <f t="shared" si="29"/>
        <v>-57.965504844999998</v>
      </c>
    </row>
    <row r="596" spans="1:11" hidden="1" x14ac:dyDescent="0.25">
      <c r="A596" t="s">
        <v>96</v>
      </c>
      <c r="B596" s="11">
        <v>4.85282954489E-2</v>
      </c>
      <c r="C596">
        <v>4</v>
      </c>
      <c r="D596">
        <v>145.58488634700001</v>
      </c>
      <c r="E596">
        <v>57.360325946499998</v>
      </c>
      <c r="F596">
        <v>1.3888888888900001E-2</v>
      </c>
      <c r="G596" s="2">
        <v>42866</v>
      </c>
      <c r="H596" s="2">
        <f t="shared" si="27"/>
        <v>42870</v>
      </c>
      <c r="I596">
        <f t="shared" si="28"/>
        <v>1</v>
      </c>
      <c r="J596">
        <v>1</v>
      </c>
      <c r="K596">
        <f t="shared" si="29"/>
        <v>129.58488634669999</v>
      </c>
    </row>
    <row r="597" spans="1:11" hidden="1" x14ac:dyDescent="0.25">
      <c r="A597" t="s">
        <v>96</v>
      </c>
      <c r="B597" s="11">
        <v>4.2764922618499998E-2</v>
      </c>
      <c r="C597">
        <v>1</v>
      </c>
      <c r="D597">
        <v>128.29476785599999</v>
      </c>
      <c r="E597">
        <v>63.7209287186</v>
      </c>
      <c r="F597">
        <v>-4.0983606557400002E-3</v>
      </c>
      <c r="G597" s="2">
        <v>42892</v>
      </c>
      <c r="H597" s="2">
        <f t="shared" si="27"/>
        <v>42893</v>
      </c>
      <c r="I597">
        <f t="shared" si="28"/>
        <v>1</v>
      </c>
      <c r="J597">
        <v>1</v>
      </c>
      <c r="K597">
        <f t="shared" si="29"/>
        <v>112.2947678555</v>
      </c>
    </row>
    <row r="598" spans="1:11" hidden="1" x14ac:dyDescent="0.25">
      <c r="A598" t="s">
        <v>96</v>
      </c>
      <c r="B598" s="11">
        <v>-4.2193044686599998E-2</v>
      </c>
      <c r="C598">
        <v>6</v>
      </c>
      <c r="D598">
        <v>-126.57913406</v>
      </c>
      <c r="E598">
        <v>56.273142871799998</v>
      </c>
      <c r="F598">
        <v>2.45901639344E-2</v>
      </c>
      <c r="G598" s="2">
        <v>42916</v>
      </c>
      <c r="H598" s="2">
        <f t="shared" si="27"/>
        <v>42922</v>
      </c>
      <c r="I598">
        <f t="shared" si="28"/>
        <v>0</v>
      </c>
      <c r="J598">
        <v>1</v>
      </c>
      <c r="K598">
        <f t="shared" si="29"/>
        <v>-142.5791340598</v>
      </c>
    </row>
    <row r="599" spans="1:11" hidden="1" x14ac:dyDescent="0.25">
      <c r="A599" t="s">
        <v>97</v>
      </c>
      <c r="B599" s="11">
        <v>1.4876541527300001E-2</v>
      </c>
      <c r="C599">
        <v>6</v>
      </c>
      <c r="D599">
        <v>44.629624581999998</v>
      </c>
      <c r="E599">
        <v>57.4021527381</v>
      </c>
      <c r="F599">
        <v>-5.72571077031E-3</v>
      </c>
      <c r="G599" s="2">
        <v>42347</v>
      </c>
      <c r="H599" s="2">
        <f t="shared" si="27"/>
        <v>42353</v>
      </c>
      <c r="I599">
        <f t="shared" si="28"/>
        <v>0</v>
      </c>
      <c r="J599">
        <v>1</v>
      </c>
      <c r="K599">
        <f t="shared" si="29"/>
        <v>28.629624581900003</v>
      </c>
    </row>
    <row r="600" spans="1:11" hidden="1" x14ac:dyDescent="0.25">
      <c r="A600" t="s">
        <v>97</v>
      </c>
      <c r="B600" s="11">
        <v>5.0375828067300003E-2</v>
      </c>
      <c r="C600">
        <v>3</v>
      </c>
      <c r="D600">
        <v>151.12748420200001</v>
      </c>
      <c r="E600">
        <v>60.426891820500003</v>
      </c>
      <c r="F600">
        <v>-3.8082764723000001E-3</v>
      </c>
      <c r="G600" s="2">
        <v>42459</v>
      </c>
      <c r="H600" s="2">
        <f t="shared" si="27"/>
        <v>42462</v>
      </c>
      <c r="I600">
        <f t="shared" si="28"/>
        <v>1</v>
      </c>
      <c r="J600">
        <v>1</v>
      </c>
      <c r="K600">
        <f t="shared" si="29"/>
        <v>135.12748420190002</v>
      </c>
    </row>
    <row r="601" spans="1:11" hidden="1" x14ac:dyDescent="0.25">
      <c r="A601" t="s">
        <v>97</v>
      </c>
      <c r="B601" s="11">
        <v>3.49027765452E-2</v>
      </c>
      <c r="C601">
        <v>6</v>
      </c>
      <c r="D601">
        <v>104.708329636</v>
      </c>
      <c r="E601">
        <v>65.628874210600003</v>
      </c>
      <c r="F601">
        <v>-1.2059341567799999E-2</v>
      </c>
      <c r="G601" s="2">
        <v>42853</v>
      </c>
      <c r="H601" s="2">
        <f t="shared" si="27"/>
        <v>42859</v>
      </c>
      <c r="I601">
        <f t="shared" si="28"/>
        <v>0</v>
      </c>
      <c r="J601">
        <v>1</v>
      </c>
      <c r="K601">
        <f t="shared" si="29"/>
        <v>88.708329635599995</v>
      </c>
    </row>
    <row r="602" spans="1:11" hidden="1" x14ac:dyDescent="0.25">
      <c r="A602" t="s">
        <v>97</v>
      </c>
      <c r="B602" s="11">
        <v>-6.7856620676300002E-3</v>
      </c>
      <c r="C602">
        <v>6</v>
      </c>
      <c r="D602">
        <v>-20.3569862029</v>
      </c>
      <c r="E602">
        <v>70.177561869300007</v>
      </c>
      <c r="F602">
        <v>-6.1881100266199997E-3</v>
      </c>
      <c r="G602" s="2">
        <v>42871</v>
      </c>
      <c r="H602" s="2">
        <f t="shared" si="27"/>
        <v>42877</v>
      </c>
      <c r="I602">
        <f t="shared" si="28"/>
        <v>0</v>
      </c>
      <c r="J602">
        <v>1</v>
      </c>
      <c r="K602">
        <f t="shared" si="29"/>
        <v>-36.356986202889999</v>
      </c>
    </row>
    <row r="603" spans="1:11" hidden="1" x14ac:dyDescent="0.25">
      <c r="A603" t="s">
        <v>97</v>
      </c>
      <c r="B603" s="11">
        <v>3.77513685798E-2</v>
      </c>
      <c r="C603">
        <v>3</v>
      </c>
      <c r="D603">
        <v>113.254105739</v>
      </c>
      <c r="E603">
        <v>71.064687522100002</v>
      </c>
      <c r="F603">
        <v>-8.5831438219299994E-3</v>
      </c>
      <c r="G603" s="2">
        <v>42888</v>
      </c>
      <c r="H603" s="2">
        <f t="shared" si="27"/>
        <v>42891</v>
      </c>
      <c r="I603">
        <f t="shared" si="28"/>
        <v>1</v>
      </c>
      <c r="J603">
        <v>1</v>
      </c>
      <c r="K603">
        <f t="shared" si="29"/>
        <v>97.254105739400003</v>
      </c>
    </row>
    <row r="604" spans="1:11" hidden="1" x14ac:dyDescent="0.25">
      <c r="A604" t="s">
        <v>97</v>
      </c>
      <c r="B604" s="11">
        <v>2.69378760157E-2</v>
      </c>
      <c r="C604">
        <v>6</v>
      </c>
      <c r="D604">
        <v>80.813628047199998</v>
      </c>
      <c r="E604">
        <v>67.412713949500002</v>
      </c>
      <c r="F604">
        <v>7.9962748277899996E-4</v>
      </c>
      <c r="G604" s="2">
        <v>42921</v>
      </c>
      <c r="H604" s="2">
        <f t="shared" si="27"/>
        <v>42927</v>
      </c>
      <c r="I604">
        <f t="shared" si="28"/>
        <v>0</v>
      </c>
      <c r="J604">
        <v>1</v>
      </c>
      <c r="K604">
        <f t="shared" si="29"/>
        <v>64.813628047099996</v>
      </c>
    </row>
    <row r="605" spans="1:11" hidden="1" x14ac:dyDescent="0.25">
      <c r="A605" t="s">
        <v>97</v>
      </c>
      <c r="B605" s="11">
        <v>5.6741247346000001E-2</v>
      </c>
      <c r="C605">
        <v>3</v>
      </c>
      <c r="D605">
        <v>170.22374203800001</v>
      </c>
      <c r="E605">
        <v>65.275510800299998</v>
      </c>
      <c r="F605">
        <v>3.80228136882E-3</v>
      </c>
      <c r="G605" s="2">
        <v>42936</v>
      </c>
      <c r="H605" s="2">
        <f t="shared" si="27"/>
        <v>42939</v>
      </c>
      <c r="I605">
        <f t="shared" si="28"/>
        <v>1</v>
      </c>
      <c r="J605">
        <v>1</v>
      </c>
      <c r="K605">
        <f t="shared" si="29"/>
        <v>154.22374203800001</v>
      </c>
    </row>
    <row r="606" spans="1:11" hidden="1" x14ac:dyDescent="0.25">
      <c r="A606" t="s">
        <v>97</v>
      </c>
      <c r="B606" s="11">
        <v>4.9817047962699999E-2</v>
      </c>
      <c r="C606">
        <v>3</v>
      </c>
      <c r="D606">
        <v>149.45114388799999</v>
      </c>
      <c r="E606">
        <v>55.428831326400001</v>
      </c>
      <c r="F606">
        <v>2.4006001500400002E-2</v>
      </c>
      <c r="G606" s="2">
        <v>42957</v>
      </c>
      <c r="H606" s="2">
        <f t="shared" si="27"/>
        <v>42960</v>
      </c>
      <c r="I606">
        <f t="shared" si="28"/>
        <v>1</v>
      </c>
      <c r="J606">
        <v>1</v>
      </c>
      <c r="K606">
        <f t="shared" si="29"/>
        <v>133.45114388810001</v>
      </c>
    </row>
    <row r="607" spans="1:11" hidden="1" x14ac:dyDescent="0.25">
      <c r="A607" t="s">
        <v>98</v>
      </c>
      <c r="B607" s="11">
        <v>2.0492298968900001E-2</v>
      </c>
      <c r="C607">
        <v>6</v>
      </c>
      <c r="D607">
        <v>61.476896906599997</v>
      </c>
      <c r="E607">
        <v>48.706446259899998</v>
      </c>
      <c r="F607">
        <v>5.0649163871899997E-4</v>
      </c>
      <c r="G607" s="2">
        <v>42594</v>
      </c>
      <c r="H607" s="2">
        <f t="shared" si="27"/>
        <v>42600</v>
      </c>
      <c r="I607">
        <f t="shared" si="28"/>
        <v>0</v>
      </c>
      <c r="J607">
        <v>1</v>
      </c>
      <c r="K607">
        <f t="shared" si="29"/>
        <v>45.476896906700006</v>
      </c>
    </row>
    <row r="608" spans="1:11" hidden="1" x14ac:dyDescent="0.25">
      <c r="A608" t="s">
        <v>98</v>
      </c>
      <c r="B608" s="11">
        <v>9.3497045727800009E-3</v>
      </c>
      <c r="C608">
        <v>6</v>
      </c>
      <c r="D608">
        <v>28.049113718299999</v>
      </c>
      <c r="E608">
        <v>54.2077286962</v>
      </c>
      <c r="F608">
        <v>1.0602678571399999E-2</v>
      </c>
      <c r="G608" s="2">
        <v>42894</v>
      </c>
      <c r="H608" s="2">
        <f t="shared" si="27"/>
        <v>42900</v>
      </c>
      <c r="I608">
        <f t="shared" si="28"/>
        <v>0</v>
      </c>
      <c r="J608">
        <v>1</v>
      </c>
      <c r="K608">
        <f t="shared" si="29"/>
        <v>12.049113718340003</v>
      </c>
    </row>
    <row r="609" spans="1:11" hidden="1" x14ac:dyDescent="0.25">
      <c r="A609" t="s">
        <v>99</v>
      </c>
      <c r="B609" s="11">
        <v>-7.3111933901199994E-2</v>
      </c>
      <c r="C609">
        <v>6</v>
      </c>
      <c r="D609">
        <v>-219.335801704</v>
      </c>
      <c r="E609">
        <v>55.1798669159</v>
      </c>
      <c r="F609">
        <v>2.2222222222200001E-2</v>
      </c>
      <c r="G609" s="2">
        <v>42317</v>
      </c>
      <c r="H609" s="2">
        <f t="shared" si="27"/>
        <v>42323</v>
      </c>
      <c r="I609">
        <f t="shared" si="28"/>
        <v>0</v>
      </c>
      <c r="J609">
        <v>1</v>
      </c>
      <c r="K609">
        <f t="shared" si="29"/>
        <v>-235.33580170359997</v>
      </c>
    </row>
    <row r="610" spans="1:11" hidden="1" x14ac:dyDescent="0.25">
      <c r="A610" t="s">
        <v>99</v>
      </c>
      <c r="B610" s="11">
        <v>4.7284622610999999E-2</v>
      </c>
      <c r="C610">
        <v>3</v>
      </c>
      <c r="D610">
        <v>141.85386783300001</v>
      </c>
      <c r="E610">
        <v>51.924574078299997</v>
      </c>
      <c r="F610">
        <v>-1.4814814814800001E-2</v>
      </c>
      <c r="G610" s="2">
        <v>42501</v>
      </c>
      <c r="H610" s="2">
        <f t="shared" si="27"/>
        <v>42504</v>
      </c>
      <c r="I610">
        <f t="shared" si="28"/>
        <v>1</v>
      </c>
      <c r="J610">
        <v>1</v>
      </c>
      <c r="K610">
        <f t="shared" si="29"/>
        <v>125.85386783300001</v>
      </c>
    </row>
    <row r="611" spans="1:11" hidden="1" x14ac:dyDescent="0.25">
      <c r="A611" t="s">
        <v>99</v>
      </c>
      <c r="B611" s="11">
        <v>5.3391952572499998E-2</v>
      </c>
      <c r="C611">
        <v>1</v>
      </c>
      <c r="D611">
        <v>160.17585771700001</v>
      </c>
      <c r="E611">
        <v>55.882425677900002</v>
      </c>
      <c r="F611">
        <v>4.0160642570300003E-3</v>
      </c>
      <c r="G611" s="2">
        <v>42583</v>
      </c>
      <c r="H611" s="2">
        <f t="shared" si="27"/>
        <v>42584</v>
      </c>
      <c r="I611">
        <f t="shared" si="28"/>
        <v>1</v>
      </c>
      <c r="J611">
        <v>1</v>
      </c>
      <c r="K611">
        <f t="shared" si="29"/>
        <v>144.17585771750001</v>
      </c>
    </row>
    <row r="612" spans="1:11" hidden="1" x14ac:dyDescent="0.25">
      <c r="A612" t="s">
        <v>99</v>
      </c>
      <c r="B612" s="11">
        <v>-2.1162417013899999E-2</v>
      </c>
      <c r="C612">
        <v>6</v>
      </c>
      <c r="D612">
        <v>-63.487251041599997</v>
      </c>
      <c r="E612">
        <v>55.8052059615</v>
      </c>
      <c r="F612">
        <v>1.4814814814800001E-2</v>
      </c>
      <c r="G612" s="2">
        <v>42625</v>
      </c>
      <c r="H612" s="2">
        <f t="shared" si="27"/>
        <v>42631</v>
      </c>
      <c r="I612">
        <f t="shared" si="28"/>
        <v>0</v>
      </c>
      <c r="J612">
        <v>1</v>
      </c>
      <c r="K612">
        <f t="shared" si="29"/>
        <v>-79.487251041700006</v>
      </c>
    </row>
    <row r="613" spans="1:11" hidden="1" x14ac:dyDescent="0.25">
      <c r="A613" t="s">
        <v>99</v>
      </c>
      <c r="B613" s="11">
        <v>4.0490284173300001E-2</v>
      </c>
      <c r="C613">
        <v>3</v>
      </c>
      <c r="D613">
        <v>121.47085251999999</v>
      </c>
      <c r="E613">
        <v>56.952512658300002</v>
      </c>
      <c r="F613">
        <v>2.0661157024799998E-2</v>
      </c>
      <c r="G613" s="2">
        <v>42724</v>
      </c>
      <c r="H613" s="2">
        <f t="shared" si="27"/>
        <v>42727</v>
      </c>
      <c r="I613">
        <f t="shared" si="28"/>
        <v>1</v>
      </c>
      <c r="J613">
        <v>1</v>
      </c>
      <c r="K613">
        <f t="shared" si="29"/>
        <v>105.47085251990001</v>
      </c>
    </row>
    <row r="614" spans="1:11" hidden="1" x14ac:dyDescent="0.25">
      <c r="A614" t="s">
        <v>99</v>
      </c>
      <c r="B614" s="11">
        <v>5.2439275363900001E-2</v>
      </c>
      <c r="C614">
        <v>4</v>
      </c>
      <c r="D614">
        <v>157.31782609199999</v>
      </c>
      <c r="E614">
        <v>50.100496702599997</v>
      </c>
      <c r="F614">
        <v>7.0921985815599999E-3</v>
      </c>
      <c r="G614" s="2">
        <v>42807</v>
      </c>
      <c r="H614" s="2">
        <f t="shared" si="27"/>
        <v>42811</v>
      </c>
      <c r="I614">
        <f t="shared" si="28"/>
        <v>1</v>
      </c>
      <c r="J614">
        <v>1</v>
      </c>
      <c r="K614">
        <f t="shared" si="29"/>
        <v>141.3178260917</v>
      </c>
    </row>
    <row r="615" spans="1:11" hidden="1" x14ac:dyDescent="0.25">
      <c r="A615" t="s">
        <v>99</v>
      </c>
      <c r="B615" s="11">
        <v>3.8348287910299997E-2</v>
      </c>
      <c r="C615">
        <v>6</v>
      </c>
      <c r="D615">
        <v>115.04486373100001</v>
      </c>
      <c r="E615">
        <v>47.867408892699999</v>
      </c>
      <c r="F615">
        <v>2.7972027972000001E-2</v>
      </c>
      <c r="G615" s="2">
        <v>42838</v>
      </c>
      <c r="H615" s="2">
        <f t="shared" si="27"/>
        <v>42844</v>
      </c>
      <c r="I615">
        <f t="shared" si="28"/>
        <v>1</v>
      </c>
      <c r="J615">
        <v>1</v>
      </c>
      <c r="K615">
        <f t="shared" si="29"/>
        <v>99.044863730899991</v>
      </c>
    </row>
    <row r="616" spans="1:11" hidden="1" x14ac:dyDescent="0.25">
      <c r="A616" t="s">
        <v>99</v>
      </c>
      <c r="B616" s="11">
        <v>3.6015389231399998E-2</v>
      </c>
      <c r="C616">
        <v>1</v>
      </c>
      <c r="D616">
        <v>108.046167694</v>
      </c>
      <c r="E616">
        <v>69.765597167500005</v>
      </c>
      <c r="F616">
        <v>-3.1152647975099999E-2</v>
      </c>
      <c r="G616" s="2">
        <v>42857</v>
      </c>
      <c r="H616" s="2">
        <f t="shared" si="27"/>
        <v>42858</v>
      </c>
      <c r="I616">
        <f t="shared" si="28"/>
        <v>1</v>
      </c>
      <c r="J616">
        <v>1</v>
      </c>
      <c r="K616">
        <f t="shared" si="29"/>
        <v>92.046167694199994</v>
      </c>
    </row>
    <row r="617" spans="1:11" hidden="1" x14ac:dyDescent="0.25">
      <c r="A617" t="s">
        <v>99</v>
      </c>
      <c r="B617" s="11">
        <v>3.8311291047100002E-2</v>
      </c>
      <c r="C617">
        <v>1</v>
      </c>
      <c r="D617">
        <v>114.93387314100001</v>
      </c>
      <c r="E617">
        <v>59.467214480400003</v>
      </c>
      <c r="F617">
        <v>3.5483870967699997E-2</v>
      </c>
      <c r="G617" s="2">
        <v>42859</v>
      </c>
      <c r="H617" s="2">
        <f t="shared" si="27"/>
        <v>42860</v>
      </c>
      <c r="I617">
        <f t="shared" si="28"/>
        <v>1</v>
      </c>
      <c r="J617">
        <v>1</v>
      </c>
      <c r="K617">
        <f t="shared" si="29"/>
        <v>98.933873141300012</v>
      </c>
    </row>
    <row r="618" spans="1:11" hidden="1" x14ac:dyDescent="0.25">
      <c r="A618" t="s">
        <v>99</v>
      </c>
      <c r="B618" s="11">
        <v>-6.0633748818899998E-2</v>
      </c>
      <c r="C618">
        <v>6</v>
      </c>
      <c r="D618">
        <v>-181.90124645700001</v>
      </c>
      <c r="E618">
        <v>60.533135555000001</v>
      </c>
      <c r="F618">
        <v>3.0487804878000001E-3</v>
      </c>
      <c r="G618" s="2">
        <v>42891</v>
      </c>
      <c r="H618" s="2">
        <f t="shared" si="27"/>
        <v>42897</v>
      </c>
      <c r="I618">
        <f t="shared" si="28"/>
        <v>0</v>
      </c>
      <c r="J618">
        <v>1</v>
      </c>
      <c r="K618">
        <f t="shared" si="29"/>
        <v>-197.90124645669999</v>
      </c>
    </row>
    <row r="619" spans="1:11" hidden="1" x14ac:dyDescent="0.25">
      <c r="A619" t="s">
        <v>99</v>
      </c>
      <c r="B619" s="11">
        <v>3.5261762327300002E-2</v>
      </c>
      <c r="C619">
        <v>1</v>
      </c>
      <c r="D619">
        <v>105.785286982</v>
      </c>
      <c r="E619">
        <v>57.811518466000003</v>
      </c>
      <c r="F619">
        <v>-6.1728395061700003E-3</v>
      </c>
      <c r="G619" s="2">
        <v>42906</v>
      </c>
      <c r="H619" s="2">
        <f t="shared" si="27"/>
        <v>42907</v>
      </c>
      <c r="I619">
        <f t="shared" si="28"/>
        <v>1</v>
      </c>
      <c r="J619">
        <v>1</v>
      </c>
      <c r="K619">
        <f t="shared" si="29"/>
        <v>89.785286981900001</v>
      </c>
    </row>
    <row r="620" spans="1:11" hidden="1" x14ac:dyDescent="0.25">
      <c r="A620" t="s">
        <v>99</v>
      </c>
      <c r="B620" s="11">
        <v>3.8527117070399998E-2</v>
      </c>
      <c r="C620">
        <v>2</v>
      </c>
      <c r="D620">
        <v>115.581351211</v>
      </c>
      <c r="E620">
        <v>64.134928006199999</v>
      </c>
      <c r="F620">
        <v>-2.63929618768E-2</v>
      </c>
      <c r="G620" s="2">
        <v>42936</v>
      </c>
      <c r="H620" s="2">
        <f t="shared" si="27"/>
        <v>42938</v>
      </c>
      <c r="I620">
        <f t="shared" si="28"/>
        <v>1</v>
      </c>
      <c r="J620">
        <v>1</v>
      </c>
      <c r="K620">
        <f t="shared" si="29"/>
        <v>99.581351211199987</v>
      </c>
    </row>
    <row r="621" spans="1:11" hidden="1" x14ac:dyDescent="0.25">
      <c r="A621" t="s">
        <v>100</v>
      </c>
      <c r="B621" s="11">
        <v>-3.0799837546700001E-2</v>
      </c>
      <c r="C621">
        <v>6</v>
      </c>
      <c r="D621">
        <v>-92.399512639999998</v>
      </c>
      <c r="E621">
        <v>68.148299408499994</v>
      </c>
      <c r="F621">
        <v>-4.6893317702200003E-3</v>
      </c>
      <c r="G621" s="2">
        <v>42832</v>
      </c>
      <c r="H621" s="2">
        <f t="shared" si="27"/>
        <v>42838</v>
      </c>
      <c r="I621">
        <f t="shared" si="28"/>
        <v>0</v>
      </c>
      <c r="J621">
        <v>1</v>
      </c>
      <c r="K621">
        <f t="shared" si="29"/>
        <v>-108.3995126401</v>
      </c>
    </row>
    <row r="622" spans="1:11" hidden="1" x14ac:dyDescent="0.25">
      <c r="A622" t="s">
        <v>100</v>
      </c>
      <c r="B622" s="11">
        <v>3.4446433442300001E-2</v>
      </c>
      <c r="C622">
        <v>6</v>
      </c>
      <c r="D622">
        <v>103.339300327</v>
      </c>
      <c r="E622">
        <v>58.222645682</v>
      </c>
      <c r="F622">
        <v>0</v>
      </c>
      <c r="G622" s="2">
        <v>42871</v>
      </c>
      <c r="H622" s="2">
        <f t="shared" si="27"/>
        <v>42877</v>
      </c>
      <c r="I622">
        <f t="shared" si="28"/>
        <v>0</v>
      </c>
      <c r="J622">
        <v>1</v>
      </c>
      <c r="K622">
        <f t="shared" si="29"/>
        <v>87.339300326900002</v>
      </c>
    </row>
    <row r="623" spans="1:11" hidden="1" x14ac:dyDescent="0.25">
      <c r="A623" t="s">
        <v>100</v>
      </c>
      <c r="B623" s="11">
        <v>-1.28575061001E-3</v>
      </c>
      <c r="C623">
        <v>6</v>
      </c>
      <c r="D623">
        <v>-3.85725183002</v>
      </c>
      <c r="E623">
        <v>59.122170322300001</v>
      </c>
      <c r="F623">
        <v>3.38983050847E-3</v>
      </c>
      <c r="G623" s="2">
        <v>42891</v>
      </c>
      <c r="H623" s="2">
        <f t="shared" si="27"/>
        <v>42897</v>
      </c>
      <c r="I623">
        <f t="shared" si="28"/>
        <v>0</v>
      </c>
      <c r="J623">
        <v>1</v>
      </c>
      <c r="K623">
        <f t="shared" si="29"/>
        <v>-19.857251830030002</v>
      </c>
    </row>
    <row r="624" spans="1:11" hidden="1" x14ac:dyDescent="0.25">
      <c r="A624" t="s">
        <v>100</v>
      </c>
      <c r="B624" s="11">
        <v>-1.23638526988E-2</v>
      </c>
      <c r="C624">
        <v>6</v>
      </c>
      <c r="D624">
        <v>-37.091558096500002</v>
      </c>
      <c r="E624">
        <v>56.556249827999999</v>
      </c>
      <c r="F624">
        <v>6.5934065934100004E-3</v>
      </c>
      <c r="G624" s="2">
        <v>42915</v>
      </c>
      <c r="H624" s="2">
        <f t="shared" si="27"/>
        <v>42921</v>
      </c>
      <c r="I624">
        <f t="shared" si="28"/>
        <v>0</v>
      </c>
      <c r="J624">
        <v>1</v>
      </c>
      <c r="K624">
        <f t="shared" si="29"/>
        <v>-53.0915580964</v>
      </c>
    </row>
    <row r="625" spans="1:11" hidden="1" x14ac:dyDescent="0.25">
      <c r="A625" t="s">
        <v>100</v>
      </c>
      <c r="B625" s="11">
        <v>2.0871723117000002E-2</v>
      </c>
      <c r="C625">
        <v>6</v>
      </c>
      <c r="D625">
        <v>62.615169350899997</v>
      </c>
      <c r="E625">
        <v>55.060061306199998</v>
      </c>
      <c r="F625">
        <v>7.7262693156699997E-3</v>
      </c>
      <c r="G625" s="2">
        <v>42937</v>
      </c>
      <c r="H625" s="2">
        <f t="shared" si="27"/>
        <v>42943</v>
      </c>
      <c r="I625">
        <f t="shared" si="28"/>
        <v>0</v>
      </c>
      <c r="J625">
        <v>1</v>
      </c>
      <c r="K625">
        <f t="shared" si="29"/>
        <v>46.615169351000006</v>
      </c>
    </row>
    <row r="626" spans="1:11" x14ac:dyDescent="0.25">
      <c r="G626" s="2"/>
      <c r="H626" s="2"/>
    </row>
    <row r="627" spans="1:11" x14ac:dyDescent="0.25">
      <c r="G627" s="2"/>
      <c r="H627" s="2"/>
    </row>
    <row r="628" spans="1:11" x14ac:dyDescent="0.25">
      <c r="G628" s="2"/>
      <c r="H628" s="2"/>
    </row>
    <row r="629" spans="1:11" x14ac:dyDescent="0.25">
      <c r="G629" s="2"/>
      <c r="H629" s="2"/>
    </row>
    <row r="630" spans="1:11" x14ac:dyDescent="0.25">
      <c r="G630" s="2"/>
      <c r="H630" s="2"/>
    </row>
    <row r="631" spans="1:11" x14ac:dyDescent="0.25">
      <c r="G631" s="2"/>
      <c r="H631" s="2"/>
    </row>
    <row r="632" spans="1:11" x14ac:dyDescent="0.25">
      <c r="G632" s="2"/>
      <c r="H632" s="2"/>
    </row>
    <row r="633" spans="1:11" x14ac:dyDescent="0.25">
      <c r="G633" s="2"/>
      <c r="H633" s="2"/>
    </row>
    <row r="634" spans="1:11" x14ac:dyDescent="0.25">
      <c r="G634" s="2"/>
      <c r="H634" s="2"/>
    </row>
    <row r="635" spans="1:11" x14ac:dyDescent="0.25">
      <c r="G635" s="2"/>
      <c r="H635" s="2"/>
    </row>
    <row r="636" spans="1:11" x14ac:dyDescent="0.25">
      <c r="G636" s="2"/>
      <c r="H636" s="2"/>
    </row>
    <row r="637" spans="1:11" x14ac:dyDescent="0.25">
      <c r="G637" s="2"/>
      <c r="H637" s="2"/>
    </row>
    <row r="638" spans="1:11" x14ac:dyDescent="0.25">
      <c r="G638" s="2"/>
      <c r="H638" s="2"/>
    </row>
    <row r="639" spans="1:11" x14ac:dyDescent="0.25">
      <c r="G639" s="2"/>
      <c r="H639" s="2"/>
    </row>
    <row r="640" spans="1:11" x14ac:dyDescent="0.25">
      <c r="G640" s="2"/>
      <c r="H640" s="2"/>
    </row>
    <row r="641" spans="7:8" x14ac:dyDescent="0.25">
      <c r="G641" s="2"/>
      <c r="H641" s="2"/>
    </row>
    <row r="642" spans="7:8" x14ac:dyDescent="0.25">
      <c r="G642" s="2"/>
      <c r="H642" s="2"/>
    </row>
    <row r="643" spans="7:8" x14ac:dyDescent="0.25">
      <c r="G643" s="2"/>
      <c r="H643" s="2"/>
    </row>
    <row r="644" spans="7:8" x14ac:dyDescent="0.25">
      <c r="G644" s="2"/>
      <c r="H644" s="2"/>
    </row>
    <row r="645" spans="7:8" x14ac:dyDescent="0.25">
      <c r="G645" s="2"/>
      <c r="H645" s="2"/>
    </row>
    <row r="646" spans="7:8" x14ac:dyDescent="0.25">
      <c r="G646" s="2"/>
      <c r="H646" s="2"/>
    </row>
    <row r="647" spans="7:8" x14ac:dyDescent="0.25">
      <c r="G647" s="2"/>
      <c r="H647" s="2"/>
    </row>
    <row r="648" spans="7:8" x14ac:dyDescent="0.25">
      <c r="G648" s="2"/>
      <c r="H648" s="2"/>
    </row>
    <row r="649" spans="7:8" x14ac:dyDescent="0.25">
      <c r="G649" s="2"/>
      <c r="H649" s="2"/>
    </row>
    <row r="650" spans="7:8" x14ac:dyDescent="0.25">
      <c r="G650" s="2"/>
      <c r="H650" s="2"/>
    </row>
    <row r="651" spans="7:8" x14ac:dyDescent="0.25">
      <c r="G651" s="2"/>
      <c r="H651" s="2"/>
    </row>
    <row r="652" spans="7:8" x14ac:dyDescent="0.25">
      <c r="G652" s="2"/>
      <c r="H652" s="2"/>
    </row>
    <row r="653" spans="7:8" x14ac:dyDescent="0.25">
      <c r="G653" s="2"/>
      <c r="H653" s="2"/>
    </row>
    <row r="654" spans="7:8" x14ac:dyDescent="0.25">
      <c r="G654" s="2"/>
      <c r="H654" s="2"/>
    </row>
    <row r="655" spans="7:8" x14ac:dyDescent="0.25">
      <c r="G655" s="2"/>
      <c r="H655" s="2"/>
    </row>
    <row r="656" spans="7:8" x14ac:dyDescent="0.25">
      <c r="G656" s="2"/>
      <c r="H656" s="2"/>
    </row>
    <row r="657" spans="2:8" x14ac:dyDescent="0.25">
      <c r="G657" s="2"/>
      <c r="H657" s="2"/>
    </row>
    <row r="658" spans="2:8" x14ac:dyDescent="0.25">
      <c r="B658" s="12"/>
      <c r="G658" s="2"/>
      <c r="H658" s="2"/>
    </row>
    <row r="659" spans="2:8" x14ac:dyDescent="0.25">
      <c r="G659" s="2"/>
      <c r="H659" s="2"/>
    </row>
    <row r="660" spans="2:8" x14ac:dyDescent="0.25">
      <c r="G660" s="2"/>
      <c r="H660" s="2"/>
    </row>
    <row r="661" spans="2:8" x14ac:dyDescent="0.25">
      <c r="G661" s="2"/>
      <c r="H661" s="2"/>
    </row>
    <row r="662" spans="2:8" x14ac:dyDescent="0.25">
      <c r="G662" s="2"/>
      <c r="H662" s="2"/>
    </row>
    <row r="663" spans="2:8" x14ac:dyDescent="0.25">
      <c r="G663" s="2"/>
      <c r="H663" s="2"/>
    </row>
    <row r="664" spans="2:8" x14ac:dyDescent="0.25">
      <c r="G664" s="2"/>
      <c r="H664" s="2"/>
    </row>
    <row r="665" spans="2:8" x14ac:dyDescent="0.25">
      <c r="G665" s="2"/>
      <c r="H665" s="2"/>
    </row>
    <row r="666" spans="2:8" x14ac:dyDescent="0.25">
      <c r="G666" s="2"/>
      <c r="H666" s="2"/>
    </row>
    <row r="667" spans="2:8" x14ac:dyDescent="0.25">
      <c r="G667" s="2"/>
      <c r="H667" s="2"/>
    </row>
    <row r="668" spans="2:8" x14ac:dyDescent="0.25">
      <c r="G668" s="2"/>
      <c r="H668" s="2"/>
    </row>
    <row r="669" spans="2:8" x14ac:dyDescent="0.25">
      <c r="G669" s="2"/>
      <c r="H669" s="2"/>
    </row>
    <row r="670" spans="2:8" x14ac:dyDescent="0.25">
      <c r="G670" s="2"/>
      <c r="H670" s="2"/>
    </row>
    <row r="671" spans="2:8" x14ac:dyDescent="0.25">
      <c r="G671" s="2"/>
      <c r="H671" s="2"/>
    </row>
    <row r="672" spans="2:8" x14ac:dyDescent="0.25">
      <c r="G672" s="2"/>
      <c r="H672" s="2"/>
    </row>
    <row r="673" spans="2:8" x14ac:dyDescent="0.25">
      <c r="G673" s="2"/>
      <c r="H673" s="2"/>
    </row>
    <row r="674" spans="2:8" x14ac:dyDescent="0.25">
      <c r="G674" s="2"/>
      <c r="H674" s="2"/>
    </row>
    <row r="675" spans="2:8" x14ac:dyDescent="0.25">
      <c r="G675" s="2"/>
      <c r="H675" s="2"/>
    </row>
    <row r="676" spans="2:8" x14ac:dyDescent="0.25">
      <c r="G676" s="2"/>
      <c r="H676" s="2"/>
    </row>
    <row r="677" spans="2:8" x14ac:dyDescent="0.25">
      <c r="G677" s="2"/>
      <c r="H677" s="2"/>
    </row>
    <row r="678" spans="2:8" x14ac:dyDescent="0.25">
      <c r="G678" s="2"/>
      <c r="H678" s="2"/>
    </row>
    <row r="679" spans="2:8" x14ac:dyDescent="0.25">
      <c r="G679" s="2"/>
      <c r="H679" s="2"/>
    </row>
    <row r="680" spans="2:8" x14ac:dyDescent="0.25">
      <c r="G680" s="2"/>
      <c r="H680" s="2"/>
    </row>
    <row r="681" spans="2:8" x14ac:dyDescent="0.25">
      <c r="B681" s="12"/>
      <c r="G681" s="2"/>
      <c r="H681" s="2"/>
    </row>
    <row r="682" spans="2:8" x14ac:dyDescent="0.25">
      <c r="G682" s="2"/>
      <c r="H682" s="2"/>
    </row>
    <row r="683" spans="2:8" x14ac:dyDescent="0.25">
      <c r="G683" s="2"/>
      <c r="H683" s="2"/>
    </row>
    <row r="684" spans="2:8" x14ac:dyDescent="0.25">
      <c r="G684" s="2"/>
      <c r="H684" s="2"/>
    </row>
    <row r="685" spans="2:8" x14ac:dyDescent="0.25">
      <c r="G685" s="2"/>
      <c r="H685" s="2"/>
    </row>
    <row r="686" spans="2:8" x14ac:dyDescent="0.25">
      <c r="G686" s="2"/>
      <c r="H686" s="2"/>
    </row>
    <row r="687" spans="2:8" x14ac:dyDescent="0.25">
      <c r="G687" s="2"/>
      <c r="H687" s="2"/>
    </row>
    <row r="688" spans="2:8" x14ac:dyDescent="0.25">
      <c r="G688" s="2"/>
      <c r="H688" s="2"/>
    </row>
    <row r="689" spans="7:8" x14ac:dyDescent="0.25">
      <c r="G689" s="2"/>
      <c r="H689" s="2"/>
    </row>
    <row r="690" spans="7:8" x14ac:dyDescent="0.25">
      <c r="G690" s="2"/>
      <c r="H690" s="2"/>
    </row>
    <row r="691" spans="7:8" x14ac:dyDescent="0.25">
      <c r="G691" s="2"/>
      <c r="H691" s="2"/>
    </row>
    <row r="692" spans="7:8" x14ac:dyDescent="0.25">
      <c r="G692" s="2"/>
      <c r="H692" s="2"/>
    </row>
    <row r="693" spans="7:8" x14ac:dyDescent="0.25">
      <c r="G693" s="2"/>
      <c r="H693" s="2"/>
    </row>
    <row r="694" spans="7:8" x14ac:dyDescent="0.25">
      <c r="G694" s="2"/>
      <c r="H694" s="2"/>
    </row>
    <row r="695" spans="7:8" x14ac:dyDescent="0.25">
      <c r="G695" s="2"/>
      <c r="H695" s="2"/>
    </row>
    <row r="696" spans="7:8" x14ac:dyDescent="0.25">
      <c r="G696" s="2"/>
      <c r="H696" s="2"/>
    </row>
    <row r="697" spans="7:8" x14ac:dyDescent="0.25">
      <c r="G697" s="2"/>
      <c r="H697" s="2"/>
    </row>
    <row r="698" spans="7:8" x14ac:dyDescent="0.25">
      <c r="G698" s="2"/>
      <c r="H698" s="2"/>
    </row>
    <row r="699" spans="7:8" x14ac:dyDescent="0.25">
      <c r="G699" s="2"/>
      <c r="H699" s="2"/>
    </row>
    <row r="700" spans="7:8" x14ac:dyDescent="0.25">
      <c r="G700" s="2"/>
      <c r="H700" s="2"/>
    </row>
    <row r="701" spans="7:8" x14ac:dyDescent="0.25">
      <c r="G701" s="2"/>
      <c r="H701" s="2"/>
    </row>
    <row r="702" spans="7:8" x14ac:dyDescent="0.25">
      <c r="G702" s="2"/>
      <c r="H702" s="2"/>
    </row>
    <row r="703" spans="7:8" x14ac:dyDescent="0.25">
      <c r="G703" s="2"/>
      <c r="H703" s="2"/>
    </row>
    <row r="704" spans="7:8" x14ac:dyDescent="0.25">
      <c r="G704" s="2"/>
      <c r="H704" s="2"/>
    </row>
    <row r="705" spans="7:8" x14ac:dyDescent="0.25">
      <c r="G705" s="2"/>
      <c r="H705" s="2"/>
    </row>
    <row r="706" spans="7:8" x14ac:dyDescent="0.25">
      <c r="G706" s="2"/>
      <c r="H706" s="2"/>
    </row>
    <row r="707" spans="7:8" x14ac:dyDescent="0.25">
      <c r="G707" s="2"/>
      <c r="H707" s="2"/>
    </row>
    <row r="708" spans="7:8" x14ac:dyDescent="0.25">
      <c r="G708" s="2"/>
      <c r="H708" s="2"/>
    </row>
    <row r="709" spans="7:8" x14ac:dyDescent="0.25">
      <c r="G709" s="2"/>
      <c r="H709" s="2"/>
    </row>
    <row r="710" spans="7:8" x14ac:dyDescent="0.25">
      <c r="G710" s="2"/>
      <c r="H710" s="2"/>
    </row>
    <row r="711" spans="7:8" x14ac:dyDescent="0.25">
      <c r="G711" s="2"/>
      <c r="H711" s="2"/>
    </row>
    <row r="712" spans="7:8" x14ac:dyDescent="0.25">
      <c r="G712" s="2"/>
      <c r="H712" s="2"/>
    </row>
    <row r="713" spans="7:8" x14ac:dyDescent="0.25">
      <c r="G713" s="2"/>
      <c r="H713" s="2"/>
    </row>
    <row r="714" spans="7:8" x14ac:dyDescent="0.25">
      <c r="G714" s="2"/>
      <c r="H714" s="2"/>
    </row>
    <row r="715" spans="7:8" x14ac:dyDescent="0.25">
      <c r="G715" s="2"/>
      <c r="H715" s="2"/>
    </row>
    <row r="716" spans="7:8" x14ac:dyDescent="0.25">
      <c r="G716" s="2"/>
      <c r="H716" s="2"/>
    </row>
    <row r="717" spans="7:8" x14ac:dyDescent="0.25">
      <c r="G717" s="2"/>
      <c r="H717" s="2"/>
    </row>
    <row r="718" spans="7:8" x14ac:dyDescent="0.25">
      <c r="G718" s="2"/>
      <c r="H718" s="2"/>
    </row>
    <row r="719" spans="7:8" x14ac:dyDescent="0.25">
      <c r="G719" s="2"/>
      <c r="H719" s="2"/>
    </row>
    <row r="720" spans="7:8" x14ac:dyDescent="0.25">
      <c r="G720" s="2"/>
      <c r="H720" s="2"/>
    </row>
    <row r="721" spans="7:8" x14ac:dyDescent="0.25">
      <c r="G721" s="2"/>
      <c r="H721" s="2"/>
    </row>
    <row r="722" spans="7:8" x14ac:dyDescent="0.25">
      <c r="G722" s="2"/>
      <c r="H722" s="2"/>
    </row>
    <row r="723" spans="7:8" x14ac:dyDescent="0.25">
      <c r="G723" s="2"/>
      <c r="H723" s="2"/>
    </row>
    <row r="724" spans="7:8" x14ac:dyDescent="0.25">
      <c r="G724" s="2"/>
      <c r="H724" s="2"/>
    </row>
    <row r="725" spans="7:8" x14ac:dyDescent="0.25">
      <c r="G725" s="2"/>
      <c r="H725" s="2"/>
    </row>
    <row r="726" spans="7:8" x14ac:dyDescent="0.25">
      <c r="G726" s="2"/>
      <c r="H726" s="2"/>
    </row>
    <row r="727" spans="7:8" x14ac:dyDescent="0.25">
      <c r="G727" s="2"/>
      <c r="H727" s="2"/>
    </row>
    <row r="728" spans="7:8" x14ac:dyDescent="0.25">
      <c r="G728" s="2"/>
      <c r="H728" s="2"/>
    </row>
    <row r="729" spans="7:8" x14ac:dyDescent="0.25">
      <c r="G729" s="2"/>
      <c r="H729" s="2"/>
    </row>
    <row r="730" spans="7:8" x14ac:dyDescent="0.25">
      <c r="G730" s="2"/>
      <c r="H730" s="2"/>
    </row>
    <row r="731" spans="7:8" x14ac:dyDescent="0.25">
      <c r="G731" s="2"/>
      <c r="H731" s="2"/>
    </row>
    <row r="732" spans="7:8" x14ac:dyDescent="0.25">
      <c r="G732" s="2"/>
      <c r="H732" s="2"/>
    </row>
    <row r="733" spans="7:8" x14ac:dyDescent="0.25">
      <c r="G733" s="2"/>
      <c r="H733" s="2"/>
    </row>
    <row r="734" spans="7:8" x14ac:dyDescent="0.25">
      <c r="G734" s="2"/>
      <c r="H734" s="2"/>
    </row>
    <row r="735" spans="7:8" x14ac:dyDescent="0.25">
      <c r="G735" s="2"/>
      <c r="H735" s="2"/>
    </row>
    <row r="736" spans="7:8" x14ac:dyDescent="0.25">
      <c r="G736" s="2"/>
      <c r="H736" s="2"/>
    </row>
    <row r="737" spans="7:8" x14ac:dyDescent="0.25">
      <c r="G737" s="2"/>
      <c r="H737" s="2"/>
    </row>
    <row r="738" spans="7:8" x14ac:dyDescent="0.25">
      <c r="G738" s="2"/>
      <c r="H738" s="2"/>
    </row>
    <row r="739" spans="7:8" x14ac:dyDescent="0.25">
      <c r="G739" s="2"/>
      <c r="H739" s="2"/>
    </row>
    <row r="740" spans="7:8" x14ac:dyDescent="0.25">
      <c r="G740" s="2"/>
      <c r="H740" s="2"/>
    </row>
    <row r="741" spans="7:8" x14ac:dyDescent="0.25">
      <c r="G741" s="2"/>
      <c r="H741" s="2"/>
    </row>
    <row r="742" spans="7:8" x14ac:dyDescent="0.25">
      <c r="G742" s="2"/>
      <c r="H742" s="2"/>
    </row>
    <row r="743" spans="7:8" x14ac:dyDescent="0.25">
      <c r="G743" s="2"/>
      <c r="H743" s="2"/>
    </row>
    <row r="744" spans="7:8" x14ac:dyDescent="0.25">
      <c r="G744" s="2"/>
      <c r="H744" s="2"/>
    </row>
    <row r="745" spans="7:8" x14ac:dyDescent="0.25">
      <c r="G745" s="2"/>
      <c r="H745" s="2"/>
    </row>
    <row r="746" spans="7:8" x14ac:dyDescent="0.25">
      <c r="G746" s="2"/>
      <c r="H746" s="2"/>
    </row>
    <row r="747" spans="7:8" x14ac:dyDescent="0.25">
      <c r="G747" s="2"/>
      <c r="H747" s="2"/>
    </row>
    <row r="748" spans="7:8" x14ac:dyDescent="0.25">
      <c r="G748" s="2"/>
      <c r="H748" s="2"/>
    </row>
    <row r="749" spans="7:8" x14ac:dyDescent="0.25">
      <c r="G749" s="2"/>
      <c r="H749" s="2"/>
    </row>
    <row r="750" spans="7:8" x14ac:dyDescent="0.25">
      <c r="G750" s="2"/>
      <c r="H750" s="2"/>
    </row>
    <row r="751" spans="7:8" x14ac:dyDescent="0.25">
      <c r="G751" s="2"/>
      <c r="H751" s="2"/>
    </row>
    <row r="752" spans="7:8" x14ac:dyDescent="0.25">
      <c r="G752" s="2"/>
      <c r="H752" s="2"/>
    </row>
    <row r="753" spans="7:8" x14ac:dyDescent="0.25">
      <c r="G753" s="2"/>
      <c r="H753" s="2"/>
    </row>
    <row r="754" spans="7:8" x14ac:dyDescent="0.25">
      <c r="G754" s="2"/>
      <c r="H754" s="2"/>
    </row>
    <row r="755" spans="7:8" x14ac:dyDescent="0.25">
      <c r="G755" s="2"/>
      <c r="H755" s="2"/>
    </row>
    <row r="756" spans="7:8" x14ac:dyDescent="0.25">
      <c r="G756" s="2"/>
      <c r="H756" s="2"/>
    </row>
    <row r="757" spans="7:8" x14ac:dyDescent="0.25">
      <c r="G757" s="2"/>
      <c r="H757" s="2"/>
    </row>
    <row r="758" spans="7:8" x14ac:dyDescent="0.25">
      <c r="G758" s="2"/>
      <c r="H758" s="2"/>
    </row>
    <row r="759" spans="7:8" x14ac:dyDescent="0.25">
      <c r="G759" s="2"/>
      <c r="H759" s="2"/>
    </row>
    <row r="760" spans="7:8" x14ac:dyDescent="0.25">
      <c r="G760" s="2"/>
      <c r="H760" s="2"/>
    </row>
    <row r="761" spans="7:8" x14ac:dyDescent="0.25">
      <c r="G761" s="2"/>
      <c r="H761" s="2"/>
    </row>
    <row r="762" spans="7:8" x14ac:dyDescent="0.25">
      <c r="G762" s="2"/>
      <c r="H762" s="2"/>
    </row>
    <row r="763" spans="7:8" x14ac:dyDescent="0.25">
      <c r="G763" s="2"/>
      <c r="H763" s="2"/>
    </row>
    <row r="764" spans="7:8" x14ac:dyDescent="0.25">
      <c r="G764" s="2"/>
      <c r="H764" s="2"/>
    </row>
    <row r="765" spans="7:8" x14ac:dyDescent="0.25">
      <c r="G765" s="2"/>
      <c r="H765" s="2"/>
    </row>
    <row r="766" spans="7:8" x14ac:dyDescent="0.25">
      <c r="G766" s="2"/>
      <c r="H766" s="2"/>
    </row>
    <row r="767" spans="7:8" x14ac:dyDescent="0.25">
      <c r="G767" s="2"/>
      <c r="H767" s="2"/>
    </row>
    <row r="768" spans="7:8" x14ac:dyDescent="0.25">
      <c r="G768" s="2"/>
      <c r="H768" s="2"/>
    </row>
    <row r="769" spans="7:8" x14ac:dyDescent="0.25">
      <c r="G769" s="2"/>
      <c r="H769" s="2"/>
    </row>
    <row r="770" spans="7:8" x14ac:dyDescent="0.25">
      <c r="G770" s="2"/>
      <c r="H770" s="2"/>
    </row>
    <row r="771" spans="7:8" x14ac:dyDescent="0.25">
      <c r="G771" s="2"/>
      <c r="H771" s="2"/>
    </row>
    <row r="772" spans="7:8" x14ac:dyDescent="0.25">
      <c r="G772" s="2"/>
      <c r="H772" s="2"/>
    </row>
    <row r="773" spans="7:8" x14ac:dyDescent="0.25">
      <c r="G773" s="2"/>
      <c r="H773" s="2"/>
    </row>
    <row r="774" spans="7:8" x14ac:dyDescent="0.25">
      <c r="G774" s="2"/>
      <c r="H774" s="2"/>
    </row>
    <row r="775" spans="7:8" x14ac:dyDescent="0.25">
      <c r="G775" s="2"/>
      <c r="H775" s="2"/>
    </row>
    <row r="776" spans="7:8" x14ac:dyDescent="0.25">
      <c r="G776" s="2"/>
      <c r="H776" s="2"/>
    </row>
    <row r="777" spans="7:8" x14ac:dyDescent="0.25">
      <c r="G777" s="2"/>
      <c r="H777" s="2"/>
    </row>
    <row r="778" spans="7:8" x14ac:dyDescent="0.25">
      <c r="G778" s="2"/>
      <c r="H778" s="2"/>
    </row>
    <row r="779" spans="7:8" x14ac:dyDescent="0.25">
      <c r="G779" s="2"/>
      <c r="H779" s="2"/>
    </row>
    <row r="780" spans="7:8" x14ac:dyDescent="0.25">
      <c r="G780" s="2"/>
      <c r="H780" s="2"/>
    </row>
    <row r="781" spans="7:8" x14ac:dyDescent="0.25">
      <c r="G781" s="2"/>
      <c r="H781" s="2"/>
    </row>
    <row r="782" spans="7:8" x14ac:dyDescent="0.25">
      <c r="G782" s="2"/>
      <c r="H782" s="2"/>
    </row>
    <row r="783" spans="7:8" x14ac:dyDescent="0.25">
      <c r="G783" s="2"/>
      <c r="H783" s="2"/>
    </row>
    <row r="784" spans="7:8" x14ac:dyDescent="0.25">
      <c r="G784" s="2"/>
      <c r="H784" s="2"/>
    </row>
    <row r="785" spans="7:8" x14ac:dyDescent="0.25">
      <c r="G785" s="2"/>
      <c r="H785" s="2"/>
    </row>
    <row r="786" spans="7:8" x14ac:dyDescent="0.25">
      <c r="G786" s="2"/>
      <c r="H786" s="2"/>
    </row>
    <row r="787" spans="7:8" x14ac:dyDescent="0.25">
      <c r="G787" s="2"/>
      <c r="H787" s="2"/>
    </row>
    <row r="788" spans="7:8" x14ac:dyDescent="0.25">
      <c r="G788" s="2"/>
      <c r="H788" s="2"/>
    </row>
    <row r="789" spans="7:8" x14ac:dyDescent="0.25">
      <c r="G789" s="2"/>
      <c r="H789" s="2"/>
    </row>
    <row r="790" spans="7:8" x14ac:dyDescent="0.25">
      <c r="G790" s="2"/>
      <c r="H790" s="2"/>
    </row>
    <row r="791" spans="7:8" x14ac:dyDescent="0.25">
      <c r="G791" s="2"/>
      <c r="H791" s="2"/>
    </row>
    <row r="792" spans="7:8" x14ac:dyDescent="0.25">
      <c r="G792" s="2"/>
      <c r="H792" s="2"/>
    </row>
    <row r="793" spans="7:8" x14ac:dyDescent="0.25">
      <c r="G793" s="2"/>
      <c r="H793" s="2"/>
    </row>
    <row r="794" spans="7:8" x14ac:dyDescent="0.25">
      <c r="G794" s="2"/>
      <c r="H794" s="2"/>
    </row>
    <row r="795" spans="7:8" x14ac:dyDescent="0.25">
      <c r="G795" s="2"/>
      <c r="H795" s="2"/>
    </row>
    <row r="796" spans="7:8" x14ac:dyDescent="0.25">
      <c r="G796" s="2"/>
      <c r="H796" s="2"/>
    </row>
    <row r="797" spans="7:8" x14ac:dyDescent="0.25">
      <c r="G797" s="2"/>
      <c r="H797" s="2"/>
    </row>
    <row r="798" spans="7:8" x14ac:dyDescent="0.25">
      <c r="G798" s="2"/>
      <c r="H798" s="2"/>
    </row>
    <row r="799" spans="7:8" x14ac:dyDescent="0.25">
      <c r="G799" s="2"/>
      <c r="H799" s="2"/>
    </row>
    <row r="800" spans="7:8" x14ac:dyDescent="0.25">
      <c r="G800" s="2"/>
      <c r="H800" s="2"/>
    </row>
    <row r="801" spans="7:8" x14ac:dyDescent="0.25">
      <c r="G801" s="2"/>
      <c r="H801" s="2"/>
    </row>
    <row r="802" spans="7:8" x14ac:dyDescent="0.25">
      <c r="G802" s="2"/>
      <c r="H802" s="2"/>
    </row>
    <row r="803" spans="7:8" x14ac:dyDescent="0.25">
      <c r="G803" s="2"/>
      <c r="H803" s="2"/>
    </row>
    <row r="804" spans="7:8" x14ac:dyDescent="0.25">
      <c r="G804" s="2"/>
      <c r="H804" s="2"/>
    </row>
    <row r="805" spans="7:8" x14ac:dyDescent="0.25">
      <c r="G805" s="2"/>
      <c r="H805" s="2"/>
    </row>
    <row r="806" spans="7:8" x14ac:dyDescent="0.25">
      <c r="G806" s="2"/>
      <c r="H806" s="2"/>
    </row>
    <row r="807" spans="7:8" x14ac:dyDescent="0.25">
      <c r="G807" s="2"/>
      <c r="H807" s="2"/>
    </row>
    <row r="808" spans="7:8" x14ac:dyDescent="0.25">
      <c r="G808" s="2"/>
      <c r="H808" s="2"/>
    </row>
    <row r="809" spans="7:8" x14ac:dyDescent="0.25">
      <c r="G809" s="2"/>
      <c r="H809" s="2"/>
    </row>
    <row r="810" spans="7:8" x14ac:dyDescent="0.25">
      <c r="G810" s="2"/>
      <c r="H810" s="2"/>
    </row>
    <row r="811" spans="7:8" x14ac:dyDescent="0.25">
      <c r="G811" s="2"/>
      <c r="H811" s="2"/>
    </row>
    <row r="812" spans="7:8" x14ac:dyDescent="0.25">
      <c r="G812" s="2"/>
      <c r="H812" s="2"/>
    </row>
    <row r="813" spans="7:8" x14ac:dyDescent="0.25">
      <c r="G813" s="2"/>
      <c r="H813" s="2"/>
    </row>
    <row r="814" spans="7:8" x14ac:dyDescent="0.25">
      <c r="G814" s="2"/>
      <c r="H814" s="2"/>
    </row>
    <row r="815" spans="7:8" x14ac:dyDescent="0.25">
      <c r="G815" s="2"/>
      <c r="H815" s="2"/>
    </row>
    <row r="816" spans="7:8" x14ac:dyDescent="0.25">
      <c r="G816" s="2"/>
      <c r="H816" s="2"/>
    </row>
    <row r="817" spans="7:8" x14ac:dyDescent="0.25">
      <c r="G817" s="2"/>
      <c r="H817" s="2"/>
    </row>
    <row r="818" spans="7:8" x14ac:dyDescent="0.25">
      <c r="G818" s="2"/>
      <c r="H818" s="2"/>
    </row>
    <row r="819" spans="7:8" x14ac:dyDescent="0.25">
      <c r="G819" s="2"/>
      <c r="H819" s="2"/>
    </row>
    <row r="820" spans="7:8" x14ac:dyDescent="0.25">
      <c r="G820" s="2"/>
      <c r="H820" s="2"/>
    </row>
    <row r="821" spans="7:8" x14ac:dyDescent="0.25">
      <c r="G821" s="2"/>
      <c r="H821" s="2"/>
    </row>
    <row r="822" spans="7:8" x14ac:dyDescent="0.25">
      <c r="G822" s="2"/>
      <c r="H822" s="2"/>
    </row>
    <row r="823" spans="7:8" x14ac:dyDescent="0.25">
      <c r="G823" s="2"/>
      <c r="H823" s="2"/>
    </row>
    <row r="824" spans="7:8" x14ac:dyDescent="0.25">
      <c r="G824" s="2"/>
      <c r="H824" s="2"/>
    </row>
    <row r="825" spans="7:8" x14ac:dyDescent="0.25">
      <c r="G825" s="2"/>
      <c r="H825" s="2"/>
    </row>
    <row r="826" spans="7:8" x14ac:dyDescent="0.25">
      <c r="G826" s="2"/>
      <c r="H826" s="2"/>
    </row>
    <row r="827" spans="7:8" x14ac:dyDescent="0.25">
      <c r="G827" s="2"/>
      <c r="H827" s="2"/>
    </row>
    <row r="828" spans="7:8" x14ac:dyDescent="0.25">
      <c r="G828" s="2"/>
      <c r="H828" s="2"/>
    </row>
    <row r="829" spans="7:8" x14ac:dyDescent="0.25">
      <c r="G829" s="2"/>
      <c r="H829" s="2"/>
    </row>
    <row r="830" spans="7:8" x14ac:dyDescent="0.25">
      <c r="G830" s="2"/>
      <c r="H830" s="2"/>
    </row>
    <row r="831" spans="7:8" x14ac:dyDescent="0.25">
      <c r="G831" s="2"/>
      <c r="H831" s="2"/>
    </row>
    <row r="832" spans="7:8" x14ac:dyDescent="0.25">
      <c r="G832" s="2"/>
      <c r="H832" s="2"/>
    </row>
    <row r="833" spans="4:8" x14ac:dyDescent="0.25">
      <c r="G833" s="2"/>
      <c r="H833" s="2"/>
    </row>
    <row r="834" spans="4:8" x14ac:dyDescent="0.25">
      <c r="G834" s="2"/>
      <c r="H834" s="2"/>
    </row>
    <row r="835" spans="4:8" x14ac:dyDescent="0.25">
      <c r="G835" s="2"/>
      <c r="H835" s="2"/>
    </row>
    <row r="836" spans="4:8" x14ac:dyDescent="0.25">
      <c r="G836" s="2"/>
      <c r="H836" s="2"/>
    </row>
    <row r="837" spans="4:8" x14ac:dyDescent="0.25">
      <c r="D837" s="1"/>
      <c r="E837" s="1"/>
      <c r="G837" s="2"/>
      <c r="H837" s="2"/>
    </row>
    <row r="838" spans="4:8" x14ac:dyDescent="0.25">
      <c r="D838" s="1"/>
      <c r="E838" s="1"/>
      <c r="G838" s="2"/>
      <c r="H838" s="2"/>
    </row>
    <row r="839" spans="4:8" x14ac:dyDescent="0.25">
      <c r="D839" s="1"/>
      <c r="E839" s="1"/>
      <c r="G839" s="2"/>
      <c r="H839" s="2"/>
    </row>
    <row r="840" spans="4:8" x14ac:dyDescent="0.25">
      <c r="D840" s="1"/>
      <c r="E840" s="1"/>
      <c r="G840" s="2"/>
      <c r="H840" s="2"/>
    </row>
    <row r="841" spans="4:8" x14ac:dyDescent="0.25">
      <c r="D841" s="1"/>
      <c r="E841" s="1"/>
      <c r="G841" s="2"/>
      <c r="H841" s="2"/>
    </row>
    <row r="842" spans="4:8" x14ac:dyDescent="0.25">
      <c r="D842" s="1"/>
      <c r="E842" s="1"/>
      <c r="G842" s="2"/>
      <c r="H842" s="2"/>
    </row>
    <row r="843" spans="4:8" x14ac:dyDescent="0.25">
      <c r="D843" s="1"/>
      <c r="E843" s="1"/>
      <c r="G843" s="2"/>
      <c r="H843" s="2"/>
    </row>
    <row r="844" spans="4:8" x14ac:dyDescent="0.25">
      <c r="D844" s="1"/>
      <c r="E844" s="1"/>
      <c r="G844" s="2"/>
      <c r="H844" s="2"/>
    </row>
    <row r="845" spans="4:8" x14ac:dyDescent="0.25">
      <c r="D845" s="1"/>
      <c r="E845" s="1"/>
      <c r="G845" s="2"/>
      <c r="H845" s="2"/>
    </row>
    <row r="846" spans="4:8" x14ac:dyDescent="0.25">
      <c r="D846" s="1"/>
      <c r="E846" s="1"/>
      <c r="G846" s="2"/>
      <c r="H846" s="2"/>
    </row>
    <row r="847" spans="4:8" x14ac:dyDescent="0.25">
      <c r="D847" s="1"/>
      <c r="E847" s="1"/>
      <c r="G847" s="2"/>
      <c r="H847" s="2"/>
    </row>
    <row r="848" spans="4:8" x14ac:dyDescent="0.25">
      <c r="D848" s="1"/>
      <c r="E848" s="1"/>
      <c r="G848" s="2"/>
      <c r="H848" s="2"/>
    </row>
    <row r="849" spans="4:8" x14ac:dyDescent="0.25">
      <c r="D849" s="1"/>
      <c r="E849" s="1"/>
      <c r="G849" s="2"/>
      <c r="H849" s="2"/>
    </row>
    <row r="850" spans="4:8" x14ac:dyDescent="0.25">
      <c r="D850" s="1"/>
      <c r="E850" s="1"/>
      <c r="G850" s="2"/>
      <c r="H850" s="2"/>
    </row>
    <row r="851" spans="4:8" x14ac:dyDescent="0.25">
      <c r="D851" s="1"/>
      <c r="E851" s="1"/>
      <c r="G851" s="2"/>
      <c r="H851" s="2"/>
    </row>
    <row r="852" spans="4:8" x14ac:dyDescent="0.25">
      <c r="D852" s="1"/>
      <c r="E852" s="1"/>
      <c r="G852" s="2"/>
      <c r="H852" s="2"/>
    </row>
    <row r="853" spans="4:8" x14ac:dyDescent="0.25">
      <c r="G853" s="2"/>
      <c r="H853" s="2"/>
    </row>
    <row r="854" spans="4:8" x14ac:dyDescent="0.25">
      <c r="G854" s="2"/>
      <c r="H854" s="2"/>
    </row>
    <row r="855" spans="4:8" x14ac:dyDescent="0.25">
      <c r="G855" s="2"/>
      <c r="H855" s="2"/>
    </row>
    <row r="856" spans="4:8" x14ac:dyDescent="0.25">
      <c r="G856" s="2"/>
      <c r="H856" s="2"/>
    </row>
    <row r="857" spans="4:8" x14ac:dyDescent="0.25">
      <c r="G857" s="2"/>
      <c r="H857" s="2"/>
    </row>
    <row r="858" spans="4:8" x14ac:dyDescent="0.25">
      <c r="G858" s="2"/>
      <c r="H858" s="2"/>
    </row>
    <row r="859" spans="4:8" x14ac:dyDescent="0.25">
      <c r="G859" s="2"/>
      <c r="H859" s="2"/>
    </row>
    <row r="860" spans="4:8" x14ac:dyDescent="0.25">
      <c r="G860" s="2"/>
      <c r="H860" s="2"/>
    </row>
    <row r="861" spans="4:8" x14ac:dyDescent="0.25">
      <c r="G861" s="2"/>
      <c r="H861" s="2"/>
    </row>
    <row r="862" spans="4:8" x14ac:dyDescent="0.25">
      <c r="G862" s="2"/>
      <c r="H862" s="2"/>
    </row>
    <row r="863" spans="4:8" x14ac:dyDescent="0.25">
      <c r="G863" s="2"/>
      <c r="H863" s="2"/>
    </row>
    <row r="864" spans="4:8" x14ac:dyDescent="0.25">
      <c r="G864" s="2"/>
      <c r="H864" s="2"/>
    </row>
    <row r="865" spans="7:8" x14ac:dyDescent="0.25">
      <c r="G865" s="2"/>
      <c r="H865" s="2"/>
    </row>
    <row r="866" spans="7:8" x14ac:dyDescent="0.25">
      <c r="G866" s="2"/>
      <c r="H866" s="2"/>
    </row>
    <row r="867" spans="7:8" x14ac:dyDescent="0.25">
      <c r="G867" s="2"/>
      <c r="H867" s="2"/>
    </row>
    <row r="868" spans="7:8" x14ac:dyDescent="0.25">
      <c r="G868" s="2"/>
      <c r="H868" s="2"/>
    </row>
    <row r="869" spans="7:8" x14ac:dyDescent="0.25">
      <c r="G869" s="2"/>
      <c r="H869" s="2"/>
    </row>
    <row r="870" spans="7:8" x14ac:dyDescent="0.25">
      <c r="G870" s="2"/>
      <c r="H870" s="2"/>
    </row>
    <row r="871" spans="7:8" x14ac:dyDescent="0.25">
      <c r="G871" s="2"/>
      <c r="H871" s="2"/>
    </row>
    <row r="872" spans="7:8" x14ac:dyDescent="0.25">
      <c r="G872" s="2"/>
      <c r="H872" s="2"/>
    </row>
    <row r="873" spans="7:8" x14ac:dyDescent="0.25">
      <c r="G873" s="2"/>
      <c r="H873" s="2"/>
    </row>
    <row r="874" spans="7:8" x14ac:dyDescent="0.25">
      <c r="G874" s="2"/>
      <c r="H874" s="2"/>
    </row>
    <row r="875" spans="7:8" x14ac:dyDescent="0.25">
      <c r="G875" s="2"/>
      <c r="H875" s="2"/>
    </row>
    <row r="876" spans="7:8" x14ac:dyDescent="0.25">
      <c r="G876" s="2"/>
      <c r="H876" s="2"/>
    </row>
    <row r="877" spans="7:8" x14ac:dyDescent="0.25">
      <c r="G877" s="2"/>
      <c r="H877" s="2"/>
    </row>
    <row r="878" spans="7:8" x14ac:dyDescent="0.25">
      <c r="G878" s="2"/>
      <c r="H878" s="2"/>
    </row>
    <row r="879" spans="7:8" x14ac:dyDescent="0.25">
      <c r="G879" s="2"/>
      <c r="H879" s="2"/>
    </row>
    <row r="880" spans="7:8" x14ac:dyDescent="0.25">
      <c r="G880" s="2"/>
      <c r="H880" s="2"/>
    </row>
    <row r="881" spans="4:8" x14ac:dyDescent="0.25">
      <c r="D881" s="1"/>
      <c r="E881" s="1"/>
      <c r="G881" s="2"/>
      <c r="H881" s="2"/>
    </row>
    <row r="882" spans="4:8" x14ac:dyDescent="0.25">
      <c r="D882" s="1"/>
      <c r="E882" s="1"/>
      <c r="G882" s="2"/>
      <c r="H882" s="2"/>
    </row>
    <row r="883" spans="4:8" x14ac:dyDescent="0.25">
      <c r="D883" s="1"/>
      <c r="E883" s="1"/>
      <c r="G883" s="2"/>
      <c r="H883" s="2"/>
    </row>
    <row r="884" spans="4:8" x14ac:dyDescent="0.25">
      <c r="D884" s="1"/>
      <c r="E884" s="1"/>
      <c r="G884" s="2"/>
      <c r="H884" s="2"/>
    </row>
    <row r="885" spans="4:8" x14ac:dyDescent="0.25">
      <c r="D885" s="1"/>
      <c r="E885" s="1"/>
      <c r="G885" s="2"/>
      <c r="H885" s="2"/>
    </row>
    <row r="886" spans="4:8" x14ac:dyDescent="0.25">
      <c r="D886" s="1"/>
      <c r="E886" s="1"/>
      <c r="G886" s="2"/>
      <c r="H886" s="2"/>
    </row>
    <row r="887" spans="4:8" x14ac:dyDescent="0.25">
      <c r="D887" s="1"/>
      <c r="E887" s="1"/>
      <c r="G887" s="2"/>
      <c r="H887" s="2"/>
    </row>
    <row r="888" spans="4:8" x14ac:dyDescent="0.25">
      <c r="D888" s="1"/>
      <c r="E888" s="1"/>
      <c r="G888" s="2"/>
      <c r="H888" s="2"/>
    </row>
    <row r="889" spans="4:8" x14ac:dyDescent="0.25">
      <c r="D889" s="1"/>
      <c r="E889" s="1"/>
      <c r="G889" s="2"/>
      <c r="H889" s="2"/>
    </row>
    <row r="890" spans="4:8" x14ac:dyDescent="0.25">
      <c r="D890" s="1"/>
      <c r="E890" s="1"/>
      <c r="G890" s="2"/>
      <c r="H890" s="2"/>
    </row>
    <row r="891" spans="4:8" x14ac:dyDescent="0.25">
      <c r="D891" s="1"/>
      <c r="E891" s="1"/>
      <c r="G891" s="2"/>
      <c r="H891" s="2"/>
    </row>
    <row r="892" spans="4:8" x14ac:dyDescent="0.25">
      <c r="D892" s="1"/>
      <c r="E892" s="1"/>
      <c r="G892" s="2"/>
      <c r="H892" s="2"/>
    </row>
    <row r="893" spans="4:8" x14ac:dyDescent="0.25">
      <c r="D893" s="1"/>
      <c r="E893" s="1"/>
      <c r="G893" s="2"/>
      <c r="H893" s="2"/>
    </row>
    <row r="894" spans="4:8" x14ac:dyDescent="0.25">
      <c r="D894" s="1"/>
      <c r="E894" s="1"/>
      <c r="G894" s="2"/>
      <c r="H894" s="2"/>
    </row>
    <row r="895" spans="4:8" x14ac:dyDescent="0.25">
      <c r="D895" s="1"/>
      <c r="E895" s="1"/>
      <c r="G895" s="2"/>
      <c r="H895" s="2"/>
    </row>
    <row r="896" spans="4:8" x14ac:dyDescent="0.25">
      <c r="D896" s="1"/>
      <c r="E896" s="1"/>
      <c r="G896" s="2"/>
      <c r="H896" s="2"/>
    </row>
    <row r="897" spans="4:8" x14ac:dyDescent="0.25">
      <c r="D897" s="1"/>
      <c r="E897" s="1"/>
      <c r="G897" s="2"/>
      <c r="H897" s="2"/>
    </row>
    <row r="898" spans="4:8" x14ac:dyDescent="0.25">
      <c r="D898" s="1"/>
      <c r="E898" s="1"/>
      <c r="G898" s="2"/>
      <c r="H898" s="2"/>
    </row>
    <row r="899" spans="4:8" x14ac:dyDescent="0.25">
      <c r="D899" s="1"/>
      <c r="E899" s="1"/>
      <c r="G899" s="2"/>
      <c r="H899" s="2"/>
    </row>
    <row r="900" spans="4:8" x14ac:dyDescent="0.25">
      <c r="D900" s="1"/>
      <c r="E900" s="1"/>
      <c r="G900" s="2"/>
      <c r="H900" s="2"/>
    </row>
    <row r="901" spans="4:8" x14ac:dyDescent="0.25">
      <c r="D901" s="1"/>
      <c r="E901" s="1"/>
      <c r="G901" s="2"/>
      <c r="H901" s="2"/>
    </row>
    <row r="902" spans="4:8" x14ac:dyDescent="0.25">
      <c r="D902" s="1"/>
      <c r="E902" s="1"/>
      <c r="G902" s="2"/>
      <c r="H902" s="2"/>
    </row>
    <row r="903" spans="4:8" x14ac:dyDescent="0.25">
      <c r="D903" s="1"/>
      <c r="E903" s="1"/>
      <c r="G903" s="2"/>
      <c r="H903" s="2"/>
    </row>
    <row r="904" spans="4:8" x14ac:dyDescent="0.25">
      <c r="D904" s="1"/>
      <c r="E904" s="1"/>
      <c r="G904" s="2"/>
      <c r="H904" s="2"/>
    </row>
    <row r="905" spans="4:8" x14ac:dyDescent="0.25">
      <c r="D905" s="1"/>
      <c r="E905" s="1"/>
      <c r="G905" s="2"/>
      <c r="H905" s="2"/>
    </row>
    <row r="906" spans="4:8" x14ac:dyDescent="0.25">
      <c r="D906" s="1"/>
      <c r="E906" s="1"/>
      <c r="G906" s="2"/>
      <c r="H906" s="2"/>
    </row>
    <row r="907" spans="4:8" x14ac:dyDescent="0.25">
      <c r="D907" s="1"/>
      <c r="E907" s="1"/>
      <c r="G907" s="2"/>
      <c r="H907" s="2"/>
    </row>
    <row r="908" spans="4:8" x14ac:dyDescent="0.25">
      <c r="D908" s="1"/>
      <c r="E908" s="1"/>
      <c r="G908" s="2"/>
      <c r="H908" s="2"/>
    </row>
    <row r="909" spans="4:8" x14ac:dyDescent="0.25">
      <c r="D909" s="1"/>
      <c r="E909" s="1"/>
      <c r="G909" s="2"/>
      <c r="H909" s="2"/>
    </row>
    <row r="910" spans="4:8" x14ac:dyDescent="0.25">
      <c r="G910" s="2"/>
      <c r="H910" s="2"/>
    </row>
    <row r="911" spans="4:8" x14ac:dyDescent="0.25">
      <c r="G911" s="2"/>
      <c r="H911" s="2"/>
    </row>
    <row r="912" spans="4:8" x14ac:dyDescent="0.25">
      <c r="G912" s="2"/>
      <c r="H912" s="2"/>
    </row>
    <row r="913" spans="7:8" x14ac:dyDescent="0.25">
      <c r="G913" s="2"/>
      <c r="H913" s="2"/>
    </row>
    <row r="914" spans="7:8" x14ac:dyDescent="0.25">
      <c r="G914" s="2"/>
      <c r="H914" s="2"/>
    </row>
    <row r="915" spans="7:8" x14ac:dyDescent="0.25">
      <c r="G915" s="2"/>
      <c r="H915" s="2"/>
    </row>
    <row r="916" spans="7:8" x14ac:dyDescent="0.25">
      <c r="G916" s="2"/>
      <c r="H916" s="2"/>
    </row>
    <row r="917" spans="7:8" x14ac:dyDescent="0.25">
      <c r="G917" s="2"/>
      <c r="H917" s="2"/>
    </row>
    <row r="918" spans="7:8" x14ac:dyDescent="0.25">
      <c r="G918" s="2"/>
      <c r="H918" s="2"/>
    </row>
    <row r="919" spans="7:8" x14ac:dyDescent="0.25">
      <c r="G919" s="2"/>
      <c r="H919" s="2"/>
    </row>
    <row r="920" spans="7:8" x14ac:dyDescent="0.25">
      <c r="G920" s="2"/>
      <c r="H920" s="2"/>
    </row>
    <row r="921" spans="7:8" x14ac:dyDescent="0.25">
      <c r="G921" s="2"/>
      <c r="H921" s="2"/>
    </row>
    <row r="922" spans="7:8" x14ac:dyDescent="0.25">
      <c r="G922" s="2"/>
      <c r="H922" s="2"/>
    </row>
    <row r="923" spans="7:8" x14ac:dyDescent="0.25">
      <c r="G923" s="2"/>
      <c r="H923" s="2"/>
    </row>
    <row r="924" spans="7:8" x14ac:dyDescent="0.25">
      <c r="G924" s="2"/>
      <c r="H924" s="2"/>
    </row>
    <row r="925" spans="7:8" x14ac:dyDescent="0.25">
      <c r="G925" s="2"/>
      <c r="H925" s="2"/>
    </row>
    <row r="926" spans="7:8" x14ac:dyDescent="0.25">
      <c r="G926" s="2"/>
      <c r="H926" s="2"/>
    </row>
    <row r="927" spans="7:8" x14ac:dyDescent="0.25">
      <c r="G927" s="2"/>
      <c r="H927" s="2"/>
    </row>
    <row r="928" spans="7:8" x14ac:dyDescent="0.25">
      <c r="G928" s="2"/>
      <c r="H928" s="2"/>
    </row>
    <row r="929" spans="7:8" x14ac:dyDescent="0.25">
      <c r="G929" s="2"/>
      <c r="H929" s="2"/>
    </row>
    <row r="930" spans="7:8" x14ac:dyDescent="0.25">
      <c r="G930" s="2"/>
      <c r="H930" s="2"/>
    </row>
    <row r="931" spans="7:8" x14ac:dyDescent="0.25">
      <c r="G931" s="2"/>
      <c r="H931" s="2"/>
    </row>
    <row r="932" spans="7:8" x14ac:dyDescent="0.25">
      <c r="G932" s="2"/>
      <c r="H932" s="2"/>
    </row>
    <row r="933" spans="7:8" x14ac:dyDescent="0.25">
      <c r="G933" s="2"/>
      <c r="H933" s="2"/>
    </row>
    <row r="934" spans="7:8" x14ac:dyDescent="0.25">
      <c r="G934" s="2"/>
      <c r="H934" s="2"/>
    </row>
    <row r="935" spans="7:8" x14ac:dyDescent="0.25">
      <c r="G935" s="2"/>
      <c r="H935" s="2"/>
    </row>
    <row r="936" spans="7:8" x14ac:dyDescent="0.25">
      <c r="G936" s="2"/>
      <c r="H936" s="2"/>
    </row>
    <row r="937" spans="7:8" x14ac:dyDescent="0.25">
      <c r="G937" s="2"/>
      <c r="H937" s="2"/>
    </row>
    <row r="938" spans="7:8" x14ac:dyDescent="0.25">
      <c r="G938" s="2"/>
      <c r="H938" s="2"/>
    </row>
    <row r="939" spans="7:8" x14ac:dyDescent="0.25">
      <c r="G939" s="2"/>
      <c r="H939" s="2"/>
    </row>
    <row r="940" spans="7:8" x14ac:dyDescent="0.25">
      <c r="G940" s="2"/>
      <c r="H940" s="2"/>
    </row>
    <row r="941" spans="7:8" x14ac:dyDescent="0.25">
      <c r="G941" s="2"/>
      <c r="H941" s="2"/>
    </row>
    <row r="942" spans="7:8" x14ac:dyDescent="0.25">
      <c r="G942" s="2"/>
      <c r="H942" s="2"/>
    </row>
    <row r="943" spans="7:8" x14ac:dyDescent="0.25">
      <c r="G943" s="2"/>
      <c r="H943" s="2"/>
    </row>
    <row r="944" spans="7:8" x14ac:dyDescent="0.25">
      <c r="G944" s="2"/>
      <c r="H944" s="2"/>
    </row>
    <row r="945" spans="7:8" x14ac:dyDescent="0.25">
      <c r="G945" s="2"/>
      <c r="H945" s="2"/>
    </row>
    <row r="946" spans="7:8" x14ac:dyDescent="0.25">
      <c r="G946" s="2"/>
      <c r="H946" s="2"/>
    </row>
    <row r="947" spans="7:8" x14ac:dyDescent="0.25">
      <c r="G947" s="2"/>
      <c r="H947" s="2"/>
    </row>
    <row r="948" spans="7:8" x14ac:dyDescent="0.25">
      <c r="G948" s="2"/>
      <c r="H948" s="2"/>
    </row>
    <row r="949" spans="7:8" x14ac:dyDescent="0.25">
      <c r="G949" s="2"/>
      <c r="H949" s="2"/>
    </row>
    <row r="950" spans="7:8" x14ac:dyDescent="0.25">
      <c r="G950" s="2"/>
      <c r="H950" s="2"/>
    </row>
    <row r="951" spans="7:8" x14ac:dyDescent="0.25">
      <c r="G951" s="2"/>
      <c r="H951" s="2"/>
    </row>
    <row r="952" spans="7:8" x14ac:dyDescent="0.25">
      <c r="G952" s="2"/>
      <c r="H952" s="2"/>
    </row>
    <row r="953" spans="7:8" x14ac:dyDescent="0.25">
      <c r="G953" s="2"/>
      <c r="H953" s="2"/>
    </row>
    <row r="954" spans="7:8" x14ac:dyDescent="0.25">
      <c r="G954" s="2"/>
      <c r="H954" s="2"/>
    </row>
    <row r="955" spans="7:8" x14ac:dyDescent="0.25">
      <c r="G955" s="2"/>
      <c r="H955" s="2"/>
    </row>
    <row r="956" spans="7:8" x14ac:dyDescent="0.25">
      <c r="G956" s="2"/>
      <c r="H956" s="2"/>
    </row>
    <row r="957" spans="7:8" x14ac:dyDescent="0.25">
      <c r="G957" s="2"/>
      <c r="H957" s="2"/>
    </row>
    <row r="958" spans="7:8" x14ac:dyDescent="0.25">
      <c r="G958" s="2"/>
      <c r="H958" s="2"/>
    </row>
    <row r="959" spans="7:8" x14ac:dyDescent="0.25">
      <c r="G959" s="2"/>
      <c r="H959" s="2"/>
    </row>
    <row r="960" spans="7:8" x14ac:dyDescent="0.25">
      <c r="G960" s="2"/>
      <c r="H960" s="2"/>
    </row>
    <row r="961" spans="2:8" x14ac:dyDescent="0.25">
      <c r="G961" s="2"/>
      <c r="H961" s="2"/>
    </row>
    <row r="962" spans="2:8" x14ac:dyDescent="0.25">
      <c r="G962" s="2"/>
      <c r="H962" s="2"/>
    </row>
    <row r="963" spans="2:8" x14ac:dyDescent="0.25">
      <c r="G963" s="2"/>
      <c r="H963" s="2"/>
    </row>
    <row r="964" spans="2:8" x14ac:dyDescent="0.25">
      <c r="G964" s="2"/>
      <c r="H964" s="2"/>
    </row>
    <row r="965" spans="2:8" x14ac:dyDescent="0.25">
      <c r="G965" s="2"/>
      <c r="H965" s="2"/>
    </row>
    <row r="966" spans="2:8" x14ac:dyDescent="0.25">
      <c r="G966" s="2"/>
      <c r="H966" s="2"/>
    </row>
    <row r="967" spans="2:8" x14ac:dyDescent="0.25">
      <c r="G967" s="2"/>
      <c r="H967" s="2"/>
    </row>
    <row r="968" spans="2:8" x14ac:dyDescent="0.25">
      <c r="B968" s="12"/>
      <c r="D968" s="3"/>
      <c r="G968" s="2"/>
      <c r="H968" s="2"/>
    </row>
    <row r="969" spans="2:8" x14ac:dyDescent="0.25">
      <c r="G969" s="2"/>
      <c r="H969" s="2"/>
    </row>
    <row r="970" spans="2:8" x14ac:dyDescent="0.25">
      <c r="G970" s="2"/>
      <c r="H970" s="2"/>
    </row>
    <row r="971" spans="2:8" x14ac:dyDescent="0.25">
      <c r="G971" s="2"/>
      <c r="H971" s="2"/>
    </row>
    <row r="972" spans="2:8" x14ac:dyDescent="0.25">
      <c r="G972" s="2"/>
      <c r="H972" s="2"/>
    </row>
    <row r="973" spans="2:8" x14ac:dyDescent="0.25">
      <c r="G973" s="2"/>
      <c r="H973" s="2"/>
    </row>
    <row r="974" spans="2:8" x14ac:dyDescent="0.25">
      <c r="G974" s="2"/>
      <c r="H974" s="2"/>
    </row>
    <row r="975" spans="2:8" x14ac:dyDescent="0.25">
      <c r="G975" s="2"/>
      <c r="H975" s="2"/>
    </row>
    <row r="976" spans="2:8" x14ac:dyDescent="0.25">
      <c r="G976" s="2"/>
      <c r="H976" s="2"/>
    </row>
    <row r="977" spans="7:8" x14ac:dyDescent="0.25">
      <c r="G977" s="2"/>
      <c r="H977" s="2"/>
    </row>
    <row r="978" spans="7:8" x14ac:dyDescent="0.25">
      <c r="G978" s="2"/>
      <c r="H978" s="2"/>
    </row>
    <row r="979" spans="7:8" x14ac:dyDescent="0.25">
      <c r="G979" s="2"/>
      <c r="H979" s="2"/>
    </row>
    <row r="980" spans="7:8" x14ac:dyDescent="0.25">
      <c r="G980" s="2"/>
      <c r="H980" s="2"/>
    </row>
    <row r="981" spans="7:8" x14ac:dyDescent="0.25">
      <c r="G981" s="2"/>
      <c r="H981" s="2"/>
    </row>
    <row r="982" spans="7:8" x14ac:dyDescent="0.25">
      <c r="G982" s="2"/>
      <c r="H982" s="2"/>
    </row>
    <row r="983" spans="7:8" x14ac:dyDescent="0.25">
      <c r="G983" s="2"/>
      <c r="H983" s="2"/>
    </row>
    <row r="984" spans="7:8" x14ac:dyDescent="0.25">
      <c r="G984" s="2"/>
      <c r="H984" s="2"/>
    </row>
    <row r="985" spans="7:8" x14ac:dyDescent="0.25">
      <c r="G985" s="2"/>
      <c r="H985" s="2"/>
    </row>
    <row r="986" spans="7:8" x14ac:dyDescent="0.25">
      <c r="G986" s="2"/>
      <c r="H986" s="2"/>
    </row>
    <row r="987" spans="7:8" x14ac:dyDescent="0.25">
      <c r="G987" s="2"/>
      <c r="H987" s="2"/>
    </row>
    <row r="988" spans="7:8" x14ac:dyDescent="0.25">
      <c r="G988" s="2"/>
      <c r="H988" s="2"/>
    </row>
    <row r="989" spans="7:8" x14ac:dyDescent="0.25">
      <c r="G989" s="2"/>
      <c r="H989" s="2"/>
    </row>
    <row r="990" spans="7:8" x14ac:dyDescent="0.25">
      <c r="G990" s="2"/>
      <c r="H990" s="2"/>
    </row>
    <row r="991" spans="7:8" x14ac:dyDescent="0.25">
      <c r="G991" s="2"/>
      <c r="H991" s="2"/>
    </row>
    <row r="992" spans="7:8" x14ac:dyDescent="0.25">
      <c r="G992" s="2"/>
      <c r="H992" s="2"/>
    </row>
    <row r="993" spans="7:8" x14ac:dyDescent="0.25">
      <c r="G993" s="2"/>
      <c r="H993" s="2"/>
    </row>
    <row r="994" spans="7:8" x14ac:dyDescent="0.25">
      <c r="G994" s="2"/>
      <c r="H994" s="2"/>
    </row>
    <row r="995" spans="7:8" x14ac:dyDescent="0.25">
      <c r="G995" s="2"/>
      <c r="H995" s="2"/>
    </row>
    <row r="996" spans="7:8" x14ac:dyDescent="0.25">
      <c r="G996" s="2"/>
      <c r="H996" s="2"/>
    </row>
    <row r="997" spans="7:8" x14ac:dyDescent="0.25">
      <c r="G997" s="2"/>
      <c r="H997" s="2"/>
    </row>
    <row r="998" spans="7:8" x14ac:dyDescent="0.25">
      <c r="G998" s="2"/>
      <c r="H998" s="2"/>
    </row>
    <row r="999" spans="7:8" x14ac:dyDescent="0.25">
      <c r="G999" s="2"/>
      <c r="H999" s="2"/>
    </row>
    <row r="1000" spans="7:8" x14ac:dyDescent="0.25">
      <c r="G1000" s="2"/>
      <c r="H1000" s="2"/>
    </row>
    <row r="1001" spans="7:8" x14ac:dyDescent="0.25">
      <c r="G1001" s="2"/>
      <c r="H1001" s="2"/>
    </row>
    <row r="1002" spans="7:8" x14ac:dyDescent="0.25">
      <c r="G1002" s="2"/>
      <c r="H1002" s="2"/>
    </row>
    <row r="1003" spans="7:8" x14ac:dyDescent="0.25">
      <c r="G1003" s="2"/>
      <c r="H1003" s="2"/>
    </row>
    <row r="1004" spans="7:8" x14ac:dyDescent="0.25">
      <c r="G1004" s="2"/>
      <c r="H1004" s="2"/>
    </row>
    <row r="1005" spans="7:8" x14ac:dyDescent="0.25">
      <c r="G1005" s="2"/>
      <c r="H1005" s="2"/>
    </row>
    <row r="1006" spans="7:8" x14ac:dyDescent="0.25">
      <c r="G1006" s="2"/>
      <c r="H1006" s="2"/>
    </row>
    <row r="1007" spans="7:8" x14ac:dyDescent="0.25">
      <c r="G1007" s="2"/>
      <c r="H1007" s="2"/>
    </row>
    <row r="1008" spans="7:8" x14ac:dyDescent="0.25">
      <c r="G1008" s="2"/>
      <c r="H1008" s="2"/>
    </row>
    <row r="1009" spans="7:8" x14ac:dyDescent="0.25">
      <c r="G1009" s="2"/>
      <c r="H1009" s="2"/>
    </row>
    <row r="1010" spans="7:8" x14ac:dyDescent="0.25">
      <c r="G1010" s="2"/>
      <c r="H1010" s="2"/>
    </row>
    <row r="1011" spans="7:8" x14ac:dyDescent="0.25">
      <c r="G1011" s="2"/>
      <c r="H1011" s="2"/>
    </row>
    <row r="1012" spans="7:8" x14ac:dyDescent="0.25">
      <c r="G1012" s="2"/>
      <c r="H1012" s="2"/>
    </row>
    <row r="1013" spans="7:8" x14ac:dyDescent="0.25">
      <c r="G1013" s="2"/>
      <c r="H1013" s="2"/>
    </row>
    <row r="1014" spans="7:8" x14ac:dyDescent="0.25">
      <c r="G1014" s="2"/>
      <c r="H1014" s="2"/>
    </row>
    <row r="1015" spans="7:8" x14ac:dyDescent="0.25">
      <c r="G1015" s="2"/>
      <c r="H1015" s="2"/>
    </row>
    <row r="1016" spans="7:8" x14ac:dyDescent="0.25">
      <c r="G1016" s="2"/>
      <c r="H1016" s="2"/>
    </row>
    <row r="1017" spans="7:8" x14ac:dyDescent="0.25">
      <c r="G1017" s="2"/>
      <c r="H1017" s="2"/>
    </row>
    <row r="1018" spans="7:8" x14ac:dyDescent="0.25">
      <c r="G1018" s="2"/>
      <c r="H1018" s="2"/>
    </row>
    <row r="1019" spans="7:8" x14ac:dyDescent="0.25">
      <c r="G1019" s="2"/>
      <c r="H1019" s="2"/>
    </row>
    <row r="1020" spans="7:8" x14ac:dyDescent="0.25">
      <c r="G1020" s="2"/>
      <c r="H1020" s="2"/>
    </row>
    <row r="1021" spans="7:8" x14ac:dyDescent="0.25">
      <c r="G1021" s="2"/>
      <c r="H1021" s="2"/>
    </row>
    <row r="1022" spans="7:8" x14ac:dyDescent="0.25">
      <c r="G1022" s="2"/>
      <c r="H1022" s="2"/>
    </row>
    <row r="1023" spans="7:8" x14ac:dyDescent="0.25">
      <c r="G1023" s="2"/>
      <c r="H1023" s="2"/>
    </row>
    <row r="1024" spans="7:8" x14ac:dyDescent="0.25">
      <c r="G1024" s="2"/>
      <c r="H1024" s="2"/>
    </row>
    <row r="1025" spans="7:8" x14ac:dyDescent="0.25">
      <c r="G1025" s="2"/>
      <c r="H1025" s="2"/>
    </row>
    <row r="1026" spans="7:8" x14ac:dyDescent="0.25">
      <c r="G1026" s="2"/>
      <c r="H1026" s="2"/>
    </row>
    <row r="1027" spans="7:8" x14ac:dyDescent="0.25">
      <c r="G1027" s="2"/>
      <c r="H1027" s="2"/>
    </row>
    <row r="1028" spans="7:8" x14ac:dyDescent="0.25">
      <c r="G1028" s="2"/>
      <c r="H1028" s="2"/>
    </row>
    <row r="1029" spans="7:8" x14ac:dyDescent="0.25">
      <c r="G1029" s="2"/>
      <c r="H1029" s="2"/>
    </row>
    <row r="1030" spans="7:8" x14ac:dyDescent="0.25">
      <c r="G1030" s="2"/>
      <c r="H1030" s="2"/>
    </row>
    <row r="1031" spans="7:8" x14ac:dyDescent="0.25">
      <c r="G1031" s="2"/>
      <c r="H1031" s="2"/>
    </row>
    <row r="1032" spans="7:8" x14ac:dyDescent="0.25">
      <c r="G1032" s="2"/>
      <c r="H1032" s="2"/>
    </row>
    <row r="1033" spans="7:8" x14ac:dyDescent="0.25">
      <c r="G1033" s="2"/>
      <c r="H1033" s="2"/>
    </row>
    <row r="1034" spans="7:8" x14ac:dyDescent="0.25">
      <c r="G1034" s="2"/>
      <c r="H1034" s="2"/>
    </row>
    <row r="1035" spans="7:8" x14ac:dyDescent="0.25">
      <c r="G1035" s="2"/>
      <c r="H1035" s="2"/>
    </row>
    <row r="1036" spans="7:8" x14ac:dyDescent="0.25">
      <c r="G1036" s="2"/>
      <c r="H1036" s="2"/>
    </row>
    <row r="1037" spans="7:8" x14ac:dyDescent="0.25">
      <c r="G1037" s="2"/>
      <c r="H1037" s="2"/>
    </row>
    <row r="1038" spans="7:8" x14ac:dyDescent="0.25">
      <c r="G1038" s="2"/>
      <c r="H1038" s="2"/>
    </row>
    <row r="1039" spans="7:8" x14ac:dyDescent="0.25">
      <c r="G1039" s="2"/>
      <c r="H1039" s="2"/>
    </row>
    <row r="1040" spans="7:8" x14ac:dyDescent="0.25">
      <c r="G1040" s="2"/>
      <c r="H1040" s="2"/>
    </row>
    <row r="1041" spans="7:8" x14ac:dyDescent="0.25">
      <c r="G1041" s="2"/>
      <c r="H1041" s="2"/>
    </row>
    <row r="1042" spans="7:8" x14ac:dyDescent="0.25">
      <c r="G1042" s="2"/>
      <c r="H1042" s="2"/>
    </row>
    <row r="1043" spans="7:8" x14ac:dyDescent="0.25">
      <c r="G1043" s="2"/>
      <c r="H1043" s="2"/>
    </row>
    <row r="1044" spans="7:8" x14ac:dyDescent="0.25">
      <c r="G1044" s="2"/>
      <c r="H1044" s="2"/>
    </row>
    <row r="1045" spans="7:8" x14ac:dyDescent="0.25">
      <c r="G1045" s="2"/>
      <c r="H1045" s="2"/>
    </row>
    <row r="1046" spans="7:8" x14ac:dyDescent="0.25">
      <c r="G1046" s="2"/>
      <c r="H1046" s="2"/>
    </row>
    <row r="1047" spans="7:8" x14ac:dyDescent="0.25">
      <c r="G1047" s="2"/>
      <c r="H1047" s="2"/>
    </row>
    <row r="1048" spans="7:8" x14ac:dyDescent="0.25">
      <c r="G1048" s="2"/>
      <c r="H1048" s="2"/>
    </row>
    <row r="1049" spans="7:8" x14ac:dyDescent="0.25">
      <c r="G1049" s="2"/>
      <c r="H1049" s="2"/>
    </row>
    <row r="1050" spans="7:8" x14ac:dyDescent="0.25">
      <c r="G1050" s="2"/>
      <c r="H1050" s="2"/>
    </row>
    <row r="1051" spans="7:8" x14ac:dyDescent="0.25">
      <c r="G1051" s="2"/>
      <c r="H1051" s="2"/>
    </row>
    <row r="1052" spans="7:8" x14ac:dyDescent="0.25">
      <c r="G1052" s="2"/>
      <c r="H1052" s="2"/>
    </row>
    <row r="1053" spans="7:8" x14ac:dyDescent="0.25">
      <c r="G1053" s="2"/>
      <c r="H1053" s="2"/>
    </row>
    <row r="1054" spans="7:8" x14ac:dyDescent="0.25">
      <c r="G1054" s="2"/>
      <c r="H1054" s="2"/>
    </row>
    <row r="1055" spans="7:8" x14ac:dyDescent="0.25">
      <c r="G1055" s="2"/>
      <c r="H1055" s="2"/>
    </row>
    <row r="1056" spans="7:8" x14ac:dyDescent="0.25">
      <c r="G1056" s="2"/>
      <c r="H1056" s="2"/>
    </row>
    <row r="1057" spans="7:8" x14ac:dyDescent="0.25">
      <c r="G1057" s="2"/>
      <c r="H1057" s="2"/>
    </row>
    <row r="1058" spans="7:8" x14ac:dyDescent="0.25">
      <c r="G1058" s="2"/>
      <c r="H1058" s="2"/>
    </row>
    <row r="1059" spans="7:8" x14ac:dyDescent="0.25">
      <c r="G1059" s="2"/>
      <c r="H1059" s="2"/>
    </row>
    <row r="1060" spans="7:8" x14ac:dyDescent="0.25">
      <c r="G1060" s="2"/>
      <c r="H1060" s="2"/>
    </row>
    <row r="1061" spans="7:8" x14ac:dyDescent="0.25">
      <c r="G1061" s="2"/>
      <c r="H1061" s="2"/>
    </row>
    <row r="1062" spans="7:8" x14ac:dyDescent="0.25">
      <c r="G1062" s="2"/>
      <c r="H1062" s="2"/>
    </row>
    <row r="1063" spans="7:8" x14ac:dyDescent="0.25">
      <c r="G1063" s="2"/>
      <c r="H1063" s="2"/>
    </row>
    <row r="1064" spans="7:8" x14ac:dyDescent="0.25">
      <c r="G1064" s="2"/>
      <c r="H1064" s="2"/>
    </row>
    <row r="1065" spans="7:8" x14ac:dyDescent="0.25">
      <c r="G1065" s="2"/>
      <c r="H1065" s="2"/>
    </row>
    <row r="1066" spans="7:8" x14ac:dyDescent="0.25">
      <c r="G1066" s="2"/>
      <c r="H1066" s="2"/>
    </row>
    <row r="1067" spans="7:8" x14ac:dyDescent="0.25">
      <c r="G1067" s="2"/>
      <c r="H1067" s="2"/>
    </row>
    <row r="1068" spans="7:8" x14ac:dyDescent="0.25">
      <c r="G1068" s="2"/>
      <c r="H1068" s="2"/>
    </row>
    <row r="1069" spans="7:8" x14ac:dyDescent="0.25">
      <c r="G1069" s="2"/>
      <c r="H1069" s="2"/>
    </row>
    <row r="1070" spans="7:8" x14ac:dyDescent="0.25">
      <c r="G1070" s="2"/>
      <c r="H1070" s="2"/>
    </row>
    <row r="1071" spans="7:8" x14ac:dyDescent="0.25">
      <c r="G1071" s="2"/>
      <c r="H1071" s="2"/>
    </row>
    <row r="1072" spans="7:8" x14ac:dyDescent="0.25">
      <c r="G1072" s="2"/>
      <c r="H1072" s="2"/>
    </row>
    <row r="1073" spans="7:14" x14ac:dyDescent="0.25">
      <c r="G1073" s="2"/>
      <c r="H1073" s="2"/>
    </row>
    <row r="1074" spans="7:14" x14ac:dyDescent="0.25">
      <c r="G1074" s="2"/>
      <c r="H1074" s="2"/>
    </row>
    <row r="1076" spans="7:14" x14ac:dyDescent="0.25">
      <c r="J1076">
        <f>SUM(J2:J1074)</f>
        <v>624</v>
      </c>
      <c r="K1076">
        <f>SUM(K2:K1074)</f>
        <v>18202.75798050977</v>
      </c>
      <c r="L1076">
        <f>K1076/J1076</f>
        <v>29.171086507227194</v>
      </c>
      <c r="M1076">
        <v>3000</v>
      </c>
      <c r="N1076" s="11">
        <f>L1076/M1076</f>
        <v>9.723695502409065E-3</v>
      </c>
    </row>
    <row r="1077" spans="7:14" x14ac:dyDescent="0.25">
      <c r="J1077">
        <f>20*12*2</f>
        <v>480</v>
      </c>
    </row>
  </sheetData>
  <autoFilter ref="A1:K625">
    <filterColumn colId="0">
      <filters>
        <filter val="EZE"/>
      </filters>
    </filterColumn>
    <sortState ref="A2:K367">
      <sortCondition ref="E2"/>
    </sortState>
  </autoFilter>
  <sortState ref="A2:K1074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7"/>
  <sheetViews>
    <sheetView workbookViewId="0">
      <selection activeCell="G89" sqref="A1:G89"/>
    </sheetView>
  </sheetViews>
  <sheetFormatPr baseColWidth="10" defaultRowHeight="15" x14ac:dyDescent="0.25"/>
  <cols>
    <col min="2" max="2" width="13" style="13" bestFit="1" customWidth="1"/>
    <col min="3" max="3" width="17.7109375" customWidth="1"/>
    <col min="6" max="6" width="0" hidden="1" customWidth="1"/>
    <col min="7" max="7" width="20.28515625" bestFit="1" customWidth="1"/>
  </cols>
  <sheetData>
    <row r="1" spans="1:12" x14ac:dyDescent="0.25">
      <c r="A1" s="14" t="s">
        <v>117</v>
      </c>
      <c r="B1" s="15" t="s">
        <v>118</v>
      </c>
      <c r="C1" s="14" t="s">
        <v>119</v>
      </c>
      <c r="D1" s="14" t="s">
        <v>105</v>
      </c>
      <c r="E1" s="14" t="s">
        <v>120</v>
      </c>
      <c r="F1" s="14"/>
      <c r="G1" s="14" t="s">
        <v>121</v>
      </c>
    </row>
    <row r="2" spans="1:12" hidden="1" x14ac:dyDescent="0.25">
      <c r="A2" s="6" t="s">
        <v>20</v>
      </c>
      <c r="B2" s="8">
        <v>2903.4688139215491</v>
      </c>
      <c r="C2" s="8">
        <v>39</v>
      </c>
      <c r="D2" s="8">
        <v>54</v>
      </c>
      <c r="E2" s="19">
        <f t="shared" ref="E2:E43" si="0">D2/C2</f>
        <v>1.3846153846153846</v>
      </c>
      <c r="F2" s="20">
        <v>1</v>
      </c>
      <c r="G2" s="21">
        <f t="shared" ref="G2:G20" si="1">B2/C2</f>
        <v>74.447918305680744</v>
      </c>
    </row>
    <row r="3" spans="1:12" hidden="1" x14ac:dyDescent="0.25">
      <c r="A3" s="6" t="s">
        <v>9</v>
      </c>
      <c r="B3" s="8">
        <v>-1172.6641084831017</v>
      </c>
      <c r="C3" s="8">
        <v>16</v>
      </c>
      <c r="D3" s="8">
        <v>66</v>
      </c>
      <c r="E3" s="19">
        <f t="shared" si="0"/>
        <v>4.125</v>
      </c>
      <c r="F3" s="20">
        <v>1</v>
      </c>
      <c r="G3" s="21">
        <f t="shared" si="1"/>
        <v>-73.291506780193856</v>
      </c>
    </row>
    <row r="4" spans="1:12" hidden="1" x14ac:dyDescent="0.25">
      <c r="A4" s="6" t="s">
        <v>8</v>
      </c>
      <c r="B4" s="8">
        <v>-622.65702076616083</v>
      </c>
      <c r="C4" s="8">
        <v>14</v>
      </c>
      <c r="D4" s="8">
        <v>51</v>
      </c>
      <c r="E4" s="19">
        <f t="shared" si="0"/>
        <v>3.6428571428571428</v>
      </c>
      <c r="F4" s="20">
        <v>1</v>
      </c>
      <c r="G4" s="21">
        <f t="shared" si="1"/>
        <v>-44.475501483297201</v>
      </c>
      <c r="L4" s="16" t="s">
        <v>73</v>
      </c>
    </row>
    <row r="5" spans="1:12" hidden="1" x14ac:dyDescent="0.25">
      <c r="A5" s="6" t="s">
        <v>11</v>
      </c>
      <c r="B5" s="8">
        <v>651.19119076483003</v>
      </c>
      <c r="C5" s="8">
        <v>13</v>
      </c>
      <c r="D5" s="8">
        <v>53</v>
      </c>
      <c r="E5" s="31">
        <f t="shared" si="0"/>
        <v>4.0769230769230766</v>
      </c>
      <c r="F5" s="20">
        <v>1</v>
      </c>
      <c r="G5" s="32">
        <f t="shared" si="1"/>
        <v>50.091630058833076</v>
      </c>
      <c r="L5" s="16" t="s">
        <v>86</v>
      </c>
    </row>
    <row r="6" spans="1:12" x14ac:dyDescent="0.25">
      <c r="A6" s="39" t="s">
        <v>10</v>
      </c>
      <c r="B6" s="41">
        <v>4412.2177620037983</v>
      </c>
      <c r="C6" s="40">
        <v>39</v>
      </c>
      <c r="D6" s="40">
        <v>46</v>
      </c>
      <c r="E6" s="28">
        <f>C6/D6</f>
        <v>0.84782608695652173</v>
      </c>
      <c r="F6" s="29">
        <v>1</v>
      </c>
      <c r="G6" s="27">
        <f t="shared" si="1"/>
        <v>113.13378876932816</v>
      </c>
      <c r="L6" s="16" t="s">
        <v>43</v>
      </c>
    </row>
    <row r="7" spans="1:12" hidden="1" x14ac:dyDescent="0.25">
      <c r="A7" s="6" t="s">
        <v>12</v>
      </c>
      <c r="B7" s="8">
        <v>-353.45102797201389</v>
      </c>
      <c r="C7" s="8">
        <v>2</v>
      </c>
      <c r="D7" s="8">
        <v>13</v>
      </c>
      <c r="E7" s="35">
        <f t="shared" si="0"/>
        <v>6.5</v>
      </c>
      <c r="F7" s="20">
        <v>1</v>
      </c>
      <c r="G7" s="36">
        <f t="shared" si="1"/>
        <v>-176.72551398600694</v>
      </c>
      <c r="I7">
        <v>64</v>
      </c>
      <c r="L7" s="16" t="s">
        <v>45</v>
      </c>
    </row>
    <row r="8" spans="1:12" hidden="1" x14ac:dyDescent="0.25">
      <c r="A8" s="6" t="s">
        <v>13</v>
      </c>
      <c r="B8" s="8">
        <v>1885.9943840378842</v>
      </c>
      <c r="C8" s="8">
        <v>38</v>
      </c>
      <c r="D8" s="8">
        <v>94</v>
      </c>
      <c r="E8" s="19">
        <f t="shared" si="0"/>
        <v>2.4736842105263159</v>
      </c>
      <c r="F8" s="20">
        <v>1</v>
      </c>
      <c r="G8" s="21">
        <f t="shared" si="1"/>
        <v>49.631431158891687</v>
      </c>
      <c r="I8">
        <v>51</v>
      </c>
      <c r="L8" s="16" t="s">
        <v>10</v>
      </c>
    </row>
    <row r="9" spans="1:12" hidden="1" x14ac:dyDescent="0.25">
      <c r="A9" s="6" t="s">
        <v>15</v>
      </c>
      <c r="B9" s="8">
        <v>638.07039493256991</v>
      </c>
      <c r="C9" s="8">
        <v>31</v>
      </c>
      <c r="D9" s="8">
        <v>69</v>
      </c>
      <c r="E9" s="25">
        <f t="shared" si="0"/>
        <v>2.225806451612903</v>
      </c>
      <c r="F9" s="26">
        <v>0</v>
      </c>
      <c r="G9" s="27">
        <f t="shared" si="1"/>
        <v>20.582915965566773</v>
      </c>
      <c r="I9">
        <v>50</v>
      </c>
      <c r="L9" s="16" t="s">
        <v>89</v>
      </c>
    </row>
    <row r="10" spans="1:12" hidden="1" x14ac:dyDescent="0.25">
      <c r="A10" s="6" t="s">
        <v>14</v>
      </c>
      <c r="B10" s="8">
        <v>2943.0400872248747</v>
      </c>
      <c r="C10" s="8">
        <v>29</v>
      </c>
      <c r="D10" s="8">
        <v>55</v>
      </c>
      <c r="E10" s="25">
        <f t="shared" si="0"/>
        <v>1.896551724137931</v>
      </c>
      <c r="F10" s="26">
        <v>0</v>
      </c>
      <c r="G10" s="27">
        <f t="shared" si="1"/>
        <v>101.48414093878878</v>
      </c>
      <c r="I10">
        <v>28</v>
      </c>
      <c r="L10" s="16" t="s">
        <v>23</v>
      </c>
    </row>
    <row r="11" spans="1:12" hidden="1" x14ac:dyDescent="0.25">
      <c r="A11" s="6" t="s">
        <v>17</v>
      </c>
      <c r="B11" s="8">
        <v>3332.9680396886033</v>
      </c>
      <c r="C11" s="8">
        <v>33</v>
      </c>
      <c r="D11" s="8">
        <v>44</v>
      </c>
      <c r="E11" s="25">
        <f t="shared" si="0"/>
        <v>1.3333333333333333</v>
      </c>
      <c r="F11" s="26">
        <v>0</v>
      </c>
      <c r="G11" s="27">
        <f t="shared" si="1"/>
        <v>100.99903150571525</v>
      </c>
      <c r="I11">
        <v>75</v>
      </c>
    </row>
    <row r="12" spans="1:12" hidden="1" x14ac:dyDescent="0.25">
      <c r="A12" s="6" t="s">
        <v>16</v>
      </c>
      <c r="B12" s="8">
        <v>621.23961133183798</v>
      </c>
      <c r="C12" s="8">
        <v>12</v>
      </c>
      <c r="D12" s="8">
        <v>60</v>
      </c>
      <c r="E12" s="25">
        <f t="shared" si="0"/>
        <v>5</v>
      </c>
      <c r="F12" s="26">
        <v>0</v>
      </c>
      <c r="G12" s="27">
        <f t="shared" si="1"/>
        <v>51.769967610986498</v>
      </c>
      <c r="I12">
        <v>48</v>
      </c>
    </row>
    <row r="13" spans="1:12" hidden="1" x14ac:dyDescent="0.25">
      <c r="A13" s="6" t="s">
        <v>7</v>
      </c>
      <c r="B13" s="8">
        <v>-498.64383154550973</v>
      </c>
      <c r="C13" s="8">
        <v>16</v>
      </c>
      <c r="D13" s="8">
        <v>51</v>
      </c>
      <c r="E13" s="25">
        <f t="shared" si="0"/>
        <v>3.1875</v>
      </c>
      <c r="F13" s="26">
        <v>0</v>
      </c>
      <c r="G13" s="27">
        <f t="shared" si="1"/>
        <v>-31.165239471594358</v>
      </c>
    </row>
    <row r="14" spans="1:12" hidden="1" x14ac:dyDescent="0.25">
      <c r="A14" s="6" t="s">
        <v>18</v>
      </c>
      <c r="B14" s="8">
        <v>3387.0826272494805</v>
      </c>
      <c r="C14" s="8">
        <v>34</v>
      </c>
      <c r="D14" s="8">
        <v>53</v>
      </c>
      <c r="E14" s="25">
        <f t="shared" si="0"/>
        <v>1.5588235294117647</v>
      </c>
      <c r="F14" s="26">
        <v>0</v>
      </c>
      <c r="G14" s="27">
        <f t="shared" si="1"/>
        <v>99.620077272043545</v>
      </c>
    </row>
    <row r="15" spans="1:12" hidden="1" x14ac:dyDescent="0.25">
      <c r="A15" s="6" t="s">
        <v>19</v>
      </c>
      <c r="B15" s="8">
        <v>410.20841186428112</v>
      </c>
      <c r="C15" s="8">
        <v>7</v>
      </c>
      <c r="D15" s="8">
        <v>19</v>
      </c>
      <c r="E15" s="25">
        <f t="shared" si="0"/>
        <v>2.7142857142857144</v>
      </c>
      <c r="F15" s="26">
        <v>0</v>
      </c>
      <c r="G15" s="27">
        <f t="shared" si="1"/>
        <v>58.601201694897306</v>
      </c>
    </row>
    <row r="16" spans="1:12" hidden="1" x14ac:dyDescent="0.25">
      <c r="A16" s="6" t="s">
        <v>22</v>
      </c>
      <c r="B16" s="8">
        <v>647.42350928196015</v>
      </c>
      <c r="C16" s="8">
        <v>8</v>
      </c>
      <c r="D16" s="8">
        <v>21</v>
      </c>
      <c r="E16" s="33">
        <f t="shared" si="0"/>
        <v>2.625</v>
      </c>
      <c r="F16" s="26">
        <v>0</v>
      </c>
      <c r="G16" s="34">
        <f t="shared" si="1"/>
        <v>80.927938660245019</v>
      </c>
    </row>
    <row r="17" spans="1:11" x14ac:dyDescent="0.25">
      <c r="A17" s="39" t="s">
        <v>23</v>
      </c>
      <c r="B17" s="41">
        <v>5241.9214392468193</v>
      </c>
      <c r="C17" s="40">
        <v>49</v>
      </c>
      <c r="D17" s="40">
        <v>64</v>
      </c>
      <c r="E17" s="28">
        <f>C17/D17</f>
        <v>0.765625</v>
      </c>
      <c r="F17" s="30">
        <v>0</v>
      </c>
      <c r="G17" s="27">
        <f t="shared" si="1"/>
        <v>106.97798855605754</v>
      </c>
      <c r="K17" s="16" t="s">
        <v>73</v>
      </c>
    </row>
    <row r="18" spans="1:11" hidden="1" x14ac:dyDescent="0.25">
      <c r="A18" s="6" t="s">
        <v>30</v>
      </c>
      <c r="B18" s="8">
        <v>-1097.5588969613927</v>
      </c>
      <c r="C18" s="8">
        <v>21</v>
      </c>
      <c r="D18" s="8">
        <v>71</v>
      </c>
      <c r="E18" s="37">
        <f t="shared" si="0"/>
        <v>3.3809523809523809</v>
      </c>
      <c r="F18" s="26">
        <v>0</v>
      </c>
      <c r="G18" s="38">
        <f t="shared" si="1"/>
        <v>-52.264709379113938</v>
      </c>
      <c r="K18" s="16" t="s">
        <v>86</v>
      </c>
    </row>
    <row r="19" spans="1:11" hidden="1" x14ac:dyDescent="0.25">
      <c r="A19" s="6" t="s">
        <v>28</v>
      </c>
      <c r="B19" s="8">
        <v>2520.9765528638322</v>
      </c>
      <c r="C19" s="8">
        <v>17</v>
      </c>
      <c r="D19" s="8">
        <v>65</v>
      </c>
      <c r="E19" s="25">
        <f t="shared" si="0"/>
        <v>3.8235294117647061</v>
      </c>
      <c r="F19" s="26">
        <v>0</v>
      </c>
      <c r="G19" s="27">
        <f t="shared" si="1"/>
        <v>148.29273840375484</v>
      </c>
      <c r="K19" s="16" t="s">
        <v>43</v>
      </c>
    </row>
    <row r="20" spans="1:11" hidden="1" x14ac:dyDescent="0.25">
      <c r="A20" s="6" t="s">
        <v>31</v>
      </c>
      <c r="B20" s="8">
        <v>5285.7529091952019</v>
      </c>
      <c r="C20" s="8">
        <v>42</v>
      </c>
      <c r="D20" s="8">
        <v>45</v>
      </c>
      <c r="E20" s="25">
        <f t="shared" si="0"/>
        <v>1.0714285714285714</v>
      </c>
      <c r="F20" s="26">
        <v>0</v>
      </c>
      <c r="G20" s="27">
        <f t="shared" si="1"/>
        <v>125.8512597427429</v>
      </c>
      <c r="K20" s="16" t="s">
        <v>45</v>
      </c>
    </row>
    <row r="21" spans="1:11" hidden="1" x14ac:dyDescent="0.25">
      <c r="A21" s="6" t="s">
        <v>26</v>
      </c>
      <c r="B21" s="8">
        <v>2648.25395135792</v>
      </c>
      <c r="C21" s="8">
        <v>16</v>
      </c>
      <c r="D21" s="8">
        <v>31</v>
      </c>
      <c r="E21" s="9">
        <f t="shared" si="0"/>
        <v>1.9375</v>
      </c>
      <c r="F21">
        <v>0</v>
      </c>
      <c r="K21" s="16" t="s">
        <v>10</v>
      </c>
    </row>
    <row r="22" spans="1:11" hidden="1" x14ac:dyDescent="0.25">
      <c r="A22" s="6" t="s">
        <v>27</v>
      </c>
      <c r="B22" s="8">
        <v>1742.2844187071</v>
      </c>
      <c r="C22" s="8">
        <v>32</v>
      </c>
      <c r="D22" s="8">
        <v>70</v>
      </c>
      <c r="E22" s="9">
        <f t="shared" si="0"/>
        <v>2.1875</v>
      </c>
      <c r="F22">
        <v>0</v>
      </c>
      <c r="K22" s="16" t="s">
        <v>89</v>
      </c>
    </row>
    <row r="23" spans="1:11" hidden="1" x14ac:dyDescent="0.25">
      <c r="A23" s="6" t="s">
        <v>33</v>
      </c>
      <c r="B23" s="8">
        <v>342.15426328844012</v>
      </c>
      <c r="C23" s="8">
        <v>22</v>
      </c>
      <c r="D23" s="8">
        <v>67</v>
      </c>
      <c r="E23" s="9">
        <f t="shared" si="0"/>
        <v>3.0454545454545454</v>
      </c>
      <c r="F23">
        <v>0</v>
      </c>
      <c r="K23" s="16" t="s">
        <v>23</v>
      </c>
    </row>
    <row r="24" spans="1:11" hidden="1" x14ac:dyDescent="0.25">
      <c r="A24" s="6" t="s">
        <v>21</v>
      </c>
      <c r="B24" s="8">
        <v>-2066.9405514246628</v>
      </c>
      <c r="C24" s="8">
        <v>19</v>
      </c>
      <c r="D24" s="8">
        <v>63</v>
      </c>
      <c r="E24" s="9">
        <f t="shared" si="0"/>
        <v>3.3157894736842106</v>
      </c>
      <c r="F24">
        <v>0</v>
      </c>
    </row>
    <row r="25" spans="1:11" hidden="1" x14ac:dyDescent="0.25">
      <c r="A25" s="6" t="s">
        <v>112</v>
      </c>
      <c r="B25" s="8">
        <v>146.63058909608998</v>
      </c>
      <c r="C25" s="8">
        <v>1</v>
      </c>
      <c r="D25" s="8">
        <v>9</v>
      </c>
      <c r="E25" s="9">
        <f t="shared" si="0"/>
        <v>9</v>
      </c>
      <c r="F25">
        <v>0</v>
      </c>
    </row>
    <row r="26" spans="1:11" hidden="1" x14ac:dyDescent="0.25">
      <c r="A26" s="6" t="s">
        <v>29</v>
      </c>
      <c r="B26" s="8">
        <v>1753.0772357002638</v>
      </c>
      <c r="C26" s="8">
        <v>27</v>
      </c>
      <c r="D26" s="8">
        <v>55</v>
      </c>
      <c r="E26" s="9">
        <f t="shared" si="0"/>
        <v>2.0370370370370372</v>
      </c>
      <c r="F26">
        <v>0</v>
      </c>
    </row>
    <row r="27" spans="1:11" hidden="1" x14ac:dyDescent="0.25">
      <c r="A27" s="6" t="s">
        <v>35</v>
      </c>
      <c r="B27" s="8">
        <v>1390.2867936880116</v>
      </c>
      <c r="C27" s="8">
        <v>27</v>
      </c>
      <c r="D27" s="8">
        <v>75</v>
      </c>
      <c r="E27" s="9">
        <f t="shared" si="0"/>
        <v>2.7777777777777777</v>
      </c>
      <c r="F27">
        <v>0</v>
      </c>
    </row>
    <row r="28" spans="1:11" hidden="1" x14ac:dyDescent="0.25">
      <c r="A28" s="6" t="s">
        <v>113</v>
      </c>
      <c r="B28" s="8">
        <v>854.90805907907497</v>
      </c>
      <c r="C28" s="8">
        <v>5</v>
      </c>
      <c r="D28" s="8">
        <v>14</v>
      </c>
      <c r="E28" s="9">
        <f t="shared" si="0"/>
        <v>2.8</v>
      </c>
      <c r="F28">
        <v>0</v>
      </c>
    </row>
    <row r="29" spans="1:11" hidden="1" x14ac:dyDescent="0.25">
      <c r="A29" s="6" t="s">
        <v>34</v>
      </c>
      <c r="B29" s="8">
        <v>-6.066186640069958</v>
      </c>
      <c r="C29" s="8">
        <v>2</v>
      </c>
      <c r="D29" s="8">
        <v>14</v>
      </c>
      <c r="E29" s="9">
        <f t="shared" si="0"/>
        <v>7</v>
      </c>
      <c r="F29">
        <v>0</v>
      </c>
    </row>
    <row r="30" spans="1:11" hidden="1" x14ac:dyDescent="0.25">
      <c r="A30" s="6" t="s">
        <v>59</v>
      </c>
      <c r="B30" s="8">
        <v>3369.860569977121</v>
      </c>
      <c r="C30" s="8">
        <v>28</v>
      </c>
      <c r="D30" s="8">
        <v>54</v>
      </c>
      <c r="E30" s="9">
        <f t="shared" si="0"/>
        <v>1.9285714285714286</v>
      </c>
      <c r="F30">
        <v>0</v>
      </c>
    </row>
    <row r="31" spans="1:11" hidden="1" x14ac:dyDescent="0.25">
      <c r="A31" s="6" t="s">
        <v>36</v>
      </c>
      <c r="B31" s="8">
        <v>-76.764775271170009</v>
      </c>
      <c r="C31" s="8">
        <v>8</v>
      </c>
      <c r="D31" s="8">
        <v>40</v>
      </c>
      <c r="E31" s="9">
        <f t="shared" si="0"/>
        <v>5</v>
      </c>
      <c r="F31">
        <v>0</v>
      </c>
    </row>
    <row r="32" spans="1:11" hidden="1" x14ac:dyDescent="0.25">
      <c r="A32" s="6" t="s">
        <v>37</v>
      </c>
      <c r="B32" s="8">
        <v>-1229.0206945526013</v>
      </c>
      <c r="C32" s="8">
        <v>6</v>
      </c>
      <c r="D32" s="8">
        <v>56</v>
      </c>
      <c r="E32" s="9">
        <f t="shared" si="0"/>
        <v>9.3333333333333339</v>
      </c>
      <c r="F32">
        <v>0</v>
      </c>
    </row>
    <row r="33" spans="1:7" x14ac:dyDescent="0.25">
      <c r="A33" s="39" t="s">
        <v>43</v>
      </c>
      <c r="B33" s="41">
        <v>5689.6520787803993</v>
      </c>
      <c r="C33" s="40">
        <v>46</v>
      </c>
      <c r="D33" s="40">
        <v>51</v>
      </c>
      <c r="E33" s="28">
        <f>C33/D33</f>
        <v>0.90196078431372551</v>
      </c>
      <c r="F33">
        <v>0</v>
      </c>
      <c r="G33" s="27">
        <f t="shared" ref="G33" si="2">B33/C33</f>
        <v>123.68808866913912</v>
      </c>
    </row>
    <row r="34" spans="1:7" hidden="1" x14ac:dyDescent="0.25">
      <c r="A34" s="6" t="s">
        <v>38</v>
      </c>
      <c r="B34" s="8">
        <v>2427.8939410744101</v>
      </c>
      <c r="C34" s="8">
        <v>20</v>
      </c>
      <c r="D34" s="8">
        <v>25</v>
      </c>
      <c r="E34" s="9">
        <f t="shared" si="0"/>
        <v>1.25</v>
      </c>
      <c r="F34">
        <v>0</v>
      </c>
    </row>
    <row r="35" spans="1:7" hidden="1" x14ac:dyDescent="0.25">
      <c r="A35" s="6" t="s">
        <v>44</v>
      </c>
      <c r="B35" s="8">
        <v>-3.7554895974299995</v>
      </c>
      <c r="C35" s="8">
        <v>2</v>
      </c>
      <c r="D35" s="8">
        <v>12</v>
      </c>
      <c r="E35" s="9">
        <f t="shared" si="0"/>
        <v>6</v>
      </c>
      <c r="F35">
        <v>0</v>
      </c>
    </row>
    <row r="36" spans="1:7" hidden="1" x14ac:dyDescent="0.25">
      <c r="A36" s="6" t="s">
        <v>42</v>
      </c>
      <c r="B36" s="8">
        <v>-1598.6678339346799</v>
      </c>
      <c r="C36" s="8">
        <v>12</v>
      </c>
      <c r="D36" s="8">
        <v>62</v>
      </c>
      <c r="E36" s="9">
        <f t="shared" si="0"/>
        <v>5.166666666666667</v>
      </c>
      <c r="F36">
        <v>0</v>
      </c>
    </row>
    <row r="37" spans="1:7" hidden="1" x14ac:dyDescent="0.25">
      <c r="A37" s="6" t="s">
        <v>41</v>
      </c>
      <c r="B37" s="8">
        <v>3401.6531841566475</v>
      </c>
      <c r="C37" s="8">
        <v>37</v>
      </c>
      <c r="D37" s="8">
        <v>63</v>
      </c>
      <c r="E37" s="9">
        <f t="shared" si="0"/>
        <v>1.7027027027027026</v>
      </c>
      <c r="F37">
        <v>0</v>
      </c>
    </row>
    <row r="38" spans="1:7" hidden="1" x14ac:dyDescent="0.25">
      <c r="A38" s="6" t="s">
        <v>40</v>
      </c>
      <c r="B38" s="8">
        <v>127.35020981168014</v>
      </c>
      <c r="C38" s="8">
        <v>14</v>
      </c>
      <c r="D38" s="8">
        <v>67</v>
      </c>
      <c r="E38" s="9">
        <f t="shared" si="0"/>
        <v>4.7857142857142856</v>
      </c>
      <c r="F38">
        <v>0</v>
      </c>
    </row>
    <row r="39" spans="1:7" hidden="1" x14ac:dyDescent="0.25">
      <c r="A39" s="6" t="s">
        <v>39</v>
      </c>
      <c r="B39" s="8">
        <v>669.87286444255517</v>
      </c>
      <c r="C39" s="8">
        <v>12</v>
      </c>
      <c r="D39" s="8">
        <v>48</v>
      </c>
      <c r="E39" s="9">
        <f t="shared" si="0"/>
        <v>4</v>
      </c>
      <c r="F39">
        <v>0</v>
      </c>
    </row>
    <row r="40" spans="1:7" x14ac:dyDescent="0.25">
      <c r="A40" s="39" t="s">
        <v>45</v>
      </c>
      <c r="B40" s="41">
        <v>6450.5895970993306</v>
      </c>
      <c r="C40" s="40">
        <v>46</v>
      </c>
      <c r="D40" s="40">
        <v>50</v>
      </c>
      <c r="E40" s="28">
        <f>C40/D40</f>
        <v>0.92</v>
      </c>
      <c r="F40">
        <v>0</v>
      </c>
      <c r="G40" s="27">
        <f t="shared" ref="G40" si="3">B40/C40</f>
        <v>140.23020863259416</v>
      </c>
    </row>
    <row r="41" spans="1:7" hidden="1" x14ac:dyDescent="0.25">
      <c r="A41" s="6" t="s">
        <v>46</v>
      </c>
      <c r="B41" s="8">
        <v>1847.9261647393901</v>
      </c>
      <c r="C41" s="8">
        <v>30</v>
      </c>
      <c r="D41" s="8">
        <v>53</v>
      </c>
      <c r="E41" s="9">
        <f t="shared" si="0"/>
        <v>1.7666666666666666</v>
      </c>
      <c r="F41">
        <v>0</v>
      </c>
    </row>
    <row r="42" spans="1:7" hidden="1" x14ac:dyDescent="0.25">
      <c r="A42" s="6" t="s">
        <v>47</v>
      </c>
      <c r="B42" s="8">
        <v>1244.7554394699541</v>
      </c>
      <c r="C42" s="8">
        <v>28</v>
      </c>
      <c r="D42" s="8">
        <v>57</v>
      </c>
      <c r="E42" s="9">
        <f t="shared" si="0"/>
        <v>2.0357142857142856</v>
      </c>
      <c r="F42">
        <v>0</v>
      </c>
    </row>
    <row r="43" spans="1:7" hidden="1" x14ac:dyDescent="0.25">
      <c r="A43" s="6" t="s">
        <v>49</v>
      </c>
      <c r="B43" s="8">
        <v>4001.0862493601712</v>
      </c>
      <c r="C43" s="8">
        <v>37</v>
      </c>
      <c r="D43" s="8">
        <v>70</v>
      </c>
      <c r="E43" s="9">
        <f t="shared" si="0"/>
        <v>1.8918918918918919</v>
      </c>
      <c r="F43">
        <v>0</v>
      </c>
    </row>
    <row r="44" spans="1:7" hidden="1" x14ac:dyDescent="0.25">
      <c r="A44" s="6" t="s">
        <v>48</v>
      </c>
      <c r="B44" s="8">
        <v>1035.7367518834744</v>
      </c>
      <c r="C44" s="8">
        <v>27</v>
      </c>
      <c r="D44" s="8">
        <v>84</v>
      </c>
      <c r="E44" s="9"/>
    </row>
    <row r="45" spans="1:7" hidden="1" x14ac:dyDescent="0.25">
      <c r="A45" s="6" t="s">
        <v>50</v>
      </c>
      <c r="B45" s="8">
        <v>465.35242174280006</v>
      </c>
      <c r="C45" s="8">
        <v>12</v>
      </c>
      <c r="D45" s="8">
        <v>64</v>
      </c>
      <c r="E45" s="9"/>
    </row>
    <row r="46" spans="1:7" hidden="1" x14ac:dyDescent="0.25">
      <c r="A46" s="6" t="s">
        <v>51</v>
      </c>
      <c r="B46" s="8">
        <v>2738.1947504316286</v>
      </c>
      <c r="C46" s="8">
        <v>35</v>
      </c>
      <c r="D46" s="8">
        <v>83</v>
      </c>
      <c r="E46" s="9"/>
    </row>
    <row r="47" spans="1:7" hidden="1" x14ac:dyDescent="0.25">
      <c r="A47" s="6" t="s">
        <v>52</v>
      </c>
      <c r="B47" s="8">
        <v>-631.73352815897942</v>
      </c>
      <c r="C47" s="8">
        <v>26</v>
      </c>
      <c r="D47" s="8">
        <v>84</v>
      </c>
      <c r="E47" s="9"/>
    </row>
    <row r="48" spans="1:7" hidden="1" x14ac:dyDescent="0.25">
      <c r="A48" s="6" t="s">
        <v>101</v>
      </c>
      <c r="B48" s="8">
        <v>791.69556194294023</v>
      </c>
      <c r="C48" s="8">
        <v>16</v>
      </c>
      <c r="D48" s="8">
        <v>40</v>
      </c>
      <c r="E48" s="9"/>
    </row>
    <row r="49" spans="1:7" x14ac:dyDescent="0.25">
      <c r="A49" s="39" t="s">
        <v>86</v>
      </c>
      <c r="B49" s="41">
        <v>4112.2347517898606</v>
      </c>
      <c r="C49" s="40">
        <v>26</v>
      </c>
      <c r="D49" s="40">
        <v>28</v>
      </c>
      <c r="E49" s="28">
        <f>C49/D49</f>
        <v>0.9285714285714286</v>
      </c>
      <c r="G49" s="27">
        <f t="shared" ref="G49" si="4">B49/C49</f>
        <v>158.1628750688408</v>
      </c>
    </row>
    <row r="50" spans="1:7" hidden="1" x14ac:dyDescent="0.25">
      <c r="A50" s="6" t="s">
        <v>53</v>
      </c>
      <c r="B50" s="8">
        <v>-123.34137487043401</v>
      </c>
      <c r="C50" s="8">
        <v>4</v>
      </c>
      <c r="D50" s="8">
        <v>21</v>
      </c>
      <c r="E50" s="9"/>
    </row>
    <row r="51" spans="1:7" hidden="1" x14ac:dyDescent="0.25">
      <c r="A51" s="6" t="s">
        <v>54</v>
      </c>
      <c r="B51" s="8">
        <v>-337.44935860642977</v>
      </c>
      <c r="C51" s="8">
        <v>13</v>
      </c>
      <c r="D51" s="8">
        <v>50</v>
      </c>
      <c r="E51" s="9"/>
    </row>
    <row r="52" spans="1:7" hidden="1" x14ac:dyDescent="0.25">
      <c r="A52" s="6" t="s">
        <v>55</v>
      </c>
      <c r="B52" s="8">
        <v>-1323.8632872534226</v>
      </c>
      <c r="C52" s="8">
        <v>8</v>
      </c>
      <c r="D52" s="8">
        <v>74</v>
      </c>
      <c r="E52" s="9"/>
    </row>
    <row r="53" spans="1:7" hidden="1" x14ac:dyDescent="0.25">
      <c r="A53" s="6" t="s">
        <v>56</v>
      </c>
      <c r="B53" s="8">
        <v>2569.5747442043626</v>
      </c>
      <c r="C53" s="8">
        <v>24</v>
      </c>
      <c r="D53" s="8">
        <v>68</v>
      </c>
      <c r="E53" s="9"/>
    </row>
    <row r="54" spans="1:7" hidden="1" x14ac:dyDescent="0.25">
      <c r="A54" s="6" t="s">
        <v>58</v>
      </c>
      <c r="B54" s="8">
        <v>-547.92036556973312</v>
      </c>
      <c r="C54" s="8">
        <v>16</v>
      </c>
      <c r="D54" s="8">
        <v>59</v>
      </c>
      <c r="E54" s="9"/>
    </row>
    <row r="55" spans="1:7" hidden="1" x14ac:dyDescent="0.25">
      <c r="A55" s="6" t="s">
        <v>111</v>
      </c>
      <c r="B55" s="8">
        <v>4572.3189821808101</v>
      </c>
      <c r="C55" s="8">
        <v>29</v>
      </c>
      <c r="D55" s="8">
        <v>35</v>
      </c>
      <c r="E55" s="9"/>
    </row>
    <row r="56" spans="1:7" hidden="1" x14ac:dyDescent="0.25">
      <c r="A56" s="6" t="s">
        <v>60</v>
      </c>
      <c r="B56" s="8">
        <v>1208.5401188297801</v>
      </c>
      <c r="C56" s="8">
        <v>22</v>
      </c>
      <c r="D56" s="8">
        <v>41</v>
      </c>
      <c r="E56" s="9"/>
    </row>
    <row r="57" spans="1:7" hidden="1" x14ac:dyDescent="0.25">
      <c r="A57" s="6" t="s">
        <v>57</v>
      </c>
      <c r="B57" s="8">
        <v>280.84779796913961</v>
      </c>
      <c r="C57" s="8">
        <v>21</v>
      </c>
      <c r="D57" s="8">
        <v>69</v>
      </c>
      <c r="E57" s="9"/>
    </row>
    <row r="58" spans="1:7" hidden="1" x14ac:dyDescent="0.25">
      <c r="A58" s="6" t="s">
        <v>61</v>
      </c>
      <c r="B58" s="8">
        <v>-209.60430830576001</v>
      </c>
      <c r="C58" s="8">
        <v>14</v>
      </c>
      <c r="D58" s="8">
        <v>23</v>
      </c>
      <c r="E58" s="9"/>
    </row>
    <row r="59" spans="1:7" hidden="1" x14ac:dyDescent="0.25">
      <c r="A59" s="6" t="s">
        <v>62</v>
      </c>
      <c r="B59" s="8">
        <v>1927.1940890725502</v>
      </c>
      <c r="C59" s="8">
        <v>31</v>
      </c>
      <c r="D59" s="8">
        <v>57</v>
      </c>
      <c r="E59" s="9"/>
    </row>
    <row r="60" spans="1:7" hidden="1" x14ac:dyDescent="0.25">
      <c r="A60" s="6" t="s">
        <v>63</v>
      </c>
      <c r="B60" s="8">
        <v>287.26315035065784</v>
      </c>
      <c r="C60" s="8">
        <v>7</v>
      </c>
      <c r="D60" s="8">
        <v>17</v>
      </c>
      <c r="E60" s="9"/>
    </row>
    <row r="61" spans="1:7" hidden="1" x14ac:dyDescent="0.25">
      <c r="A61" s="6" t="s">
        <v>64</v>
      </c>
      <c r="B61" s="8">
        <v>820.16608110363211</v>
      </c>
      <c r="C61" s="8">
        <v>25</v>
      </c>
      <c r="D61" s="8">
        <v>63</v>
      </c>
      <c r="E61" s="9"/>
    </row>
    <row r="62" spans="1:7" hidden="1" x14ac:dyDescent="0.25">
      <c r="A62" s="6" t="s">
        <v>114</v>
      </c>
      <c r="B62" s="8">
        <v>1335.47261423738</v>
      </c>
      <c r="C62" s="8">
        <v>11</v>
      </c>
      <c r="D62" s="8">
        <v>16</v>
      </c>
      <c r="E62" s="9"/>
    </row>
    <row r="63" spans="1:7" hidden="1" x14ac:dyDescent="0.25">
      <c r="A63" s="6" t="s">
        <v>68</v>
      </c>
      <c r="B63" s="8">
        <v>1028.8306367328451</v>
      </c>
      <c r="C63" s="8">
        <v>29</v>
      </c>
      <c r="D63" s="8">
        <v>66</v>
      </c>
      <c r="E63" s="9"/>
    </row>
    <row r="64" spans="1:7" hidden="1" x14ac:dyDescent="0.25">
      <c r="A64" s="6" t="s">
        <v>66</v>
      </c>
      <c r="B64" s="8">
        <v>2135.5135710336608</v>
      </c>
      <c r="C64" s="8">
        <v>33</v>
      </c>
      <c r="D64" s="8">
        <v>70</v>
      </c>
      <c r="E64" s="9"/>
    </row>
    <row r="65" spans="1:7" hidden="1" x14ac:dyDescent="0.25">
      <c r="A65" s="6" t="s">
        <v>67</v>
      </c>
      <c r="B65" s="8">
        <v>-381.05233478072</v>
      </c>
      <c r="C65" s="8">
        <v>2</v>
      </c>
      <c r="D65" s="8">
        <v>20</v>
      </c>
      <c r="E65" s="9"/>
    </row>
    <row r="66" spans="1:7" hidden="1" x14ac:dyDescent="0.25">
      <c r="A66" s="6" t="s">
        <v>69</v>
      </c>
      <c r="B66" s="8">
        <v>3395.8088921062654</v>
      </c>
      <c r="C66" s="8">
        <v>37</v>
      </c>
      <c r="D66" s="8">
        <v>53</v>
      </c>
      <c r="E66" s="9"/>
    </row>
    <row r="67" spans="1:7" hidden="1" x14ac:dyDescent="0.25">
      <c r="A67" s="6" t="s">
        <v>72</v>
      </c>
      <c r="B67" s="8">
        <v>6719.2579727623061</v>
      </c>
      <c r="C67" s="8">
        <v>55</v>
      </c>
      <c r="D67" s="8">
        <v>67</v>
      </c>
      <c r="E67" s="9"/>
    </row>
    <row r="68" spans="1:7" hidden="1" x14ac:dyDescent="0.25">
      <c r="A68" s="6" t="s">
        <v>71</v>
      </c>
      <c r="B68" s="8">
        <v>3526.4805448230809</v>
      </c>
      <c r="C68" s="8">
        <v>43</v>
      </c>
      <c r="D68" s="8">
        <v>70</v>
      </c>
      <c r="E68" s="9"/>
    </row>
    <row r="69" spans="1:7" hidden="1" x14ac:dyDescent="0.25">
      <c r="A69" s="6" t="s">
        <v>70</v>
      </c>
      <c r="B69" s="8">
        <v>-415.06555474991001</v>
      </c>
      <c r="C69" s="8">
        <v>2</v>
      </c>
      <c r="D69" s="8">
        <v>8</v>
      </c>
      <c r="E69" s="9"/>
    </row>
    <row r="70" spans="1:7" hidden="1" x14ac:dyDescent="0.25">
      <c r="A70" s="6" t="s">
        <v>115</v>
      </c>
      <c r="B70" s="8">
        <v>2084.2306398973001</v>
      </c>
      <c r="C70" s="8">
        <v>11</v>
      </c>
      <c r="D70" s="8">
        <v>11</v>
      </c>
      <c r="E70" s="9"/>
    </row>
    <row r="71" spans="1:7" x14ac:dyDescent="0.25">
      <c r="A71" s="39" t="s">
        <v>73</v>
      </c>
      <c r="B71" s="41">
        <v>3672.2710028394313</v>
      </c>
      <c r="C71" s="40">
        <v>43</v>
      </c>
      <c r="D71" s="40">
        <v>75</v>
      </c>
      <c r="E71" s="28">
        <f>C71/D71</f>
        <v>0.57333333333333336</v>
      </c>
      <c r="G71" s="27">
        <f t="shared" ref="G71" si="5">B71/C71</f>
        <v>85.40165122882398</v>
      </c>
    </row>
    <row r="72" spans="1:7" hidden="1" x14ac:dyDescent="0.25">
      <c r="A72" s="6" t="s">
        <v>74</v>
      </c>
      <c r="B72" s="8">
        <v>893.59297396909994</v>
      </c>
      <c r="C72" s="8">
        <v>3</v>
      </c>
      <c r="D72" s="8">
        <v>7</v>
      </c>
      <c r="E72" s="9"/>
    </row>
    <row r="73" spans="1:7" hidden="1" x14ac:dyDescent="0.25">
      <c r="A73" s="6" t="s">
        <v>76</v>
      </c>
      <c r="B73" s="8">
        <v>1045.9838884313799</v>
      </c>
      <c r="C73" s="8">
        <v>12</v>
      </c>
      <c r="D73" s="8">
        <v>17</v>
      </c>
      <c r="E73" s="9"/>
    </row>
    <row r="74" spans="1:7" hidden="1" x14ac:dyDescent="0.25">
      <c r="A74" s="6" t="s">
        <v>75</v>
      </c>
      <c r="B74" s="8">
        <v>-99.57110939411001</v>
      </c>
      <c r="C74" s="8">
        <v>0</v>
      </c>
      <c r="D74" s="8">
        <v>8</v>
      </c>
      <c r="E74" s="9"/>
    </row>
    <row r="75" spans="1:7" hidden="1" x14ac:dyDescent="0.25">
      <c r="A75" s="6" t="s">
        <v>77</v>
      </c>
      <c r="B75" s="8">
        <v>498.01295808209881</v>
      </c>
      <c r="C75" s="8">
        <v>18</v>
      </c>
      <c r="D75" s="8">
        <v>59</v>
      </c>
      <c r="E75" s="9"/>
    </row>
    <row r="76" spans="1:7" hidden="1" x14ac:dyDescent="0.25">
      <c r="A76" s="6" t="s">
        <v>80</v>
      </c>
      <c r="B76" s="8">
        <v>645.23420666403138</v>
      </c>
      <c r="C76" s="8">
        <v>4</v>
      </c>
      <c r="D76" s="8">
        <v>45</v>
      </c>
      <c r="E76" s="9"/>
    </row>
    <row r="77" spans="1:7" hidden="1" x14ac:dyDescent="0.25">
      <c r="A77" s="6" t="s">
        <v>81</v>
      </c>
      <c r="B77" s="8">
        <v>4547.5976375589198</v>
      </c>
      <c r="C77" s="8">
        <v>33</v>
      </c>
      <c r="D77" s="8">
        <v>37</v>
      </c>
      <c r="E77" s="9"/>
    </row>
    <row r="78" spans="1:7" hidden="1" x14ac:dyDescent="0.25">
      <c r="A78" s="6" t="s">
        <v>82</v>
      </c>
      <c r="B78" s="8">
        <v>-519.76674973748732</v>
      </c>
      <c r="C78" s="8">
        <v>20</v>
      </c>
      <c r="D78" s="8">
        <v>69</v>
      </c>
      <c r="E78" s="9"/>
    </row>
    <row r="79" spans="1:7" hidden="1" x14ac:dyDescent="0.25">
      <c r="A79" s="6" t="s">
        <v>116</v>
      </c>
      <c r="B79" s="8">
        <v>2665.2681734798002</v>
      </c>
      <c r="C79" s="8">
        <v>10</v>
      </c>
      <c r="D79" s="8">
        <v>10</v>
      </c>
      <c r="E79" s="9"/>
    </row>
    <row r="80" spans="1:7" hidden="1" x14ac:dyDescent="0.25">
      <c r="A80" s="6" t="s">
        <v>32</v>
      </c>
      <c r="B80" s="8">
        <v>2610.8946878774063</v>
      </c>
      <c r="C80" s="8">
        <v>20</v>
      </c>
      <c r="D80" s="8">
        <v>52</v>
      </c>
      <c r="E80" s="9"/>
    </row>
    <row r="81" spans="1:7" hidden="1" x14ac:dyDescent="0.25">
      <c r="A81" s="6" t="s">
        <v>79</v>
      </c>
      <c r="B81" s="8">
        <v>4744.7672526295728</v>
      </c>
      <c r="C81" s="8">
        <v>39</v>
      </c>
      <c r="D81" s="8">
        <v>48</v>
      </c>
      <c r="E81" s="9"/>
    </row>
    <row r="82" spans="1:7" hidden="1" x14ac:dyDescent="0.25">
      <c r="A82" s="6" t="s">
        <v>78</v>
      </c>
      <c r="B82" s="8">
        <v>5610.9998449150798</v>
      </c>
      <c r="C82" s="8">
        <v>41</v>
      </c>
      <c r="D82" s="8">
        <v>51</v>
      </c>
      <c r="E82" s="9"/>
    </row>
    <row r="83" spans="1:7" hidden="1" x14ac:dyDescent="0.25">
      <c r="A83" s="6" t="s">
        <v>83</v>
      </c>
      <c r="B83" s="8">
        <v>1755.1971902722071</v>
      </c>
      <c r="C83" s="8">
        <v>18</v>
      </c>
      <c r="D83" s="8">
        <v>55</v>
      </c>
      <c r="E83" s="9"/>
    </row>
    <row r="84" spans="1:7" hidden="1" x14ac:dyDescent="0.25">
      <c r="A84" s="6" t="s">
        <v>24</v>
      </c>
      <c r="B84" s="8">
        <v>-1558.7408479817939</v>
      </c>
      <c r="C84" s="8">
        <v>19</v>
      </c>
      <c r="D84" s="8">
        <v>66</v>
      </c>
      <c r="E84" s="9"/>
    </row>
    <row r="85" spans="1:7" hidden="1" x14ac:dyDescent="0.25">
      <c r="A85" s="6" t="s">
        <v>25</v>
      </c>
      <c r="B85" s="8">
        <v>-523.91094459516023</v>
      </c>
      <c r="C85" s="8">
        <v>15</v>
      </c>
      <c r="D85" s="8">
        <v>57</v>
      </c>
      <c r="E85" s="9"/>
    </row>
    <row r="86" spans="1:7" hidden="1" x14ac:dyDescent="0.25">
      <c r="A86" s="6" t="s">
        <v>85</v>
      </c>
      <c r="B86" s="8">
        <v>-180.80483811171899</v>
      </c>
      <c r="C86" s="8">
        <v>2</v>
      </c>
      <c r="D86" s="8">
        <v>9</v>
      </c>
      <c r="E86" s="9"/>
    </row>
    <row r="87" spans="1:7" hidden="1" x14ac:dyDescent="0.25">
      <c r="A87" s="6" t="s">
        <v>84</v>
      </c>
      <c r="B87" s="8">
        <v>4150.2443097025198</v>
      </c>
      <c r="C87" s="8">
        <v>45</v>
      </c>
      <c r="D87" s="8">
        <v>66</v>
      </c>
      <c r="E87" s="9"/>
    </row>
    <row r="88" spans="1:7" hidden="1" x14ac:dyDescent="0.25">
      <c r="A88" s="6" t="s">
        <v>87</v>
      </c>
      <c r="B88" s="8">
        <v>4635.0449379185584</v>
      </c>
      <c r="C88" s="8">
        <v>53</v>
      </c>
      <c r="D88" s="8">
        <v>76</v>
      </c>
      <c r="E88" s="9"/>
    </row>
    <row r="89" spans="1:7" x14ac:dyDescent="0.25">
      <c r="A89" s="39" t="s">
        <v>89</v>
      </c>
      <c r="B89" s="41">
        <v>5306.6159877736791</v>
      </c>
      <c r="C89" s="40">
        <v>44</v>
      </c>
      <c r="D89" s="40">
        <v>48</v>
      </c>
      <c r="E89" s="28">
        <f>C89/D89</f>
        <v>0.91666666666666663</v>
      </c>
      <c r="G89" s="27">
        <f t="shared" ref="G89" si="6">B89/C89</f>
        <v>120.60490881303816</v>
      </c>
    </row>
    <row r="90" spans="1:7" hidden="1" x14ac:dyDescent="0.25">
      <c r="A90" s="6" t="s">
        <v>88</v>
      </c>
      <c r="B90" s="8">
        <v>3982.5223009275996</v>
      </c>
      <c r="C90" s="8">
        <v>27</v>
      </c>
      <c r="D90" s="8">
        <v>29</v>
      </c>
      <c r="E90" s="9"/>
    </row>
    <row r="91" spans="1:7" hidden="1" x14ac:dyDescent="0.25">
      <c r="A91" s="6" t="s">
        <v>90</v>
      </c>
      <c r="B91" s="8">
        <v>-260.59489515969466</v>
      </c>
      <c r="C91" s="8">
        <v>8</v>
      </c>
      <c r="D91" s="8">
        <v>30</v>
      </c>
      <c r="E91" s="9"/>
    </row>
    <row r="92" spans="1:7" hidden="1" x14ac:dyDescent="0.25">
      <c r="A92" s="6" t="s">
        <v>93</v>
      </c>
      <c r="B92" s="8">
        <v>-2077.4366782456041</v>
      </c>
      <c r="C92" s="8">
        <v>5</v>
      </c>
      <c r="D92" s="8">
        <v>56</v>
      </c>
      <c r="E92" s="9"/>
    </row>
    <row r="93" spans="1:7" hidden="1" x14ac:dyDescent="0.25">
      <c r="A93" s="6" t="s">
        <v>65</v>
      </c>
      <c r="B93" s="8">
        <v>1413.79751828245</v>
      </c>
      <c r="C93" s="8">
        <v>33</v>
      </c>
      <c r="D93" s="8">
        <v>68</v>
      </c>
      <c r="E93" s="9"/>
    </row>
    <row r="94" spans="1:7" hidden="1" x14ac:dyDescent="0.25">
      <c r="A94" s="6" t="s">
        <v>91</v>
      </c>
      <c r="B94" s="8">
        <v>75.867802152219951</v>
      </c>
      <c r="C94" s="8">
        <v>4</v>
      </c>
      <c r="D94" s="8">
        <v>11</v>
      </c>
      <c r="E94" s="9"/>
    </row>
    <row r="95" spans="1:7" hidden="1" x14ac:dyDescent="0.25">
      <c r="A95" s="6" t="s">
        <v>94</v>
      </c>
      <c r="B95" s="8">
        <v>178.36947007397998</v>
      </c>
      <c r="C95" s="8">
        <v>4</v>
      </c>
      <c r="D95" s="8">
        <v>9</v>
      </c>
      <c r="E95" s="9"/>
    </row>
    <row r="96" spans="1:7" hidden="1" x14ac:dyDescent="0.25">
      <c r="A96" s="6" t="s">
        <v>92</v>
      </c>
      <c r="B96" s="8">
        <v>652.81195665959979</v>
      </c>
      <c r="C96" s="8">
        <v>16</v>
      </c>
      <c r="D96" s="8">
        <v>66</v>
      </c>
      <c r="E96" s="9"/>
    </row>
    <row r="97" spans="1:8" hidden="1" x14ac:dyDescent="0.25">
      <c r="A97" s="6" t="s">
        <v>96</v>
      </c>
      <c r="B97" s="8">
        <v>2426.5890544114541</v>
      </c>
      <c r="C97" s="8">
        <v>30</v>
      </c>
      <c r="D97" s="8">
        <v>54</v>
      </c>
      <c r="E97" s="9"/>
    </row>
    <row r="98" spans="1:8" hidden="1" x14ac:dyDescent="0.25">
      <c r="A98" s="6" t="s">
        <v>95</v>
      </c>
      <c r="B98" s="8">
        <v>464.97954834335002</v>
      </c>
      <c r="C98" s="8">
        <v>29</v>
      </c>
      <c r="D98" s="8">
        <v>64</v>
      </c>
    </row>
    <row r="99" spans="1:8" hidden="1" x14ac:dyDescent="0.25">
      <c r="A99" s="6" t="s">
        <v>97</v>
      </c>
      <c r="B99" s="8">
        <v>1880.50416935677</v>
      </c>
      <c r="C99" s="8">
        <v>21</v>
      </c>
      <c r="D99" s="8">
        <v>59</v>
      </c>
    </row>
    <row r="100" spans="1:8" hidden="1" x14ac:dyDescent="0.25">
      <c r="A100" s="6" t="s">
        <v>98</v>
      </c>
      <c r="B100" s="8">
        <v>543.20574479408015</v>
      </c>
      <c r="C100" s="8">
        <v>16</v>
      </c>
      <c r="D100" s="8">
        <v>76</v>
      </c>
    </row>
    <row r="101" spans="1:8" hidden="1" x14ac:dyDescent="0.25">
      <c r="A101" s="6" t="s">
        <v>99</v>
      </c>
      <c r="B101" s="8">
        <v>2922.6891295109294</v>
      </c>
      <c r="C101" s="8">
        <v>33</v>
      </c>
      <c r="D101" s="8">
        <v>46</v>
      </c>
    </row>
    <row r="102" spans="1:8" hidden="1" x14ac:dyDescent="0.25">
      <c r="A102" s="6" t="s">
        <v>100</v>
      </c>
      <c r="B102" s="8">
        <v>-589.9537336309902</v>
      </c>
      <c r="C102" s="8">
        <v>9</v>
      </c>
      <c r="D102" s="8">
        <v>43</v>
      </c>
    </row>
    <row r="105" spans="1:8" x14ac:dyDescent="0.25">
      <c r="B105" s="13">
        <f>B89+B71+B49+B40+B33+B17+B6</f>
        <v>34885.502619533319</v>
      </c>
      <c r="C105" s="13">
        <f>C89+C71+C49+C40+C33+C17+C6</f>
        <v>293</v>
      </c>
      <c r="D105">
        <f>B105/C105</f>
        <v>119.06314887212737</v>
      </c>
      <c r="E105" s="11">
        <f>D105/3000</f>
        <v>3.9687716290709121E-2</v>
      </c>
    </row>
    <row r="111" spans="1:8" x14ac:dyDescent="0.25">
      <c r="H111" s="16" t="s">
        <v>73</v>
      </c>
    </row>
    <row r="112" spans="1:8" x14ac:dyDescent="0.25">
      <c r="H112" s="16" t="s">
        <v>86</v>
      </c>
    </row>
    <row r="113" spans="8:8" x14ac:dyDescent="0.25">
      <c r="H113" s="16" t="s">
        <v>43</v>
      </c>
    </row>
    <row r="114" spans="8:8" x14ac:dyDescent="0.25">
      <c r="H114" s="16" t="s">
        <v>45</v>
      </c>
    </row>
    <row r="115" spans="8:8" x14ac:dyDescent="0.25">
      <c r="H115" s="16" t="s">
        <v>10</v>
      </c>
    </row>
    <row r="116" spans="8:8" x14ac:dyDescent="0.25">
      <c r="H116" s="16" t="s">
        <v>89</v>
      </c>
    </row>
    <row r="117" spans="8:8" x14ac:dyDescent="0.25">
      <c r="H117" s="16" t="s">
        <v>23</v>
      </c>
    </row>
  </sheetData>
  <autoFilter ref="A1:G102">
    <filterColumn colId="0">
      <filters>
        <filter val="ADZ"/>
        <filter val="AZK"/>
        <filter val="ECR"/>
        <filter val="EZE"/>
        <filter val="GSJ"/>
        <filter val="OHL"/>
        <filter val="SLR"/>
      </filters>
    </filterColumn>
  </autoFilter>
  <pageMargins left="0.7" right="0.7" top="0.75" bottom="0.75" header="0.3" footer="0.3"/>
  <ignoredErrors>
    <ignoredError sqref="E6 E17 E33 E4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>
      <selection activeCell="A2" sqref="A2:A8"/>
    </sheetView>
  </sheetViews>
  <sheetFormatPr baseColWidth="10" defaultRowHeight="15" x14ac:dyDescent="0.25"/>
  <cols>
    <col min="2" max="2" width="11.42578125" style="13"/>
    <col min="3" max="3" width="17.7109375" customWidth="1"/>
    <col min="6" max="6" width="0" hidden="1" customWidth="1"/>
    <col min="7" max="7" width="20.28515625" bestFit="1" customWidth="1"/>
  </cols>
  <sheetData>
    <row r="1" spans="1:7" x14ac:dyDescent="0.25">
      <c r="A1" s="14" t="s">
        <v>117</v>
      </c>
      <c r="B1" s="15" t="s">
        <v>118</v>
      </c>
      <c r="C1" s="14" t="s">
        <v>119</v>
      </c>
      <c r="D1" s="14" t="s">
        <v>105</v>
      </c>
      <c r="E1" s="14" t="s">
        <v>120</v>
      </c>
      <c r="F1" s="14"/>
      <c r="G1" s="14" t="s">
        <v>121</v>
      </c>
    </row>
    <row r="2" spans="1:7" x14ac:dyDescent="0.25">
      <c r="A2" s="16" t="s">
        <v>73</v>
      </c>
      <c r="B2" s="17">
        <v>1468.6335779413998</v>
      </c>
      <c r="C2" s="18">
        <v>13</v>
      </c>
      <c r="D2" s="18">
        <v>13</v>
      </c>
      <c r="E2" s="19">
        <f t="shared" ref="E2:E43" si="0">D2/C2</f>
        <v>1</v>
      </c>
      <c r="F2" s="20">
        <v>1</v>
      </c>
      <c r="G2" s="21">
        <f t="shared" ref="G2:G20" si="1">B2/C2</f>
        <v>112.97181368779999</v>
      </c>
    </row>
    <row r="3" spans="1:7" x14ac:dyDescent="0.25">
      <c r="A3" s="16" t="s">
        <v>86</v>
      </c>
      <c r="B3" s="17">
        <v>1783.8070887983999</v>
      </c>
      <c r="C3" s="18">
        <v>12</v>
      </c>
      <c r="D3" s="18">
        <v>12</v>
      </c>
      <c r="E3" s="19">
        <f t="shared" si="0"/>
        <v>1</v>
      </c>
      <c r="F3" s="20">
        <v>1</v>
      </c>
      <c r="G3" s="21">
        <f t="shared" si="1"/>
        <v>148.6505907332</v>
      </c>
    </row>
    <row r="4" spans="1:7" x14ac:dyDescent="0.25">
      <c r="A4" s="16" t="s">
        <v>43</v>
      </c>
      <c r="B4" s="17">
        <v>2182.3732249154</v>
      </c>
      <c r="C4" s="18">
        <v>16</v>
      </c>
      <c r="D4" s="18">
        <v>15</v>
      </c>
      <c r="E4" s="19">
        <f t="shared" si="0"/>
        <v>0.9375</v>
      </c>
      <c r="F4" s="20">
        <v>1</v>
      </c>
      <c r="G4" s="21">
        <f t="shared" si="1"/>
        <v>136.3983265572125</v>
      </c>
    </row>
    <row r="5" spans="1:7" x14ac:dyDescent="0.25">
      <c r="A5" s="16" t="s">
        <v>45</v>
      </c>
      <c r="B5" s="17">
        <v>2088.9294022793997</v>
      </c>
      <c r="C5" s="18">
        <v>15</v>
      </c>
      <c r="D5" s="18">
        <v>14</v>
      </c>
      <c r="E5" s="19">
        <f t="shared" si="0"/>
        <v>0.93333333333333335</v>
      </c>
      <c r="F5" s="20">
        <v>1</v>
      </c>
      <c r="G5" s="21">
        <f t="shared" si="1"/>
        <v>139.26196015195998</v>
      </c>
    </row>
    <row r="6" spans="1:7" x14ac:dyDescent="0.25">
      <c r="A6" s="16" t="s">
        <v>10</v>
      </c>
      <c r="B6" s="17">
        <v>1331.0090910080003</v>
      </c>
      <c r="C6" s="18">
        <v>13</v>
      </c>
      <c r="D6" s="18">
        <v>12</v>
      </c>
      <c r="E6" s="19">
        <f t="shared" si="0"/>
        <v>0.92307692307692313</v>
      </c>
      <c r="F6" s="20">
        <v>1</v>
      </c>
      <c r="G6" s="21">
        <f t="shared" si="1"/>
        <v>102.3853146929231</v>
      </c>
    </row>
    <row r="7" spans="1:7" x14ac:dyDescent="0.25">
      <c r="A7" s="16" t="s">
        <v>89</v>
      </c>
      <c r="B7" s="17">
        <v>953.2759084950801</v>
      </c>
      <c r="C7" s="18">
        <v>13</v>
      </c>
      <c r="D7" s="18">
        <v>10</v>
      </c>
      <c r="E7" s="19">
        <f t="shared" si="0"/>
        <v>0.76923076923076927</v>
      </c>
      <c r="F7" s="20">
        <v>1</v>
      </c>
      <c r="G7" s="21">
        <f t="shared" si="1"/>
        <v>73.328916038083079</v>
      </c>
    </row>
    <row r="8" spans="1:7" x14ac:dyDescent="0.25">
      <c r="A8" s="16" t="s">
        <v>23</v>
      </c>
      <c r="B8" s="17">
        <v>1106.8942242666503</v>
      </c>
      <c r="C8" s="18">
        <v>16</v>
      </c>
      <c r="D8" s="18">
        <v>12</v>
      </c>
      <c r="E8" s="19">
        <f t="shared" si="0"/>
        <v>0.75</v>
      </c>
      <c r="F8" s="20">
        <v>1</v>
      </c>
      <c r="G8" s="21">
        <f t="shared" si="1"/>
        <v>69.180889016665645</v>
      </c>
    </row>
    <row r="9" spans="1:7" x14ac:dyDescent="0.25">
      <c r="A9" s="22" t="s">
        <v>76</v>
      </c>
      <c r="B9" s="23">
        <v>1045.9838884313801</v>
      </c>
      <c r="C9" s="24">
        <v>17</v>
      </c>
      <c r="D9" s="24">
        <v>12</v>
      </c>
      <c r="E9" s="25">
        <f t="shared" si="0"/>
        <v>0.70588235294117652</v>
      </c>
      <c r="F9" s="26">
        <v>0</v>
      </c>
      <c r="G9" s="27">
        <f t="shared" si="1"/>
        <v>61.5284640253753</v>
      </c>
    </row>
    <row r="10" spans="1:7" x14ac:dyDescent="0.25">
      <c r="A10" s="22" t="s">
        <v>60</v>
      </c>
      <c r="B10" s="23">
        <v>1162.74617082692</v>
      </c>
      <c r="C10" s="24">
        <v>19</v>
      </c>
      <c r="D10" s="24">
        <v>13</v>
      </c>
      <c r="E10" s="25">
        <f t="shared" si="0"/>
        <v>0.68421052631578949</v>
      </c>
      <c r="F10" s="26">
        <v>0</v>
      </c>
      <c r="G10" s="27">
        <f t="shared" si="1"/>
        <v>61.197166885627368</v>
      </c>
    </row>
    <row r="11" spans="1:7" x14ac:dyDescent="0.25">
      <c r="A11" s="22" t="s">
        <v>38</v>
      </c>
      <c r="B11" s="23">
        <v>791.23835028121005</v>
      </c>
      <c r="C11" s="24">
        <v>14</v>
      </c>
      <c r="D11" s="24">
        <v>9</v>
      </c>
      <c r="E11" s="25">
        <f t="shared" si="0"/>
        <v>0.6428571428571429</v>
      </c>
      <c r="F11" s="26">
        <v>0</v>
      </c>
      <c r="G11" s="27">
        <f t="shared" si="1"/>
        <v>56.517025020086429</v>
      </c>
    </row>
    <row r="12" spans="1:7" x14ac:dyDescent="0.25">
      <c r="A12" s="22" t="s">
        <v>72</v>
      </c>
      <c r="B12" s="23">
        <v>1093.4798961108031</v>
      </c>
      <c r="C12" s="24">
        <v>15</v>
      </c>
      <c r="D12" s="24">
        <v>9</v>
      </c>
      <c r="E12" s="25">
        <f t="shared" si="0"/>
        <v>0.6</v>
      </c>
      <c r="F12" s="26">
        <v>0</v>
      </c>
      <c r="G12" s="27">
        <f t="shared" si="1"/>
        <v>72.898659740720205</v>
      </c>
    </row>
    <row r="13" spans="1:7" x14ac:dyDescent="0.25">
      <c r="A13" s="22" t="s">
        <v>69</v>
      </c>
      <c r="B13" s="23">
        <v>372.351988242326</v>
      </c>
      <c r="C13" s="24">
        <v>13</v>
      </c>
      <c r="D13" s="24">
        <v>7</v>
      </c>
      <c r="E13" s="25">
        <f t="shared" si="0"/>
        <v>0.53846153846153844</v>
      </c>
      <c r="F13" s="26">
        <v>0</v>
      </c>
      <c r="G13" s="27">
        <f t="shared" si="1"/>
        <v>28.642460634025078</v>
      </c>
    </row>
    <row r="14" spans="1:7" x14ac:dyDescent="0.25">
      <c r="A14" s="22" t="s">
        <v>29</v>
      </c>
      <c r="B14" s="23">
        <v>521.86335109116897</v>
      </c>
      <c r="C14" s="24">
        <v>15</v>
      </c>
      <c r="D14" s="24">
        <v>8</v>
      </c>
      <c r="E14" s="25">
        <f t="shared" si="0"/>
        <v>0.53333333333333333</v>
      </c>
      <c r="F14" s="26">
        <v>0</v>
      </c>
      <c r="G14" s="27">
        <f t="shared" si="1"/>
        <v>34.790890072744595</v>
      </c>
    </row>
    <row r="15" spans="1:7" x14ac:dyDescent="0.25">
      <c r="A15" s="22" t="s">
        <v>49</v>
      </c>
      <c r="B15" s="23">
        <v>864.04803979176006</v>
      </c>
      <c r="C15" s="24">
        <v>15</v>
      </c>
      <c r="D15" s="24">
        <v>8</v>
      </c>
      <c r="E15" s="25">
        <f t="shared" si="0"/>
        <v>0.53333333333333333</v>
      </c>
      <c r="F15" s="26">
        <v>0</v>
      </c>
      <c r="G15" s="27">
        <f t="shared" si="1"/>
        <v>57.603202652784006</v>
      </c>
    </row>
    <row r="16" spans="1:7" x14ac:dyDescent="0.25">
      <c r="A16" s="22" t="s">
        <v>84</v>
      </c>
      <c r="B16" s="23">
        <v>1029.9491154254799</v>
      </c>
      <c r="C16" s="24">
        <v>17</v>
      </c>
      <c r="D16" s="24">
        <v>9</v>
      </c>
      <c r="E16" s="25">
        <f t="shared" si="0"/>
        <v>0.52941176470588236</v>
      </c>
      <c r="F16" s="26">
        <v>0</v>
      </c>
      <c r="G16" s="27">
        <f t="shared" si="1"/>
        <v>60.58524208385176</v>
      </c>
    </row>
    <row r="17" spans="1:7" x14ac:dyDescent="0.25">
      <c r="A17" s="22" t="s">
        <v>14</v>
      </c>
      <c r="B17" s="23">
        <v>944.29459091589968</v>
      </c>
      <c r="C17" s="24">
        <v>14</v>
      </c>
      <c r="D17" s="24">
        <v>7</v>
      </c>
      <c r="E17" s="25">
        <f t="shared" si="0"/>
        <v>0.5</v>
      </c>
      <c r="F17" s="26">
        <v>0</v>
      </c>
      <c r="G17" s="27">
        <f t="shared" si="1"/>
        <v>67.449613636849975</v>
      </c>
    </row>
    <row r="18" spans="1:7" x14ac:dyDescent="0.25">
      <c r="A18" s="22" t="s">
        <v>87</v>
      </c>
      <c r="B18" s="23">
        <v>-34.260726869059916</v>
      </c>
      <c r="C18" s="24">
        <v>14</v>
      </c>
      <c r="D18" s="24">
        <v>7</v>
      </c>
      <c r="E18" s="25">
        <f t="shared" si="0"/>
        <v>0.5</v>
      </c>
      <c r="F18" s="26">
        <v>0</v>
      </c>
      <c r="G18" s="27">
        <f t="shared" si="1"/>
        <v>-2.4471947763614224</v>
      </c>
    </row>
    <row r="19" spans="1:7" x14ac:dyDescent="0.25">
      <c r="A19" s="22" t="s">
        <v>95</v>
      </c>
      <c r="B19" s="23">
        <v>600.22844219679996</v>
      </c>
      <c r="C19" s="24">
        <v>14</v>
      </c>
      <c r="D19" s="24">
        <v>7</v>
      </c>
      <c r="E19" s="25">
        <f t="shared" si="0"/>
        <v>0.5</v>
      </c>
      <c r="F19" s="26">
        <v>0</v>
      </c>
      <c r="G19" s="27">
        <f t="shared" si="1"/>
        <v>42.873460156914284</v>
      </c>
    </row>
    <row r="20" spans="1:7" x14ac:dyDescent="0.25">
      <c r="A20" s="22" t="s">
        <v>41</v>
      </c>
      <c r="B20" s="23">
        <v>381.82929604308003</v>
      </c>
      <c r="C20" s="24">
        <v>12</v>
      </c>
      <c r="D20" s="24">
        <v>6</v>
      </c>
      <c r="E20" s="25">
        <f t="shared" si="0"/>
        <v>0.5</v>
      </c>
      <c r="F20" s="26">
        <v>0</v>
      </c>
      <c r="G20" s="27">
        <f t="shared" si="1"/>
        <v>31.819108003590003</v>
      </c>
    </row>
    <row r="21" spans="1:7" x14ac:dyDescent="0.25">
      <c r="A21" s="6" t="s">
        <v>24</v>
      </c>
      <c r="B21" s="13">
        <v>820.49154935124602</v>
      </c>
      <c r="C21" s="8">
        <v>15</v>
      </c>
      <c r="D21" s="8">
        <v>7</v>
      </c>
      <c r="E21" s="9">
        <f t="shared" si="0"/>
        <v>0.46666666666666667</v>
      </c>
      <c r="F21">
        <v>0</v>
      </c>
    </row>
    <row r="22" spans="1:7" x14ac:dyDescent="0.25">
      <c r="A22" s="6" t="s">
        <v>64</v>
      </c>
      <c r="B22" s="13">
        <v>314.00102666579335</v>
      </c>
      <c r="C22" s="8">
        <v>13</v>
      </c>
      <c r="D22" s="8">
        <v>6</v>
      </c>
      <c r="E22" s="9">
        <f t="shared" si="0"/>
        <v>0.46153846153846156</v>
      </c>
      <c r="F22">
        <v>0</v>
      </c>
    </row>
    <row r="23" spans="1:7" x14ac:dyDescent="0.25">
      <c r="A23" s="6" t="s">
        <v>32</v>
      </c>
      <c r="B23" s="13">
        <v>1032.1039649548788</v>
      </c>
      <c r="C23" s="8">
        <v>16</v>
      </c>
      <c r="D23" s="8">
        <v>7</v>
      </c>
      <c r="E23" s="9">
        <f t="shared" si="0"/>
        <v>0.4375</v>
      </c>
      <c r="F23">
        <v>0</v>
      </c>
    </row>
    <row r="24" spans="1:7" x14ac:dyDescent="0.25">
      <c r="A24" s="6" t="s">
        <v>8</v>
      </c>
      <c r="B24" s="13">
        <v>-64.771634455629993</v>
      </c>
      <c r="C24" s="8">
        <v>13</v>
      </c>
      <c r="D24" s="8">
        <v>5</v>
      </c>
      <c r="E24" s="9">
        <f t="shared" si="0"/>
        <v>0.38461538461538464</v>
      </c>
      <c r="F24">
        <v>0</v>
      </c>
    </row>
    <row r="25" spans="1:7" x14ac:dyDescent="0.25">
      <c r="A25" s="6" t="s">
        <v>19</v>
      </c>
      <c r="B25" s="13">
        <v>113.7081494652811</v>
      </c>
      <c r="C25" s="8">
        <v>15</v>
      </c>
      <c r="D25" s="8">
        <v>5</v>
      </c>
      <c r="E25" s="9">
        <f t="shared" si="0"/>
        <v>0.33333333333333331</v>
      </c>
      <c r="F25">
        <v>0</v>
      </c>
    </row>
    <row r="26" spans="1:7" x14ac:dyDescent="0.25">
      <c r="A26" s="6" t="s">
        <v>58</v>
      </c>
      <c r="B26" s="13">
        <v>54.009838617630166</v>
      </c>
      <c r="C26" s="8">
        <v>15</v>
      </c>
      <c r="D26" s="8">
        <v>5</v>
      </c>
      <c r="E26" s="9">
        <f t="shared" si="0"/>
        <v>0.33333333333333331</v>
      </c>
      <c r="F26">
        <v>0</v>
      </c>
    </row>
    <row r="27" spans="1:7" x14ac:dyDescent="0.25">
      <c r="A27" s="6" t="s">
        <v>18</v>
      </c>
      <c r="B27" s="13">
        <v>422.68254960142997</v>
      </c>
      <c r="C27" s="8">
        <v>16</v>
      </c>
      <c r="D27" s="8">
        <v>5</v>
      </c>
      <c r="E27" s="9">
        <f t="shared" si="0"/>
        <v>0.3125</v>
      </c>
      <c r="F27">
        <v>0</v>
      </c>
    </row>
    <row r="28" spans="1:7" x14ac:dyDescent="0.25">
      <c r="A28" s="6" t="s">
        <v>39</v>
      </c>
      <c r="B28" s="13">
        <v>595.6063651510849</v>
      </c>
      <c r="C28" s="8">
        <v>13</v>
      </c>
      <c r="D28" s="8">
        <v>4</v>
      </c>
      <c r="E28" s="9">
        <f t="shared" si="0"/>
        <v>0.30769230769230771</v>
      </c>
      <c r="F28">
        <v>0</v>
      </c>
    </row>
    <row r="29" spans="1:7" x14ac:dyDescent="0.25">
      <c r="A29" s="6" t="s">
        <v>82</v>
      </c>
      <c r="B29" s="13">
        <v>119.19521316729998</v>
      </c>
      <c r="C29" s="8">
        <v>17</v>
      </c>
      <c r="D29" s="8">
        <v>5</v>
      </c>
      <c r="E29" s="9">
        <f t="shared" si="0"/>
        <v>0.29411764705882354</v>
      </c>
      <c r="F29">
        <v>0</v>
      </c>
    </row>
    <row r="30" spans="1:7" x14ac:dyDescent="0.25">
      <c r="A30" s="6" t="s">
        <v>35</v>
      </c>
      <c r="B30" s="13">
        <v>272.730552215241</v>
      </c>
      <c r="C30" s="8">
        <v>15</v>
      </c>
      <c r="D30" s="8">
        <v>4</v>
      </c>
      <c r="E30" s="9">
        <f t="shared" si="0"/>
        <v>0.26666666666666666</v>
      </c>
      <c r="F30">
        <v>0</v>
      </c>
    </row>
    <row r="31" spans="1:7" x14ac:dyDescent="0.25">
      <c r="A31" s="6" t="s">
        <v>68</v>
      </c>
      <c r="B31" s="13">
        <v>-1305.8746488050101</v>
      </c>
      <c r="C31" s="8">
        <v>12</v>
      </c>
      <c r="D31" s="8">
        <v>3</v>
      </c>
      <c r="E31" s="9">
        <f t="shared" si="0"/>
        <v>0.25</v>
      </c>
      <c r="F31">
        <v>0</v>
      </c>
    </row>
    <row r="32" spans="1:7" x14ac:dyDescent="0.25">
      <c r="A32" s="6" t="s">
        <v>47</v>
      </c>
      <c r="B32" s="13">
        <v>342.31784036724997</v>
      </c>
      <c r="C32" s="8">
        <v>14</v>
      </c>
      <c r="D32" s="8">
        <v>3</v>
      </c>
      <c r="E32" s="9">
        <f t="shared" si="0"/>
        <v>0.21428571428571427</v>
      </c>
      <c r="F32">
        <v>0</v>
      </c>
    </row>
    <row r="33" spans="1:6" x14ac:dyDescent="0.25">
      <c r="A33" s="6" t="s">
        <v>51</v>
      </c>
      <c r="B33" s="13">
        <v>299.75584433347865</v>
      </c>
      <c r="C33" s="8">
        <v>15</v>
      </c>
      <c r="D33" s="8">
        <v>3</v>
      </c>
      <c r="E33" s="9">
        <f t="shared" si="0"/>
        <v>0.2</v>
      </c>
      <c r="F33">
        <v>0</v>
      </c>
    </row>
    <row r="34" spans="1:6" x14ac:dyDescent="0.25">
      <c r="A34" s="6" t="s">
        <v>50</v>
      </c>
      <c r="B34" s="13">
        <v>151.08091226702996</v>
      </c>
      <c r="C34" s="8">
        <v>12</v>
      </c>
      <c r="D34" s="8">
        <v>2</v>
      </c>
      <c r="E34" s="9">
        <f t="shared" si="0"/>
        <v>0.16666666666666666</v>
      </c>
      <c r="F34">
        <v>0</v>
      </c>
    </row>
    <row r="35" spans="1:6" x14ac:dyDescent="0.25">
      <c r="A35" s="6" t="s">
        <v>77</v>
      </c>
      <c r="B35" s="13">
        <v>-738.67436847456008</v>
      </c>
      <c r="C35" s="8">
        <v>12</v>
      </c>
      <c r="D35" s="8">
        <v>2</v>
      </c>
      <c r="E35" s="9">
        <f t="shared" si="0"/>
        <v>0.16666666666666666</v>
      </c>
      <c r="F35">
        <v>0</v>
      </c>
    </row>
    <row r="36" spans="1:6" x14ac:dyDescent="0.25">
      <c r="A36" s="6" t="s">
        <v>13</v>
      </c>
      <c r="B36" s="13">
        <v>-88.888441370132014</v>
      </c>
      <c r="C36" s="8">
        <v>14</v>
      </c>
      <c r="D36" s="8">
        <v>2</v>
      </c>
      <c r="E36" s="9">
        <f t="shared" si="0"/>
        <v>0.14285714285714285</v>
      </c>
      <c r="F36">
        <v>0</v>
      </c>
    </row>
    <row r="37" spans="1:6" x14ac:dyDescent="0.25">
      <c r="A37" s="6" t="s">
        <v>30</v>
      </c>
      <c r="B37" s="13">
        <v>-667.85417181958996</v>
      </c>
      <c r="C37" s="8">
        <v>14</v>
      </c>
      <c r="D37" s="8">
        <v>2</v>
      </c>
      <c r="E37" s="9">
        <f t="shared" si="0"/>
        <v>0.14285714285714285</v>
      </c>
      <c r="F37">
        <v>0</v>
      </c>
    </row>
    <row r="38" spans="1:6" x14ac:dyDescent="0.25">
      <c r="A38" s="6" t="s">
        <v>25</v>
      </c>
      <c r="B38" s="13">
        <v>-279.86499650023995</v>
      </c>
      <c r="C38" s="8">
        <v>14</v>
      </c>
      <c r="D38" s="8">
        <v>2</v>
      </c>
      <c r="E38" s="9">
        <f t="shared" si="0"/>
        <v>0.14285714285714285</v>
      </c>
      <c r="F38">
        <v>0</v>
      </c>
    </row>
    <row r="39" spans="1:6" x14ac:dyDescent="0.25">
      <c r="A39" s="6" t="s">
        <v>27</v>
      </c>
      <c r="B39" s="13">
        <v>-264.96887591801004</v>
      </c>
      <c r="C39" s="8">
        <v>14</v>
      </c>
      <c r="D39" s="8">
        <v>1</v>
      </c>
      <c r="E39" s="9">
        <f t="shared" si="0"/>
        <v>7.1428571428571425E-2</v>
      </c>
      <c r="F39">
        <v>0</v>
      </c>
    </row>
    <row r="40" spans="1:6" x14ac:dyDescent="0.25">
      <c r="A40" s="6" t="s">
        <v>16</v>
      </c>
      <c r="B40" s="13">
        <v>270.48541853212794</v>
      </c>
      <c r="C40" s="8">
        <v>15</v>
      </c>
      <c r="D40" s="8">
        <v>1</v>
      </c>
      <c r="E40" s="9">
        <f t="shared" si="0"/>
        <v>6.6666666666666666E-2</v>
      </c>
      <c r="F40">
        <v>0</v>
      </c>
    </row>
    <row r="41" spans="1:6" x14ac:dyDescent="0.25">
      <c r="A41" s="6" t="s">
        <v>55</v>
      </c>
      <c r="B41" s="13">
        <v>-370.31401469110995</v>
      </c>
      <c r="C41" s="8">
        <v>14</v>
      </c>
      <c r="D41" s="8">
        <v>0</v>
      </c>
      <c r="E41" s="9">
        <f t="shared" si="0"/>
        <v>0</v>
      </c>
      <c r="F41">
        <v>0</v>
      </c>
    </row>
    <row r="42" spans="1:6" x14ac:dyDescent="0.25">
      <c r="A42" s="6" t="s">
        <v>67</v>
      </c>
      <c r="B42" s="13">
        <v>-76.943138802619984</v>
      </c>
      <c r="C42" s="8">
        <v>14</v>
      </c>
      <c r="D42" s="8">
        <v>0</v>
      </c>
      <c r="E42" s="9">
        <f t="shared" si="0"/>
        <v>0</v>
      </c>
      <c r="F42">
        <v>0</v>
      </c>
    </row>
    <row r="43" spans="1:6" x14ac:dyDescent="0.25">
      <c r="A43" s="6" t="s">
        <v>42</v>
      </c>
      <c r="B43" s="13">
        <v>-512.29000580574007</v>
      </c>
      <c r="C43" s="8">
        <v>12</v>
      </c>
      <c r="D43" s="8">
        <v>0</v>
      </c>
      <c r="E43" s="9">
        <f t="shared" si="0"/>
        <v>0</v>
      </c>
      <c r="F43">
        <v>0</v>
      </c>
    </row>
    <row r="44" spans="1:6" x14ac:dyDescent="0.25">
      <c r="A44" s="6"/>
      <c r="C44" s="8"/>
      <c r="D44" s="8"/>
      <c r="E44" s="9"/>
    </row>
    <row r="45" spans="1:6" x14ac:dyDescent="0.25">
      <c r="A45" s="6"/>
      <c r="C45" s="8"/>
      <c r="D45" s="8"/>
      <c r="E45" s="9"/>
    </row>
    <row r="46" spans="1:6" x14ac:dyDescent="0.25">
      <c r="A46" s="6"/>
      <c r="C46" s="8"/>
      <c r="D46" s="8"/>
      <c r="E46" s="9"/>
    </row>
    <row r="47" spans="1:6" x14ac:dyDescent="0.25">
      <c r="A47" s="6"/>
      <c r="C47" s="8"/>
      <c r="D47" s="8"/>
      <c r="E47" s="9"/>
    </row>
    <row r="48" spans="1:6" x14ac:dyDescent="0.25">
      <c r="A48" s="6"/>
      <c r="C48" s="8"/>
      <c r="D48" s="8"/>
      <c r="E48" s="9"/>
    </row>
    <row r="49" spans="1:5" x14ac:dyDescent="0.25">
      <c r="A49" s="6"/>
      <c r="C49" s="8"/>
      <c r="D49" s="8"/>
      <c r="E49" s="9"/>
    </row>
    <row r="50" spans="1:5" x14ac:dyDescent="0.25">
      <c r="A50" s="6"/>
      <c r="C50" s="8"/>
      <c r="D50" s="8"/>
      <c r="E50" s="9"/>
    </row>
    <row r="51" spans="1:5" x14ac:dyDescent="0.25">
      <c r="A51" s="6"/>
      <c r="C51" s="8"/>
      <c r="D51" s="8"/>
      <c r="E51" s="9"/>
    </row>
    <row r="52" spans="1:5" x14ac:dyDescent="0.25">
      <c r="A52" s="6"/>
      <c r="C52" s="8"/>
      <c r="D52" s="8"/>
      <c r="E52" s="9"/>
    </row>
    <row r="53" spans="1:5" x14ac:dyDescent="0.25">
      <c r="A53" s="6"/>
      <c r="C53" s="8"/>
      <c r="D53" s="8"/>
      <c r="E53" s="9"/>
    </row>
    <row r="54" spans="1:5" x14ac:dyDescent="0.25">
      <c r="A54" s="6"/>
      <c r="C54" s="8"/>
      <c r="D54" s="8"/>
      <c r="E54" s="9"/>
    </row>
    <row r="55" spans="1:5" x14ac:dyDescent="0.25">
      <c r="A55" s="6"/>
      <c r="C55" s="8"/>
      <c r="D55" s="8"/>
      <c r="E55" s="9"/>
    </row>
    <row r="56" spans="1:5" x14ac:dyDescent="0.25">
      <c r="A56" s="6"/>
      <c r="C56" s="8"/>
      <c r="D56" s="8"/>
      <c r="E56" s="9"/>
    </row>
    <row r="57" spans="1:5" x14ac:dyDescent="0.25">
      <c r="A57" s="6"/>
      <c r="C57" s="8"/>
      <c r="D57" s="8"/>
      <c r="E57" s="9"/>
    </row>
    <row r="58" spans="1:5" x14ac:dyDescent="0.25">
      <c r="A58" s="6"/>
      <c r="C58" s="8"/>
      <c r="D58" s="8"/>
      <c r="E58" s="9"/>
    </row>
    <row r="59" spans="1:5" x14ac:dyDescent="0.25">
      <c r="A59" s="6"/>
      <c r="C59" s="8"/>
      <c r="D59" s="8"/>
      <c r="E59" s="9"/>
    </row>
    <row r="60" spans="1:5" x14ac:dyDescent="0.25">
      <c r="A60" s="6"/>
      <c r="C60" s="8"/>
      <c r="D60" s="8"/>
      <c r="E60" s="9"/>
    </row>
    <row r="61" spans="1:5" x14ac:dyDescent="0.25">
      <c r="A61" s="6"/>
      <c r="C61" s="8"/>
      <c r="D61" s="8"/>
      <c r="E61" s="9"/>
    </row>
    <row r="62" spans="1:5" x14ac:dyDescent="0.25">
      <c r="A62" s="6"/>
      <c r="C62" s="8"/>
      <c r="D62" s="8"/>
      <c r="E62" s="9"/>
    </row>
    <row r="63" spans="1:5" x14ac:dyDescent="0.25">
      <c r="A63" s="6"/>
      <c r="C63" s="8"/>
      <c r="D63" s="8"/>
      <c r="E63" s="9"/>
    </row>
    <row r="64" spans="1:5" x14ac:dyDescent="0.25">
      <c r="A64" s="6"/>
      <c r="C64" s="8"/>
      <c r="D64" s="8"/>
      <c r="E64" s="9"/>
    </row>
    <row r="65" spans="1:5" x14ac:dyDescent="0.25">
      <c r="A65" s="6"/>
      <c r="C65" s="8"/>
      <c r="D65" s="8"/>
      <c r="E65" s="9"/>
    </row>
    <row r="66" spans="1:5" x14ac:dyDescent="0.25">
      <c r="A66" s="6"/>
      <c r="C66" s="8"/>
      <c r="D66" s="8"/>
      <c r="E66" s="9"/>
    </row>
    <row r="67" spans="1:5" x14ac:dyDescent="0.25">
      <c r="A67" s="6"/>
      <c r="C67" s="8"/>
      <c r="D67" s="8"/>
      <c r="E67" s="9"/>
    </row>
    <row r="68" spans="1:5" x14ac:dyDescent="0.25">
      <c r="A68" s="6"/>
      <c r="C68" s="8"/>
      <c r="D68" s="8"/>
      <c r="E68" s="9"/>
    </row>
    <row r="69" spans="1:5" x14ac:dyDescent="0.25">
      <c r="A69" s="6"/>
      <c r="C69" s="8"/>
      <c r="D69" s="8"/>
      <c r="E69" s="9"/>
    </row>
    <row r="70" spans="1:5" x14ac:dyDescent="0.25">
      <c r="A70" s="6"/>
      <c r="C70" s="8"/>
      <c r="D70" s="8"/>
      <c r="E70" s="9"/>
    </row>
    <row r="71" spans="1:5" x14ac:dyDescent="0.25">
      <c r="A71" s="6"/>
      <c r="C71" s="8"/>
      <c r="D71" s="8"/>
      <c r="E71" s="9"/>
    </row>
    <row r="72" spans="1:5" x14ac:dyDescent="0.25">
      <c r="A72" s="6"/>
      <c r="C72" s="8"/>
      <c r="D72" s="8"/>
      <c r="E72" s="9"/>
    </row>
    <row r="73" spans="1:5" x14ac:dyDescent="0.25">
      <c r="A73" s="6"/>
      <c r="C73" s="8"/>
      <c r="D73" s="8"/>
      <c r="E73" s="9"/>
    </row>
    <row r="74" spans="1:5" x14ac:dyDescent="0.25">
      <c r="A74" s="6"/>
      <c r="C74" s="8"/>
      <c r="D74" s="8"/>
      <c r="E74" s="9"/>
    </row>
    <row r="75" spans="1:5" x14ac:dyDescent="0.25">
      <c r="A75" s="6"/>
      <c r="C75" s="8"/>
      <c r="D75" s="8"/>
      <c r="E75" s="9"/>
    </row>
    <row r="76" spans="1:5" x14ac:dyDescent="0.25">
      <c r="A76" s="6"/>
      <c r="C76" s="8"/>
      <c r="D76" s="8"/>
      <c r="E76" s="9"/>
    </row>
    <row r="77" spans="1:5" x14ac:dyDescent="0.25">
      <c r="A77" s="6"/>
      <c r="C77" s="8"/>
      <c r="D77" s="8"/>
      <c r="E77" s="9"/>
    </row>
    <row r="78" spans="1:5" x14ac:dyDescent="0.25">
      <c r="A78" s="6"/>
      <c r="C78" s="8"/>
      <c r="D78" s="8"/>
      <c r="E78" s="9"/>
    </row>
    <row r="79" spans="1:5" x14ac:dyDescent="0.25">
      <c r="A79" s="6"/>
      <c r="C79" s="8"/>
      <c r="D79" s="8"/>
      <c r="E79" s="9"/>
    </row>
    <row r="80" spans="1:5" x14ac:dyDescent="0.25">
      <c r="A80" s="6"/>
      <c r="C80" s="8"/>
      <c r="D80" s="8"/>
      <c r="E80" s="9"/>
    </row>
    <row r="81" spans="1:5" x14ac:dyDescent="0.25">
      <c r="A81" s="6"/>
      <c r="C81" s="8"/>
      <c r="D81" s="8"/>
      <c r="E81" s="9"/>
    </row>
    <row r="82" spans="1:5" x14ac:dyDescent="0.25">
      <c r="A82" s="6"/>
      <c r="C82" s="8"/>
      <c r="D82" s="8"/>
      <c r="E82" s="9"/>
    </row>
    <row r="83" spans="1:5" x14ac:dyDescent="0.25">
      <c r="A83" s="6"/>
      <c r="C83" s="8"/>
      <c r="D83" s="8"/>
      <c r="E83" s="9"/>
    </row>
    <row r="84" spans="1:5" x14ac:dyDescent="0.25">
      <c r="A84" s="6"/>
      <c r="C84" s="8"/>
      <c r="D84" s="8"/>
      <c r="E84" s="9"/>
    </row>
    <row r="85" spans="1:5" x14ac:dyDescent="0.25">
      <c r="A85" s="6"/>
      <c r="C85" s="8"/>
      <c r="D85" s="8"/>
      <c r="E85" s="9"/>
    </row>
    <row r="86" spans="1:5" x14ac:dyDescent="0.25">
      <c r="A86" s="6"/>
      <c r="C86" s="8"/>
      <c r="D86" s="8"/>
      <c r="E86" s="9"/>
    </row>
    <row r="87" spans="1:5" x14ac:dyDescent="0.25">
      <c r="A87" s="6"/>
      <c r="C87" s="8"/>
      <c r="D87" s="8"/>
      <c r="E87" s="9"/>
    </row>
    <row r="88" spans="1:5" x14ac:dyDescent="0.25">
      <c r="A88" s="6"/>
      <c r="C88" s="8"/>
      <c r="D88" s="8"/>
      <c r="E88" s="9"/>
    </row>
    <row r="89" spans="1:5" x14ac:dyDescent="0.25">
      <c r="A89" s="6"/>
      <c r="C89" s="8"/>
      <c r="D89" s="8"/>
      <c r="E89" s="9"/>
    </row>
    <row r="90" spans="1:5" x14ac:dyDescent="0.25">
      <c r="A90" s="6"/>
      <c r="C90" s="8"/>
      <c r="D90" s="8"/>
      <c r="E90" s="9"/>
    </row>
    <row r="91" spans="1:5" x14ac:dyDescent="0.25">
      <c r="A91" s="6"/>
      <c r="C91" s="8"/>
      <c r="D91" s="8"/>
      <c r="E91" s="9"/>
    </row>
    <row r="92" spans="1:5" x14ac:dyDescent="0.25">
      <c r="A92" s="6"/>
      <c r="C92" s="8"/>
      <c r="D92" s="8"/>
      <c r="E92" s="9"/>
    </row>
    <row r="93" spans="1:5" x14ac:dyDescent="0.25">
      <c r="A93" s="6"/>
      <c r="C93" s="8"/>
      <c r="D93" s="8"/>
      <c r="E93" s="9"/>
    </row>
    <row r="94" spans="1:5" x14ac:dyDescent="0.25">
      <c r="A94" s="6"/>
      <c r="C94" s="8"/>
      <c r="D94" s="8"/>
      <c r="E94" s="9"/>
    </row>
    <row r="95" spans="1:5" x14ac:dyDescent="0.25">
      <c r="A95" s="6"/>
      <c r="C95" s="8"/>
      <c r="D95" s="8"/>
      <c r="E95" s="9"/>
    </row>
    <row r="96" spans="1:5" x14ac:dyDescent="0.25">
      <c r="A96" s="6"/>
      <c r="C96" s="8"/>
      <c r="D96" s="8"/>
      <c r="E96" s="9"/>
    </row>
    <row r="97" spans="1:5" x14ac:dyDescent="0.25">
      <c r="A97" s="6"/>
      <c r="C97" s="8"/>
      <c r="D97" s="8"/>
      <c r="E97" s="9"/>
    </row>
  </sheetData>
  <sortState ref="A1:F42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Din-Datos</vt:lpstr>
      <vt:lpstr>Din-10annos</vt:lpstr>
      <vt:lpstr>Datos-10annos</vt:lpstr>
      <vt:lpstr>Hoja1</vt:lpstr>
      <vt:lpstr>Datos</vt:lpstr>
      <vt:lpstr>Datos-Sel-10 annos</vt:lpstr>
      <vt:lpstr>Datos-Sel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GA</dc:creator>
  <cp:lastModifiedBy>Ruben GA</cp:lastModifiedBy>
  <dcterms:created xsi:type="dcterms:W3CDTF">2017-09-05T15:03:41Z</dcterms:created>
  <dcterms:modified xsi:type="dcterms:W3CDTF">2017-09-07T21:51:18Z</dcterms:modified>
</cp:coreProperties>
</file>