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UnYieldinSpirit\Documents\Towson Work\Fall 2020\COSC 412 Individual\412 Individual Project\"/>
    </mc:Choice>
  </mc:AlternateContent>
  <xr:revisionPtr revIDLastSave="0" documentId="13_ncr:1_{F2BC1C04-A4B1-4183-AEB1-B0DF2F328A5F}" xr6:coauthVersionLast="45" xr6:coauthVersionMax="45" xr10:uidLastSave="{00000000-0000-0000-0000-000000000000}"/>
  <bookViews>
    <workbookView xWindow="30255" yWindow="5625" windowWidth="21600" windowHeight="1183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9" l="1"/>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<sst xmlns="http://schemas.openxmlformats.org/spreadsheetml/2006/main" count="172" uniqueCount="157">
  <si>
    <t>[Company Name]</t>
  </si>
  <si>
    <t>WBS</t>
  </si>
  <si>
    <t>[Project Name] Project Schedule</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</si>
  <si>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</si>
  <si>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</si>
  <si>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</si>
  <si>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</si>
  <si>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</si>
  <si>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</si>
  <si>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</si>
  <si>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</si>
  <si>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</si>
  <si>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</si>
  <si>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</si>
  <si>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</si>
  <si>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</si>
  <si>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</si>
  <si>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</si>
  <si>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</si>
  <si>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</si>
  <si>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</si>
  <si>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</si>
  <si>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</si>
  <si>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</si>
  <si>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</si>
  <si>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</si>
  <si>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</si>
  <si>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</si>
  <si>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</si>
  <si>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</si>
  <si>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</si>
  <si>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</si>
  <si>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</si>
  <si>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</si>
  <si>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</si>
  <si>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</si>
  <si>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</si>
  <si>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</si>
  <si>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</si>
  <si>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</si>
  <si>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</si>
  <si>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</si>
  <si>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</si>
  <si>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</si>
  <si>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</si>
  <si>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</si>
  <si>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</si>
  <si>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</si>
  <si>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</si>
  <si>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</si>
  <si>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</si>
  <si>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</si>
  <si>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</si>
  <si>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</si>
  <si>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</si>
  <si>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</si>
  <si>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</si>
  <si>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</si>
  <si>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</si>
  <si>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</si>
  <si>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</si>
  <si>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</si>
  <si>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</si>
  <si>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</si>
  <si>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</si>
  <si>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</si>
  <si>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</si>
  <si>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</si>
  <si>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</si>
  <si>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</si>
  <si>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</si>
  <si>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</si>
  <si>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</si>
  <si>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</si>
  <si>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</si>
  <si>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</si>
  <si>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</si>
  <si>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</si>
  <si>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</si>
  <si>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</si>
  <si>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</si>
  <si>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</si>
  <si>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</si>
  <si>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</si>
  <si>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</si>
  <si>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</si>
  <si>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</si>
  <si>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</si>
  <si>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</si>
  <si>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</si>
  <si>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</si>
  <si>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</si>
  <si>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</si>
  <si>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</si>
  <si>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</si>
  <si>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</si>
  <si>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</si>
  <si>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</si>
  <si>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</si>
  <si>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</si>
  <si>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</si>
  <si>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</si>
  <si>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</si>
  <si>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</si>
  <si>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</si>
  <si>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</si>
  <si>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</si>
  <si>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</si>
  <si>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</si>
  <si>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</si>
  <si>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</si>
  <si>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</si>
  <si>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</si>
  <si>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</si>
  <si>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</si>
  <si>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</si>
  <si>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</si>
  <si>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</si>
  <si>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</si>
  <si>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</si>
  <si>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</si>
  <si>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</si>
  <si>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</si>
  <si>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</si>
  <si>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</si>
  <si>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</si>
  <si>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</si>
  <si>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</si>
  <si>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</si>
  <si>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</si>
  <si>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</si>
  <si>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</si>
  <si>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</si>
  <si>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</si>
  <si>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</si>
  <si>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</si>
  <si>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</si>
  <si>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</si>
  <si>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</si>
  <si>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Research</t>
  </si>
  <si>
    <t>Game Portion</t>
  </si>
  <si>
    <t>Servers Portion</t>
  </si>
  <si>
    <t>C# Basics</t>
  </si>
  <si>
    <t>Unity Basics</t>
  </si>
  <si>
    <t>Environment Creation</t>
  </si>
  <si>
    <t>Servers</t>
  </si>
  <si>
    <t>Networking</t>
  </si>
  <si>
    <t>Multiplayer</t>
  </si>
  <si>
    <t>UI</t>
  </si>
  <si>
    <t>Gameplay Mechanics</t>
  </si>
  <si>
    <t>Plugging in Characters</t>
  </si>
  <si>
    <t>Multiplayer Specific Mechanics</t>
  </si>
  <si>
    <t>Domain Creation</t>
  </si>
  <si>
    <t>3D Modeling</t>
  </si>
  <si>
    <t>2D Modeling</t>
  </si>
  <si>
    <t>Network</t>
  </si>
  <si>
    <t>Multiplayer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</si>
</sst>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E28" sqref="E28"/>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2</v>
      </c>
      <c r="B1" s="46"/>
      <c r="C1" s="46"/>
      <c r="D1" s="46"/>
      <c r="E1" s="46"/>
      <c r="F1" s="46"/>
      <c r="I1" s="131"/>
      <c r="K1" s="169" t="s">
        <v>80</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71">
        <v>44116</v>
      </c>
      <c r="D4" s="171"/>
      <c r="E4" s="171"/>
      <c r="F4" s="110"/>
      <c r="G4" s="113" t="s">
        <v>76</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09"/>
      <c r="B5" s="113" t="s">
        <v>78</v>
      </c>
      <c r="C5" s="170"/>
      <c r="D5" s="170"/>
      <c r="E5" s="170"/>
      <c r="F5" s="112"/>
      <c r="G5" s="112"/>
      <c r="H5" s="112"/>
      <c r="I5" s="112"/>
      <c r="J5" s="49"/>
      <c r="K5" s="166">
        <f>K6</f>
        <v>44116</v>
      </c>
      <c r="L5" s="167"/>
      <c r="M5" s="167"/>
      <c r="N5" s="167"/>
      <c r="O5" s="167"/>
      <c r="P5" s="167"/>
      <c r="Q5" s="168"/>
      <c r="R5" s="166">
        <f>R6</f>
        <v>44123</v>
      </c>
      <c r="S5" s="167"/>
      <c r="T5" s="167"/>
      <c r="U5" s="167"/>
      <c r="V5" s="167"/>
      <c r="W5" s="167"/>
      <c r="X5" s="168"/>
      <c r="Y5" s="166">
        <f>Y6</f>
        <v>44130</v>
      </c>
      <c r="Z5" s="167"/>
      <c r="AA5" s="167"/>
      <c r="AB5" s="167"/>
      <c r="AC5" s="167"/>
      <c r="AD5" s="167"/>
      <c r="AE5" s="168"/>
      <c r="AF5" s="166">
        <f>AF6</f>
        <v>44137</v>
      </c>
      <c r="AG5" s="167"/>
      <c r="AH5" s="167"/>
      <c r="AI5" s="167"/>
      <c r="AJ5" s="167"/>
      <c r="AK5" s="167"/>
      <c r="AL5" s="168"/>
      <c r="AM5" s="166">
        <f>AM6</f>
        <v>44144</v>
      </c>
      <c r="AN5" s="167"/>
      <c r="AO5" s="167"/>
      <c r="AP5" s="167"/>
      <c r="AQ5" s="167"/>
      <c r="AR5" s="167"/>
      <c r="AS5" s="168"/>
      <c r="AT5" s="166">
        <f>AT6</f>
        <v>44151</v>
      </c>
      <c r="AU5" s="167"/>
      <c r="AV5" s="167"/>
      <c r="AW5" s="167"/>
      <c r="AX5" s="167"/>
      <c r="AY5" s="167"/>
      <c r="AZ5" s="168"/>
      <c r="BA5" s="166">
        <f>BA6</f>
        <v>44158</v>
      </c>
      <c r="BB5" s="167"/>
      <c r="BC5" s="167"/>
      <c r="BD5" s="167"/>
      <c r="BE5" s="167"/>
      <c r="BF5" s="167"/>
      <c r="BG5" s="168"/>
      <c r="BH5" s="166">
        <f>BH6</f>
        <v>44165</v>
      </c>
      <c r="BI5" s="167"/>
      <c r="BJ5" s="167"/>
      <c r="BK5" s="167"/>
      <c r="BL5" s="167"/>
      <c r="BM5" s="167"/>
      <c r="BN5" s="168"/>
    </row>
    <row r="6" spans="1:66" x14ac:dyDescent="0.2">
      <c r="A6" s="48"/>
      <c r="B6" s="49"/>
      <c r="C6" s="49"/>
      <c r="D6" s="50"/>
      <c r="E6" s="49"/>
      <c r="F6" s="49"/>
      <c r="G6" s="49"/>
      <c r="H6" s="49"/>
      <c r="I6" s="49"/>
      <c r="J6" s="49"/>
      <c r="K6" s="91">
        <f>C4-WEEKDAY(C4,1)+2+7*(H4-1)</f>
        <v>44116</v>
      </c>
      <c r="L6" s="82">
        <f t="shared" ref="L6:AQ6" si="0">K6+1</f>
        <v>44117</v>
      </c>
      <c r="M6" s="82">
        <f t="shared" si="0"/>
        <v>44118</v>
      </c>
      <c r="N6" s="82">
        <f t="shared" si="0"/>
        <v>44119</v>
      </c>
      <c r="O6" s="82">
        <f t="shared" si="0"/>
        <v>44120</v>
      </c>
      <c r="P6" s="82">
        <f t="shared" si="0"/>
        <v>44121</v>
      </c>
      <c r="Q6" s="92">
        <f t="shared" si="0"/>
        <v>44122</v>
      </c>
      <c r="R6" s="91">
        <f t="shared" si="0"/>
        <v>44123</v>
      </c>
      <c r="S6" s="82">
        <f t="shared" si="0"/>
        <v>44124</v>
      </c>
      <c r="T6" s="82">
        <f t="shared" si="0"/>
        <v>44125</v>
      </c>
      <c r="U6" s="82">
        <f t="shared" si="0"/>
        <v>44126</v>
      </c>
      <c r="V6" s="82">
        <f t="shared" si="0"/>
        <v>44127</v>
      </c>
      <c r="W6" s="82">
        <f t="shared" si="0"/>
        <v>44128</v>
      </c>
      <c r="X6" s="92">
        <f t="shared" si="0"/>
        <v>44129</v>
      </c>
      <c r="Y6" s="91">
        <f t="shared" si="0"/>
        <v>44130</v>
      </c>
      <c r="Z6" s="82">
        <f t="shared" si="0"/>
        <v>44131</v>
      </c>
      <c r="AA6" s="82">
        <f t="shared" si="0"/>
        <v>44132</v>
      </c>
      <c r="AB6" s="82">
        <f t="shared" si="0"/>
        <v>44133</v>
      </c>
      <c r="AC6" s="82">
        <f t="shared" si="0"/>
        <v>44134</v>
      </c>
      <c r="AD6" s="82">
        <f t="shared" si="0"/>
        <v>44135</v>
      </c>
      <c r="AE6" s="92">
        <f t="shared" si="0"/>
        <v>44136</v>
      </c>
      <c r="AF6" s="91">
        <f t="shared" si="0"/>
        <v>44137</v>
      </c>
      <c r="AG6" s="82">
        <f t="shared" si="0"/>
        <v>44138</v>
      </c>
      <c r="AH6" s="82">
        <f t="shared" si="0"/>
        <v>44139</v>
      </c>
      <c r="AI6" s="82">
        <f t="shared" si="0"/>
        <v>44140</v>
      </c>
      <c r="AJ6" s="82">
        <f t="shared" si="0"/>
        <v>44141</v>
      </c>
      <c r="AK6" s="82">
        <f t="shared" si="0"/>
        <v>44142</v>
      </c>
      <c r="AL6" s="92">
        <f t="shared" si="0"/>
        <v>44143</v>
      </c>
      <c r="AM6" s="91">
        <f t="shared" si="0"/>
        <v>44144</v>
      </c>
      <c r="AN6" s="82">
        <f t="shared" si="0"/>
        <v>44145</v>
      </c>
      <c r="AO6" s="82">
        <f t="shared" si="0"/>
        <v>44146</v>
      </c>
      <c r="AP6" s="82">
        <f t="shared" si="0"/>
        <v>44147</v>
      </c>
      <c r="AQ6" s="82">
        <f t="shared" si="0"/>
        <v>44148</v>
      </c>
      <c r="AR6" s="82">
        <f t="shared" ref="AR6:BN6" si="1">AQ6+1</f>
        <v>44149</v>
      </c>
      <c r="AS6" s="92">
        <f t="shared" si="1"/>
        <v>44150</v>
      </c>
      <c r="AT6" s="91">
        <f t="shared" si="1"/>
        <v>44151</v>
      </c>
      <c r="AU6" s="82">
        <f t="shared" si="1"/>
        <v>44152</v>
      </c>
      <c r="AV6" s="82">
        <f t="shared" si="1"/>
        <v>44153</v>
      </c>
      <c r="AW6" s="82">
        <f t="shared" si="1"/>
        <v>44154</v>
      </c>
      <c r="AX6" s="82">
        <f t="shared" si="1"/>
        <v>44155</v>
      </c>
      <c r="AY6" s="82">
        <f t="shared" si="1"/>
        <v>44156</v>
      </c>
      <c r="AZ6" s="92">
        <f t="shared" si="1"/>
        <v>44157</v>
      </c>
      <c r="BA6" s="91">
        <f t="shared" si="1"/>
        <v>44158</v>
      </c>
      <c r="BB6" s="82">
        <f t="shared" si="1"/>
        <v>44159</v>
      </c>
      <c r="BC6" s="82">
        <f t="shared" si="1"/>
        <v>44160</v>
      </c>
      <c r="BD6" s="82">
        <f t="shared" si="1"/>
        <v>44161</v>
      </c>
      <c r="BE6" s="82">
        <f t="shared" si="1"/>
        <v>44162</v>
      </c>
      <c r="BF6" s="82">
        <f t="shared" si="1"/>
        <v>44163</v>
      </c>
      <c r="BG6" s="92">
        <f t="shared" si="1"/>
        <v>44164</v>
      </c>
      <c r="BH6" s="91">
        <f t="shared" si="1"/>
        <v>44165</v>
      </c>
      <c r="BI6" s="82">
        <f t="shared" si="1"/>
        <v>44166</v>
      </c>
      <c r="BJ6" s="82">
        <f t="shared" si="1"/>
        <v>44167</v>
      </c>
      <c r="BK6" s="82">
        <f t="shared" si="1"/>
        <v>44168</v>
      </c>
      <c r="BL6" s="82">
        <f t="shared" si="1"/>
        <v>44169</v>
      </c>
      <c r="BM6" s="82">
        <f t="shared" si="1"/>
        <v>44170</v>
      </c>
      <c r="BN6" s="92">
        <f t="shared" si="1"/>
        <v>44171</v>
      </c>
    </row>
    <row r="7" spans="1:66" s="123" customFormat="1" ht="24.75" thickBot="1" x14ac:dyDescent="0.25">
      <c r="A7" s="115" t="s">
        <v>1</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142</v>
      </c>
      <c r="D9" s="126"/>
      <c r="E9" s="99">
        <v>44116</v>
      </c>
      <c r="F9" s="100">
        <f>IF(ISBLANK(E9)," - ",IF(G9=0,E9,E9+G9-1))</f>
        <v>44121</v>
      </c>
      <c r="G9" s="61">
        <v>6</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143</v>
      </c>
      <c r="D10" s="126"/>
      <c r="E10" s="99">
        <v>44116</v>
      </c>
      <c r="F10" s="100">
        <f t="shared" ref="F10:F35" si="6">IF(ISBLANK(E10)," - ",IF(G10=0,E10,E10+G10-1))</f>
        <v>44121</v>
      </c>
      <c r="G10" s="61">
        <v>6</v>
      </c>
      <c r="H10" s="62">
        <v>0.5</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144</v>
      </c>
      <c r="D11" s="126"/>
      <c r="E11" s="99">
        <v>44119</v>
      </c>
      <c r="F11" s="100">
        <f t="shared" si="6"/>
        <v>44123</v>
      </c>
      <c r="G11" s="61">
        <v>5</v>
      </c>
      <c r="H11" s="62">
        <v>0</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145</v>
      </c>
      <c r="D12" s="126"/>
      <c r="E12" s="99">
        <v>44129</v>
      </c>
      <c r="F12" s="100">
        <f t="shared" si="6"/>
        <v>44136</v>
      </c>
      <c r="G12" s="61">
        <v>8</v>
      </c>
      <c r="H12" s="62">
        <v>0.75</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146</v>
      </c>
      <c r="D13" s="126"/>
      <c r="E13" s="99">
        <v>44124</v>
      </c>
      <c r="F13" s="100">
        <f t="shared" si="6"/>
        <v>44126</v>
      </c>
      <c r="G13" s="61">
        <v>3</v>
      </c>
      <c r="H13" s="62">
        <v>0.5</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147</v>
      </c>
      <c r="D14" s="126"/>
      <c r="E14" s="99">
        <v>44145</v>
      </c>
      <c r="F14" s="100">
        <f t="shared" si="6"/>
        <v>44147</v>
      </c>
      <c r="G14" s="61">
        <v>3</v>
      </c>
      <c r="H14" s="62">
        <v>0.5</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153</v>
      </c>
      <c r="D15" s="126"/>
      <c r="E15" s="99">
        <v>44140</v>
      </c>
      <c r="F15" s="100">
        <f t="shared" si="6"/>
        <v>44142</v>
      </c>
      <c r="G15" s="61">
        <v>3</v>
      </c>
      <c r="H15" s="62">
        <v>0</v>
      </c>
      <c r="I15" s="63">
        <f t="shared" si="4"/>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154</v>
      </c>
      <c r="D16" s="126"/>
      <c r="E16" s="99">
        <v>44134</v>
      </c>
      <c r="F16" s="100">
        <f t="shared" si="6"/>
        <v>44136</v>
      </c>
      <c r="G16" s="61">
        <v>3</v>
      </c>
      <c r="H16" s="62">
        <v>0</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c r="D17" s="126"/>
      <c r="E17" s="99">
        <v>44118</v>
      </c>
      <c r="F17" s="100">
        <f>IF(ISBLANK(E17)," - ",IF(G17=0,E17,E17+G17-1))</f>
        <v>44118</v>
      </c>
      <c r="G17" s="61">
        <v>0</v>
      </c>
      <c r="H17" s="62">
        <v>0</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140</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99">
        <v>44118</v>
      </c>
      <c r="F19" s="100">
        <f t="shared" si="6"/>
        <v>44121</v>
      </c>
      <c r="G19" s="61">
        <v>4</v>
      </c>
      <c r="H19" s="62">
        <v>0</v>
      </c>
      <c r="I19" s="63">
        <f t="shared" si="4"/>
        <v>3</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44119</v>
      </c>
      <c r="F20" s="100">
        <f t="shared" si="6"/>
        <v>44132</v>
      </c>
      <c r="G20" s="61">
        <v>14</v>
      </c>
      <c r="H20" s="62">
        <v>1</v>
      </c>
      <c r="I20" s="63">
        <f t="shared" si="4"/>
        <v>10</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44123</v>
      </c>
      <c r="F21" s="100">
        <f t="shared" si="6"/>
        <v>44125</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144</v>
      </c>
      <c r="D22" s="126"/>
      <c r="E22" s="99">
        <v>44152</v>
      </c>
      <c r="F22" s="100">
        <f t="shared" si="6"/>
        <v>44157</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151</v>
      </c>
      <c r="D23" s="126"/>
      <c r="E23" s="99">
        <v>44160</v>
      </c>
      <c r="F23" s="100">
        <f t="shared" si="6"/>
        <v>44166</v>
      </c>
      <c r="G23" s="61">
        <v>7</v>
      </c>
      <c r="H23" s="62">
        <v>0.5</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141</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152</v>
      </c>
      <c r="D25" s="126"/>
      <c r="E25" s="99">
        <v>44126</v>
      </c>
      <c r="F25" s="100">
        <f t="shared" si="6"/>
        <v>44129</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155</v>
      </c>
      <c r="D26" s="126"/>
      <c r="E26" s="99">
        <v>44134</v>
      </c>
      <c r="F26" s="100">
        <f t="shared" si="6"/>
        <v>44136</v>
      </c>
      <c r="G26" s="61">
        <v>3</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156</v>
      </c>
      <c r="D27" s="126"/>
      <c r="E27" s="99">
        <v>44150</v>
      </c>
      <c r="F27" s="100">
        <f t="shared" si="6"/>
        <v>44152</v>
      </c>
      <c r="G27" s="61">
        <v>3</v>
      </c>
      <c r="H27" s="62">
        <v>0</v>
      </c>
      <c r="I27" s="63">
        <f t="shared" si="4"/>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10</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10</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10</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10</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10</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10</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H13 G14:H14 A39:B39 B38 E18 E24 E30 E36:H39 G18:H18 G24:H24 G30:H34 H22 G40 G41:G42 G43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6</v>
      </c>
      <c r="B13" s="172"/>
    </row>
    <row r="14" spans="1:3" s="20" customFormat="1" x14ac:dyDescent="0.2"/>
    <row r="15" spans="1:3" s="133" customFormat="1" ht="18" x14ac:dyDescent="0.2">
      <c r="A15" s="141"/>
      <c r="B15" s="139" t="s">
        <v>84</v>
      </c>
    </row>
    <row r="16" spans="1:3" s="133" customFormat="1" ht="18" x14ac:dyDescent="0.2">
      <c r="A16" s="141"/>
      <c r="B16" s="140" t="s">
        <v>82</v>
      </c>
      <c r="C16" s="135" t="s">
        <v>5</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4</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135</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9</v>
      </c>
      <c r="B49" s="172"/>
    </row>
    <row r="50" spans="1:2" ht="28.5" x14ac:dyDescent="0.2">
      <c r="B50" s="140" t="s">
        <v>136</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7</v>
      </c>
      <c r="B68" s="172"/>
    </row>
    <row r="69" spans="1:2" s="20" customFormat="1" ht="15" x14ac:dyDescent="0.25">
      <c r="A69" s="155" t="s">
        <v>8</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8</v>
      </c>
      <c r="B72" s="156" t="s">
        <v>134</v>
      </c>
    </row>
    <row r="73" spans="1:2" s="8" customFormat="1" ht="28.5" x14ac:dyDescent="0.2">
      <c r="A73" s="149"/>
      <c r="B73" s="154" t="s">
        <v>138</v>
      </c>
    </row>
    <row r="74" spans="1:2" s="8" customFormat="1" ht="14.25" x14ac:dyDescent="0.2">
      <c r="A74" s="149"/>
      <c r="B74" s="150"/>
    </row>
    <row r="75" spans="1:2" ht="15" x14ac:dyDescent="0.25">
      <c r="A75" s="155" t="s">
        <v>8</v>
      </c>
      <c r="B75" s="158" t="s">
        <v>120</v>
      </c>
    </row>
    <row r="76" spans="1:2" s="8" customFormat="1" ht="42.75" x14ac:dyDescent="0.2">
      <c r="A76" s="149"/>
      <c r="B76" s="138" t="s">
        <v>137</v>
      </c>
    </row>
    <row r="77" spans="1:2" ht="14.25" x14ac:dyDescent="0.2">
      <c r="A77" s="148"/>
      <c r="B77" s="148"/>
    </row>
    <row r="78" spans="1:2" s="20" customFormat="1" ht="15" x14ac:dyDescent="0.25">
      <c r="A78" s="155" t="s">
        <v>8</v>
      </c>
      <c r="B78" s="158" t="s">
        <v>126</v>
      </c>
    </row>
    <row r="79" spans="1:2" s="8" customFormat="1" ht="28.5" x14ac:dyDescent="0.2">
      <c r="A79" s="149"/>
      <c r="B79" s="138" t="s">
        <v>121</v>
      </c>
    </row>
    <row r="80" spans="1:2" s="20" customFormat="1" ht="14.25" x14ac:dyDescent="0.2">
      <c r="A80" s="148"/>
      <c r="B80" s="148"/>
    </row>
    <row r="81" spans="1:2" ht="15" x14ac:dyDescent="0.25">
      <c r="A81" s="155" t="s">
        <v>8</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8</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8</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UnYieldinSpirit</cp:lastModifiedBy>
  <cp:lastPrinted>2018-02-12T20:25:38Z</cp:lastPrinted>
  <dcterms:created xsi:type="dcterms:W3CDTF">2010-06-09T16:05:03Z</dcterms:created>
  <dcterms:modified xsi:type="dcterms:W3CDTF">2020-10-15T19:37:12Z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