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 checkCompatibility="1"/>
  <mc:AlternateContent xmlns:mc="http://schemas.openxmlformats.org/markup-compatibility/2006">
    <mc:Choice Requires="x15">
      <x15ac:absPath xmlns:x15ac="http://schemas.microsoft.com/office/spreadsheetml/2010/11/ac" url="/Users/erichmeyer/Dropbox/Systemtechnikprojekt/Systemtechnikprojekt/01 Organisation/"/>
    </mc:Choice>
  </mc:AlternateContent>
  <bookViews>
    <workbookView xWindow="0" yWindow="0" windowWidth="38400" windowHeight="24000"/>
  </bookViews>
  <sheets>
    <sheet name="Sheet1" sheetId="1" r:id="rId1"/>
    <sheet name="Tabelle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56" i="1" l="1"/>
  <c r="AU50" i="1"/>
  <c r="AU49" i="1"/>
  <c r="I6" i="1"/>
  <c r="I7" i="1"/>
  <c r="I10" i="1"/>
  <c r="I11" i="1"/>
  <c r="I12" i="1"/>
  <c r="I13" i="1"/>
  <c r="O16" i="1"/>
  <c r="O17" i="1"/>
  <c r="O20" i="1"/>
  <c r="O21" i="1"/>
  <c r="O22" i="1"/>
  <c r="O23" i="1"/>
  <c r="AB27" i="1"/>
  <c r="AB28" i="1"/>
  <c r="AB29" i="1"/>
  <c r="AB30" i="1"/>
  <c r="AB31" i="1"/>
  <c r="AB32" i="1"/>
  <c r="AI36" i="1"/>
  <c r="AI37" i="1"/>
  <c r="AI38" i="1"/>
  <c r="AI39" i="1"/>
  <c r="AP43" i="1"/>
  <c r="AP44" i="1"/>
  <c r="AP45" i="1"/>
  <c r="AY54" i="1"/>
  <c r="C56" i="1"/>
</calcChain>
</file>

<file path=xl/sharedStrings.xml><?xml version="1.0" encoding="utf-8"?>
<sst xmlns="http://schemas.openxmlformats.org/spreadsheetml/2006/main" count="142" uniqueCount="114">
  <si>
    <t>Systemtechnikprojekt Chur 2017/2018</t>
  </si>
  <si>
    <t>Datum:</t>
  </si>
  <si>
    <t>Autor:</t>
  </si>
  <si>
    <t>mso</t>
  </si>
  <si>
    <t>Monat:</t>
  </si>
  <si>
    <t>Sep.</t>
  </si>
  <si>
    <t>Okt.</t>
  </si>
  <si>
    <t>Nov.</t>
  </si>
  <si>
    <t>Dez.</t>
  </si>
  <si>
    <t>Jan.</t>
  </si>
  <si>
    <t>Feb.</t>
  </si>
  <si>
    <t>März</t>
  </si>
  <si>
    <t>April</t>
  </si>
  <si>
    <t>Mai</t>
  </si>
  <si>
    <t>Jun.</t>
  </si>
  <si>
    <t>Jul.</t>
  </si>
  <si>
    <t>Kalender Woche:</t>
  </si>
  <si>
    <t>KW37</t>
  </si>
  <si>
    <t>KW38</t>
  </si>
  <si>
    <t>KW39</t>
  </si>
  <si>
    <t>KW40</t>
  </si>
  <si>
    <t>KW41</t>
  </si>
  <si>
    <t>KW42</t>
  </si>
  <si>
    <t>Stunden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</si>
  <si>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</si>
  <si>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</si>
  <si>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</si>
  <si>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</si>
  <si>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</si>
  <si>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</si>
  <si>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</si>
  <si>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</si>
  <si>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</si>
  <si>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</si>
  <si>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KW1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</si>
  <si>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</si>
  <si>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</si>
  <si>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</si>
  <si>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</si>
  <si>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</si>
  <si>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</si>
  <si>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</si>
  <si>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</si>
  <si>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</si>
  <si>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</si>
  <si>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</si>
  <si>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</si>
  <si>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</si>
  <si>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</si>
  <si>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</si>
  <si>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</si>
  <si>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</si>
  <si>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</si>
  <si>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</si>
  <si>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</si>
  <si>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</si>
  <si>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</si>
  <si>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</si>
  <si>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</si>
  <si>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</si>
  <si>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Thema:</t>
  </si>
  <si>
    <t>Einführungswoche</t>
  </si>
  <si>
    <t>Meilenstein</t>
  </si>
  <si>
    <t>M1a</t>
  </si>
  <si>
    <t>Beschreibung:</t>
  </si>
  <si>
    <t>Einführung</t>
  </si>
  <si>
    <t>Bestimmen von Teamleiter</t>
  </si>
  <si>
    <r>
      <t>Systemanalyse, Erarbeitung von Lösungsideen Abgabe</t>
    </r>
    <r>
      <rPr>
        <b/>
        <sz val="12"/>
        <color theme="1"/>
        <rFont val="Calibri"/>
        <family val="2"/>
        <scheme val="minor"/>
      </rPr>
      <t xml:space="preserve"> 22.10.17</t>
    </r>
    <r>
      <rPr>
        <sz val="12"/>
        <color theme="1"/>
        <rFont val="Calibri"/>
        <family val="2"/>
        <scheme val="minor"/>
      </rPr>
      <t>:</t>
    </r>
  </si>
  <si>
    <t>Systembeschreibung</t>
  </si>
  <si>
    <t>Anforderungsliste</t>
  </si>
  <si>
    <t>Zeitplan</t>
  </si>
  <si>
    <t>Lösungsfindung</t>
  </si>
  <si>
    <t>M1b</t>
  </si>
  <si>
    <t>Anmelden aller Teammitglieder für Studienwoche</t>
  </si>
  <si>
    <t>Ferien</t>
  </si>
  <si>
    <t>Spez.</t>
  </si>
  <si>
    <t>Eintragen der Teamorganisation im Moodle</t>
  </si>
  <si>
    <t>Ausb.</t>
  </si>
  <si>
    <r>
      <t xml:space="preserve">Erarbeiten von Lösungsideen Abgabe </t>
    </r>
    <r>
      <rPr>
        <b/>
        <sz val="12"/>
        <color theme="1"/>
        <rFont val="Calibri"/>
        <family val="2"/>
        <scheme val="minor"/>
      </rPr>
      <t>26.11.17:</t>
    </r>
  </si>
  <si>
    <t>Lösungsideen</t>
  </si>
  <si>
    <t>Risikoabschätzung</t>
  </si>
  <si>
    <t>Versuchsplanung</t>
  </si>
  <si>
    <t>Konzeptentscheid</t>
  </si>
  <si>
    <t>M1c</t>
  </si>
  <si>
    <r>
      <t>Abgabe</t>
    </r>
    <r>
      <rPr>
        <b/>
        <sz val="12"/>
        <color theme="1"/>
        <rFont val="Calibri"/>
        <family val="2"/>
        <scheme val="minor"/>
      </rPr>
      <t xml:space="preserve"> 20.02.18:</t>
    </r>
  </si>
  <si>
    <t>Erarbeitung Lösungsideen</t>
  </si>
  <si>
    <t>Planung von versuchen</t>
  </si>
  <si>
    <t>Präzisierung von Lösungsideen</t>
  </si>
  <si>
    <t>Erarbeitung von Konzepten</t>
  </si>
  <si>
    <t>Design Review</t>
  </si>
  <si>
    <t>M2</t>
  </si>
  <si>
    <r>
      <t xml:space="preserve">Abgabe </t>
    </r>
    <r>
      <rPr>
        <b/>
        <sz val="12"/>
        <color theme="1"/>
        <rFont val="Calibri"/>
        <family val="2"/>
        <scheme val="minor"/>
      </rPr>
      <t>03.04.18</t>
    </r>
  </si>
  <si>
    <t>Ausarbeitung der Konzepte</t>
  </si>
  <si>
    <t>Teamcoaching 2 Lektionen pro Team</t>
  </si>
  <si>
    <t>Design Reviews mit Fachbetreuern</t>
  </si>
  <si>
    <t>Vorführung und Teilfunktion</t>
  </si>
  <si>
    <t>M3</t>
  </si>
  <si>
    <r>
      <t xml:space="preserve">Abgabe </t>
    </r>
    <r>
      <rPr>
        <b/>
        <sz val="12"/>
        <color theme="1"/>
        <rFont val="Calibri"/>
        <family val="2"/>
        <scheme val="minor"/>
      </rPr>
      <t>08.05.18</t>
    </r>
  </si>
  <si>
    <t>Realisierung</t>
  </si>
  <si>
    <t>Vorführung von Teilfunktion</t>
  </si>
  <si>
    <t>Schlussbericht</t>
  </si>
  <si>
    <t>M4</t>
  </si>
  <si>
    <r>
      <t>Abgabe</t>
    </r>
    <r>
      <rPr>
        <b/>
        <sz val="12"/>
        <color theme="1"/>
        <rFont val="Calibri"/>
        <family val="2"/>
        <scheme val="minor"/>
      </rPr>
      <t xml:space="preserve"> 17.06.18</t>
    </r>
  </si>
  <si>
    <t>Fachpräsentation + Publikumspräsentation</t>
  </si>
  <si>
    <t>M5 + M6</t>
  </si>
  <si>
    <r>
      <t xml:space="preserve">Abgabe </t>
    </r>
    <r>
      <rPr>
        <b/>
        <sz val="12"/>
        <color theme="1"/>
        <rFont val="Calibri"/>
        <family val="2"/>
        <scheme val="minor"/>
      </rPr>
      <t>26.06.18</t>
    </r>
  </si>
  <si>
    <t>Stunden Total:</t>
  </si>
  <si>
    <t>Total Stunden für M1a</t>
  </si>
  <si>
    <t>Total Stunden für M1b</t>
  </si>
  <si>
    <t>Total Stunden für M1c</t>
  </si>
  <si>
    <t>Total Stunden für M2</t>
  </si>
  <si>
    <t>Total Stunden für M3</t>
  </si>
  <si>
    <t>Total Stunden für M4</t>
  </si>
  <si>
    <t>Total Stunden für M5/M6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</si>
</sst>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CCFF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ck">
        <color rgb="FFFFC000"/>
      </top>
      <bottom style="medium">
        <color auto="1"/>
      </bottom>
      <diagonal/>
    </border>
    <border>
      <left/>
      <right style="medium">
        <color auto="1"/>
      </right>
      <top style="medium">
        <color rgb="FFFFFF00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5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27">
    <xf numFmtId="0" fontId="0" fillId="0" borderId="0" xfId="0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4" xfId="0" applyBorder="1"/>
    <xf numFmtId="0" fontId="6" fillId="0" borderId="5" xfId="0" applyFont="1" applyBorder="1"/>
    <xf numFmtId="0" fontId="0" fillId="0" borderId="6" xfId="0" applyBorder="1"/>
    <xf numFmtId="0" fontId="6" fillId="0" borderId="7" xfId="0" applyFont="1" applyBorder="1"/>
    <xf numFmtId="0" fontId="0" fillId="0" borderId="8" xfId="0" applyFill="1" applyBorder="1"/>
    <xf numFmtId="0" fontId="0" fillId="0" borderId="8" xfId="0" applyBorder="1"/>
    <xf numFmtId="0" fontId="0" fillId="2" borderId="8" xfId="0" applyFill="1" applyBorder="1" applyAlignment="1">
      <alignment horizontal="left"/>
    </xf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0" fontId="0" fillId="0" borderId="8" xfId="0" applyFill="1" applyBorder="1" applyAlignment="1">
      <alignment horizontal="left"/>
    </xf>
    <xf numFmtId="0" fontId="7" fillId="0" borderId="4" xfId="0" applyFont="1" applyBorder="1"/>
    <xf numFmtId="0" fontId="7" fillId="0" borderId="9" xfId="0" applyFont="1" applyFill="1" applyBorder="1"/>
    <xf numFmtId="0" fontId="7" fillId="0" borderId="6" xfId="0" applyFont="1" applyBorder="1"/>
    <xf numFmtId="0" fontId="8" fillId="0" borderId="10" xfId="0" applyFont="1" applyFill="1" applyBorder="1"/>
    <xf numFmtId="0" fontId="8" fillId="2" borderId="11" xfId="0" applyFont="1" applyFill="1" applyBorder="1"/>
    <xf numFmtId="0" fontId="8" fillId="6" borderId="11" xfId="0" applyFont="1" applyFill="1" applyBorder="1"/>
    <xf numFmtId="0" fontId="7" fillId="0" borderId="6" xfId="0" applyFont="1" applyFill="1" applyBorder="1"/>
    <xf numFmtId="0" fontId="8" fillId="7" borderId="11" xfId="0" applyFont="1" applyFill="1" applyBorder="1"/>
    <xf numFmtId="0" fontId="7" fillId="0" borderId="12" xfId="0" applyFont="1" applyFill="1" applyBorder="1"/>
    <xf numFmtId="0" fontId="8" fillId="7" borderId="13" xfId="0" applyFont="1" applyFill="1" applyBorder="1"/>
    <xf numFmtId="0" fontId="8" fillId="0" borderId="9" xfId="0" applyFont="1" applyFill="1" applyBorder="1"/>
    <xf numFmtId="0" fontId="7" fillId="0" borderId="10" xfId="0" applyFont="1" applyFill="1" applyBorder="1"/>
    <xf numFmtId="0" fontId="8" fillId="8" borderId="11" xfId="0" applyFont="1" applyFill="1" applyBorder="1"/>
    <xf numFmtId="0" fontId="8" fillId="9" borderId="11" xfId="0" applyFont="1" applyFill="1" applyBorder="1"/>
    <xf numFmtId="0" fontId="8" fillId="0" borderId="10" xfId="0" applyFont="1" applyBorder="1"/>
    <xf numFmtId="0" fontId="8" fillId="4" borderId="11" xfId="0" applyFont="1" applyFill="1" applyBorder="1"/>
    <xf numFmtId="0" fontId="8" fillId="10" borderId="11" xfId="0" applyFont="1" applyFill="1" applyBorder="1"/>
    <xf numFmtId="0" fontId="7" fillId="0" borderId="12" xfId="0" applyFont="1" applyBorder="1"/>
    <xf numFmtId="0" fontId="9" fillId="11" borderId="13" xfId="0" applyFont="1" applyFill="1" applyBorder="1"/>
    <xf numFmtId="0" fontId="8" fillId="0" borderId="9" xfId="0" applyFont="1" applyBorder="1"/>
    <xf numFmtId="0" fontId="8" fillId="12" borderId="11" xfId="0" applyFont="1" applyFill="1" applyBorder="1"/>
    <xf numFmtId="0" fontId="8" fillId="13" borderId="11" xfId="0" applyFont="1" applyFill="1" applyBorder="1"/>
    <xf numFmtId="0" fontId="8" fillId="14" borderId="11" xfId="0" applyFont="1" applyFill="1" applyBorder="1"/>
    <xf numFmtId="0" fontId="8" fillId="15" borderId="11" xfId="0" applyFont="1" applyFill="1" applyBorder="1"/>
    <xf numFmtId="0" fontId="8" fillId="16" borderId="13" xfId="0" applyFont="1" applyFill="1" applyBorder="1"/>
    <xf numFmtId="0" fontId="8" fillId="17" borderId="10" xfId="0" applyFont="1" applyFill="1" applyBorder="1"/>
    <xf numFmtId="0" fontId="8" fillId="18" borderId="10" xfId="0" applyFont="1" applyFill="1" applyBorder="1"/>
    <xf numFmtId="0" fontId="9" fillId="19" borderId="14" xfId="0" applyFont="1" applyFill="1" applyBorder="1"/>
    <xf numFmtId="0" fontId="8" fillId="20" borderId="10" xfId="0" applyFont="1" applyFill="1" applyBorder="1"/>
    <xf numFmtId="0" fontId="8" fillId="8" borderId="15" xfId="0" applyFont="1" applyFill="1" applyBorder="1"/>
    <xf numFmtId="0" fontId="9" fillId="21" borderId="16" xfId="0" applyFont="1" applyFill="1" applyBorder="1"/>
    <xf numFmtId="0" fontId="8" fillId="22" borderId="14" xfId="0" applyFont="1" applyFill="1" applyBorder="1"/>
    <xf numFmtId="0" fontId="0" fillId="0" borderId="17" xfId="0" applyBorder="1"/>
    <xf numFmtId="0" fontId="0" fillId="0" borderId="14" xfId="0" applyBorder="1"/>
    <xf numFmtId="0" fontId="0" fillId="0" borderId="5" xfId="0" applyBorder="1"/>
    <xf numFmtId="0" fontId="0" fillId="0" borderId="18" xfId="0" applyBorder="1"/>
    <xf numFmtId="0" fontId="0" fillId="0" borderId="9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7" xfId="0" applyBorder="1"/>
    <xf numFmtId="0" fontId="10" fillId="0" borderId="17" xfId="0" applyFont="1" applyBorder="1"/>
    <xf numFmtId="0" fontId="0" fillId="0" borderId="19" xfId="0" applyBorder="1"/>
    <xf numFmtId="0" fontId="0" fillId="0" borderId="20" xfId="0" applyBorder="1"/>
    <xf numFmtId="0" fontId="0" fillId="0" borderId="20" xfId="0" applyFill="1" applyBorder="1"/>
    <xf numFmtId="0" fontId="0" fillId="3" borderId="20" xfId="0" applyFill="1" applyBorder="1"/>
    <xf numFmtId="0" fontId="0" fillId="4" borderId="20" xfId="0" applyFill="1" applyBorder="1"/>
    <xf numFmtId="0" fontId="0" fillId="5" borderId="20" xfId="0" applyFill="1" applyBorder="1"/>
    <xf numFmtId="0" fontId="0" fillId="0" borderId="20" xfId="0" applyFill="1" applyBorder="1" applyAlignment="1">
      <alignment horizontal="right"/>
    </xf>
    <xf numFmtId="0" fontId="0" fillId="0" borderId="20" xfId="0" applyFill="1" applyBorder="1" applyAlignment="1"/>
    <xf numFmtId="0" fontId="0" fillId="7" borderId="20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8" borderId="20" xfId="0" applyFill="1" applyBorder="1"/>
    <xf numFmtId="0" fontId="0" fillId="3" borderId="20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9" borderId="20" xfId="0" applyFill="1" applyBorder="1"/>
    <xf numFmtId="0" fontId="0" fillId="10" borderId="20" xfId="0" applyFill="1" applyBorder="1"/>
    <xf numFmtId="0" fontId="2" fillId="11" borderId="20" xfId="0" applyFont="1" applyFill="1" applyBorder="1"/>
    <xf numFmtId="0" fontId="0" fillId="12" borderId="20" xfId="0" applyFill="1" applyBorder="1"/>
    <xf numFmtId="0" fontId="0" fillId="13" borderId="20" xfId="0" applyFill="1" applyBorder="1"/>
    <xf numFmtId="0" fontId="0" fillId="14" borderId="20" xfId="0" applyFill="1" applyBorder="1"/>
    <xf numFmtId="0" fontId="0" fillId="15" borderId="20" xfId="0" applyFill="1" applyBorder="1"/>
    <xf numFmtId="0" fontId="0" fillId="16" borderId="20" xfId="0" applyFill="1" applyBorder="1"/>
    <xf numFmtId="0" fontId="0" fillId="17" borderId="20" xfId="0" applyFill="1" applyBorder="1"/>
    <xf numFmtId="0" fontId="0" fillId="18" borderId="20" xfId="0" applyFill="1" applyBorder="1"/>
    <xf numFmtId="0" fontId="3" fillId="19" borderId="20" xfId="0" applyFont="1" applyFill="1" applyBorder="1"/>
    <xf numFmtId="0" fontId="0" fillId="20" borderId="20" xfId="0" applyFill="1" applyBorder="1"/>
    <xf numFmtId="0" fontId="3" fillId="21" borderId="20" xfId="0" applyFont="1" applyFill="1" applyBorder="1"/>
    <xf numFmtId="0" fontId="0" fillId="0" borderId="21" xfId="0" applyBorder="1"/>
    <xf numFmtId="0" fontId="0" fillId="0" borderId="22" xfId="0" applyFill="1" applyBorder="1"/>
    <xf numFmtId="0" fontId="0" fillId="0" borderId="22" xfId="0" applyBorder="1"/>
    <xf numFmtId="0" fontId="0" fillId="3" borderId="22" xfId="0" applyFill="1" applyBorder="1"/>
    <xf numFmtId="0" fontId="0" fillId="4" borderId="22" xfId="0" applyFill="1" applyBorder="1"/>
    <xf numFmtId="0" fontId="0" fillId="5" borderId="22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2" borderId="24" xfId="0" applyFill="1" applyBorder="1"/>
    <xf numFmtId="0" fontId="0" fillId="6" borderId="24" xfId="0" applyFill="1" applyBorder="1"/>
    <xf numFmtId="9" fontId="3" fillId="0" borderId="24" xfId="0" applyNumberFormat="1" applyFont="1" applyFill="1" applyBorder="1"/>
    <xf numFmtId="0" fontId="0" fillId="0" borderId="24" xfId="0" applyFill="1" applyBorder="1" applyAlignment="1"/>
    <xf numFmtId="0" fontId="0" fillId="7" borderId="24" xfId="0" applyFill="1" applyBorder="1" applyAlignment="1">
      <alignment horizontal="center"/>
    </xf>
    <xf numFmtId="0" fontId="0" fillId="0" borderId="25" xfId="0" applyFill="1" applyBorder="1"/>
    <xf numFmtId="0" fontId="0" fillId="0" borderId="24" xfId="0" applyFill="1" applyBorder="1" applyAlignment="1">
      <alignment horizontal="center"/>
    </xf>
    <xf numFmtId="0" fontId="0" fillId="0" borderId="24" xfId="0" applyFill="1" applyBorder="1"/>
    <xf numFmtId="0" fontId="0" fillId="0" borderId="26" xfId="0" applyBorder="1"/>
    <xf numFmtId="0" fontId="0" fillId="0" borderId="27" xfId="0" applyBorder="1"/>
    <xf numFmtId="0" fontId="0" fillId="0" borderId="27" xfId="0" applyFill="1" applyBorder="1"/>
    <xf numFmtId="0" fontId="0" fillId="3" borderId="27" xfId="0" applyFill="1" applyBorder="1"/>
    <xf numFmtId="0" fontId="0" fillId="4" borderId="27" xfId="0" applyFill="1" applyBorder="1"/>
    <xf numFmtId="0" fontId="0" fillId="5" borderId="27" xfId="0" applyFill="1" applyBorder="1"/>
    <xf numFmtId="0" fontId="0" fillId="22" borderId="27" xfId="0" applyFill="1" applyBorder="1"/>
    <xf numFmtId="0" fontId="0" fillId="0" borderId="28" xfId="0" applyBorder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0" fillId="0" borderId="20" xfId="0" applyBorder="1" applyAlignment="1">
      <alignment wrapText="1"/>
    </xf>
    <xf numFmtId="0" fontId="12" fillId="0" borderId="20" xfId="0" applyFont="1" applyFill="1" applyBorder="1"/>
    <xf numFmtId="0" fontId="15" fillId="0" borderId="20" xfId="0" applyFont="1" applyBorder="1"/>
    <xf numFmtId="0" fontId="12" fillId="0" borderId="20" xfId="0" applyFont="1" applyBorder="1"/>
    <xf numFmtId="0" fontId="12" fillId="0" borderId="20" xfId="0" applyFont="1" applyFill="1" applyBorder="1" applyAlignment="1">
      <alignment horizontal="right"/>
    </xf>
  </cellXfs>
  <cellStyles count="5">
    <cellStyle name="Besuchter Link" xfId="2" builtinId="9" hidden="1"/>
    <cellStyle name="Besuchter Link" xfId="4" builtinId="9" hidden="1"/>
    <cellStyle name="Hyperlink" xfId="1" builtinId="8" hidden="1"/>
    <cellStyle name="Hyperlink" xfId="3" builtinId="8" hidden="1"/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7"/>
  <sheetViews>
    <sheetView tabSelected="1" zoomScale="125" zoomScaleNormal="115" workbookViewId="0">
      <selection activeCell="I13" sqref="I13"/>
    </sheetView>
  </sheetViews>
  <sheetFormatPr baseColWidth="10" defaultColWidth="8.83203125" defaultRowHeight="15" x14ac:dyDescent="0.2"/>
  <cols>
    <col min="1" max="1" width="16.5" customWidth="1"/>
    <col min="2" max="2" width="77.33203125" customWidth="1"/>
    <col min="3" max="51" width="6.83203125" customWidth="1"/>
  </cols>
  <sheetData>
    <row r="1" spans="1:51" ht="32" thickBot="1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10"/>
      <c r="AR1" s="1" t="s">
        <v>1</v>
      </c>
      <c r="AS1" s="2"/>
      <c r="AT1" s="111">
        <v>43004</v>
      </c>
      <c r="AU1" s="112"/>
      <c r="AV1" s="113" t="s">
        <v>2</v>
      </c>
      <c r="AW1" s="114"/>
      <c r="AX1" s="114" t="s">
        <v>3</v>
      </c>
      <c r="AY1" s="115"/>
    </row>
    <row r="2" spans="1:51" ht="22" thickBot="1" x14ac:dyDescent="0.3">
      <c r="A2" s="3"/>
      <c r="B2" s="4" t="s">
        <v>4</v>
      </c>
      <c r="C2" s="116" t="s">
        <v>5</v>
      </c>
      <c r="D2" s="117"/>
      <c r="E2" s="118"/>
      <c r="F2" s="116" t="s">
        <v>6</v>
      </c>
      <c r="G2" s="117"/>
      <c r="H2" s="117"/>
      <c r="I2" s="117"/>
      <c r="J2" s="118"/>
      <c r="K2" s="116" t="s">
        <v>7</v>
      </c>
      <c r="L2" s="117"/>
      <c r="M2" s="117"/>
      <c r="N2" s="117"/>
      <c r="O2" s="118"/>
      <c r="P2" s="116" t="s">
        <v>8</v>
      </c>
      <c r="Q2" s="117"/>
      <c r="R2" s="117"/>
      <c r="S2" s="117"/>
      <c r="T2" s="118"/>
      <c r="U2" s="119" t="s">
        <v>9</v>
      </c>
      <c r="V2" s="120"/>
      <c r="W2" s="120"/>
      <c r="X2" s="121"/>
      <c r="Y2" s="116" t="s">
        <v>10</v>
      </c>
      <c r="Z2" s="117"/>
      <c r="AA2" s="117"/>
      <c r="AB2" s="117"/>
      <c r="AC2" s="118"/>
      <c r="AD2" s="116" t="s">
        <v>11</v>
      </c>
      <c r="AE2" s="117"/>
      <c r="AF2" s="117"/>
      <c r="AG2" s="118"/>
      <c r="AH2" s="116" t="s">
        <v>12</v>
      </c>
      <c r="AI2" s="117"/>
      <c r="AJ2" s="117"/>
      <c r="AK2" s="117"/>
      <c r="AL2" s="118"/>
      <c r="AM2" s="116" t="s">
        <v>13</v>
      </c>
      <c r="AN2" s="117"/>
      <c r="AO2" s="117"/>
      <c r="AP2" s="117"/>
      <c r="AQ2" s="118"/>
      <c r="AR2" s="116" t="s">
        <v>14</v>
      </c>
      <c r="AS2" s="117"/>
      <c r="AT2" s="117"/>
      <c r="AU2" s="117"/>
      <c r="AV2" s="118"/>
      <c r="AW2" s="116" t="s">
        <v>15</v>
      </c>
      <c r="AX2" s="117"/>
      <c r="AY2" s="118"/>
    </row>
    <row r="3" spans="1:51" ht="22" thickBot="1" x14ac:dyDescent="0.3">
      <c r="A3" s="5"/>
      <c r="B3" s="6" t="s">
        <v>16</v>
      </c>
      <c r="C3" s="7" t="s">
        <v>17</v>
      </c>
      <c r="D3" s="7" t="s">
        <v>18</v>
      </c>
      <c r="E3" s="7" t="s">
        <v>19</v>
      </c>
      <c r="F3" s="8" t="s">
        <v>20</v>
      </c>
      <c r="G3" s="8" t="s">
        <v>21</v>
      </c>
      <c r="H3" s="8" t="s">
        <v>22</v>
      </c>
      <c r="I3" s="9" t="s">
        <v>23</v>
      </c>
      <c r="J3" s="8" t="s">
        <v>24</v>
      </c>
      <c r="K3" s="8" t="s">
        <v>25</v>
      </c>
      <c r="L3" s="8" t="s">
        <v>26</v>
      </c>
      <c r="M3" s="8" t="s">
        <v>27</v>
      </c>
      <c r="N3" s="8" t="s">
        <v>28</v>
      </c>
      <c r="O3" s="9" t="s">
        <v>23</v>
      </c>
      <c r="P3" s="8" t="s">
        <v>29</v>
      </c>
      <c r="Q3" s="8" t="s">
        <v>30</v>
      </c>
      <c r="R3" s="8" t="s">
        <v>31</v>
      </c>
      <c r="S3" s="8" t="s">
        <v>32</v>
      </c>
      <c r="T3" s="10" t="s">
        <v>33</v>
      </c>
      <c r="U3" s="10" t="s">
        <v>34</v>
      </c>
      <c r="V3" s="11" t="s">
        <v>35</v>
      </c>
      <c r="W3" s="8" t="s">
        <v>36</v>
      </c>
      <c r="X3" s="8" t="s">
        <v>37</v>
      </c>
      <c r="Y3" s="8" t="s">
        <v>38</v>
      </c>
      <c r="Z3" s="8" t="s">
        <v>39</v>
      </c>
      <c r="AA3" s="8" t="s">
        <v>40</v>
      </c>
      <c r="AB3" s="9" t="s">
        <v>23</v>
      </c>
      <c r="AC3" s="8" t="s">
        <v>41</v>
      </c>
      <c r="AD3" s="8" t="s">
        <v>42</v>
      </c>
      <c r="AE3" s="8" t="s">
        <v>43</v>
      </c>
      <c r="AF3" s="8" t="s">
        <v>44</v>
      </c>
      <c r="AG3" s="8" t="s">
        <v>45</v>
      </c>
      <c r="AH3" s="8" t="s">
        <v>46</v>
      </c>
      <c r="AI3" s="9" t="s">
        <v>23</v>
      </c>
      <c r="AJ3" s="8" t="s">
        <v>47</v>
      </c>
      <c r="AK3" s="12" t="s">
        <v>48</v>
      </c>
      <c r="AL3" s="8" t="s">
        <v>49</v>
      </c>
      <c r="AM3" s="8" t="s">
        <v>50</v>
      </c>
      <c r="AN3" s="8" t="s">
        <v>51</v>
      </c>
      <c r="AO3" s="8" t="s">
        <v>52</v>
      </c>
      <c r="AP3" s="13" t="s">
        <v>23</v>
      </c>
      <c r="AQ3" s="8" t="s">
        <v>53</v>
      </c>
      <c r="AR3" s="8" t="s">
        <v>54</v>
      </c>
      <c r="AS3" s="8" t="s">
        <v>55</v>
      </c>
      <c r="AT3" s="8" t="s">
        <v>56</v>
      </c>
      <c r="AU3" s="9" t="s">
        <v>23</v>
      </c>
      <c r="AV3" s="8" t="s">
        <v>57</v>
      </c>
      <c r="AW3" s="8" t="s">
        <v>58</v>
      </c>
      <c r="AX3" s="8" t="s">
        <v>59</v>
      </c>
      <c r="AY3" s="9" t="s">
        <v>23</v>
      </c>
    </row>
    <row r="4" spans="1:51" ht="25" customHeight="1" x14ac:dyDescent="0.2">
      <c r="A4" s="14" t="s">
        <v>60</v>
      </c>
      <c r="B4" s="15" t="s">
        <v>61</v>
      </c>
      <c r="C4" s="83"/>
      <c r="D4" s="84"/>
      <c r="E4" s="84"/>
      <c r="F4" s="84"/>
      <c r="G4" s="84"/>
      <c r="H4" s="85"/>
      <c r="I4" s="84"/>
      <c r="J4" s="85"/>
      <c r="K4" s="85"/>
      <c r="L4" s="85"/>
      <c r="M4" s="85"/>
      <c r="N4" s="85"/>
      <c r="O4" s="85"/>
      <c r="P4" s="85"/>
      <c r="Q4" s="85"/>
      <c r="R4" s="85"/>
      <c r="S4" s="85"/>
      <c r="T4" s="86"/>
      <c r="U4" s="86"/>
      <c r="V4" s="87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8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9"/>
    </row>
    <row r="5" spans="1:51" ht="25" customHeight="1" x14ac:dyDescent="0.2">
      <c r="A5" s="16" t="s">
        <v>62</v>
      </c>
      <c r="B5" s="17" t="s">
        <v>63</v>
      </c>
      <c r="C5" s="90"/>
      <c r="D5" s="59"/>
      <c r="E5" s="59"/>
      <c r="F5" s="59"/>
      <c r="G5" s="59"/>
      <c r="H5" s="58"/>
      <c r="I5" s="59"/>
      <c r="J5" s="58"/>
      <c r="K5" s="58"/>
      <c r="L5" s="58"/>
      <c r="M5" s="58"/>
      <c r="N5" s="58"/>
      <c r="O5" s="58"/>
      <c r="P5" s="58"/>
      <c r="Q5" s="58"/>
      <c r="R5" s="58"/>
      <c r="S5" s="58"/>
      <c r="T5" s="60"/>
      <c r="U5" s="60"/>
      <c r="V5" s="61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62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91"/>
    </row>
    <row r="6" spans="1:51" ht="25" customHeight="1" x14ac:dyDescent="0.2">
      <c r="A6" s="16" t="s">
        <v>64</v>
      </c>
      <c r="B6" s="18" t="s">
        <v>65</v>
      </c>
      <c r="C6" s="92">
        <v>4</v>
      </c>
      <c r="D6" s="59"/>
      <c r="E6" s="59"/>
      <c r="F6" s="59"/>
      <c r="G6" s="59"/>
      <c r="H6" s="58"/>
      <c r="I6" s="63">
        <f>SUM(C6:H6)</f>
        <v>4</v>
      </c>
      <c r="J6" s="58"/>
      <c r="K6" s="58"/>
      <c r="L6" s="58"/>
      <c r="M6" s="58"/>
      <c r="N6" s="58"/>
      <c r="O6" s="58"/>
      <c r="P6" s="58"/>
      <c r="Q6" s="58"/>
      <c r="R6" s="58"/>
      <c r="S6" s="58"/>
      <c r="T6" s="60"/>
      <c r="U6" s="60"/>
      <c r="V6" s="61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62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91"/>
    </row>
    <row r="7" spans="1:51" ht="25" customHeight="1" x14ac:dyDescent="0.2">
      <c r="A7" s="16"/>
      <c r="B7" s="19" t="s">
        <v>66</v>
      </c>
      <c r="C7" s="93">
        <v>2</v>
      </c>
      <c r="D7" s="59"/>
      <c r="E7" s="59"/>
      <c r="F7" s="59"/>
      <c r="G7" s="59"/>
      <c r="H7" s="58"/>
      <c r="I7" s="63">
        <f>SUM(C7:H7)</f>
        <v>2</v>
      </c>
      <c r="J7" s="58"/>
      <c r="K7" s="58"/>
      <c r="L7" s="58"/>
      <c r="M7" s="58"/>
      <c r="N7" s="58"/>
      <c r="O7" s="58"/>
      <c r="P7" s="58"/>
      <c r="Q7" s="58"/>
      <c r="R7" s="58"/>
      <c r="S7" s="58"/>
      <c r="T7" s="60"/>
      <c r="U7" s="60"/>
      <c r="V7" s="61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62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91"/>
    </row>
    <row r="8" spans="1:51" ht="25" customHeight="1" x14ac:dyDescent="0.2">
      <c r="A8" s="16"/>
      <c r="B8" s="17"/>
      <c r="C8" s="94"/>
      <c r="D8" s="59"/>
      <c r="E8" s="59"/>
      <c r="F8" s="59"/>
      <c r="G8" s="59"/>
      <c r="H8" s="58"/>
      <c r="I8" s="63"/>
      <c r="J8" s="58"/>
      <c r="K8" s="58"/>
      <c r="L8" s="58"/>
      <c r="M8" s="58"/>
      <c r="N8" s="58"/>
      <c r="O8" s="58"/>
      <c r="P8" s="58"/>
      <c r="Q8" s="58"/>
      <c r="R8" s="58"/>
      <c r="S8" s="58"/>
      <c r="T8" s="60"/>
      <c r="U8" s="60"/>
      <c r="V8" s="61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62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91"/>
    </row>
    <row r="9" spans="1:51" ht="25" customHeight="1" x14ac:dyDescent="0.2">
      <c r="A9" s="16"/>
      <c r="B9" s="17" t="s">
        <v>67</v>
      </c>
      <c r="C9" s="95"/>
      <c r="D9" s="64"/>
      <c r="E9" s="64"/>
      <c r="F9" s="64"/>
      <c r="G9" s="64"/>
      <c r="H9" s="64"/>
      <c r="I9" s="63"/>
      <c r="J9" s="64"/>
      <c r="K9" s="64"/>
      <c r="L9" s="64"/>
      <c r="M9" s="58"/>
      <c r="N9" s="58"/>
      <c r="O9" s="58"/>
      <c r="P9" s="58"/>
      <c r="Q9" s="58"/>
      <c r="R9" s="58"/>
      <c r="S9" s="58"/>
      <c r="T9" s="60"/>
      <c r="U9" s="60"/>
      <c r="V9" s="61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62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91"/>
    </row>
    <row r="10" spans="1:51" ht="25" customHeight="1" x14ac:dyDescent="0.2">
      <c r="A10" s="20"/>
      <c r="B10" s="21" t="s">
        <v>68</v>
      </c>
      <c r="C10" s="96">
        <v>2</v>
      </c>
      <c r="D10" s="65">
        <v>2</v>
      </c>
      <c r="E10" s="66"/>
      <c r="F10" s="66"/>
      <c r="G10" s="66"/>
      <c r="H10" s="66"/>
      <c r="I10" s="63">
        <f>SUM(C10:H10)</f>
        <v>4</v>
      </c>
      <c r="J10" s="64"/>
      <c r="K10" s="64"/>
      <c r="L10" s="64"/>
      <c r="M10" s="59"/>
      <c r="N10" s="59"/>
      <c r="O10" s="59"/>
      <c r="P10" s="59"/>
      <c r="Q10" s="59"/>
      <c r="R10" s="59"/>
      <c r="S10" s="59"/>
      <c r="T10" s="60"/>
      <c r="U10" s="60"/>
      <c r="V10" s="61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62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97"/>
    </row>
    <row r="11" spans="1:51" ht="25" customHeight="1" x14ac:dyDescent="0.2">
      <c r="A11" s="20"/>
      <c r="B11" s="21" t="s">
        <v>69</v>
      </c>
      <c r="C11" s="96">
        <v>1</v>
      </c>
      <c r="D11" s="66"/>
      <c r="E11" s="65">
        <v>2</v>
      </c>
      <c r="F11" s="65">
        <v>2</v>
      </c>
      <c r="G11" s="66"/>
      <c r="H11" s="66"/>
      <c r="I11" s="63">
        <f>SUM(C11:H11)</f>
        <v>5</v>
      </c>
      <c r="J11" s="64"/>
      <c r="K11" s="64"/>
      <c r="L11" s="64"/>
      <c r="M11" s="59"/>
      <c r="N11" s="59"/>
      <c r="O11" s="59"/>
      <c r="P11" s="59"/>
      <c r="Q11" s="59"/>
      <c r="R11" s="59"/>
      <c r="S11" s="59"/>
      <c r="T11" s="60"/>
      <c r="U11" s="60"/>
      <c r="V11" s="61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62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97"/>
    </row>
    <row r="12" spans="1:51" ht="25" customHeight="1" thickBot="1" x14ac:dyDescent="0.25">
      <c r="A12" s="22"/>
      <c r="B12" s="23" t="s">
        <v>70</v>
      </c>
      <c r="C12" s="98"/>
      <c r="D12" s="66"/>
      <c r="E12" s="66"/>
      <c r="F12" s="66"/>
      <c r="G12" s="65">
        <v>2</v>
      </c>
      <c r="H12" s="65">
        <v>2</v>
      </c>
      <c r="I12" s="63">
        <f>SUM(C12:H12)</f>
        <v>4</v>
      </c>
      <c r="J12" s="64"/>
      <c r="K12" s="64"/>
      <c r="L12" s="64"/>
      <c r="M12" s="59"/>
      <c r="N12" s="59"/>
      <c r="O12" s="59"/>
      <c r="P12" s="59"/>
      <c r="Q12" s="59"/>
      <c r="R12" s="59"/>
      <c r="S12" s="59"/>
      <c r="T12" s="60"/>
      <c r="U12" s="60"/>
      <c r="V12" s="61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62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97"/>
    </row>
    <row r="13" spans="1:51" ht="25" customHeight="1" x14ac:dyDescent="0.2">
      <c r="A13" s="14"/>
      <c r="B13" s="24"/>
      <c r="C13" s="99"/>
      <c r="D13" s="59"/>
      <c r="E13" s="59"/>
      <c r="F13" s="123" t="s">
        <v>107</v>
      </c>
      <c r="G13" s="59"/>
      <c r="H13" s="122"/>
      <c r="I13" s="126">
        <f>SUM(I6:I12)</f>
        <v>19</v>
      </c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60"/>
      <c r="U13" s="60"/>
      <c r="V13" s="61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62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91"/>
    </row>
    <row r="14" spans="1:51" ht="25" customHeight="1" x14ac:dyDescent="0.2">
      <c r="A14" s="16" t="s">
        <v>60</v>
      </c>
      <c r="B14" s="25" t="s">
        <v>71</v>
      </c>
      <c r="C14" s="99"/>
      <c r="D14" s="59"/>
      <c r="E14" s="59"/>
      <c r="F14" s="59"/>
      <c r="G14" s="59"/>
      <c r="H14" s="58"/>
      <c r="I14" s="59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60"/>
      <c r="U14" s="60"/>
      <c r="V14" s="61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62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91"/>
    </row>
    <row r="15" spans="1:51" ht="25" customHeight="1" x14ac:dyDescent="0.2">
      <c r="A15" s="16" t="s">
        <v>62</v>
      </c>
      <c r="B15" s="17" t="s">
        <v>72</v>
      </c>
      <c r="C15" s="99"/>
      <c r="D15" s="59"/>
      <c r="E15" s="59"/>
      <c r="F15" s="59"/>
      <c r="G15" s="59"/>
      <c r="H15" s="58"/>
      <c r="I15" s="59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60"/>
      <c r="U15" s="60"/>
      <c r="V15" s="61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62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91"/>
    </row>
    <row r="16" spans="1:51" ht="25" customHeight="1" x14ac:dyDescent="0.2">
      <c r="A16" s="16" t="s">
        <v>64</v>
      </c>
      <c r="B16" s="26" t="s">
        <v>73</v>
      </c>
      <c r="C16" s="99"/>
      <c r="D16" s="59"/>
      <c r="E16" s="59"/>
      <c r="F16" s="59"/>
      <c r="G16" s="59"/>
      <c r="H16" s="58"/>
      <c r="I16" s="59"/>
      <c r="J16" s="58"/>
      <c r="K16" s="58"/>
      <c r="L16" s="67">
        <v>0.5</v>
      </c>
      <c r="M16" s="64"/>
      <c r="N16" s="64"/>
      <c r="O16" s="64">
        <f>SUM(C16:N16)</f>
        <v>0.5</v>
      </c>
      <c r="P16" s="64"/>
      <c r="Q16" s="64"/>
      <c r="R16" s="64"/>
      <c r="S16" s="58"/>
      <c r="T16" s="68" t="s">
        <v>74</v>
      </c>
      <c r="U16" s="68"/>
      <c r="V16" s="61" t="s">
        <v>75</v>
      </c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69" t="s">
        <v>74</v>
      </c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91"/>
    </row>
    <row r="17" spans="1:51" ht="25" customHeight="1" x14ac:dyDescent="0.2">
      <c r="A17" s="16"/>
      <c r="B17" s="27" t="s">
        <v>76</v>
      </c>
      <c r="C17" s="99"/>
      <c r="D17" s="59"/>
      <c r="E17" s="59"/>
      <c r="F17" s="59"/>
      <c r="G17" s="59"/>
      <c r="H17" s="58"/>
      <c r="I17" s="59"/>
      <c r="J17" s="58"/>
      <c r="K17" s="58"/>
      <c r="L17" s="70">
        <v>1</v>
      </c>
      <c r="M17" s="58"/>
      <c r="N17" s="58"/>
      <c r="O17" s="64">
        <f t="shared" ref="O17:O22" si="0">SUM(C17:N17)</f>
        <v>1</v>
      </c>
      <c r="P17" s="58"/>
      <c r="Q17" s="58"/>
      <c r="R17" s="58"/>
      <c r="S17" s="58"/>
      <c r="T17" s="60"/>
      <c r="U17" s="60"/>
      <c r="V17" s="61" t="s">
        <v>77</v>
      </c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62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91"/>
    </row>
    <row r="18" spans="1:51" ht="25" customHeight="1" x14ac:dyDescent="0.2">
      <c r="A18" s="16"/>
      <c r="B18" s="28"/>
      <c r="C18" s="90"/>
      <c r="D18" s="58"/>
      <c r="E18" s="58"/>
      <c r="F18" s="58"/>
      <c r="G18" s="58"/>
      <c r="H18" s="58"/>
      <c r="I18" s="59"/>
      <c r="J18" s="58"/>
      <c r="K18" s="58"/>
      <c r="L18" s="58"/>
      <c r="M18" s="58"/>
      <c r="N18" s="58"/>
      <c r="O18" s="64"/>
      <c r="P18" s="58"/>
      <c r="Q18" s="58"/>
      <c r="R18" s="58"/>
      <c r="S18" s="58"/>
      <c r="T18" s="60"/>
      <c r="U18" s="60"/>
      <c r="V18" s="61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62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91"/>
    </row>
    <row r="19" spans="1:51" ht="25" customHeight="1" x14ac:dyDescent="0.2">
      <c r="A19" s="16"/>
      <c r="B19" s="28" t="s">
        <v>78</v>
      </c>
      <c r="C19" s="90"/>
      <c r="D19" s="58"/>
      <c r="E19" s="58"/>
      <c r="F19" s="58"/>
      <c r="G19" s="58"/>
      <c r="H19" s="58"/>
      <c r="I19" s="59"/>
      <c r="J19" s="58"/>
      <c r="K19" s="58"/>
      <c r="L19" s="58"/>
      <c r="M19" s="58"/>
      <c r="N19" s="58"/>
      <c r="O19" s="64"/>
      <c r="P19" s="58"/>
      <c r="Q19" s="58"/>
      <c r="R19" s="58"/>
      <c r="S19" s="58"/>
      <c r="T19" s="60"/>
      <c r="U19" s="60"/>
      <c r="V19" s="61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62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91"/>
    </row>
    <row r="20" spans="1:51" ht="25" customHeight="1" x14ac:dyDescent="0.2">
      <c r="A20" s="16"/>
      <c r="B20" s="29" t="s">
        <v>79</v>
      </c>
      <c r="C20" s="90"/>
      <c r="D20" s="58"/>
      <c r="E20" s="58"/>
      <c r="F20" s="58"/>
      <c r="G20" s="58"/>
      <c r="H20" s="58"/>
      <c r="I20" s="59"/>
      <c r="J20" s="61">
        <v>2</v>
      </c>
      <c r="K20" s="61">
        <v>2</v>
      </c>
      <c r="L20" s="58"/>
      <c r="M20" s="58"/>
      <c r="N20" s="58"/>
      <c r="O20" s="64">
        <f t="shared" si="0"/>
        <v>4</v>
      </c>
      <c r="P20" s="58"/>
      <c r="Q20" s="58"/>
      <c r="R20" s="58"/>
      <c r="S20" s="58"/>
      <c r="T20" s="60"/>
      <c r="U20" s="60"/>
      <c r="V20" s="61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62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91"/>
    </row>
    <row r="21" spans="1:51" ht="25" customHeight="1" x14ac:dyDescent="0.2">
      <c r="A21" s="16"/>
      <c r="B21" s="30" t="s">
        <v>80</v>
      </c>
      <c r="C21" s="90"/>
      <c r="D21" s="58"/>
      <c r="E21" s="58"/>
      <c r="F21" s="58"/>
      <c r="G21" s="58"/>
      <c r="H21" s="58"/>
      <c r="I21" s="59"/>
      <c r="J21" s="58"/>
      <c r="K21" s="58"/>
      <c r="L21" s="71">
        <v>2</v>
      </c>
      <c r="M21" s="71">
        <v>1</v>
      </c>
      <c r="N21" s="58"/>
      <c r="O21" s="64">
        <f t="shared" si="0"/>
        <v>3</v>
      </c>
      <c r="P21" s="58"/>
      <c r="Q21" s="58"/>
      <c r="R21" s="58"/>
      <c r="S21" s="58"/>
      <c r="T21" s="60"/>
      <c r="U21" s="60"/>
      <c r="V21" s="61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62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91"/>
    </row>
    <row r="22" spans="1:51" ht="25" customHeight="1" thickBot="1" x14ac:dyDescent="0.25">
      <c r="A22" s="31"/>
      <c r="B22" s="32" t="s">
        <v>81</v>
      </c>
      <c r="C22" s="90"/>
      <c r="D22" s="58"/>
      <c r="E22" s="58"/>
      <c r="F22" s="58"/>
      <c r="G22" s="58"/>
      <c r="H22" s="58"/>
      <c r="I22" s="59"/>
      <c r="J22" s="58"/>
      <c r="K22" s="58"/>
      <c r="L22" s="58"/>
      <c r="M22" s="72">
        <v>1</v>
      </c>
      <c r="N22" s="72">
        <v>2</v>
      </c>
      <c r="O22" s="64">
        <f t="shared" si="0"/>
        <v>3</v>
      </c>
      <c r="P22" s="58"/>
      <c r="Q22" s="58"/>
      <c r="R22" s="58"/>
      <c r="S22" s="58"/>
      <c r="T22" s="60"/>
      <c r="U22" s="60"/>
      <c r="V22" s="61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62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91"/>
    </row>
    <row r="23" spans="1:51" ht="25" customHeight="1" x14ac:dyDescent="0.2">
      <c r="A23" s="14"/>
      <c r="B23" s="33"/>
      <c r="C23" s="90"/>
      <c r="D23" s="58"/>
      <c r="E23" s="58"/>
      <c r="F23" s="58"/>
      <c r="G23" s="58"/>
      <c r="H23" s="58"/>
      <c r="I23" s="59"/>
      <c r="J23" s="58"/>
      <c r="K23" s="58"/>
      <c r="L23" s="123" t="s">
        <v>108</v>
      </c>
      <c r="M23" s="58"/>
      <c r="N23" s="58"/>
      <c r="O23" s="125">
        <f>SUM(O16:O22)</f>
        <v>11.5</v>
      </c>
      <c r="P23" s="58"/>
      <c r="Q23" s="58"/>
      <c r="R23" s="58"/>
      <c r="S23" s="58"/>
      <c r="T23" s="60"/>
      <c r="U23" s="60"/>
      <c r="V23" s="61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62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91"/>
    </row>
    <row r="24" spans="1:51" ht="25" customHeight="1" x14ac:dyDescent="0.2">
      <c r="A24" s="16" t="s">
        <v>60</v>
      </c>
      <c r="B24" s="25" t="s">
        <v>82</v>
      </c>
      <c r="C24" s="99"/>
      <c r="D24" s="59"/>
      <c r="E24" s="59"/>
      <c r="F24" s="59"/>
      <c r="G24" s="59"/>
      <c r="H24" s="58"/>
      <c r="I24" s="59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60"/>
      <c r="U24" s="60"/>
      <c r="V24" s="61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62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91"/>
    </row>
    <row r="25" spans="1:51" ht="25" customHeight="1" x14ac:dyDescent="0.2">
      <c r="A25" s="16" t="s">
        <v>62</v>
      </c>
      <c r="B25" s="17" t="s">
        <v>83</v>
      </c>
      <c r="C25" s="99"/>
      <c r="D25" s="59"/>
      <c r="E25" s="59"/>
      <c r="F25" s="59"/>
      <c r="G25" s="59"/>
      <c r="H25" s="58"/>
      <c r="I25" s="59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60"/>
      <c r="U25" s="60"/>
      <c r="V25" s="61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62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91"/>
    </row>
    <row r="26" spans="1:51" ht="25" customHeight="1" x14ac:dyDescent="0.2">
      <c r="A26" s="16" t="s">
        <v>64</v>
      </c>
      <c r="B26" s="17" t="s">
        <v>84</v>
      </c>
      <c r="C26" s="99"/>
      <c r="D26" s="59"/>
      <c r="E26" s="59"/>
      <c r="F26" s="59"/>
      <c r="G26" s="59"/>
      <c r="H26" s="58"/>
      <c r="I26" s="59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60"/>
      <c r="U26" s="60"/>
      <c r="V26" s="61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62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91"/>
    </row>
    <row r="27" spans="1:51" ht="25" customHeight="1" x14ac:dyDescent="0.2">
      <c r="A27" s="16"/>
      <c r="B27" s="34" t="s">
        <v>85</v>
      </c>
      <c r="C27" s="99"/>
      <c r="D27" s="59"/>
      <c r="E27" s="59"/>
      <c r="F27" s="59"/>
      <c r="G27" s="59"/>
      <c r="H27" s="58"/>
      <c r="I27" s="59"/>
      <c r="J27" s="58"/>
      <c r="K27" s="58"/>
      <c r="L27" s="58"/>
      <c r="M27" s="58"/>
      <c r="N27" s="58"/>
      <c r="O27" s="58"/>
      <c r="P27" s="73">
        <v>2</v>
      </c>
      <c r="Q27" s="58"/>
      <c r="R27" s="58"/>
      <c r="S27" s="58"/>
      <c r="T27" s="60"/>
      <c r="U27" s="60"/>
      <c r="V27" s="61"/>
      <c r="W27" s="58"/>
      <c r="X27" s="58"/>
      <c r="Y27" s="58"/>
      <c r="Z27" s="58"/>
      <c r="AA27" s="58"/>
      <c r="AB27" s="58">
        <f>SUM(C27:AA27)</f>
        <v>2</v>
      </c>
      <c r="AC27" s="58"/>
      <c r="AD27" s="58"/>
      <c r="AE27" s="58"/>
      <c r="AF27" s="58"/>
      <c r="AG27" s="58"/>
      <c r="AH27" s="58"/>
      <c r="AI27" s="58"/>
      <c r="AJ27" s="58"/>
      <c r="AK27" s="62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91"/>
    </row>
    <row r="28" spans="1:51" ht="25" customHeight="1" x14ac:dyDescent="0.2">
      <c r="A28" s="16"/>
      <c r="B28" s="35" t="s">
        <v>86</v>
      </c>
      <c r="C28" s="99"/>
      <c r="D28" s="59"/>
      <c r="E28" s="59"/>
      <c r="F28" s="59"/>
      <c r="G28" s="59"/>
      <c r="H28" s="58"/>
      <c r="I28" s="59"/>
      <c r="J28" s="58"/>
      <c r="K28" s="58"/>
      <c r="L28" s="58"/>
      <c r="M28" s="58"/>
      <c r="N28" s="58"/>
      <c r="O28" s="58"/>
      <c r="P28" s="58"/>
      <c r="Q28" s="74">
        <v>2</v>
      </c>
      <c r="R28" s="58"/>
      <c r="S28" s="58"/>
      <c r="T28" s="60"/>
      <c r="U28" s="60"/>
      <c r="V28" s="61"/>
      <c r="W28" s="58"/>
      <c r="X28" s="58"/>
      <c r="Y28" s="58"/>
      <c r="Z28" s="58"/>
      <c r="AA28" s="58"/>
      <c r="AB28" s="58">
        <f t="shared" ref="AB28:AB31" si="1">SUM(C28:AA28)</f>
        <v>2</v>
      </c>
      <c r="AC28" s="58"/>
      <c r="AD28" s="58"/>
      <c r="AE28" s="58"/>
      <c r="AF28" s="58"/>
      <c r="AG28" s="58"/>
      <c r="AH28" s="58"/>
      <c r="AI28" s="58"/>
      <c r="AJ28" s="58"/>
      <c r="AK28" s="62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91"/>
    </row>
    <row r="29" spans="1:51" ht="25" customHeight="1" x14ac:dyDescent="0.2">
      <c r="A29" s="16"/>
      <c r="B29" s="36" t="s">
        <v>87</v>
      </c>
      <c r="C29" s="99"/>
      <c r="D29" s="59"/>
      <c r="E29" s="59"/>
      <c r="F29" s="59"/>
      <c r="G29" s="59"/>
      <c r="H29" s="58"/>
      <c r="I29" s="59"/>
      <c r="J29" s="58"/>
      <c r="K29" s="58"/>
      <c r="L29" s="58"/>
      <c r="M29" s="58"/>
      <c r="N29" s="58"/>
      <c r="O29" s="58"/>
      <c r="P29" s="58"/>
      <c r="Q29" s="58"/>
      <c r="R29" s="75">
        <v>2</v>
      </c>
      <c r="S29" s="58"/>
      <c r="T29" s="60"/>
      <c r="U29" s="60"/>
      <c r="V29" s="61"/>
      <c r="W29" s="58"/>
      <c r="X29" s="58"/>
      <c r="Y29" s="58"/>
      <c r="Z29" s="58"/>
      <c r="AA29" s="58"/>
      <c r="AB29" s="58">
        <f t="shared" si="1"/>
        <v>2</v>
      </c>
      <c r="AC29" s="58"/>
      <c r="AD29" s="58"/>
      <c r="AE29" s="58"/>
      <c r="AF29" s="58"/>
      <c r="AG29" s="58"/>
      <c r="AH29" s="58"/>
      <c r="AI29" s="58"/>
      <c r="AJ29" s="58"/>
      <c r="AK29" s="62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91"/>
    </row>
    <row r="30" spans="1:51" ht="25" customHeight="1" x14ac:dyDescent="0.2">
      <c r="A30" s="16"/>
      <c r="B30" s="37" t="s">
        <v>88</v>
      </c>
      <c r="C30" s="99"/>
      <c r="D30" s="59"/>
      <c r="E30" s="59"/>
      <c r="F30" s="59"/>
      <c r="G30" s="59"/>
      <c r="H30" s="58"/>
      <c r="I30" s="59"/>
      <c r="J30" s="58"/>
      <c r="K30" s="58"/>
      <c r="L30" s="58"/>
      <c r="M30" s="58"/>
      <c r="N30" s="58"/>
      <c r="O30" s="58"/>
      <c r="P30" s="58"/>
      <c r="Q30" s="58"/>
      <c r="R30" s="58"/>
      <c r="S30" s="76">
        <v>2</v>
      </c>
      <c r="T30" s="60"/>
      <c r="U30" s="60"/>
      <c r="V30" s="61"/>
      <c r="W30" s="58"/>
      <c r="X30" s="58"/>
      <c r="Y30" s="58"/>
      <c r="Z30" s="58"/>
      <c r="AA30" s="58"/>
      <c r="AB30" s="58">
        <f t="shared" si="1"/>
        <v>2</v>
      </c>
      <c r="AC30" s="58"/>
      <c r="AD30" s="58"/>
      <c r="AE30" s="58"/>
      <c r="AF30" s="58"/>
      <c r="AG30" s="58"/>
      <c r="AH30" s="58"/>
      <c r="AI30" s="58"/>
      <c r="AJ30" s="58"/>
      <c r="AK30" s="62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91"/>
    </row>
    <row r="31" spans="1:51" ht="25" customHeight="1" thickBot="1" x14ac:dyDescent="0.25">
      <c r="A31" s="31"/>
      <c r="B31" s="38" t="s">
        <v>82</v>
      </c>
      <c r="C31" s="99"/>
      <c r="D31" s="59"/>
      <c r="E31" s="59"/>
      <c r="F31" s="59"/>
      <c r="G31" s="59"/>
      <c r="H31" s="58"/>
      <c r="I31" s="59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60"/>
      <c r="U31" s="60"/>
      <c r="V31" s="61"/>
      <c r="W31" s="77">
        <v>1</v>
      </c>
      <c r="X31" s="77">
        <v>1</v>
      </c>
      <c r="Y31" s="77">
        <v>1</v>
      </c>
      <c r="Z31" s="77">
        <v>1</v>
      </c>
      <c r="AA31" s="77">
        <v>1</v>
      </c>
      <c r="AB31" s="58">
        <f t="shared" si="1"/>
        <v>5</v>
      </c>
      <c r="AC31" s="58"/>
      <c r="AD31" s="58"/>
      <c r="AE31" s="58"/>
      <c r="AF31" s="58"/>
      <c r="AG31" s="58"/>
      <c r="AH31" s="58"/>
      <c r="AI31" s="58"/>
      <c r="AJ31" s="58"/>
      <c r="AK31" s="62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91"/>
    </row>
    <row r="32" spans="1:51" ht="25" customHeight="1" x14ac:dyDescent="0.2">
      <c r="A32" s="14"/>
      <c r="B32" s="33"/>
      <c r="C32" s="90"/>
      <c r="D32" s="58"/>
      <c r="E32" s="58"/>
      <c r="F32" s="58"/>
      <c r="G32" s="58"/>
      <c r="H32" s="58"/>
      <c r="I32" s="59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60"/>
      <c r="U32" s="60"/>
      <c r="V32" s="61"/>
      <c r="W32" s="58"/>
      <c r="X32" s="58"/>
      <c r="Y32" s="124" t="s">
        <v>109</v>
      </c>
      <c r="Z32" s="58"/>
      <c r="AA32" s="58"/>
      <c r="AB32" s="125">
        <f>SUM(AB27:AB31)</f>
        <v>13</v>
      </c>
      <c r="AC32" s="58"/>
      <c r="AD32" s="58"/>
      <c r="AE32" s="58"/>
      <c r="AF32" s="58"/>
      <c r="AG32" s="58"/>
      <c r="AH32" s="58"/>
      <c r="AI32" s="58"/>
      <c r="AJ32" s="58"/>
      <c r="AK32" s="62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91"/>
    </row>
    <row r="33" spans="1:51" ht="25" customHeight="1" x14ac:dyDescent="0.2">
      <c r="A33" s="16" t="s">
        <v>60</v>
      </c>
      <c r="B33" s="25" t="s">
        <v>89</v>
      </c>
      <c r="C33" s="90"/>
      <c r="D33" s="58"/>
      <c r="E33" s="58"/>
      <c r="F33" s="58"/>
      <c r="G33" s="58"/>
      <c r="H33" s="58"/>
      <c r="I33" s="59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60"/>
      <c r="U33" s="60"/>
      <c r="V33" s="61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62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91"/>
    </row>
    <row r="34" spans="1:51" ht="25" customHeight="1" x14ac:dyDescent="0.2">
      <c r="A34" s="16" t="s">
        <v>62</v>
      </c>
      <c r="B34" s="17" t="s">
        <v>90</v>
      </c>
      <c r="C34" s="90"/>
      <c r="D34" s="58"/>
      <c r="E34" s="58"/>
      <c r="F34" s="58"/>
      <c r="G34" s="58"/>
      <c r="H34" s="58"/>
      <c r="I34" s="59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60"/>
      <c r="U34" s="60"/>
      <c r="V34" s="61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62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91"/>
    </row>
    <row r="35" spans="1:51" ht="25" customHeight="1" x14ac:dyDescent="0.2">
      <c r="A35" s="16" t="s">
        <v>64</v>
      </c>
      <c r="B35" s="17" t="s">
        <v>91</v>
      </c>
      <c r="C35" s="90"/>
      <c r="D35" s="58"/>
      <c r="E35" s="58"/>
      <c r="F35" s="58"/>
      <c r="G35" s="58"/>
      <c r="H35" s="58"/>
      <c r="I35" s="59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60"/>
      <c r="U35" s="60"/>
      <c r="V35" s="61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62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91"/>
    </row>
    <row r="36" spans="1:51" ht="25" customHeight="1" x14ac:dyDescent="0.2">
      <c r="A36" s="16"/>
      <c r="B36" s="39" t="s">
        <v>92</v>
      </c>
      <c r="C36" s="90"/>
      <c r="D36" s="58"/>
      <c r="E36" s="58"/>
      <c r="F36" s="58"/>
      <c r="G36" s="58"/>
      <c r="H36" s="58"/>
      <c r="I36" s="59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60"/>
      <c r="U36" s="60"/>
      <c r="V36" s="61"/>
      <c r="W36" s="58"/>
      <c r="X36" s="58"/>
      <c r="Y36" s="58"/>
      <c r="Z36" s="58"/>
      <c r="AA36" s="58"/>
      <c r="AB36" s="58"/>
      <c r="AC36" s="58"/>
      <c r="AD36" s="78">
        <v>2</v>
      </c>
      <c r="AE36" s="78">
        <v>1</v>
      </c>
      <c r="AF36" s="58"/>
      <c r="AG36" s="58"/>
      <c r="AH36" s="58"/>
      <c r="AI36" s="58">
        <f>SUM(C36:AH36)</f>
        <v>3</v>
      </c>
      <c r="AJ36" s="58"/>
      <c r="AK36" s="62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91"/>
    </row>
    <row r="37" spans="1:51" ht="25" customHeight="1" x14ac:dyDescent="0.2">
      <c r="A37" s="16"/>
      <c r="B37" s="40" t="s">
        <v>93</v>
      </c>
      <c r="C37" s="90"/>
      <c r="D37" s="58"/>
      <c r="E37" s="58"/>
      <c r="F37" s="58"/>
      <c r="G37" s="58"/>
      <c r="H37" s="58"/>
      <c r="I37" s="59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60"/>
      <c r="U37" s="60"/>
      <c r="V37" s="61"/>
      <c r="W37" s="58"/>
      <c r="X37" s="58"/>
      <c r="Y37" s="58"/>
      <c r="Z37" s="58"/>
      <c r="AA37" s="58"/>
      <c r="AB37" s="58"/>
      <c r="AC37" s="58"/>
      <c r="AD37" s="58"/>
      <c r="AE37" s="79">
        <v>2</v>
      </c>
      <c r="AF37" s="79">
        <v>2</v>
      </c>
      <c r="AG37" s="58"/>
      <c r="AH37" s="58"/>
      <c r="AI37" s="58">
        <f t="shared" ref="AI37:AI38" si="2">SUM(C37:AH37)</f>
        <v>4</v>
      </c>
      <c r="AJ37" s="58"/>
      <c r="AK37" s="62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91"/>
    </row>
    <row r="38" spans="1:51" ht="25" customHeight="1" thickBot="1" x14ac:dyDescent="0.25">
      <c r="A38" s="31"/>
      <c r="B38" s="41" t="s">
        <v>94</v>
      </c>
      <c r="C38" s="90"/>
      <c r="D38" s="58"/>
      <c r="E38" s="58"/>
      <c r="F38" s="58"/>
      <c r="G38" s="58"/>
      <c r="H38" s="58"/>
      <c r="I38" s="59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60"/>
      <c r="U38" s="60"/>
      <c r="V38" s="61"/>
      <c r="W38" s="58"/>
      <c r="X38" s="58"/>
      <c r="Y38" s="58"/>
      <c r="Z38" s="58"/>
      <c r="AA38" s="58"/>
      <c r="AB38" s="58"/>
      <c r="AC38" s="58"/>
      <c r="AD38" s="58"/>
      <c r="AE38" s="58"/>
      <c r="AF38" s="80">
        <v>2</v>
      </c>
      <c r="AG38" s="80">
        <v>2</v>
      </c>
      <c r="AH38" s="80">
        <v>2</v>
      </c>
      <c r="AI38" s="58">
        <f t="shared" si="2"/>
        <v>6</v>
      </c>
      <c r="AJ38" s="58"/>
      <c r="AK38" s="62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91"/>
    </row>
    <row r="39" spans="1:51" ht="25" customHeight="1" x14ac:dyDescent="0.2">
      <c r="A39" s="14"/>
      <c r="B39" s="33"/>
      <c r="C39" s="90"/>
      <c r="D39" s="58"/>
      <c r="E39" s="58"/>
      <c r="F39" s="58"/>
      <c r="G39" s="58"/>
      <c r="H39" s="58"/>
      <c r="I39" s="59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60"/>
      <c r="U39" s="60"/>
      <c r="V39" s="61"/>
      <c r="W39" s="58"/>
      <c r="X39" s="58"/>
      <c r="Y39" s="58"/>
      <c r="Z39" s="58"/>
      <c r="AA39" s="58"/>
      <c r="AB39" s="58"/>
      <c r="AC39" s="58"/>
      <c r="AD39" s="58"/>
      <c r="AE39" s="58"/>
      <c r="AF39" s="124" t="s">
        <v>110</v>
      </c>
      <c r="AG39" s="58"/>
      <c r="AH39" s="58"/>
      <c r="AI39" s="125">
        <f>SUM(AI36:AI38)</f>
        <v>13</v>
      </c>
      <c r="AJ39" s="58"/>
      <c r="AK39" s="62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91"/>
    </row>
    <row r="40" spans="1:51" ht="25" customHeight="1" x14ac:dyDescent="0.2">
      <c r="A40" s="16" t="s">
        <v>60</v>
      </c>
      <c r="B40" s="25" t="s">
        <v>95</v>
      </c>
      <c r="C40" s="90"/>
      <c r="D40" s="58"/>
      <c r="E40" s="58"/>
      <c r="F40" s="58"/>
      <c r="G40" s="58"/>
      <c r="H40" s="58"/>
      <c r="I40" s="59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60"/>
      <c r="U40" s="60"/>
      <c r="V40" s="61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62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91"/>
    </row>
    <row r="41" spans="1:51" ht="25" customHeight="1" x14ac:dyDescent="0.2">
      <c r="A41" s="16" t="s">
        <v>62</v>
      </c>
      <c r="B41" s="17" t="s">
        <v>96</v>
      </c>
      <c r="C41" s="90"/>
      <c r="D41" s="58"/>
      <c r="E41" s="58"/>
      <c r="F41" s="58"/>
      <c r="G41" s="58"/>
      <c r="H41" s="58"/>
      <c r="I41" s="59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60"/>
      <c r="U41" s="60"/>
      <c r="V41" s="61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62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91"/>
    </row>
    <row r="42" spans="1:51" ht="25" customHeight="1" x14ac:dyDescent="0.2">
      <c r="A42" s="16" t="s">
        <v>64</v>
      </c>
      <c r="B42" s="17" t="s">
        <v>97</v>
      </c>
      <c r="C42" s="90"/>
      <c r="D42" s="58"/>
      <c r="E42" s="58"/>
      <c r="F42" s="58"/>
      <c r="G42" s="58"/>
      <c r="H42" s="58"/>
      <c r="I42" s="59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60"/>
      <c r="U42" s="60"/>
      <c r="V42" s="61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62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91"/>
    </row>
    <row r="43" spans="1:51" ht="25" customHeight="1" thickBot="1" x14ac:dyDescent="0.25">
      <c r="A43" s="16"/>
      <c r="B43" s="42" t="s">
        <v>98</v>
      </c>
      <c r="C43" s="90"/>
      <c r="D43" s="58"/>
      <c r="E43" s="58"/>
      <c r="F43" s="58"/>
      <c r="G43" s="58"/>
      <c r="H43" s="58"/>
      <c r="I43" s="59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60"/>
      <c r="U43" s="60"/>
      <c r="V43" s="61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62"/>
      <c r="AL43" s="81">
        <v>2</v>
      </c>
      <c r="AM43" s="81">
        <v>2</v>
      </c>
      <c r="AN43" s="81">
        <v>2</v>
      </c>
      <c r="AO43" s="58"/>
      <c r="AP43" s="58">
        <f>SUM(J43:AO43)</f>
        <v>6</v>
      </c>
      <c r="AQ43" s="58"/>
      <c r="AR43" s="58"/>
      <c r="AS43" s="58"/>
      <c r="AT43" s="58"/>
      <c r="AU43" s="58"/>
      <c r="AV43" s="58"/>
      <c r="AW43" s="58"/>
      <c r="AX43" s="58"/>
      <c r="AY43" s="91"/>
    </row>
    <row r="44" spans="1:51" ht="25" customHeight="1" thickTop="1" thickBot="1" x14ac:dyDescent="0.25">
      <c r="A44" s="31"/>
      <c r="B44" s="43" t="s">
        <v>99</v>
      </c>
      <c r="C44" s="90"/>
      <c r="D44" s="58"/>
      <c r="E44" s="58"/>
      <c r="F44" s="58"/>
      <c r="G44" s="58"/>
      <c r="H44" s="58"/>
      <c r="I44" s="59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60"/>
      <c r="U44" s="60"/>
      <c r="V44" s="61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62"/>
      <c r="AL44" s="58"/>
      <c r="AM44" s="58"/>
      <c r="AN44" s="58"/>
      <c r="AO44" s="67">
        <v>2</v>
      </c>
      <c r="AP44" s="58">
        <f>SUM(J44:AO44)</f>
        <v>2</v>
      </c>
      <c r="AQ44" s="58"/>
      <c r="AR44" s="58"/>
      <c r="AS44" s="58"/>
      <c r="AT44" s="58"/>
      <c r="AU44" s="58"/>
      <c r="AV44" s="58"/>
      <c r="AW44" s="58"/>
      <c r="AX44" s="58"/>
      <c r="AY44" s="91"/>
    </row>
    <row r="45" spans="1:51" ht="25" customHeight="1" x14ac:dyDescent="0.2">
      <c r="A45" s="14"/>
      <c r="B45" s="33"/>
      <c r="C45" s="90"/>
      <c r="D45" s="58"/>
      <c r="E45" s="58"/>
      <c r="F45" s="58"/>
      <c r="G45" s="58"/>
      <c r="H45" s="58"/>
      <c r="I45" s="59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60"/>
      <c r="U45" s="60"/>
      <c r="V45" s="61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62"/>
      <c r="AL45" s="58"/>
      <c r="AM45" s="124" t="s">
        <v>111</v>
      </c>
      <c r="AN45" s="58"/>
      <c r="AO45" s="58"/>
      <c r="AP45" s="125">
        <f>SUM(AP43:AP44)</f>
        <v>8</v>
      </c>
      <c r="AQ45" s="58"/>
      <c r="AR45" s="58"/>
      <c r="AS45" s="58"/>
      <c r="AT45" s="58"/>
      <c r="AU45" s="58"/>
      <c r="AV45" s="58"/>
      <c r="AW45" s="58"/>
      <c r="AX45" s="58"/>
      <c r="AY45" s="91"/>
    </row>
    <row r="46" spans="1:51" ht="25" customHeight="1" x14ac:dyDescent="0.2">
      <c r="A46" s="16" t="s">
        <v>60</v>
      </c>
      <c r="B46" s="25" t="s">
        <v>100</v>
      </c>
      <c r="C46" s="90"/>
      <c r="D46" s="58"/>
      <c r="E46" s="58"/>
      <c r="F46" s="58"/>
      <c r="G46" s="58"/>
      <c r="H46" s="58"/>
      <c r="I46" s="59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60"/>
      <c r="U46" s="60"/>
      <c r="V46" s="61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62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91"/>
    </row>
    <row r="47" spans="1:51" ht="25" customHeight="1" x14ac:dyDescent="0.2">
      <c r="A47" s="16" t="s">
        <v>62</v>
      </c>
      <c r="B47" s="17" t="s">
        <v>101</v>
      </c>
      <c r="C47" s="90"/>
      <c r="D47" s="58"/>
      <c r="E47" s="58"/>
      <c r="F47" s="58"/>
      <c r="G47" s="58"/>
      <c r="H47" s="58"/>
      <c r="I47" s="59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60"/>
      <c r="U47" s="60"/>
      <c r="V47" s="61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62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91"/>
    </row>
    <row r="48" spans="1:51" ht="25" customHeight="1" thickBot="1" x14ac:dyDescent="0.25">
      <c r="A48" s="16" t="s">
        <v>64</v>
      </c>
      <c r="B48" s="17" t="s">
        <v>102</v>
      </c>
      <c r="C48" s="90"/>
      <c r="D48" s="58"/>
      <c r="E48" s="58"/>
      <c r="F48" s="58"/>
      <c r="G48" s="58"/>
      <c r="H48" s="58"/>
      <c r="I48" s="59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60"/>
      <c r="U48" s="60"/>
      <c r="V48" s="61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62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91"/>
    </row>
    <row r="49" spans="1:51" ht="25" customHeight="1" thickBot="1" x14ac:dyDescent="0.25">
      <c r="A49" s="31"/>
      <c r="B49" s="44" t="s">
        <v>98</v>
      </c>
      <c r="C49" s="90"/>
      <c r="D49" s="58"/>
      <c r="E49" s="58"/>
      <c r="F49" s="58"/>
      <c r="G49" s="58"/>
      <c r="H49" s="58"/>
      <c r="I49" s="59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60"/>
      <c r="U49" s="60"/>
      <c r="V49" s="61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62"/>
      <c r="AL49" s="58"/>
      <c r="AM49" s="58"/>
      <c r="AN49" s="58"/>
      <c r="AO49" s="82">
        <v>0</v>
      </c>
      <c r="AP49" s="58"/>
      <c r="AQ49" s="82">
        <v>2</v>
      </c>
      <c r="AR49" s="82">
        <v>2</v>
      </c>
      <c r="AS49" s="82">
        <v>2</v>
      </c>
      <c r="AT49" s="82">
        <v>2</v>
      </c>
      <c r="AU49" s="58">
        <f>SUM(O49:AT49)</f>
        <v>8</v>
      </c>
      <c r="AV49" s="58"/>
      <c r="AW49" s="58"/>
      <c r="AX49" s="58"/>
      <c r="AY49" s="91"/>
    </row>
    <row r="50" spans="1:51" ht="25" customHeight="1" x14ac:dyDescent="0.2">
      <c r="A50" s="14"/>
      <c r="B50" s="33"/>
      <c r="C50" s="90"/>
      <c r="D50" s="58"/>
      <c r="E50" s="58"/>
      <c r="F50" s="58"/>
      <c r="G50" s="58"/>
      <c r="H50" s="58"/>
      <c r="I50" s="59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60"/>
      <c r="U50" s="60"/>
      <c r="V50" s="61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62"/>
      <c r="AL50" s="58"/>
      <c r="AM50" s="58"/>
      <c r="AN50" s="58"/>
      <c r="AO50" s="58"/>
      <c r="AP50" s="58"/>
      <c r="AQ50" s="58"/>
      <c r="AR50" s="124" t="s">
        <v>112</v>
      </c>
      <c r="AS50" s="58"/>
      <c r="AT50" s="58"/>
      <c r="AU50" s="125">
        <f>SUM(AU49)</f>
        <v>8</v>
      </c>
      <c r="AV50" s="58"/>
      <c r="AW50" s="58"/>
      <c r="AX50" s="58"/>
      <c r="AY50" s="91"/>
    </row>
    <row r="51" spans="1:51" ht="25" customHeight="1" x14ac:dyDescent="0.2">
      <c r="A51" s="16" t="s">
        <v>60</v>
      </c>
      <c r="B51" s="25" t="s">
        <v>103</v>
      </c>
      <c r="C51" s="90"/>
      <c r="D51" s="58"/>
      <c r="E51" s="58"/>
      <c r="F51" s="58"/>
      <c r="G51" s="58"/>
      <c r="H51" s="58"/>
      <c r="I51" s="59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60"/>
      <c r="U51" s="60"/>
      <c r="V51" s="61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62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91"/>
    </row>
    <row r="52" spans="1:51" ht="25" customHeight="1" x14ac:dyDescent="0.2">
      <c r="A52" s="16" t="s">
        <v>62</v>
      </c>
      <c r="B52" s="17" t="s">
        <v>104</v>
      </c>
      <c r="C52" s="90"/>
      <c r="D52" s="58"/>
      <c r="E52" s="58"/>
      <c r="F52" s="58"/>
      <c r="G52" s="58"/>
      <c r="H52" s="58"/>
      <c r="I52" s="59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60"/>
      <c r="U52" s="60"/>
      <c r="V52" s="61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62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91"/>
    </row>
    <row r="53" spans="1:51" ht="25" customHeight="1" x14ac:dyDescent="0.2">
      <c r="A53" s="16" t="s">
        <v>64</v>
      </c>
      <c r="B53" s="17" t="s">
        <v>105</v>
      </c>
      <c r="C53" s="90"/>
      <c r="D53" s="58"/>
      <c r="E53" s="58"/>
      <c r="F53" s="58"/>
      <c r="G53" s="58"/>
      <c r="H53" s="58"/>
      <c r="I53" s="59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60"/>
      <c r="U53" s="60"/>
      <c r="V53" s="61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62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91"/>
    </row>
    <row r="54" spans="1:51" ht="25" customHeight="1" thickBot="1" x14ac:dyDescent="0.25">
      <c r="A54" s="31"/>
      <c r="B54" s="45" t="s">
        <v>98</v>
      </c>
      <c r="C54" s="100"/>
      <c r="D54" s="101"/>
      <c r="E54" s="101"/>
      <c r="F54" s="101"/>
      <c r="G54" s="101"/>
      <c r="H54" s="101"/>
      <c r="I54" s="102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3"/>
      <c r="U54" s="103"/>
      <c r="V54" s="104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5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6">
        <v>2</v>
      </c>
      <c r="AW54" s="106">
        <v>2</v>
      </c>
      <c r="AX54" s="106">
        <v>2</v>
      </c>
      <c r="AY54" s="107">
        <f>SUM(AV54:AX54)</f>
        <v>6</v>
      </c>
    </row>
    <row r="55" spans="1:51" x14ac:dyDescent="0.2">
      <c r="A55" s="48"/>
      <c r="B55" s="49"/>
      <c r="C55" s="49"/>
      <c r="D55" s="50"/>
      <c r="I55" s="51"/>
      <c r="T55" s="52"/>
      <c r="U55" s="52"/>
      <c r="V55" s="53"/>
      <c r="AK55" s="54"/>
    </row>
    <row r="56" spans="1:51" ht="30" thickBot="1" x14ac:dyDescent="0.4">
      <c r="A56" s="55"/>
      <c r="B56" s="56" t="s">
        <v>106</v>
      </c>
      <c r="C56" s="56">
        <f>SUM(I13+O23+AB32+AI39+AP45+AU49+AY54)</f>
        <v>78.5</v>
      </c>
      <c r="D56" s="47"/>
      <c r="I56" s="51"/>
      <c r="T56" s="52"/>
      <c r="U56" s="52"/>
      <c r="V56" s="53"/>
      <c r="AK56" s="54"/>
      <c r="AV56" s="124" t="s">
        <v>113</v>
      </c>
      <c r="AY56" s="125">
        <f>SUM(AY54)</f>
        <v>6</v>
      </c>
    </row>
    <row r="57" spans="1:51" ht="16" thickBot="1" x14ac:dyDescent="0.25">
      <c r="A57" s="57"/>
      <c r="B57" s="46"/>
      <c r="C57" s="46"/>
      <c r="D57" s="47"/>
      <c r="I57" s="51"/>
      <c r="T57" s="52"/>
      <c r="U57" s="52"/>
      <c r="V57" s="53"/>
      <c r="AK57" s="54"/>
    </row>
  </sheetData>
  <mergeCells count="15">
    <mergeCell ref="A1:AQ1"/>
    <mergeCell ref="AT1:AU1"/>
    <mergeCell ref="AV1:AW1"/>
    <mergeCell ref="AX1:AY1"/>
    <mergeCell ref="C2:E2"/>
    <mergeCell ref="F2:J2"/>
    <mergeCell ref="K2:O2"/>
    <mergeCell ref="P2:T2"/>
    <mergeCell ref="U2:X2"/>
    <mergeCell ref="Y2:AC2"/>
    <mergeCell ref="AD2:AG2"/>
    <mergeCell ref="AH2:AL2"/>
    <mergeCell ref="AM2:AQ2"/>
    <mergeCell ref="AR2:AV2"/>
    <mergeCell ref="AW2:AY2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3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honeticPr fontId="16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</dc:creator>
  <cp:lastModifiedBy>Microsoft Office-Anwender</cp:lastModifiedBy>
  <cp:lastPrinted>2017-10-09T13:52:35Z</cp:lastPrinted>
  <dcterms:created xsi:type="dcterms:W3CDTF">2017-09-26T19:57:36Z</dcterms:created>
  <dcterms:modified xsi:type="dcterms:W3CDTF">2017-10-09T13:52:50Z</dcterms:modified>
</cp:coreProperties>
</file>