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Excelr\Uploaded Assignments\Completedones\"/>
    </mc:Choice>
  </mc:AlternateContent>
  <xr:revisionPtr revIDLastSave="0" documentId="13_ncr:1_{A2197F33-EC74-47A0-AF50-6391F2C3815C}" xr6:coauthVersionLast="47" xr6:coauthVersionMax="47" xr10:uidLastSave="{00000000-0000-0000-0000-000000000000}"/>
  <bookViews>
    <workbookView xWindow="-108" yWindow="-108" windowWidth="23256" windowHeight="12720" activeTab="3" xr2:uid="{A73E8477-6928-4E1A-B4C8-86936FD084D2}"/>
  </bookViews>
  <sheets>
    <sheet name="Text to Columns" sheetId="1" r:id="rId1"/>
    <sheet name="Email Creation(&amp;)" sheetId="2" r:id="rId2"/>
    <sheet name="Text to Columns-delimiter" sheetId="3" r:id="rId3"/>
    <sheet name="Text functi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7" i="4"/>
  <c r="D8" i="2"/>
  <c r="D9" i="2"/>
  <c r="D10" i="2"/>
  <c r="D11" i="2"/>
  <c r="D12" i="2"/>
  <c r="D13" i="2"/>
  <c r="D14" i="2"/>
  <c r="D7" i="2"/>
  <c r="G6" i="1"/>
</calcChain>
</file>

<file path=xl/sharedStrings.xml><?xml version="1.0" encoding="utf-8"?>
<sst xmlns="http://schemas.openxmlformats.org/spreadsheetml/2006/main" count="275" uniqueCount="133">
  <si>
    <t>Rubin Elayedatt</t>
  </si>
  <si>
    <t>Sudarshan R</t>
  </si>
  <si>
    <t>Ajay Manral</t>
  </si>
  <si>
    <t>Pritam roy</t>
  </si>
  <si>
    <t>Rajesh V</t>
  </si>
  <si>
    <t>Joel Mathias</t>
  </si>
  <si>
    <t>Varun TR</t>
  </si>
  <si>
    <t>Mary D</t>
  </si>
  <si>
    <t>Jason Machado</t>
  </si>
  <si>
    <t>Satyamoorthy R</t>
  </si>
  <si>
    <t>Uzma Ayaz</t>
  </si>
  <si>
    <t>Shaik Azad</t>
  </si>
  <si>
    <t>Last Name</t>
  </si>
  <si>
    <t xml:space="preserve">First Name </t>
  </si>
  <si>
    <t>Full Name</t>
  </si>
  <si>
    <t>Q : Using Excel Functions separate First Name and Last Name for the below list .</t>
  </si>
  <si>
    <t>Deepak</t>
  </si>
  <si>
    <t>Kumar</t>
  </si>
  <si>
    <t>Robin</t>
  </si>
  <si>
    <t>Singh</t>
  </si>
  <si>
    <t>Diego</t>
  </si>
  <si>
    <t>Maradonna</t>
  </si>
  <si>
    <t>Sachin</t>
  </si>
  <si>
    <t>Tendulkar</t>
  </si>
  <si>
    <t>Ram</t>
  </si>
  <si>
    <t>Aviral</t>
  </si>
  <si>
    <t>Suri</t>
  </si>
  <si>
    <t>Ashwini</t>
  </si>
  <si>
    <t>Tank</t>
  </si>
  <si>
    <t>Gopi</t>
  </si>
  <si>
    <t>Prashanth</t>
  </si>
  <si>
    <t>first name_lastname@XYZ.com</t>
  </si>
  <si>
    <t>Badge</t>
  </si>
  <si>
    <t>First Name</t>
  </si>
  <si>
    <t>Using XL Formulae, create a list of email ids in the format 'firstname_lastname@XYZ.com</t>
  </si>
  <si>
    <t xml:space="preserve">Their email ID is their first name_lastname@XYZ.com. However, the names in the list below has lastname, First name. </t>
  </si>
  <si>
    <t>Q. The Iist has employee names and badge#s of XYZ Inc.</t>
  </si>
  <si>
    <t>105,Male,105.2,0.73,215.7</t>
  </si>
  <si>
    <t>104,Male,83.1,1.16,142.4</t>
  </si>
  <si>
    <t>103,Male,124.8,1.23,297.6</t>
  </si>
  <si>
    <t>102,Female,120.0,1.18,243.6</t>
  </si>
  <si>
    <t>101,Male,134.1,0.60,273.4</t>
  </si>
  <si>
    <t>id,sex,glucose,insulin,triglyc</t>
  </si>
  <si>
    <t>Q : Using TTC to separate all headers and their repsective data list for the below text column .</t>
  </si>
  <si>
    <t>South</t>
  </si>
  <si>
    <t>Finance</t>
  </si>
  <si>
    <t>Married</t>
  </si>
  <si>
    <t>Male</t>
  </si>
  <si>
    <t>Prem Pherwani</t>
  </si>
  <si>
    <t>East</t>
  </si>
  <si>
    <t>Marketing</t>
  </si>
  <si>
    <t>Female</t>
  </si>
  <si>
    <t>Venitha Shetty</t>
  </si>
  <si>
    <t>Director</t>
  </si>
  <si>
    <t>Shankar Shetty</t>
  </si>
  <si>
    <t>Operations</t>
  </si>
  <si>
    <t>Nitin Patki</t>
  </si>
  <si>
    <t>CCD</t>
  </si>
  <si>
    <t>Sharadchandra Riswadkar</t>
  </si>
  <si>
    <t>Praful Savla</t>
  </si>
  <si>
    <t>Inside Sales</t>
  </si>
  <si>
    <t>D Kulkarni</t>
  </si>
  <si>
    <t>Digital Marketing</t>
  </si>
  <si>
    <t>Piyush Kamdar</t>
  </si>
  <si>
    <t>Mid West</t>
  </si>
  <si>
    <t>Learning &amp; Development</t>
  </si>
  <si>
    <t>Dattatray Desai</t>
  </si>
  <si>
    <t>Jitendra Thacker</t>
  </si>
  <si>
    <t>Sales</t>
  </si>
  <si>
    <t>Kawdoor Shetty</t>
  </si>
  <si>
    <t>Satish Pasari</t>
  </si>
  <si>
    <t>Jagjit Kahlon</t>
  </si>
  <si>
    <t>Raju Manek</t>
  </si>
  <si>
    <t>Vishnu Desai</t>
  </si>
  <si>
    <t>Ashok Samtaney</t>
  </si>
  <si>
    <t>Dhiren Sheth</t>
  </si>
  <si>
    <t>Simon Rodrigues</t>
  </si>
  <si>
    <t>CEO</t>
  </si>
  <si>
    <t>Ruffina Joshi</t>
  </si>
  <si>
    <t>North</t>
  </si>
  <si>
    <t>FLM</t>
  </si>
  <si>
    <t>Ram Ambradkar</t>
  </si>
  <si>
    <t>Single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</si>
  <si>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</si>
  <si>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</si>
  <si>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</si>
  <si>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</si>
  <si>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</si>
  <si>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</si>
  <si>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</si>
  <si>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Sachin Bangera</t>
  </si>
  <si>
    <t>Tulsidas Shetty</t>
  </si>
  <si>
    <t>Rajeesh C</t>
  </si>
  <si>
    <t>Stan Serrao</t>
  </si>
  <si>
    <t>Bobby Tanna</t>
  </si>
  <si>
    <t>Heena Dongre</t>
  </si>
  <si>
    <t>Rajesh Dedhia</t>
  </si>
  <si>
    <t>Dhiren Haria</t>
  </si>
  <si>
    <t>Rajesh Bohra</t>
  </si>
  <si>
    <t>Piyush Shah</t>
  </si>
  <si>
    <t>Melwyn Crasto</t>
  </si>
  <si>
    <t>Employee ID</t>
  </si>
  <si>
    <t>Basic Salary</t>
  </si>
  <si>
    <t>Region</t>
  </si>
  <si>
    <t>Department</t>
  </si>
  <si>
    <t>M_Status</t>
  </si>
  <si>
    <t>Gender</t>
  </si>
  <si>
    <t>Hiring date</t>
  </si>
  <si>
    <t>S.No</t>
  </si>
  <si>
    <t>Create Employee ID: initials of Name+first 2 letters of Department name+region initial+s.no(ALL IN UPPER CASE). Example: MCMAN01</t>
  </si>
  <si>
    <t>Uzma</t>
  </si>
  <si>
    <t>Satyamoorthy</t>
  </si>
  <si>
    <t>Jason</t>
  </si>
  <si>
    <t>Mary</t>
  </si>
  <si>
    <t>Varun</t>
  </si>
  <si>
    <t>Joel</t>
  </si>
  <si>
    <t>Rajesh</t>
  </si>
  <si>
    <t>Pritam</t>
  </si>
  <si>
    <t>Ajay</t>
  </si>
  <si>
    <t>Sudarshan</t>
  </si>
  <si>
    <t>Rubin</t>
  </si>
  <si>
    <t>Shaik</t>
  </si>
  <si>
    <t>Azad</t>
  </si>
  <si>
    <t>Ayaz</t>
  </si>
  <si>
    <t>R</t>
  </si>
  <si>
    <t>Machado</t>
  </si>
  <si>
    <t>D</t>
  </si>
  <si>
    <t>TR</t>
  </si>
  <si>
    <t>Mathias</t>
  </si>
  <si>
    <t>V</t>
  </si>
  <si>
    <t>roy</t>
  </si>
  <si>
    <t>Manral</t>
  </si>
  <si>
    <t>Elayedatt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</si>
</sst>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6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46058-9168-4CA0-B781-DDB8990BEEB9}">
  <dimension ref="B2:G17"/>
  <sheetViews>
    <sheetView showFormulas="1" showGridLines="0" workbookViewId="0">
      <selection activeCell="E6" sqref="E6:E17"/>
    </sheetView>
  </sheetViews>
  <sheetFormatPr defaultRowHeight="14.4" x14ac:dyDescent="0.3"/>
  <cols>
    <col min="2" max="2" width="8.6640625" customWidth="1"/>
    <col min="3" max="3" width="14.109375" bestFit="1" customWidth="1"/>
    <col min="4" max="4" width="15" customWidth="1"/>
    <col min="5" max="5" width="13.44140625" customWidth="1"/>
    <col min="9" max="9" width="12" bestFit="1" customWidth="1"/>
  </cols>
  <sheetData>
    <row r="2" spans="2:7" ht="18" x14ac:dyDescent="0.35">
      <c r="B2" s="15" t="s">
        <v>15</v>
      </c>
      <c r="C2" s="15"/>
      <c r="D2" s="15"/>
      <c r="E2" s="15"/>
    </row>
    <row r="5" spans="2:7" x14ac:dyDescent="0.3">
      <c r="C5" s="4" t="s">
        <v>14</v>
      </c>
      <c r="D5" s="4" t="s">
        <v>13</v>
      </c>
      <c r="E5" s="4" t="s">
        <v>12</v>
      </c>
    </row>
    <row r="6" spans="2:7" x14ac:dyDescent="0.3">
      <c r="C6" s="3" t="s">
        <v>11</v>
      </c>
      <c r="D6" s="1" t="s">
        <v>121</v>
      </c>
      <c r="E6" s="1" t="s">
        <v>122</v>
      </c>
      <c r="G6" t="str">
        <f>LEFT(C6,FIND(" ",C6,1)-1)</f>
        <v>Shaik</v>
      </c>
    </row>
    <row r="7" spans="2:7" x14ac:dyDescent="0.3">
      <c r="C7" s="2" t="s">
        <v>10</v>
      </c>
      <c r="D7" s="1" t="s">
        <v>110</v>
      </c>
      <c r="E7" s="1" t="s">
        <v>123</v>
      </c>
    </row>
    <row r="8" spans="2:7" x14ac:dyDescent="0.3">
      <c r="C8" s="2" t="s">
        <v>9</v>
      </c>
      <c r="D8" s="1" t="s">
        <v>111</v>
      </c>
      <c r="E8" s="1" t="s">
        <v>124</v>
      </c>
    </row>
    <row r="9" spans="2:7" x14ac:dyDescent="0.3">
      <c r="C9" s="2" t="s">
        <v>8</v>
      </c>
      <c r="D9" s="1" t="s">
        <v>112</v>
      </c>
      <c r="E9" s="1" t="s">
        <v>125</v>
      </c>
    </row>
    <row r="10" spans="2:7" x14ac:dyDescent="0.3">
      <c r="C10" s="2" t="s">
        <v>7</v>
      </c>
      <c r="D10" s="1" t="s">
        <v>113</v>
      </c>
      <c r="E10" s="1" t="s">
        <v>126</v>
      </c>
    </row>
    <row r="11" spans="2:7" x14ac:dyDescent="0.3">
      <c r="C11" s="2" t="s">
        <v>6</v>
      </c>
      <c r="D11" s="1" t="s">
        <v>114</v>
      </c>
      <c r="E11" s="1" t="s">
        <v>127</v>
      </c>
    </row>
    <row r="12" spans="2:7" x14ac:dyDescent="0.3">
      <c r="C12" s="2" t="s">
        <v>5</v>
      </c>
      <c r="D12" s="1" t="s">
        <v>115</v>
      </c>
      <c r="E12" s="1" t="s">
        <v>128</v>
      </c>
    </row>
    <row r="13" spans="2:7" x14ac:dyDescent="0.3">
      <c r="C13" s="2" t="s">
        <v>4</v>
      </c>
      <c r="D13" s="1" t="s">
        <v>116</v>
      </c>
      <c r="E13" s="1" t="s">
        <v>129</v>
      </c>
    </row>
    <row r="14" spans="2:7" x14ac:dyDescent="0.3">
      <c r="C14" s="2" t="s">
        <v>3</v>
      </c>
      <c r="D14" s="1" t="s">
        <v>117</v>
      </c>
      <c r="E14" s="1" t="s">
        <v>130</v>
      </c>
    </row>
    <row r="15" spans="2:7" x14ac:dyDescent="0.3">
      <c r="C15" s="2" t="s">
        <v>2</v>
      </c>
      <c r="D15" s="1" t="s">
        <v>118</v>
      </c>
      <c r="E15" s="1" t="s">
        <v>131</v>
      </c>
    </row>
    <row r="16" spans="2:7" x14ac:dyDescent="0.3">
      <c r="C16" s="2" t="s">
        <v>1</v>
      </c>
      <c r="D16" s="1" t="s">
        <v>119</v>
      </c>
      <c r="E16" s="1" t="s">
        <v>124</v>
      </c>
    </row>
    <row r="17" spans="3:5" x14ac:dyDescent="0.3">
      <c r="C17" s="2" t="s">
        <v>0</v>
      </c>
      <c r="D17" s="1" t="s">
        <v>120</v>
      </c>
      <c r="E17" s="1" t="s">
        <v>132</v>
      </c>
    </row>
  </sheetData>
  <dataConsolidate/>
  <mergeCells count="1">
    <mergeCell ref="B2:E2"/>
  </mergeCells>
  <pageMargins left="0.7" right="0.7" top="0.75" bottom="0.75" header="0.3" footer="0.3"/>
  <pageSetup orientation="portrait" r:id="rId1"/>
  <headerFooter>
    <oddFooter>&amp;L&amp;"museo sans for dell,Bold"&amp;KAAAAAA                 Dell - Internal Use - Confidential</oddFooter>
    <evenFooter>&amp;L&amp;"museo sans for dell,Bold"&amp;KAAAAAA                 Dell - Internal Use - Confidential</evenFooter>
    <firstFooter>&amp;L&amp;"museo sans for dell,Bold"&amp;KAAAAAA                 Dell - Internal Use - Confidential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12C31-7C22-4DEA-A8D6-50FABAD3D3AE}">
  <dimension ref="A1:H14"/>
  <sheetViews>
    <sheetView showGridLines="0" topLeftCell="A2" workbookViewId="0">
      <selection activeCell="D7" sqref="D7:D14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x14ac:dyDescent="0.3">
      <c r="A1" s="8" t="s">
        <v>36</v>
      </c>
    </row>
    <row r="2" spans="1:8" x14ac:dyDescent="0.3">
      <c r="A2" s="8" t="s">
        <v>35</v>
      </c>
    </row>
    <row r="3" spans="1:8" x14ac:dyDescent="0.3">
      <c r="A3" s="8" t="s">
        <v>34</v>
      </c>
    </row>
    <row r="4" spans="1:8" ht="17.399999999999999" customHeight="1" x14ac:dyDescent="0.3"/>
    <row r="5" spans="1:8" x14ac:dyDescent="0.3">
      <c r="H5" s="7"/>
    </row>
    <row r="6" spans="1:8" x14ac:dyDescent="0.3">
      <c r="A6" s="5" t="s">
        <v>33</v>
      </c>
      <c r="B6" s="5" t="s">
        <v>12</v>
      </c>
      <c r="C6" s="5" t="s">
        <v>32</v>
      </c>
      <c r="D6" s="1" t="s">
        <v>31</v>
      </c>
    </row>
    <row r="7" spans="1:8" x14ac:dyDescent="0.3">
      <c r="A7" s="5" t="s">
        <v>30</v>
      </c>
      <c r="B7" s="1" t="s">
        <v>29</v>
      </c>
      <c r="C7" s="5">
        <v>87423</v>
      </c>
      <c r="D7" s="1" t="str">
        <f>CONCATENATE($B7,"_",$A7,"@XYZ.com")</f>
        <v>Gopi_Prashanth@XYZ.com</v>
      </c>
    </row>
    <row r="8" spans="1:8" x14ac:dyDescent="0.3">
      <c r="A8" s="5" t="s">
        <v>28</v>
      </c>
      <c r="B8" s="1" t="s">
        <v>27</v>
      </c>
      <c r="C8" s="5">
        <v>78312</v>
      </c>
      <c r="D8" s="1" t="str">
        <f t="shared" ref="D8:D14" si="0">CONCATENATE($B8,"_",$A8,"@XYZ.com")</f>
        <v>Ashwini_Tank@XYZ.com</v>
      </c>
    </row>
    <row r="9" spans="1:8" x14ac:dyDescent="0.3">
      <c r="A9" s="5" t="s">
        <v>26</v>
      </c>
      <c r="B9" s="1" t="s">
        <v>25</v>
      </c>
      <c r="C9" s="5">
        <v>98722</v>
      </c>
      <c r="D9" s="1" t="str">
        <f t="shared" si="0"/>
        <v>Aviral_Suri@XYZ.com</v>
      </c>
    </row>
    <row r="10" spans="1:8" x14ac:dyDescent="0.3">
      <c r="A10" s="5" t="s">
        <v>17</v>
      </c>
      <c r="B10" s="1" t="s">
        <v>24</v>
      </c>
      <c r="C10" s="5">
        <v>12235</v>
      </c>
      <c r="D10" s="1" t="str">
        <f t="shared" si="0"/>
        <v>Ram_Kumar@XYZ.com</v>
      </c>
    </row>
    <row r="11" spans="1:8" x14ac:dyDescent="0.3">
      <c r="A11" s="5" t="s">
        <v>23</v>
      </c>
      <c r="B11" s="1" t="s">
        <v>22</v>
      </c>
      <c r="C11" s="5">
        <v>23972</v>
      </c>
      <c r="D11" s="1" t="str">
        <f t="shared" si="0"/>
        <v>Sachin_Tendulkar@XYZ.com</v>
      </c>
    </row>
    <row r="12" spans="1:8" x14ac:dyDescent="0.3">
      <c r="A12" s="6" t="s">
        <v>21</v>
      </c>
      <c r="B12" s="1" t="s">
        <v>20</v>
      </c>
      <c r="C12" s="5">
        <v>56431</v>
      </c>
      <c r="D12" s="1" t="str">
        <f t="shared" si="0"/>
        <v>Diego_Maradonna@XYZ.com</v>
      </c>
    </row>
    <row r="13" spans="1:8" x14ac:dyDescent="0.3">
      <c r="A13" s="5" t="s">
        <v>19</v>
      </c>
      <c r="B13" s="1" t="s">
        <v>18</v>
      </c>
      <c r="C13" s="5">
        <v>98362</v>
      </c>
      <c r="D13" s="1" t="str">
        <f t="shared" si="0"/>
        <v>Robin_Singh@XYZ.com</v>
      </c>
    </row>
    <row r="14" spans="1:8" x14ac:dyDescent="0.3">
      <c r="A14" s="5" t="s">
        <v>17</v>
      </c>
      <c r="B14" s="1" t="s">
        <v>16</v>
      </c>
      <c r="C14" s="5">
        <v>18739</v>
      </c>
      <c r="D14" s="1" t="str">
        <f t="shared" si="0"/>
        <v>Deepak_Kumar@XYZ.com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A1111-35A3-41E1-BD0F-30709569B68D}">
  <dimension ref="C2:I10"/>
  <sheetViews>
    <sheetView zoomScaleNormal="100" workbookViewId="0">
      <selection activeCell="D6" sqref="D6:D10"/>
    </sheetView>
  </sheetViews>
  <sheetFormatPr defaultRowHeight="14.4" x14ac:dyDescent="0.3"/>
  <cols>
    <col min="4" max="4" width="25.44140625" bestFit="1" customWidth="1"/>
  </cols>
  <sheetData>
    <row r="2" spans="3:9" ht="18" x14ac:dyDescent="0.35">
      <c r="C2" s="9" t="s">
        <v>43</v>
      </c>
      <c r="D2" s="9"/>
      <c r="E2" s="9"/>
      <c r="F2" s="9"/>
    </row>
    <row r="5" spans="3:9" x14ac:dyDescent="0.3">
      <c r="D5" s="4" t="s">
        <v>42</v>
      </c>
      <c r="E5" s="4"/>
      <c r="F5" s="4"/>
      <c r="G5" s="4"/>
      <c r="H5" s="4"/>
      <c r="I5" s="4"/>
    </row>
    <row r="6" spans="3:9" x14ac:dyDescent="0.3">
      <c r="D6" s="3" t="s">
        <v>41</v>
      </c>
      <c r="E6" s="1">
        <v>101</v>
      </c>
      <c r="F6" s="1" t="s">
        <v>47</v>
      </c>
      <c r="G6" s="1">
        <v>134.1</v>
      </c>
      <c r="H6" s="1">
        <v>0.6</v>
      </c>
      <c r="I6" s="1">
        <v>273.39999999999998</v>
      </c>
    </row>
    <row r="7" spans="3:9" x14ac:dyDescent="0.3">
      <c r="D7" s="2" t="s">
        <v>40</v>
      </c>
      <c r="E7" s="1">
        <v>102</v>
      </c>
      <c r="F7" s="1" t="s">
        <v>51</v>
      </c>
      <c r="G7" s="1">
        <v>120</v>
      </c>
      <c r="H7" s="1">
        <v>1.18</v>
      </c>
      <c r="I7" s="1">
        <v>243.6</v>
      </c>
    </row>
    <row r="8" spans="3:9" x14ac:dyDescent="0.3">
      <c r="D8" s="2" t="s">
        <v>39</v>
      </c>
      <c r="E8" s="1">
        <v>103</v>
      </c>
      <c r="F8" s="1" t="s">
        <v>47</v>
      </c>
      <c r="G8" s="1">
        <v>124.8</v>
      </c>
      <c r="H8" s="1">
        <v>1.23</v>
      </c>
      <c r="I8" s="1">
        <v>297.60000000000002</v>
      </c>
    </row>
    <row r="9" spans="3:9" x14ac:dyDescent="0.3">
      <c r="D9" s="2" t="s">
        <v>38</v>
      </c>
      <c r="E9" s="1">
        <v>104</v>
      </c>
      <c r="F9" s="1" t="s">
        <v>47</v>
      </c>
      <c r="G9" s="1">
        <v>83.1</v>
      </c>
      <c r="H9" s="1">
        <v>1.1599999999999999</v>
      </c>
      <c r="I9" s="1">
        <v>142.4</v>
      </c>
    </row>
    <row r="10" spans="3:9" x14ac:dyDescent="0.3">
      <c r="D10" s="2" t="s">
        <v>37</v>
      </c>
      <c r="E10" s="1">
        <v>105</v>
      </c>
      <c r="F10" s="1" t="s">
        <v>47</v>
      </c>
      <c r="G10" s="1">
        <v>105.2</v>
      </c>
      <c r="H10" s="1">
        <v>0.73</v>
      </c>
      <c r="I10" s="1">
        <v>215.7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8D121-C597-46B3-B142-AA364ED0DE4A}">
  <dimension ref="C2:K44"/>
  <sheetViews>
    <sheetView tabSelected="1" topLeftCell="A20" workbookViewId="0">
      <selection activeCell="K7" sqref="K7:K44"/>
    </sheetView>
  </sheetViews>
  <sheetFormatPr defaultRowHeight="14.4" x14ac:dyDescent="0.3"/>
  <cols>
    <col min="4" max="4" width="19.5546875" customWidth="1"/>
    <col min="5" max="5" width="13.21875" bestFit="1" customWidth="1"/>
    <col min="6" max="7" width="13.21875" customWidth="1"/>
    <col min="8" max="8" width="17.44140625" customWidth="1"/>
    <col min="9" max="9" width="8.33203125" customWidth="1"/>
    <col min="10" max="10" width="10.77734375" bestFit="1" customWidth="1"/>
    <col min="11" max="12" width="11.5546875" bestFit="1" customWidth="1"/>
    <col min="13" max="13" width="10.77734375" bestFit="1" customWidth="1"/>
  </cols>
  <sheetData>
    <row r="2" spans="3:11" x14ac:dyDescent="0.3">
      <c r="C2" s="14"/>
      <c r="D2" s="14"/>
    </row>
    <row r="3" spans="3:11" x14ac:dyDescent="0.3">
      <c r="C3" s="14">
        <v>1</v>
      </c>
      <c r="D3" s="14" t="s">
        <v>109</v>
      </c>
    </row>
    <row r="4" spans="3:11" x14ac:dyDescent="0.3">
      <c r="C4" s="14"/>
      <c r="D4" s="14"/>
    </row>
    <row r="6" spans="3:11" x14ac:dyDescent="0.3">
      <c r="C6" s="13" t="s">
        <v>108</v>
      </c>
      <c r="D6" s="13" t="s">
        <v>14</v>
      </c>
      <c r="E6" s="13" t="s">
        <v>107</v>
      </c>
      <c r="F6" s="13" t="s">
        <v>106</v>
      </c>
      <c r="G6" s="13" t="s">
        <v>105</v>
      </c>
      <c r="H6" s="13" t="s">
        <v>104</v>
      </c>
      <c r="I6" s="13" t="s">
        <v>103</v>
      </c>
      <c r="J6" s="13" t="s">
        <v>102</v>
      </c>
      <c r="K6" s="13" t="s">
        <v>101</v>
      </c>
    </row>
    <row r="7" spans="3:11" x14ac:dyDescent="0.3">
      <c r="C7" s="11">
        <v>1</v>
      </c>
      <c r="D7" s="10" t="s">
        <v>100</v>
      </c>
      <c r="E7" s="12">
        <v>26123</v>
      </c>
      <c r="F7" s="11" t="s">
        <v>47</v>
      </c>
      <c r="G7" s="10" t="s">
        <v>46</v>
      </c>
      <c r="H7" s="10" t="s">
        <v>50</v>
      </c>
      <c r="I7" s="10" t="s">
        <v>79</v>
      </c>
      <c r="J7" s="1">
        <v>22000</v>
      </c>
      <c r="K7" s="10" t="str">
        <f>CONCATENATE(UPPER(LEFT($D7,1)),UPPER(TRIM(MID($D7,SEARCH(" ",$D7,1),2))),UPPER(LEFT($H7,2)),UPPER(LEFT($I7,1)),$C7)</f>
        <v>MCMAN1</v>
      </c>
    </row>
    <row r="8" spans="3:11" x14ac:dyDescent="0.3">
      <c r="C8" s="11">
        <v>2</v>
      </c>
      <c r="D8" s="10" t="s">
        <v>99</v>
      </c>
      <c r="E8" s="12">
        <v>28136</v>
      </c>
      <c r="F8" s="11" t="s">
        <v>51</v>
      </c>
      <c r="G8" s="10" t="s">
        <v>46</v>
      </c>
      <c r="H8" s="10" t="s">
        <v>60</v>
      </c>
      <c r="I8" s="10" t="s">
        <v>49</v>
      </c>
      <c r="J8" s="1">
        <v>20000</v>
      </c>
      <c r="K8" s="10" t="str">
        <f t="shared" ref="K8:K44" si="0">CONCATENATE(UPPER(LEFT($D8,1)),UPPER(TRIM(MID($D8,SEARCH(" ",$D8,1),2))),UPPER(LEFT($H8,2)),UPPER(LEFT($I8,1)),$C8)</f>
        <v>PSINE2</v>
      </c>
    </row>
    <row r="9" spans="3:11" x14ac:dyDescent="0.3">
      <c r="C9" s="11">
        <v>3</v>
      </c>
      <c r="D9" s="10" t="s">
        <v>98</v>
      </c>
      <c r="E9" s="12">
        <v>28346</v>
      </c>
      <c r="F9" s="11" t="s">
        <v>51</v>
      </c>
      <c r="G9" s="10" t="s">
        <v>46</v>
      </c>
      <c r="H9" s="10" t="s">
        <v>62</v>
      </c>
      <c r="I9" s="10" t="s">
        <v>79</v>
      </c>
      <c r="J9" s="1">
        <v>67000</v>
      </c>
      <c r="K9" s="10" t="str">
        <f t="shared" si="0"/>
        <v>RBDIN3</v>
      </c>
    </row>
    <row r="10" spans="3:11" x14ac:dyDescent="0.3">
      <c r="C10" s="11">
        <v>4</v>
      </c>
      <c r="D10" s="10" t="s">
        <v>97</v>
      </c>
      <c r="E10" s="12">
        <v>29700</v>
      </c>
      <c r="F10" s="11" t="s">
        <v>47</v>
      </c>
      <c r="G10" s="10" t="s">
        <v>46</v>
      </c>
      <c r="H10" s="10" t="s">
        <v>65</v>
      </c>
      <c r="I10" s="10" t="s">
        <v>44</v>
      </c>
      <c r="J10" s="1">
        <v>37000</v>
      </c>
      <c r="K10" s="10" t="str">
        <f t="shared" si="0"/>
        <v>DHLES4</v>
      </c>
    </row>
    <row r="11" spans="3:11" x14ac:dyDescent="0.3">
      <c r="C11" s="11">
        <v>5</v>
      </c>
      <c r="D11" s="10" t="s">
        <v>96</v>
      </c>
      <c r="E11" s="12">
        <v>31172</v>
      </c>
      <c r="F11" s="11" t="s">
        <v>47</v>
      </c>
      <c r="G11" s="10" t="s">
        <v>46</v>
      </c>
      <c r="H11" s="10" t="s">
        <v>53</v>
      </c>
      <c r="I11" s="10" t="s">
        <v>79</v>
      </c>
      <c r="J11" s="1">
        <v>91000</v>
      </c>
      <c r="K11" s="10" t="str">
        <f t="shared" si="0"/>
        <v>RDDIN5</v>
      </c>
    </row>
    <row r="12" spans="3:11" x14ac:dyDescent="0.3">
      <c r="C12" s="11">
        <v>6</v>
      </c>
      <c r="D12" s="10" t="s">
        <v>95</v>
      </c>
      <c r="E12" s="12">
        <v>31246</v>
      </c>
      <c r="F12" s="11" t="s">
        <v>47</v>
      </c>
      <c r="G12" s="10" t="s">
        <v>46</v>
      </c>
      <c r="H12" s="10" t="s">
        <v>60</v>
      </c>
      <c r="I12" s="10" t="s">
        <v>79</v>
      </c>
      <c r="J12" s="1">
        <v>50000</v>
      </c>
      <c r="K12" s="10" t="str">
        <f t="shared" si="0"/>
        <v>HDINN6</v>
      </c>
    </row>
    <row r="13" spans="3:11" x14ac:dyDescent="0.3">
      <c r="C13" s="11">
        <v>7</v>
      </c>
      <c r="D13" s="10" t="s">
        <v>94</v>
      </c>
      <c r="E13" s="12">
        <v>31739</v>
      </c>
      <c r="F13" s="11" t="s">
        <v>47</v>
      </c>
      <c r="G13" s="10" t="s">
        <v>46</v>
      </c>
      <c r="H13" s="10" t="s">
        <v>50</v>
      </c>
      <c r="I13" s="10" t="s">
        <v>44</v>
      </c>
      <c r="J13" s="1">
        <v>58000</v>
      </c>
      <c r="K13" s="10" t="str">
        <f t="shared" si="0"/>
        <v>BTMAS7</v>
      </c>
    </row>
    <row r="14" spans="3:11" x14ac:dyDescent="0.3">
      <c r="C14" s="11">
        <v>8</v>
      </c>
      <c r="D14" s="10" t="s">
        <v>93</v>
      </c>
      <c r="E14" s="12">
        <v>31860</v>
      </c>
      <c r="F14" s="11" t="s">
        <v>47</v>
      </c>
      <c r="G14" s="10" t="s">
        <v>46</v>
      </c>
      <c r="H14" s="10" t="s">
        <v>45</v>
      </c>
      <c r="I14" s="10" t="s">
        <v>79</v>
      </c>
      <c r="J14" s="1">
        <v>85000</v>
      </c>
      <c r="K14" s="10" t="str">
        <f t="shared" si="0"/>
        <v>SSFIN8</v>
      </c>
    </row>
    <row r="15" spans="3:11" x14ac:dyDescent="0.3">
      <c r="C15" s="11">
        <v>9</v>
      </c>
      <c r="D15" s="10" t="s">
        <v>92</v>
      </c>
      <c r="E15" s="12">
        <v>31906</v>
      </c>
      <c r="F15" s="11" t="s">
        <v>47</v>
      </c>
      <c r="G15" s="10" t="s">
        <v>82</v>
      </c>
      <c r="H15" s="10" t="s">
        <v>60</v>
      </c>
      <c r="I15" s="10" t="s">
        <v>44</v>
      </c>
      <c r="J15" s="1">
        <v>87000</v>
      </c>
      <c r="K15" s="10" t="str">
        <f t="shared" si="0"/>
        <v>RCINS9</v>
      </c>
    </row>
    <row r="16" spans="3:11" x14ac:dyDescent="0.3">
      <c r="C16" s="11">
        <v>10</v>
      </c>
      <c r="D16" s="10" t="s">
        <v>91</v>
      </c>
      <c r="E16" s="12">
        <v>33276</v>
      </c>
      <c r="F16" s="11" t="s">
        <v>51</v>
      </c>
      <c r="G16" s="10" t="s">
        <v>46</v>
      </c>
      <c r="H16" s="10" t="s">
        <v>62</v>
      </c>
      <c r="I16" s="10" t="s">
        <v>79</v>
      </c>
      <c r="J16" s="1">
        <v>81000</v>
      </c>
      <c r="K16" s="10" t="str">
        <f t="shared" si="0"/>
        <v>TSDIN10</v>
      </c>
    </row>
    <row r="17" spans="3:11" x14ac:dyDescent="0.3">
      <c r="C17" s="11">
        <v>11</v>
      </c>
      <c r="D17" s="10" t="s">
        <v>90</v>
      </c>
      <c r="E17" s="12">
        <v>33365</v>
      </c>
      <c r="F17" s="11" t="s">
        <v>51</v>
      </c>
      <c r="G17" s="10" t="s">
        <v>82</v>
      </c>
      <c r="H17" s="10" t="s">
        <v>62</v>
      </c>
      <c r="I17" s="10" t="s">
        <v>79</v>
      </c>
      <c r="J17" s="1">
        <v>35000</v>
      </c>
      <c r="K17" s="10" t="str">
        <f t="shared" si="0"/>
        <v>SBDIN11</v>
      </c>
    </row>
    <row r="18" spans="3:11" x14ac:dyDescent="0.3">
      <c r="C18" s="11">
        <v>12</v>
      </c>
      <c r="D18" s="10" t="s">
        <v>89</v>
      </c>
      <c r="E18" s="12">
        <v>34028</v>
      </c>
      <c r="F18" s="11" t="s">
        <v>51</v>
      </c>
      <c r="G18" s="10" t="s">
        <v>82</v>
      </c>
      <c r="H18" s="10" t="s">
        <v>45</v>
      </c>
      <c r="I18" s="10" t="s">
        <v>49</v>
      </c>
      <c r="J18" s="1">
        <v>49000</v>
      </c>
      <c r="K18" s="10" t="str">
        <f t="shared" si="0"/>
        <v>BRFIE12</v>
      </c>
    </row>
    <row r="19" spans="3:11" x14ac:dyDescent="0.3">
      <c r="C19" s="11">
        <v>13</v>
      </c>
      <c r="D19" s="10" t="s">
        <v>88</v>
      </c>
      <c r="E19" s="12">
        <v>34037</v>
      </c>
      <c r="F19" s="11" t="s">
        <v>51</v>
      </c>
      <c r="G19" s="10" t="s">
        <v>46</v>
      </c>
      <c r="H19" s="10" t="s">
        <v>68</v>
      </c>
      <c r="I19" s="10" t="s">
        <v>79</v>
      </c>
      <c r="J19" s="1">
        <v>52000</v>
      </c>
      <c r="K19" s="10" t="str">
        <f t="shared" si="0"/>
        <v>RSSAN13</v>
      </c>
    </row>
    <row r="20" spans="3:11" x14ac:dyDescent="0.3">
      <c r="C20" s="11">
        <v>14</v>
      </c>
      <c r="D20" s="10" t="s">
        <v>87</v>
      </c>
      <c r="E20" s="12">
        <v>34221</v>
      </c>
      <c r="F20" s="11" t="s">
        <v>47</v>
      </c>
      <c r="G20" s="10" t="s">
        <v>46</v>
      </c>
      <c r="H20" s="10" t="s">
        <v>65</v>
      </c>
      <c r="I20" s="10" t="s">
        <v>49</v>
      </c>
      <c r="J20" s="1">
        <v>43000</v>
      </c>
      <c r="K20" s="10" t="str">
        <f t="shared" si="0"/>
        <v>GJLEE14</v>
      </c>
    </row>
    <row r="21" spans="3:11" x14ac:dyDescent="0.3">
      <c r="C21" s="11">
        <v>15</v>
      </c>
      <c r="D21" s="10" t="s">
        <v>86</v>
      </c>
      <c r="E21" s="12">
        <v>34368</v>
      </c>
      <c r="F21" s="11" t="s">
        <v>47</v>
      </c>
      <c r="G21" s="10" t="s">
        <v>82</v>
      </c>
      <c r="H21" s="10" t="s">
        <v>60</v>
      </c>
      <c r="I21" s="10" t="s">
        <v>49</v>
      </c>
      <c r="J21" s="1">
        <v>75000</v>
      </c>
      <c r="K21" s="10" t="str">
        <f t="shared" si="0"/>
        <v>SPINE15</v>
      </c>
    </row>
    <row r="22" spans="3:11" x14ac:dyDescent="0.3">
      <c r="C22" s="11">
        <v>16</v>
      </c>
      <c r="D22" s="10" t="s">
        <v>85</v>
      </c>
      <c r="E22" s="12">
        <v>34966</v>
      </c>
      <c r="F22" s="11" t="s">
        <v>47</v>
      </c>
      <c r="G22" s="10" t="s">
        <v>82</v>
      </c>
      <c r="H22" s="10" t="s">
        <v>57</v>
      </c>
      <c r="I22" s="10" t="s">
        <v>79</v>
      </c>
      <c r="J22" s="1">
        <v>26000</v>
      </c>
      <c r="K22" s="10" t="str">
        <f t="shared" si="0"/>
        <v>YVCCN16</v>
      </c>
    </row>
    <row r="23" spans="3:11" x14ac:dyDescent="0.3">
      <c r="C23" s="11">
        <v>17</v>
      </c>
      <c r="D23" s="10" t="s">
        <v>84</v>
      </c>
      <c r="E23" s="12">
        <v>35337</v>
      </c>
      <c r="F23" s="11" t="s">
        <v>47</v>
      </c>
      <c r="G23" s="10" t="s">
        <v>82</v>
      </c>
      <c r="H23" s="10" t="s">
        <v>62</v>
      </c>
      <c r="I23" s="10" t="s">
        <v>49</v>
      </c>
      <c r="J23" s="1">
        <v>92000</v>
      </c>
      <c r="K23" s="10" t="str">
        <f t="shared" si="0"/>
        <v>DDDIE17</v>
      </c>
    </row>
    <row r="24" spans="3:11" x14ac:dyDescent="0.3">
      <c r="C24" s="11">
        <v>18</v>
      </c>
      <c r="D24" s="10" t="s">
        <v>83</v>
      </c>
      <c r="E24" s="12">
        <v>35819</v>
      </c>
      <c r="F24" s="11" t="s">
        <v>51</v>
      </c>
      <c r="G24" s="10" t="s">
        <v>82</v>
      </c>
      <c r="H24" s="10" t="s">
        <v>80</v>
      </c>
      <c r="I24" s="10" t="s">
        <v>44</v>
      </c>
      <c r="J24" s="1">
        <v>62000</v>
      </c>
      <c r="K24" s="10" t="str">
        <f t="shared" si="0"/>
        <v>YMFLS18</v>
      </c>
    </row>
    <row r="25" spans="3:11" x14ac:dyDescent="0.3">
      <c r="C25" s="11">
        <v>19</v>
      </c>
      <c r="D25" s="10" t="s">
        <v>81</v>
      </c>
      <c r="E25" s="12">
        <v>36199</v>
      </c>
      <c r="F25" s="11" t="s">
        <v>51</v>
      </c>
      <c r="G25" s="10" t="s">
        <v>46</v>
      </c>
      <c r="H25" s="10" t="s">
        <v>80</v>
      </c>
      <c r="I25" s="10" t="s">
        <v>79</v>
      </c>
      <c r="J25" s="1">
        <v>48000</v>
      </c>
      <c r="K25" s="10" t="str">
        <f t="shared" si="0"/>
        <v>RAFLN19</v>
      </c>
    </row>
    <row r="26" spans="3:11" x14ac:dyDescent="0.3">
      <c r="C26" s="11">
        <v>20</v>
      </c>
      <c r="D26" s="10" t="s">
        <v>78</v>
      </c>
      <c r="E26" s="12">
        <v>36279</v>
      </c>
      <c r="F26" s="11" t="s">
        <v>51</v>
      </c>
      <c r="G26" s="10" t="s">
        <v>46</v>
      </c>
      <c r="H26" s="10" t="s">
        <v>77</v>
      </c>
      <c r="I26" s="10" t="s">
        <v>49</v>
      </c>
      <c r="J26" s="1">
        <v>90000</v>
      </c>
      <c r="K26" s="10" t="str">
        <f t="shared" si="0"/>
        <v>RJCEE20</v>
      </c>
    </row>
    <row r="27" spans="3:11" x14ac:dyDescent="0.3">
      <c r="C27" s="11">
        <v>21</v>
      </c>
      <c r="D27" s="10" t="s">
        <v>76</v>
      </c>
      <c r="E27" s="12">
        <v>36478</v>
      </c>
      <c r="F27" s="11" t="s">
        <v>47</v>
      </c>
      <c r="G27" s="10" t="s">
        <v>46</v>
      </c>
      <c r="H27" s="10" t="s">
        <v>45</v>
      </c>
      <c r="I27" s="10" t="s">
        <v>64</v>
      </c>
      <c r="J27" s="1">
        <v>83000</v>
      </c>
      <c r="K27" s="10" t="str">
        <f t="shared" si="0"/>
        <v>SRFIM21</v>
      </c>
    </row>
    <row r="28" spans="3:11" x14ac:dyDescent="0.3">
      <c r="C28" s="11">
        <v>22</v>
      </c>
      <c r="D28" s="10" t="s">
        <v>75</v>
      </c>
      <c r="E28" s="12">
        <v>37027</v>
      </c>
      <c r="F28" s="11" t="s">
        <v>47</v>
      </c>
      <c r="G28" s="10" t="s">
        <v>46</v>
      </c>
      <c r="H28" s="10" t="s">
        <v>57</v>
      </c>
      <c r="I28" s="10" t="s">
        <v>49</v>
      </c>
      <c r="J28" s="1">
        <v>47000</v>
      </c>
      <c r="K28" s="10" t="str">
        <f t="shared" si="0"/>
        <v>DSCCE22</v>
      </c>
    </row>
    <row r="29" spans="3:11" x14ac:dyDescent="0.3">
      <c r="C29" s="11">
        <v>23</v>
      </c>
      <c r="D29" s="10" t="s">
        <v>74</v>
      </c>
      <c r="E29" s="12">
        <v>37946</v>
      </c>
      <c r="F29" s="11" t="s">
        <v>51</v>
      </c>
      <c r="G29" s="10" t="s">
        <v>46</v>
      </c>
      <c r="H29" s="10" t="s">
        <v>68</v>
      </c>
      <c r="I29" s="10" t="s">
        <v>44</v>
      </c>
      <c r="J29" s="1">
        <v>53000</v>
      </c>
      <c r="K29" s="10" t="str">
        <f t="shared" si="0"/>
        <v>ASSAS23</v>
      </c>
    </row>
    <row r="30" spans="3:11" x14ac:dyDescent="0.3">
      <c r="C30" s="11">
        <v>24</v>
      </c>
      <c r="D30" s="10" t="s">
        <v>73</v>
      </c>
      <c r="E30" s="12">
        <v>38113</v>
      </c>
      <c r="F30" s="11" t="s">
        <v>47</v>
      </c>
      <c r="G30" s="10" t="s">
        <v>46</v>
      </c>
      <c r="H30" s="10" t="s">
        <v>62</v>
      </c>
      <c r="I30" s="10" t="s">
        <v>64</v>
      </c>
      <c r="J30" s="1">
        <v>45000</v>
      </c>
      <c r="K30" s="10" t="str">
        <f t="shared" si="0"/>
        <v>VDDIM24</v>
      </c>
    </row>
    <row r="31" spans="3:11" x14ac:dyDescent="0.3">
      <c r="C31" s="11">
        <v>25</v>
      </c>
      <c r="D31" s="10" t="s">
        <v>72</v>
      </c>
      <c r="E31" s="12">
        <v>38449</v>
      </c>
      <c r="F31" s="11" t="s">
        <v>51</v>
      </c>
      <c r="G31" s="10" t="s">
        <v>46</v>
      </c>
      <c r="H31" s="10" t="s">
        <v>57</v>
      </c>
      <c r="I31" s="10" t="s">
        <v>44</v>
      </c>
      <c r="J31" s="1">
        <v>85000</v>
      </c>
      <c r="K31" s="10" t="str">
        <f t="shared" si="0"/>
        <v>RMCCS25</v>
      </c>
    </row>
    <row r="32" spans="3:11" x14ac:dyDescent="0.3">
      <c r="C32" s="11">
        <v>26</v>
      </c>
      <c r="D32" s="10" t="s">
        <v>71</v>
      </c>
      <c r="E32" s="12">
        <v>39846</v>
      </c>
      <c r="F32" s="11" t="s">
        <v>47</v>
      </c>
      <c r="G32" s="10" t="s">
        <v>46</v>
      </c>
      <c r="H32" s="10" t="s">
        <v>57</v>
      </c>
      <c r="I32" s="10" t="s">
        <v>49</v>
      </c>
      <c r="J32" s="1">
        <v>34000</v>
      </c>
      <c r="K32" s="10" t="str">
        <f t="shared" si="0"/>
        <v>JKCCE26</v>
      </c>
    </row>
    <row r="33" spans="3:11" x14ac:dyDescent="0.3">
      <c r="C33" s="11">
        <v>27</v>
      </c>
      <c r="D33" s="10" t="s">
        <v>70</v>
      </c>
      <c r="E33" s="12">
        <v>40330</v>
      </c>
      <c r="F33" s="11" t="s">
        <v>47</v>
      </c>
      <c r="G33" s="10" t="s">
        <v>46</v>
      </c>
      <c r="H33" s="10" t="s">
        <v>60</v>
      </c>
      <c r="I33" s="10" t="s">
        <v>64</v>
      </c>
      <c r="J33" s="1">
        <v>15000</v>
      </c>
      <c r="K33" s="10" t="str">
        <f t="shared" si="0"/>
        <v>SPINM27</v>
      </c>
    </row>
    <row r="34" spans="3:11" x14ac:dyDescent="0.3">
      <c r="C34" s="11">
        <v>28</v>
      </c>
      <c r="D34" s="10" t="s">
        <v>69</v>
      </c>
      <c r="E34" s="12">
        <v>40495</v>
      </c>
      <c r="F34" s="11" t="s">
        <v>51</v>
      </c>
      <c r="G34" s="10" t="s">
        <v>46</v>
      </c>
      <c r="H34" s="10" t="s">
        <v>68</v>
      </c>
      <c r="I34" s="10" t="s">
        <v>44</v>
      </c>
      <c r="J34" s="1">
        <v>57000</v>
      </c>
      <c r="K34" s="10" t="str">
        <f t="shared" si="0"/>
        <v>KSSAS28</v>
      </c>
    </row>
    <row r="35" spans="3:11" x14ac:dyDescent="0.3">
      <c r="C35" s="11">
        <v>29</v>
      </c>
      <c r="D35" s="10" t="s">
        <v>67</v>
      </c>
      <c r="E35" s="12">
        <v>40574</v>
      </c>
      <c r="F35" s="11" t="s">
        <v>47</v>
      </c>
      <c r="G35" s="10" t="s">
        <v>46</v>
      </c>
      <c r="H35" s="10" t="s">
        <v>50</v>
      </c>
      <c r="I35" s="10" t="s">
        <v>64</v>
      </c>
      <c r="J35" s="1">
        <v>47000</v>
      </c>
      <c r="K35" s="10" t="str">
        <f t="shared" si="0"/>
        <v>JTMAM29</v>
      </c>
    </row>
    <row r="36" spans="3:11" x14ac:dyDescent="0.3">
      <c r="C36" s="11">
        <v>30</v>
      </c>
      <c r="D36" s="10" t="s">
        <v>66</v>
      </c>
      <c r="E36" s="12">
        <v>41400</v>
      </c>
      <c r="F36" s="11" t="s">
        <v>47</v>
      </c>
      <c r="G36" s="10" t="s">
        <v>46</v>
      </c>
      <c r="H36" s="10" t="s">
        <v>65</v>
      </c>
      <c r="I36" s="10" t="s">
        <v>64</v>
      </c>
      <c r="J36" s="1">
        <v>77000</v>
      </c>
      <c r="K36" s="10" t="str">
        <f t="shared" si="0"/>
        <v>DDLEM30</v>
      </c>
    </row>
    <row r="37" spans="3:11" x14ac:dyDescent="0.3">
      <c r="C37" s="11">
        <v>31</v>
      </c>
      <c r="D37" s="10" t="s">
        <v>63</v>
      </c>
      <c r="E37" s="12">
        <v>42027</v>
      </c>
      <c r="F37" s="11" t="s">
        <v>47</v>
      </c>
      <c r="G37" s="10" t="s">
        <v>46</v>
      </c>
      <c r="H37" s="10" t="s">
        <v>62</v>
      </c>
      <c r="I37" s="10" t="s">
        <v>44</v>
      </c>
      <c r="J37" s="1">
        <v>82000</v>
      </c>
      <c r="K37" s="10" t="str">
        <f t="shared" si="0"/>
        <v>PKDIS31</v>
      </c>
    </row>
    <row r="38" spans="3:11" x14ac:dyDescent="0.3">
      <c r="C38" s="11">
        <v>32</v>
      </c>
      <c r="D38" s="10" t="s">
        <v>61</v>
      </c>
      <c r="E38" s="12">
        <v>42124</v>
      </c>
      <c r="F38" s="11" t="s">
        <v>47</v>
      </c>
      <c r="G38" s="10" t="s">
        <v>46</v>
      </c>
      <c r="H38" s="10" t="s">
        <v>60</v>
      </c>
      <c r="I38" s="10" t="s">
        <v>44</v>
      </c>
      <c r="J38" s="1">
        <v>67000</v>
      </c>
      <c r="K38" s="10" t="str">
        <f t="shared" si="0"/>
        <v>DKINS32</v>
      </c>
    </row>
    <row r="39" spans="3:11" x14ac:dyDescent="0.3">
      <c r="C39" s="11">
        <v>33</v>
      </c>
      <c r="D39" s="10" t="s">
        <v>59</v>
      </c>
      <c r="E39" s="12">
        <v>42208</v>
      </c>
      <c r="F39" s="11" t="s">
        <v>47</v>
      </c>
      <c r="G39" s="10" t="s">
        <v>46</v>
      </c>
      <c r="H39" s="10" t="s">
        <v>55</v>
      </c>
      <c r="I39" s="10" t="s">
        <v>44</v>
      </c>
      <c r="J39" s="1">
        <v>65000</v>
      </c>
      <c r="K39" s="10" t="str">
        <f t="shared" si="0"/>
        <v>PSOPS33</v>
      </c>
    </row>
    <row r="40" spans="3:11" x14ac:dyDescent="0.3">
      <c r="C40" s="11">
        <v>34</v>
      </c>
      <c r="D40" s="10" t="s">
        <v>58</v>
      </c>
      <c r="E40" s="12">
        <v>42400</v>
      </c>
      <c r="F40" s="11" t="s">
        <v>47</v>
      </c>
      <c r="G40" s="10" t="s">
        <v>46</v>
      </c>
      <c r="H40" s="10" t="s">
        <v>57</v>
      </c>
      <c r="I40" s="10" t="s">
        <v>44</v>
      </c>
      <c r="J40" s="1">
        <v>50000</v>
      </c>
      <c r="K40" s="10" t="str">
        <f t="shared" si="0"/>
        <v>SRCCS34</v>
      </c>
    </row>
    <row r="41" spans="3:11" x14ac:dyDescent="0.3">
      <c r="C41" s="11">
        <v>35</v>
      </c>
      <c r="D41" s="10" t="s">
        <v>56</v>
      </c>
      <c r="E41" s="12">
        <v>42629</v>
      </c>
      <c r="F41" s="11" t="s">
        <v>51</v>
      </c>
      <c r="G41" s="10" t="s">
        <v>46</v>
      </c>
      <c r="H41" s="10" t="s">
        <v>55</v>
      </c>
      <c r="I41" s="10" t="s">
        <v>44</v>
      </c>
      <c r="J41" s="1">
        <v>81000</v>
      </c>
      <c r="K41" s="10" t="str">
        <f t="shared" si="0"/>
        <v>NPOPS35</v>
      </c>
    </row>
    <row r="42" spans="3:11" x14ac:dyDescent="0.3">
      <c r="C42" s="11">
        <v>36</v>
      </c>
      <c r="D42" s="10" t="s">
        <v>54</v>
      </c>
      <c r="E42" s="12">
        <v>42773</v>
      </c>
      <c r="F42" s="11" t="s">
        <v>51</v>
      </c>
      <c r="G42" s="10" t="s">
        <v>46</v>
      </c>
      <c r="H42" s="10" t="s">
        <v>53</v>
      </c>
      <c r="I42" s="10" t="s">
        <v>44</v>
      </c>
      <c r="J42" s="1">
        <v>87000</v>
      </c>
      <c r="K42" s="10" t="str">
        <f t="shared" si="0"/>
        <v>SSDIS36</v>
      </c>
    </row>
    <row r="43" spans="3:11" x14ac:dyDescent="0.3">
      <c r="C43" s="11">
        <v>37</v>
      </c>
      <c r="D43" s="10" t="s">
        <v>52</v>
      </c>
      <c r="E43" s="12">
        <v>42890</v>
      </c>
      <c r="F43" s="11" t="s">
        <v>51</v>
      </c>
      <c r="G43" s="10" t="s">
        <v>46</v>
      </c>
      <c r="H43" s="10" t="s">
        <v>50</v>
      </c>
      <c r="I43" s="10" t="s">
        <v>49</v>
      </c>
      <c r="J43" s="1">
        <v>27000</v>
      </c>
      <c r="K43" s="10" t="str">
        <f t="shared" si="0"/>
        <v>VSMAE37</v>
      </c>
    </row>
    <row r="44" spans="3:11" x14ac:dyDescent="0.3">
      <c r="C44" s="11">
        <v>38</v>
      </c>
      <c r="D44" s="10" t="s">
        <v>48</v>
      </c>
      <c r="E44" s="12">
        <v>43092</v>
      </c>
      <c r="F44" s="11" t="s">
        <v>47</v>
      </c>
      <c r="G44" s="10" t="s">
        <v>46</v>
      </c>
      <c r="H44" s="10" t="s">
        <v>45</v>
      </c>
      <c r="I44" s="10" t="s">
        <v>44</v>
      </c>
      <c r="J44" s="1">
        <v>19000</v>
      </c>
      <c r="K44" s="10" t="str">
        <f t="shared" si="0"/>
        <v>PPFIS38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Text to Columns</vt:lpstr>
      <vt:lpstr>Email Creation(&amp;)</vt:lpstr>
      <vt:lpstr>Text to Columns-delimiter</vt:lpstr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sneha shinde</cp:lastModifiedBy>
  <dcterms:created xsi:type="dcterms:W3CDTF">2022-07-28T07:22:53Z</dcterms:created>
  <dcterms:modified xsi:type="dcterms:W3CDTF">2023-02-06T21:13:24Z</dcterms:modified>
</cp:coreProperties>
</file>