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4a9fd65a6bad53/Seun/2. Career and business/3. IQVIA-Asiwaju-PC/Analysis/tHFA/"/>
    </mc:Choice>
  </mc:AlternateContent>
  <xr:revisionPtr revIDLastSave="0" documentId="8_{F0761E57-89E3-482F-943C-EB50B1DF3984}" xr6:coauthVersionLast="47" xr6:coauthVersionMax="47" xr10:uidLastSave="{00000000-0000-0000-0000-000000000000}"/>
  <bookViews>
    <workbookView xWindow="1780" yWindow="1780" windowWidth="14400" windowHeight="7810"/>
  </bookViews>
  <sheets>
    <sheet name="tHFA-malawi-services_v1.0" sheetId="1" r:id="rId1"/>
    <sheet name="Sheet1" sheetId="2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Q2" i="2" l="1"/>
  <c r="T5" i="2"/>
  <c r="S5" i="2"/>
  <c r="R5" i="2"/>
  <c r="Q5" i="2"/>
  <c r="P5" i="2"/>
  <c r="T4" i="2"/>
  <c r="S4" i="2"/>
  <c r="R4" i="2"/>
  <c r="Q4" i="2"/>
  <c r="P4" i="2"/>
  <c r="T3" i="2"/>
  <c r="S3" i="2"/>
  <c r="R3" i="2"/>
  <c r="Q3" i="2"/>
  <c r="P3" i="2"/>
  <c r="T2" i="2"/>
  <c r="S2" i="2"/>
  <c r="R2" i="2"/>
  <c r="P2" i="2"/>
  <c r="Q8" i="2"/>
  <c r="R8" i="2"/>
  <c r="S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P9" i="2"/>
  <c r="P10" i="2"/>
  <c r="P11" i="2"/>
  <c r="P8" i="2"/>
</calcChain>
</file>

<file path=xl/sharedStrings.xml><?xml version="1.0" encoding="utf-8"?>
<sst xmlns="http://schemas.openxmlformats.org/spreadsheetml/2006/main" count="1282" uniqueCount="328">
  <si>
    <t>Q100</t>
  </si>
  <si>
    <t>Q102</t>
  </si>
  <si>
    <t>Q105</t>
  </si>
  <si>
    <t>Q106</t>
  </si>
  <si>
    <t>Q105_a</t>
  </si>
  <si>
    <t>Q113</t>
  </si>
  <si>
    <t>Q113_A</t>
  </si>
  <si>
    <t>Q116</t>
  </si>
  <si>
    <t>Q116_A</t>
  </si>
  <si>
    <t>Q117</t>
  </si>
  <si>
    <t>Q118</t>
  </si>
  <si>
    <t>tHFA_A001</t>
  </si>
  <si>
    <t>tHFA_A002</t>
  </si>
  <si>
    <t>HIV</t>
  </si>
  <si>
    <t>TB</t>
  </si>
  <si>
    <t>Malaria</t>
  </si>
  <si>
    <t>ANC</t>
  </si>
  <si>
    <t>Immu</t>
  </si>
  <si>
    <t>MWI_000193</t>
  </si>
  <si>
    <t>Chikwawa District Hospital</t>
  </si>
  <si>
    <t>South West Zone</t>
  </si>
  <si>
    <t>Chikwawa</t>
  </si>
  <si>
    <t>SECONDARY</t>
  </si>
  <si>
    <t>DISTRICT HOSPITAL</t>
  </si>
  <si>
    <t>LOCAL GOVERNMENT</t>
  </si>
  <si>
    <t>PERIURBAN</t>
  </si>
  <si>
    <t>BOTH OUT AND INPATIENT</t>
  </si>
  <si>
    <t>MWI_001282</t>
  </si>
  <si>
    <t>Pirimiti Rural Hospital</t>
  </si>
  <si>
    <t>South East Zone</t>
  </si>
  <si>
    <t>Zomba</t>
  </si>
  <si>
    <t>HEALTH CENTRE</t>
  </si>
  <si>
    <t>MINISTRY OF HEALTH</t>
  </si>
  <si>
    <t>RURAL</t>
  </si>
  <si>
    <t>MWI_000166</t>
  </si>
  <si>
    <t>Chezi Mission Hospital</t>
  </si>
  <si>
    <t>Central East Zone</t>
  </si>
  <si>
    <t>Dowa</t>
  </si>
  <si>
    <t>CHRISTIAN HEALTH ASSOCIATION OF MALAWI (CHAM)</t>
  </si>
  <si>
    <t>PRIMARY</t>
  </si>
  <si>
    <t>MWI_001312</t>
  </si>
  <si>
    <t>Salima District Hospital</t>
  </si>
  <si>
    <t>Salima</t>
  </si>
  <si>
    <t>URBAN</t>
  </si>
  <si>
    <t>MWI_001109</t>
  </si>
  <si>
    <t>Namadidi Health Centre</t>
  </si>
  <si>
    <t>OUTPATIENT ONLY</t>
  </si>
  <si>
    <t>MWI_001356</t>
  </si>
  <si>
    <t>St Montfort Hospital</t>
  </si>
  <si>
    <t>OTHER GENERAL HOSPITAL</t>
  </si>
  <si>
    <t>MWI_000240</t>
  </si>
  <si>
    <t>Chinguluwe Health Centre</t>
  </si>
  <si>
    <t>MWI_000221</t>
  </si>
  <si>
    <t>Chilumba Rural Hospital</t>
  </si>
  <si>
    <t>North Zone</t>
  </si>
  <si>
    <t>Karonga</t>
  </si>
  <si>
    <t>OTHER (SPECIFY)</t>
  </si>
  <si>
    <t>Rural Community Hospital</t>
  </si>
  <si>
    <t>MWI_000255</t>
  </si>
  <si>
    <t>Chipoka Health Centre</t>
  </si>
  <si>
    <t>MWI_000570</t>
  </si>
  <si>
    <t>Karonga District Hospital</t>
  </si>
  <si>
    <t>MWI_001168</t>
  </si>
  <si>
    <t>Ngabu Sda Health Centre</t>
  </si>
  <si>
    <t>MISSION/FAITH-BASED</t>
  </si>
  <si>
    <t>MWI_000339</t>
  </si>
  <si>
    <t>Diamphwe Health Centre</t>
  </si>
  <si>
    <t>Central West Zone</t>
  </si>
  <si>
    <t>Lilongwe</t>
  </si>
  <si>
    <t>MWI_000914</t>
  </si>
  <si>
    <t>Mhuju Rural Hospital</t>
  </si>
  <si>
    <t>Rumphi</t>
  </si>
  <si>
    <t>Community Hospital</t>
  </si>
  <si>
    <t>MWI_000795</t>
  </si>
  <si>
    <t>Makwapala Health Centre</t>
  </si>
  <si>
    <t>MWI_001371</t>
  </si>
  <si>
    <t>St. Lukes Mission Hospital</t>
  </si>
  <si>
    <t>MWI_000347</t>
  </si>
  <si>
    <t>Domasi Rural Hospital</t>
  </si>
  <si>
    <t>MWI_000491</t>
  </si>
  <si>
    <t>Kafere Health Centre</t>
  </si>
  <si>
    <t>Dedza</t>
  </si>
  <si>
    <t>MWI_000107</t>
  </si>
  <si>
    <t>Bolero Rural Hospital</t>
  </si>
  <si>
    <t>Rural hospital</t>
  </si>
  <si>
    <t>MWI_001399</t>
  </si>
  <si>
    <t>Tengani Health Centre</t>
  </si>
  <si>
    <t>Nsanje</t>
  </si>
  <si>
    <t>MWI_001167</t>
  </si>
  <si>
    <t>Ngabu Rural Hospital</t>
  </si>
  <si>
    <t>Rural Hospital</t>
  </si>
  <si>
    <t>MWI_000600</t>
  </si>
  <si>
    <t>Katowo Rural Hospital</t>
  </si>
  <si>
    <t>RURAL HOSPITAL</t>
  </si>
  <si>
    <t>MWI_001149</t>
  </si>
  <si>
    <t>Nayuchi Health Centre</t>
  </si>
  <si>
    <t>Machinga</t>
  </si>
  <si>
    <t>MWI_000525</t>
  </si>
  <si>
    <t>Kamsonga Health Centre</t>
  </si>
  <si>
    <t>Ntchisi</t>
  </si>
  <si>
    <t>MWI_001302</t>
  </si>
  <si>
    <t>Rumphi District Hospital</t>
  </si>
  <si>
    <t>MWI_001197</t>
  </si>
  <si>
    <t>Nkhoma Mission Hospital</t>
  </si>
  <si>
    <t>MWI_001366</t>
  </si>
  <si>
    <t>St. Johns Hospital</t>
  </si>
  <si>
    <t>Mzimba</t>
  </si>
  <si>
    <t>MWI_000818</t>
  </si>
  <si>
    <t>Malomo Health Centre</t>
  </si>
  <si>
    <t>MWI_000194</t>
  </si>
  <si>
    <t>Chikweo Health Centre</t>
  </si>
  <si>
    <t>MWI_001509</t>
  </si>
  <si>
    <t>Zomba Central Hospital</t>
  </si>
  <si>
    <t>TERTIARY</t>
  </si>
  <si>
    <t>CENTRAL HOSPITAL</t>
  </si>
  <si>
    <t>MWI_001522</t>
  </si>
  <si>
    <t>Osiyana</t>
  </si>
  <si>
    <t>MWI_001092</t>
  </si>
  <si>
    <t>Mzambazi Community Hospital</t>
  </si>
  <si>
    <t>MWI_001216</t>
  </si>
  <si>
    <t>Nsanje District Hospital</t>
  </si>
  <si>
    <t>MWI_001319</t>
  </si>
  <si>
    <t>Sankhulani Health Centre</t>
  </si>
  <si>
    <t>MWI_000383</t>
  </si>
  <si>
    <t>Ekwendeni Mission Hospital</t>
  </si>
  <si>
    <t>MWI_001349</t>
  </si>
  <si>
    <t>Sr. Tereza Rural Hospital</t>
  </si>
  <si>
    <t>Ntcheu</t>
  </si>
  <si>
    <t>COMPREHENSIVE HEALTH CENTRE/ POLY CLINIC</t>
  </si>
  <si>
    <t>MWI_000053</t>
  </si>
  <si>
    <t>Balaka District Hospital</t>
  </si>
  <si>
    <t>Balaka</t>
  </si>
  <si>
    <t>MWI_000752</t>
  </si>
  <si>
    <t>Machinga District Hospital</t>
  </si>
  <si>
    <t>MWI_000360</t>
  </si>
  <si>
    <t>Dwambazi Rural Hospital</t>
  </si>
  <si>
    <t>Nkhotakota</t>
  </si>
  <si>
    <t>MWI_000898</t>
  </si>
  <si>
    <t>Mchinji District Hospital</t>
  </si>
  <si>
    <t>Mchinji</t>
  </si>
  <si>
    <t>MWI_000334</t>
  </si>
  <si>
    <t>Dedza District Hospital</t>
  </si>
  <si>
    <t>MWI_001030</t>
  </si>
  <si>
    <t>Mtendere Health Centre</t>
  </si>
  <si>
    <t>MWI_000770</t>
  </si>
  <si>
    <t>Madziabango Health Centre</t>
  </si>
  <si>
    <t>Blantyre</t>
  </si>
  <si>
    <t>MWI_000714</t>
  </si>
  <si>
    <t>Lugola Health Centre</t>
  </si>
  <si>
    <t>Mangochi</t>
  </si>
  <si>
    <t>MWI_000184</t>
  </si>
  <si>
    <t>Chikangawa Health Centre</t>
  </si>
  <si>
    <t>MWI_001193</t>
  </si>
  <si>
    <t>Nkhata Bay District Hospital</t>
  </si>
  <si>
    <t>Nkhata Bay</t>
  </si>
  <si>
    <t>MWI_001374</t>
  </si>
  <si>
    <t>St. Martins Mission Hospital</t>
  </si>
  <si>
    <t>MWI_000834</t>
  </si>
  <si>
    <t>Manyamula Health Centre</t>
  </si>
  <si>
    <t>MWI_000829</t>
  </si>
  <si>
    <t>Mangochi District Hospital</t>
  </si>
  <si>
    <t>MWI_001095</t>
  </si>
  <si>
    <t>Mzimba District Hospital</t>
  </si>
  <si>
    <t>MWI_000637</t>
  </si>
  <si>
    <t>Kochilira Rural Hospital</t>
  </si>
  <si>
    <t>MWI_000982</t>
  </si>
  <si>
    <t>Monkeybay Community Hospital</t>
  </si>
  <si>
    <t>MWI_001376</t>
  </si>
  <si>
    <t>St. Michael-Guillime</t>
  </si>
  <si>
    <t>MWI_000711</t>
  </si>
  <si>
    <t>St. Joseph Hospital (Mchinji)</t>
  </si>
  <si>
    <t>MWI_000945</t>
  </si>
  <si>
    <t>Mitundu Community Hospital</t>
  </si>
  <si>
    <t>MWI_000962</t>
  </si>
  <si>
    <t>Mlambe Mission Hospital</t>
  </si>
  <si>
    <t>MWI_000388</t>
  </si>
  <si>
    <t>Embangweni Mission Hospital</t>
  </si>
  <si>
    <t>MWI_000011</t>
  </si>
  <si>
    <t>Lilongwe Adventist Hospital</t>
  </si>
  <si>
    <t>SPECIALTY HOSPITAL</t>
  </si>
  <si>
    <t>MWI_001362</t>
  </si>
  <si>
    <t>St. Gabriel Mission Hospital</t>
  </si>
  <si>
    <t>REGIONAL/PROVINCIAL REFERRAL HOSPITAL</t>
  </si>
  <si>
    <t>MWI_001504</t>
  </si>
  <si>
    <t>Zingwangwa Health Centre</t>
  </si>
  <si>
    <t>MWI_001036</t>
  </si>
  <si>
    <t>Mtimabi Health Centre</t>
  </si>
  <si>
    <t>MWI_000596</t>
  </si>
  <si>
    <t>Katete Community Hospital</t>
  </si>
  <si>
    <t>MWI_000499</t>
  </si>
  <si>
    <t>Kalikumbi Health Centre</t>
  </si>
  <si>
    <t>MWI_001098</t>
  </si>
  <si>
    <t>Mzuzu Cental Hospital</t>
  </si>
  <si>
    <t>MWI_001410</t>
  </si>
  <si>
    <t>Thekerani Rural Hospital</t>
  </si>
  <si>
    <t>Thyolo</t>
  </si>
  <si>
    <t>MWI_000845</t>
  </si>
  <si>
    <t>Mase Health Centre</t>
  </si>
  <si>
    <t>MWI_001191</t>
  </si>
  <si>
    <t>Nkhamenya Rural Hospital</t>
  </si>
  <si>
    <t>Kasungu</t>
  </si>
  <si>
    <t>MWI_000961</t>
  </si>
  <si>
    <t>Mlale Mission Hospital</t>
  </si>
  <si>
    <t>Community hospital</t>
  </si>
  <si>
    <t>MWI_000846</t>
  </si>
  <si>
    <t>Masenjere Health Centre</t>
  </si>
  <si>
    <t>MWI_000855</t>
  </si>
  <si>
    <t>Matapila Health Centre</t>
  </si>
  <si>
    <t>MWI_000509</t>
  </si>
  <si>
    <t>Kaluluma Rural Hospital</t>
  </si>
  <si>
    <t>MWI_001047</t>
  </si>
  <si>
    <t>Mulibwanji Hospital</t>
  </si>
  <si>
    <t>MWI_000803</t>
  </si>
  <si>
    <t>Malamulo Mission Hospital</t>
  </si>
  <si>
    <t>MWI_001019</t>
  </si>
  <si>
    <t>Msese Health Centre</t>
  </si>
  <si>
    <t>MWI_000636</t>
  </si>
  <si>
    <t>Koche Community Hospital</t>
  </si>
  <si>
    <t>MWI_000325</t>
  </si>
  <si>
    <t>Daeyang Luke Hospital</t>
  </si>
  <si>
    <t>MWI_000299</t>
  </si>
  <si>
    <t>Chiwamba Health Centre</t>
  </si>
  <si>
    <t>MWI_000776</t>
  </si>
  <si>
    <t>Magaleta Health Centre</t>
  </si>
  <si>
    <t>Neno</t>
  </si>
  <si>
    <t>MWI_000314</t>
  </si>
  <si>
    <t>Chulu Health Centre</t>
  </si>
  <si>
    <t>MWI_001160</t>
  </si>
  <si>
    <t>Neno District Hospital</t>
  </si>
  <si>
    <t>MWI_001203</t>
  </si>
  <si>
    <t>Nkhulambe</t>
  </si>
  <si>
    <t>Phalombe</t>
  </si>
  <si>
    <t>MWI_000453</t>
  </si>
  <si>
    <t>Holy Family Mission</t>
  </si>
  <si>
    <t>MWI_000113</t>
  </si>
  <si>
    <t>Bua Health Centre</t>
  </si>
  <si>
    <t>MWI_000479</t>
  </si>
  <si>
    <t>Kabudula Rural Hospital</t>
  </si>
  <si>
    <t>MWI_001360</t>
  </si>
  <si>
    <t>St. Annes Hospital</t>
  </si>
  <si>
    <t>MWI_000700</t>
  </si>
  <si>
    <t>Lisungwi Community Hospital</t>
  </si>
  <si>
    <t>MWI_001081</t>
  </si>
  <si>
    <t>Mwanza District Hospital</t>
  </si>
  <si>
    <t>Mwanza</t>
  </si>
  <si>
    <t>MWI_000794</t>
  </si>
  <si>
    <t>Makungwa</t>
  </si>
  <si>
    <t>MWI_001202</t>
  </si>
  <si>
    <t>Nkhotakota District Hospital</t>
  </si>
  <si>
    <t>MWI_000588</t>
  </si>
  <si>
    <t>Kasungu District Hospital</t>
  </si>
  <si>
    <t>MWI_001162</t>
  </si>
  <si>
    <t>New state house Clinic</t>
  </si>
  <si>
    <t>CLINIC/DISPENSARY</t>
  </si>
  <si>
    <t>MWI_000019</t>
  </si>
  <si>
    <t>Alinafe Community Hospital</t>
  </si>
  <si>
    <t>INPATIENT ONLY</t>
  </si>
  <si>
    <t>MWI_001542</t>
  </si>
  <si>
    <t>Phalombe District Hospital</t>
  </si>
  <si>
    <t>MWI_000261</t>
  </si>
  <si>
    <t>Chiradzulu District Hospital</t>
  </si>
  <si>
    <t>Chiradzulu</t>
  </si>
  <si>
    <t>MWI_000436</t>
  </si>
  <si>
    <t>Gotha Estate Clinic</t>
  </si>
  <si>
    <t>Eastern produce Malawi</t>
  </si>
  <si>
    <t>MWI_001369</t>
  </si>
  <si>
    <t>St. Joseph Hospital (Chiradzulu)</t>
  </si>
  <si>
    <t>Mission Hospital</t>
  </si>
  <si>
    <t>MWI_001563</t>
  </si>
  <si>
    <t>Mtengowanthenga Community Hospital</t>
  </si>
  <si>
    <t>MWI_000769</t>
  </si>
  <si>
    <t>Madisi Mission Hospital</t>
  </si>
  <si>
    <t>MWI_000350</t>
  </si>
  <si>
    <t>Dowa District Hospital</t>
  </si>
  <si>
    <t>MWI_001293</t>
  </si>
  <si>
    <t>Queen Elizabeth Central Hospital</t>
  </si>
  <si>
    <t>MWI_001046</t>
  </si>
  <si>
    <t>Mulanje Mission Hospital</t>
  </si>
  <si>
    <t>Mulanje</t>
  </si>
  <si>
    <t>MWI_001013</t>
  </si>
  <si>
    <t>Mponela Rural Hospital</t>
  </si>
  <si>
    <t>MWI_000237</t>
  </si>
  <si>
    <t>Chingadzi Rural Hospital</t>
  </si>
  <si>
    <t>MWI_001422</t>
  </si>
  <si>
    <t>Thuchila Health Centre</t>
  </si>
  <si>
    <t>MWI_000136</t>
  </si>
  <si>
    <t>Chavala Health Centre</t>
  </si>
  <si>
    <t>MWI_001038</t>
  </si>
  <si>
    <t>Mtosa Health Centre</t>
  </si>
  <si>
    <t>MWI_000963</t>
  </si>
  <si>
    <t>Mlanda Health Centre</t>
  </si>
  <si>
    <t>MWI_001225</t>
  </si>
  <si>
    <t>Ntcheu District Hospital</t>
  </si>
  <si>
    <t>MWI_000947</t>
  </si>
  <si>
    <t>Mkanda Health Centre</t>
  </si>
  <si>
    <t>MWI_001045</t>
  </si>
  <si>
    <t>Mulanje District Hospital</t>
  </si>
  <si>
    <t>MWI_001444</t>
  </si>
  <si>
    <t>Tsangano Health Centre</t>
  </si>
  <si>
    <t>MWI_000007</t>
  </si>
  <si>
    <t>ABC Comm. Hospital</t>
  </si>
  <si>
    <t>MWI_001226</t>
  </si>
  <si>
    <t>Ntchisi District Hospital</t>
  </si>
  <si>
    <t>MWI_000877</t>
  </si>
  <si>
    <t>Mbang'ombe 2 Health Centre</t>
  </si>
  <si>
    <t>MWI_000542</t>
  </si>
  <si>
    <t>Kanyama Health Centre</t>
  </si>
  <si>
    <t>MWI_000528</t>
  </si>
  <si>
    <t>Kamuzu Barracks Hospital</t>
  </si>
  <si>
    <t>MWI_001428</t>
  </si>
  <si>
    <t>Thyolo District Hospital</t>
  </si>
  <si>
    <t>MWI_000122</t>
  </si>
  <si>
    <t>Bwaila Hospital</t>
  </si>
  <si>
    <t>MWI_000529</t>
  </si>
  <si>
    <t>Kamuzu Central Hospital</t>
  </si>
  <si>
    <t>MWI_000496</t>
  </si>
  <si>
    <t>Kalemba Community Hospital</t>
  </si>
  <si>
    <t>MWI_000273</t>
  </si>
  <si>
    <t>Chisitu Health Centre</t>
  </si>
  <si>
    <t>Row Labels</t>
  </si>
  <si>
    <t>Grand Total</t>
  </si>
  <si>
    <t>Sum of HIV</t>
  </si>
  <si>
    <t>Sum of TB</t>
  </si>
  <si>
    <t>Count of Q100</t>
  </si>
  <si>
    <t>Sum of Malaria</t>
  </si>
  <si>
    <t>Sum of ANC</t>
  </si>
  <si>
    <t>Sum of Immu</t>
  </si>
  <si>
    <t>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</si>
</sst>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3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  <xf numFmtId="2" fontId="0" fillId="0" borderId="0" xfId="2" applyNumberFormat="1" applyFont="1"/>
    <xf numFmtId="0" fontId="0" fillId="0" borderId="0" xfId="2" applyNumberFormat="1" applyFont="1"/>
    <xf numFmtId="1" fontId="0" fillId="0" borderId="0" xfId="2" applyNumberFormat="1" applyFont="1"/>
    <xf numFmtId="173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un Osonuga" refreshedDate="45505.639489699075" createdVersion="7" refreshedVersion="7" minRefreshableVersion="3" recordCount="120">
  <cacheSource type="worksheet">
    <worksheetSource ref="A1:R121" sheet="tHFA-malawi-services_v1.0"/>
  </cacheSource>
  <cacheFields count="18">
    <cacheField name="Q100" numFmtId="0">
      <sharedItems count="120">
        <s v="MWI_000193"/>
        <s v="MWI_001282"/>
        <s v="MWI_000166"/>
        <s v="MWI_001312"/>
        <s v="MWI_001109"/>
        <s v="MWI_001356"/>
        <s v="MWI_000240"/>
        <s v="MWI_000221"/>
        <s v="MWI_000255"/>
        <s v="MWI_000570"/>
        <s v="MWI_001168"/>
        <s v="MWI_000339"/>
        <s v="MWI_000914"/>
        <s v="MWI_000795"/>
        <s v="MWI_001371"/>
        <s v="MWI_000347"/>
        <s v="MWI_000491"/>
        <s v="MWI_000107"/>
        <s v="MWI_001399"/>
        <s v="MWI_001167"/>
        <s v="MWI_000600"/>
        <s v="MWI_001149"/>
        <s v="MWI_000525"/>
        <s v="MWI_001302"/>
        <s v="MWI_001197"/>
        <s v="MWI_001366"/>
        <s v="MWI_000818"/>
        <s v="MWI_000194"/>
        <s v="MWI_001509"/>
        <s v="MWI_001522"/>
        <s v="MWI_001092"/>
        <s v="MWI_001216"/>
        <s v="MWI_001319"/>
        <s v="MWI_000383"/>
        <s v="MWI_001349"/>
        <s v="MWI_000053"/>
        <s v="MWI_000752"/>
        <s v="MWI_000360"/>
        <s v="MWI_000898"/>
        <s v="MWI_000334"/>
        <s v="MWI_001030"/>
        <s v="MWI_000770"/>
        <s v="MWI_000714"/>
        <s v="MWI_000184"/>
        <s v="MWI_001193"/>
        <s v="MWI_001374"/>
        <s v="MWI_000834"/>
        <s v="MWI_000829"/>
        <s v="MWI_001095"/>
        <s v="MWI_000637"/>
        <s v="MWI_000982"/>
        <s v="MWI_001376"/>
        <s v="MWI_000711"/>
        <s v="MWI_000945"/>
        <s v="MWI_000962"/>
        <s v="MWI_000388"/>
        <s v="MWI_000011"/>
        <s v="MWI_001362"/>
        <s v="MWI_001504"/>
        <s v="MWI_001036"/>
        <s v="MWI_000596"/>
        <s v="MWI_000499"/>
        <s v="MWI_001098"/>
        <s v="MWI_001410"/>
        <s v="MWI_000845"/>
        <s v="MWI_001191"/>
        <s v="MWI_000961"/>
        <s v="MWI_000846"/>
        <s v="MWI_000855"/>
        <s v="MWI_000509"/>
        <s v="MWI_001047"/>
        <s v="MWI_000803"/>
        <s v="MWI_001019"/>
        <s v="MWI_000636"/>
        <s v="MWI_000325"/>
        <s v="MWI_000299"/>
        <s v="MWI_000776"/>
        <s v="MWI_000314"/>
        <s v="MWI_001160"/>
        <s v="MWI_001203"/>
        <s v="MWI_000453"/>
        <s v="MWI_000113"/>
        <s v="MWI_000479"/>
        <s v="MWI_001360"/>
        <s v="MWI_000700"/>
        <s v="MWI_001081"/>
        <s v="MWI_000794"/>
        <s v="MWI_001202"/>
        <s v="MWI_000588"/>
        <s v="MWI_001162"/>
        <s v="MWI_000019"/>
        <s v="MWI_001542"/>
        <s v="MWI_000261"/>
        <s v="MWI_000436"/>
        <s v="MWI_001369"/>
        <s v="MWI_001563"/>
        <s v="MWI_000769"/>
        <s v="MWI_000350"/>
        <s v="MWI_001293"/>
        <s v="MWI_001046"/>
        <s v="MWI_001013"/>
        <s v="MWI_000237"/>
        <s v="MWI_001422"/>
        <s v="MWI_000136"/>
        <s v="MWI_001038"/>
        <s v="MWI_000963"/>
        <s v="MWI_001225"/>
        <s v="MWI_000947"/>
        <s v="MWI_001045"/>
        <s v="MWI_001444"/>
        <s v="MWI_000007"/>
        <s v="MWI_001226"/>
        <s v="MWI_000877"/>
        <s v="MWI_000542"/>
        <s v="MWI_000528"/>
        <s v="MWI_001428"/>
        <s v="MWI_000122"/>
        <s v="MWI_000529"/>
        <s v="MWI_000496"/>
        <s v="MWI_000273"/>
      </sharedItems>
    </cacheField>
    <cacheField name="Q102" numFmtId="0">
      <sharedItems/>
    </cacheField>
    <cacheField name="Q105" numFmtId="0">
      <sharedItems/>
    </cacheField>
    <cacheField name="Q106" numFmtId="0">
      <sharedItems/>
    </cacheField>
    <cacheField name="Q105_a" numFmtId="0">
      <sharedItems/>
    </cacheField>
    <cacheField name="Q113" numFmtId="0">
      <sharedItems/>
    </cacheField>
    <cacheField name="Q113_A" numFmtId="0">
      <sharedItems containsBlank="1"/>
    </cacheField>
    <cacheField name="Q116" numFmtId="0">
      <sharedItems/>
    </cacheField>
    <cacheField name="Q116_A" numFmtId="0">
      <sharedItems containsBlank="1"/>
    </cacheField>
    <cacheField name="Q117" numFmtId="0">
      <sharedItems count="3">
        <s v="PERIURBAN"/>
        <s v="RURAL"/>
        <s v="URBAN"/>
      </sharedItems>
    </cacheField>
    <cacheField name="Q118" numFmtId="0">
      <sharedItems count="3">
        <s v="BOTH OUT AND INPATIENT"/>
        <s v="OUTPATIENT ONLY"/>
        <s v="INPATIENT ONLY"/>
      </sharedItems>
    </cacheField>
    <cacheField name="tHFA_A001" numFmtId="0">
      <sharedItems count="3">
        <s v="SECONDARY"/>
        <s v="PRIMARY"/>
        <s v="TERTIARY"/>
      </sharedItems>
    </cacheField>
    <cacheField name="tHFA_A002" numFmtId="0">
      <sharedItems containsSemiMixedTypes="0" containsString="0" containsNumber="1" containsInteger="1" minValue="9" maxValue="628282"/>
    </cacheField>
    <cacheField name="HIV" numFmtId="0">
      <sharedItems containsSemiMixedTypes="0" containsString="0" containsNumber="1" containsInteger="1" minValue="1" maxValue="1"/>
    </cacheField>
    <cacheField name="TB" numFmtId="0">
      <sharedItems containsSemiMixedTypes="0" containsString="0" containsNumber="1" containsInteger="1" minValue="0" maxValue="1"/>
    </cacheField>
    <cacheField name="Malaria" numFmtId="0">
      <sharedItems containsSemiMixedTypes="0" containsString="0" containsNumber="1" containsInteger="1" minValue="1" maxValue="1"/>
    </cacheField>
    <cacheField name="ANC" numFmtId="0">
      <sharedItems containsSemiMixedTypes="0" containsString="0" containsNumber="1" containsInteger="1" minValue="0" maxValue="1"/>
    </cacheField>
    <cacheField name="Immu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s v="Chikwawa District Hospital"/>
    <s v="South West Zone"/>
    <s v="Chikwawa"/>
    <s v="SECONDARY"/>
    <s v="DISTRICT HOSPITAL"/>
    <m/>
    <s v="LOCAL GOVERNMENT"/>
    <m/>
    <x v="0"/>
    <x v="0"/>
    <x v="0"/>
    <n v="628282"/>
    <n v="1"/>
    <n v="1"/>
    <n v="1"/>
    <n v="1"/>
    <n v="1"/>
  </r>
  <r>
    <x v="1"/>
    <s v="Pirimiti Rural Hospital"/>
    <s v="South East Zone"/>
    <s v="Zomba"/>
    <s v="SECONDARY"/>
    <s v="HEALTH CENTRE"/>
    <m/>
    <s v="MINISTRY OF HEALTH"/>
    <m/>
    <x v="1"/>
    <x v="0"/>
    <x v="0"/>
    <n v="40137"/>
    <n v="1"/>
    <n v="1"/>
    <n v="1"/>
    <n v="1"/>
    <n v="1"/>
  </r>
  <r>
    <x v="2"/>
    <s v="Chezi Mission Hospital"/>
    <s v="Central East Zone"/>
    <s v="Dowa"/>
    <s v="SECONDARY"/>
    <s v="HEALTH CENTRE"/>
    <m/>
    <s v="CHRISTIAN HEALTH ASSOCIATION OF MALAWI (CHAM)"/>
    <m/>
    <x v="1"/>
    <x v="0"/>
    <x v="1"/>
    <n v="25177"/>
    <n v="1"/>
    <n v="1"/>
    <n v="1"/>
    <n v="0"/>
    <n v="1"/>
  </r>
  <r>
    <x v="3"/>
    <s v="Salima District Hospital"/>
    <s v="Central East Zone"/>
    <s v="Salima"/>
    <s v="SECONDARY"/>
    <s v="DISTRICT HOSPITAL"/>
    <m/>
    <s v="MINISTRY OF HEALTH"/>
    <m/>
    <x v="2"/>
    <x v="0"/>
    <x v="0"/>
    <n v="85112"/>
    <n v="1"/>
    <n v="1"/>
    <n v="1"/>
    <n v="1"/>
    <n v="1"/>
  </r>
  <r>
    <x v="4"/>
    <s v="Namadidi Health Centre"/>
    <s v="South East Zone"/>
    <s v="Zomba"/>
    <s v="PRIMARY"/>
    <s v="HEALTH CENTRE"/>
    <m/>
    <s v="MINISTRY OF HEALTH"/>
    <m/>
    <x v="1"/>
    <x v="1"/>
    <x v="1"/>
    <n v="17100"/>
    <n v="1"/>
    <n v="1"/>
    <n v="1"/>
    <n v="1"/>
    <n v="1"/>
  </r>
  <r>
    <x v="5"/>
    <s v="St Montfort Hospital"/>
    <s v="South West Zone"/>
    <s v="Chikwawa"/>
    <s v="SECONDARY"/>
    <s v="OTHER GENERAL HOSPITAL"/>
    <m/>
    <s v="CHRISTIAN HEALTH ASSOCIATION OF MALAWI (CHAM)"/>
    <m/>
    <x v="0"/>
    <x v="0"/>
    <x v="0"/>
    <n v="9"/>
    <n v="1"/>
    <n v="1"/>
    <n v="1"/>
    <n v="1"/>
    <n v="1"/>
  </r>
  <r>
    <x v="6"/>
    <s v="Chinguluwe Health Centre"/>
    <s v="Central East Zone"/>
    <s v="Salima"/>
    <s v="PRIMARY"/>
    <s v="HEALTH CENTRE"/>
    <m/>
    <s v="MINISTRY OF HEALTH"/>
    <m/>
    <x v="1"/>
    <x v="0"/>
    <x v="1"/>
    <n v="17602"/>
    <n v="1"/>
    <n v="1"/>
    <n v="1"/>
    <n v="1"/>
    <n v="1"/>
  </r>
  <r>
    <x v="7"/>
    <s v="Chilumba Rural Hospital"/>
    <s v="North Zone"/>
    <s v="Karonga"/>
    <s v="SECONDARY"/>
    <s v="OTHER (SPECIFY)"/>
    <s v="Rural Community Hospital"/>
    <s v="MINISTRY OF HEALTH"/>
    <m/>
    <x v="1"/>
    <x v="0"/>
    <x v="1"/>
    <n v="21115"/>
    <n v="1"/>
    <n v="1"/>
    <n v="1"/>
    <n v="1"/>
    <n v="1"/>
  </r>
  <r>
    <x v="8"/>
    <s v="Chipoka Health Centre"/>
    <s v="Central East Zone"/>
    <s v="Salima"/>
    <s v="PRIMARY"/>
    <s v="HEALTH CENTRE"/>
    <m/>
    <s v="MINISTRY OF HEALTH"/>
    <m/>
    <x v="2"/>
    <x v="0"/>
    <x v="1"/>
    <n v="37179"/>
    <n v="1"/>
    <n v="1"/>
    <n v="1"/>
    <n v="1"/>
    <n v="1"/>
  </r>
  <r>
    <x v="9"/>
    <s v="Karonga District Hospital"/>
    <s v="North Zone"/>
    <s v="Karonga"/>
    <s v="SECONDARY"/>
    <s v="DISTRICT HOSPITAL"/>
    <m/>
    <s v="MINISTRY OF HEALTH"/>
    <m/>
    <x v="0"/>
    <x v="0"/>
    <x v="0"/>
    <n v="414100"/>
    <n v="1"/>
    <n v="1"/>
    <n v="1"/>
    <n v="1"/>
    <n v="1"/>
  </r>
  <r>
    <x v="10"/>
    <s v="Ngabu Sda Health Centre"/>
    <s v="South West Zone"/>
    <s v="Chikwawa"/>
    <s v="PRIMARY"/>
    <s v="HEALTH CENTRE"/>
    <m/>
    <s v="MISSION/FAITH-BASED"/>
    <m/>
    <x v="2"/>
    <x v="0"/>
    <x v="1"/>
    <n v="36554"/>
    <n v="1"/>
    <n v="0"/>
    <n v="1"/>
    <n v="1"/>
    <n v="1"/>
  </r>
  <r>
    <x v="11"/>
    <s v="Diamphwe Health Centre"/>
    <s v="Central West Zone"/>
    <s v="Lilongwe"/>
    <s v="PRIMARY"/>
    <s v="HEALTH CENTRE"/>
    <m/>
    <s v="MINISTRY OF HEALTH"/>
    <m/>
    <x v="1"/>
    <x v="1"/>
    <x v="1"/>
    <n v="21703"/>
    <n v="1"/>
    <n v="1"/>
    <n v="1"/>
    <n v="1"/>
    <n v="1"/>
  </r>
  <r>
    <x v="12"/>
    <s v="Mhuju Rural Hospital"/>
    <s v="North Zone"/>
    <s v="Rumphi"/>
    <s v="SECONDARY"/>
    <s v="OTHER (SPECIFY)"/>
    <s v="Community Hospital"/>
    <s v="MINISTRY OF HEALTH"/>
    <m/>
    <x v="1"/>
    <x v="0"/>
    <x v="1"/>
    <n v="9"/>
    <n v="1"/>
    <n v="1"/>
    <n v="1"/>
    <n v="1"/>
    <n v="1"/>
  </r>
  <r>
    <x v="13"/>
    <s v="Makwapala Health Centre"/>
    <s v="South East Zone"/>
    <s v="Zomba"/>
    <s v="PRIMARY"/>
    <s v="HEALTH CENTRE"/>
    <m/>
    <s v="MINISTRY OF HEALTH"/>
    <m/>
    <x v="1"/>
    <x v="1"/>
    <x v="1"/>
    <n v="25000"/>
    <n v="1"/>
    <n v="1"/>
    <n v="1"/>
    <n v="1"/>
    <n v="1"/>
  </r>
  <r>
    <x v="14"/>
    <s v="St. Lukes Mission Hospital"/>
    <s v="South East Zone"/>
    <s v="Zomba"/>
    <s v="SECONDARY"/>
    <s v="OTHER GENERAL HOSPITAL"/>
    <m/>
    <s v="CHRISTIAN HEALTH ASSOCIATION OF MALAWI (CHAM)"/>
    <m/>
    <x v="1"/>
    <x v="0"/>
    <x v="0"/>
    <n v="90000"/>
    <n v="1"/>
    <n v="1"/>
    <n v="1"/>
    <n v="1"/>
    <n v="1"/>
  </r>
  <r>
    <x v="15"/>
    <s v="Domasi Rural Hospital"/>
    <s v="South East Zone"/>
    <s v="Zomba"/>
    <s v="SECONDARY"/>
    <s v="HEALTH CENTRE"/>
    <m/>
    <s v="MINISTRY OF HEALTH"/>
    <m/>
    <x v="1"/>
    <x v="0"/>
    <x v="0"/>
    <n v="31215"/>
    <n v="1"/>
    <n v="1"/>
    <n v="1"/>
    <n v="1"/>
    <n v="1"/>
  </r>
  <r>
    <x v="16"/>
    <s v="Kafere Health Centre"/>
    <s v="Central West Zone"/>
    <s v="Dedza"/>
    <s v="PRIMARY"/>
    <s v="HEALTH CENTRE"/>
    <m/>
    <s v="MINISTRY OF HEALTH"/>
    <m/>
    <x v="1"/>
    <x v="1"/>
    <x v="1"/>
    <n v="14322"/>
    <n v="1"/>
    <n v="0"/>
    <n v="1"/>
    <n v="1"/>
    <n v="1"/>
  </r>
  <r>
    <x v="17"/>
    <s v="Bolero Rural Hospital"/>
    <s v="North Zone"/>
    <s v="Rumphi"/>
    <s v="SECONDARY"/>
    <s v="OTHER (SPECIFY)"/>
    <s v="Rural hospital"/>
    <s v="MINISTRY OF HEALTH"/>
    <m/>
    <x v="1"/>
    <x v="0"/>
    <x v="1"/>
    <n v="48335"/>
    <n v="1"/>
    <n v="1"/>
    <n v="1"/>
    <n v="1"/>
    <n v="1"/>
  </r>
  <r>
    <x v="18"/>
    <s v="Tengani Health Centre"/>
    <s v="South West Zone"/>
    <s v="Nsanje"/>
    <s v="PRIMARY"/>
    <s v="HEALTH CENTRE"/>
    <m/>
    <s v="MINISTRY OF HEALTH"/>
    <m/>
    <x v="1"/>
    <x v="1"/>
    <x v="1"/>
    <n v="28135"/>
    <n v="1"/>
    <n v="1"/>
    <n v="1"/>
    <n v="1"/>
    <n v="1"/>
  </r>
  <r>
    <x v="19"/>
    <s v="Ngabu Rural Hospital"/>
    <s v="South West Zone"/>
    <s v="Chikwawa"/>
    <s v="SECONDARY"/>
    <s v="OTHER (SPECIFY)"/>
    <s v="Rural hospital"/>
    <s v="MINISTRY OF HEALTH"/>
    <m/>
    <x v="1"/>
    <x v="0"/>
    <x v="0"/>
    <n v="89242"/>
    <n v="1"/>
    <n v="1"/>
    <n v="1"/>
    <n v="1"/>
    <n v="1"/>
  </r>
  <r>
    <x v="20"/>
    <s v="Katowo Rural Hospital"/>
    <s v="North Zone"/>
    <s v="Rumphi"/>
    <s v="SECONDARY"/>
    <s v="OTHER (SPECIFY)"/>
    <s v="Rural hospital"/>
    <s v="MINISTRY OF HEALTH"/>
    <m/>
    <x v="1"/>
    <x v="0"/>
    <x v="1"/>
    <n v="16604"/>
    <n v="1"/>
    <n v="1"/>
    <n v="1"/>
    <n v="1"/>
    <n v="1"/>
  </r>
  <r>
    <x v="21"/>
    <s v="Nayuchi Health Centre"/>
    <s v="South East Zone"/>
    <s v="Machinga"/>
    <s v="PRIMARY"/>
    <s v="HEALTH CENTRE"/>
    <m/>
    <s v="MINISTRY OF HEALTH"/>
    <m/>
    <x v="1"/>
    <x v="1"/>
    <x v="1"/>
    <n v="23893"/>
    <n v="1"/>
    <n v="1"/>
    <n v="1"/>
    <n v="1"/>
    <n v="1"/>
  </r>
  <r>
    <x v="22"/>
    <s v="Kamsonga Health Centre"/>
    <s v="Central East Zone"/>
    <s v="Ntchisi"/>
    <s v="PRIMARY"/>
    <s v="HEALTH CENTRE"/>
    <m/>
    <s v="MINISTRY OF HEALTH"/>
    <m/>
    <x v="1"/>
    <x v="0"/>
    <x v="1"/>
    <n v="24176"/>
    <n v="1"/>
    <n v="1"/>
    <n v="1"/>
    <n v="1"/>
    <n v="1"/>
  </r>
  <r>
    <x v="23"/>
    <s v="Rumphi District Hospital"/>
    <s v="North Zone"/>
    <s v="Rumphi"/>
    <s v="SECONDARY"/>
    <s v="DISTRICT HOSPITAL"/>
    <m/>
    <s v="MINISTRY OF HEALTH"/>
    <m/>
    <x v="2"/>
    <x v="0"/>
    <x v="0"/>
    <n v="39400"/>
    <n v="1"/>
    <n v="1"/>
    <n v="1"/>
    <n v="1"/>
    <n v="1"/>
  </r>
  <r>
    <x v="24"/>
    <s v="Nkhoma Mission Hospital"/>
    <s v="Central West Zone"/>
    <s v="Lilongwe"/>
    <s v="SECONDARY"/>
    <s v="OTHER GENERAL HOSPITAL"/>
    <m/>
    <s v="CHRISTIAN HEALTH ASSOCIATION OF MALAWI (CHAM)"/>
    <m/>
    <x v="1"/>
    <x v="0"/>
    <x v="0"/>
    <n v="75710"/>
    <n v="1"/>
    <n v="1"/>
    <n v="1"/>
    <n v="1"/>
    <n v="1"/>
  </r>
  <r>
    <x v="25"/>
    <s v="St. Johns Hospital"/>
    <s v="North Zone"/>
    <s v="Mzimba"/>
    <s v="SECONDARY"/>
    <s v="OTHER GENERAL HOSPITAL"/>
    <m/>
    <s v="CHRISTIAN HEALTH ASSOCIATION OF MALAWI (CHAM)"/>
    <m/>
    <x v="2"/>
    <x v="0"/>
    <x v="0"/>
    <n v="24450"/>
    <n v="1"/>
    <n v="1"/>
    <n v="1"/>
    <n v="1"/>
    <n v="1"/>
  </r>
  <r>
    <x v="26"/>
    <s v="Malomo Health Centre"/>
    <s v="Central East Zone"/>
    <s v="Ntchisi"/>
    <s v="PRIMARY"/>
    <s v="HEALTH CENTRE"/>
    <m/>
    <s v="MINISTRY OF HEALTH"/>
    <m/>
    <x v="1"/>
    <x v="0"/>
    <x v="1"/>
    <n v="53042"/>
    <n v="1"/>
    <n v="1"/>
    <n v="1"/>
    <n v="1"/>
    <n v="1"/>
  </r>
  <r>
    <x v="27"/>
    <s v="Chikweo Health Centre"/>
    <s v="South East Zone"/>
    <s v="Machinga"/>
    <s v="PRIMARY"/>
    <s v="HEALTH CENTRE"/>
    <m/>
    <s v="MINISTRY OF HEALTH"/>
    <m/>
    <x v="1"/>
    <x v="1"/>
    <x v="1"/>
    <n v="110850"/>
    <n v="1"/>
    <n v="1"/>
    <n v="1"/>
    <n v="1"/>
    <n v="1"/>
  </r>
  <r>
    <x v="28"/>
    <s v="Zomba Central Hospital"/>
    <s v="South East Zone"/>
    <s v="Zomba"/>
    <s v="TERTIARY"/>
    <s v="CENTRAL HOSPITAL"/>
    <m/>
    <s v="MINISTRY OF HEALTH"/>
    <m/>
    <x v="2"/>
    <x v="0"/>
    <x v="2"/>
    <n v="5157"/>
    <n v="1"/>
    <n v="1"/>
    <n v="1"/>
    <n v="1"/>
    <n v="1"/>
  </r>
  <r>
    <x v="29"/>
    <s v="Osiyana"/>
    <s v="South West Zone"/>
    <s v="Nsanje"/>
    <s v="PRIMARY"/>
    <s v="HEALTH CENTRE"/>
    <m/>
    <s v="MINISTRY OF HEALTH"/>
    <m/>
    <x v="1"/>
    <x v="0"/>
    <x v="1"/>
    <n v="16371"/>
    <n v="1"/>
    <n v="0"/>
    <n v="1"/>
    <n v="1"/>
    <n v="1"/>
  </r>
  <r>
    <x v="30"/>
    <s v="Mzambazi Community Hospital"/>
    <s v="North Zone"/>
    <s v="Mzimba"/>
    <s v="SECONDARY"/>
    <s v="OTHER GENERAL HOSPITAL"/>
    <m/>
    <s v="CHRISTIAN HEALTH ASSOCIATION OF MALAWI (CHAM)"/>
    <m/>
    <x v="1"/>
    <x v="0"/>
    <x v="0"/>
    <n v="27176"/>
    <n v="1"/>
    <n v="1"/>
    <n v="1"/>
    <n v="1"/>
    <n v="1"/>
  </r>
  <r>
    <x v="31"/>
    <s v="Nsanje District Hospital"/>
    <s v="South West Zone"/>
    <s v="Nsanje"/>
    <s v="SECONDARY"/>
    <s v="DISTRICT HOSPITAL"/>
    <m/>
    <s v="MINISTRY OF HEALTH"/>
    <m/>
    <x v="0"/>
    <x v="0"/>
    <x v="0"/>
    <n v="9"/>
    <n v="1"/>
    <n v="1"/>
    <n v="1"/>
    <n v="1"/>
    <n v="1"/>
  </r>
  <r>
    <x v="32"/>
    <s v="Sankhulani Health Centre"/>
    <s v="South West Zone"/>
    <s v="Nsanje"/>
    <s v="PRIMARY"/>
    <s v="HEALTH CENTRE"/>
    <m/>
    <s v="MINISTRY OF HEALTH"/>
    <m/>
    <x v="1"/>
    <x v="0"/>
    <x v="1"/>
    <n v="21583"/>
    <n v="1"/>
    <n v="1"/>
    <n v="1"/>
    <n v="1"/>
    <n v="1"/>
  </r>
  <r>
    <x v="33"/>
    <s v="Ekwendeni Mission Hospital"/>
    <s v="North Zone"/>
    <s v="Mzimba"/>
    <s v="SECONDARY"/>
    <s v="OTHER (SPECIFY)"/>
    <s v="Community Hospital"/>
    <s v="MISSION/FAITH-BASED"/>
    <m/>
    <x v="0"/>
    <x v="0"/>
    <x v="1"/>
    <n v="75000"/>
    <n v="1"/>
    <n v="1"/>
    <n v="1"/>
    <n v="1"/>
    <n v="1"/>
  </r>
  <r>
    <x v="34"/>
    <s v="Sr. Tereza Rural Hospital"/>
    <s v="Central West Zone"/>
    <s v="Ntcheu"/>
    <s v="SECONDARY"/>
    <s v="COMPREHENSIVE HEALTH CENTRE/ POLY CLINIC"/>
    <m/>
    <s v="CHRISTIAN HEALTH ASSOCIATION OF MALAWI (CHAM)"/>
    <m/>
    <x v="1"/>
    <x v="0"/>
    <x v="0"/>
    <n v="6234"/>
    <n v="1"/>
    <n v="1"/>
    <n v="1"/>
    <n v="1"/>
    <n v="1"/>
  </r>
  <r>
    <x v="35"/>
    <s v="Balaka District Hospital"/>
    <s v="South East Zone"/>
    <s v="Balaka"/>
    <s v="SECONDARY"/>
    <s v="DISTRICT HOSPITAL"/>
    <m/>
    <s v="MINISTRY OF HEALTH"/>
    <m/>
    <x v="1"/>
    <x v="0"/>
    <x v="0"/>
    <n v="580000"/>
    <n v="1"/>
    <n v="1"/>
    <n v="1"/>
    <n v="1"/>
    <n v="1"/>
  </r>
  <r>
    <x v="36"/>
    <s v="Machinga District Hospital"/>
    <s v="South East Zone"/>
    <s v="Machinga"/>
    <s v="SECONDARY"/>
    <s v="DISTRICT HOSPITAL"/>
    <m/>
    <s v="MINISTRY OF HEALTH"/>
    <m/>
    <x v="1"/>
    <x v="0"/>
    <x v="0"/>
    <n v="64428"/>
    <n v="1"/>
    <n v="1"/>
    <n v="1"/>
    <n v="1"/>
    <n v="1"/>
  </r>
  <r>
    <x v="37"/>
    <s v="Dwambazi Rural Hospital"/>
    <s v="Central East Zone"/>
    <s v="Nkhotakota"/>
    <s v="SECONDARY"/>
    <s v="OTHER GENERAL HOSPITAL"/>
    <m/>
    <s v="MINISTRY OF HEALTH"/>
    <m/>
    <x v="1"/>
    <x v="0"/>
    <x v="0"/>
    <n v="21950"/>
    <n v="1"/>
    <n v="1"/>
    <n v="1"/>
    <n v="1"/>
    <n v="1"/>
  </r>
  <r>
    <x v="38"/>
    <s v="Mchinji District Hospital"/>
    <s v="Central West Zone"/>
    <s v="Mchinji"/>
    <s v="SECONDARY"/>
    <s v="DISTRICT HOSPITAL"/>
    <m/>
    <s v="MINISTRY OF HEALTH"/>
    <m/>
    <x v="2"/>
    <x v="0"/>
    <x v="0"/>
    <n v="65973"/>
    <n v="1"/>
    <n v="1"/>
    <n v="1"/>
    <n v="1"/>
    <n v="1"/>
  </r>
  <r>
    <x v="39"/>
    <s v="Dedza District Hospital"/>
    <s v="Central West Zone"/>
    <s v="Dedza"/>
    <s v="SECONDARY"/>
    <s v="DISTRICT HOSPITAL"/>
    <m/>
    <s v="MINISTRY OF HEALTH"/>
    <m/>
    <x v="2"/>
    <x v="0"/>
    <x v="0"/>
    <n v="31643"/>
    <n v="1"/>
    <n v="1"/>
    <n v="1"/>
    <n v="1"/>
    <n v="1"/>
  </r>
  <r>
    <x v="40"/>
    <s v="Mtendere Health Centre"/>
    <s v="Central West Zone"/>
    <s v="Dedza"/>
    <s v="SECONDARY"/>
    <s v="OTHER (SPECIFY)"/>
    <s v="Community Hospital"/>
    <s v="MINISTRY OF HEALTH"/>
    <m/>
    <x v="1"/>
    <x v="0"/>
    <x v="1"/>
    <n v="82298"/>
    <n v="1"/>
    <n v="1"/>
    <n v="1"/>
    <n v="1"/>
    <n v="1"/>
  </r>
  <r>
    <x v="41"/>
    <s v="Madziabango Health Centre"/>
    <s v="South West Zone"/>
    <s v="Blantyre"/>
    <s v="PRIMARY"/>
    <s v="HEALTH CENTRE"/>
    <m/>
    <s v="MINISTRY OF HEALTH"/>
    <m/>
    <x v="1"/>
    <x v="1"/>
    <x v="1"/>
    <n v="13006"/>
    <n v="1"/>
    <n v="1"/>
    <n v="1"/>
    <n v="1"/>
    <n v="1"/>
  </r>
  <r>
    <x v="42"/>
    <s v="Lugola Health Centre"/>
    <s v="South East Zone"/>
    <s v="Mangochi"/>
    <s v="PRIMARY"/>
    <s v="HEALTH CENTRE"/>
    <m/>
    <s v="CHRISTIAN HEALTH ASSOCIATION OF MALAWI (CHAM)"/>
    <m/>
    <x v="1"/>
    <x v="1"/>
    <x v="1"/>
    <n v="22152"/>
    <n v="1"/>
    <n v="1"/>
    <n v="1"/>
    <n v="1"/>
    <n v="1"/>
  </r>
  <r>
    <x v="43"/>
    <s v="Chikangawa Health Centre"/>
    <s v="North Zone"/>
    <s v="Mzimba"/>
    <s v="PRIMARY"/>
    <s v="HEALTH CENTRE"/>
    <m/>
    <s v="MINISTRY OF HEALTH"/>
    <m/>
    <x v="1"/>
    <x v="0"/>
    <x v="1"/>
    <n v="9941"/>
    <n v="1"/>
    <n v="1"/>
    <n v="1"/>
    <n v="1"/>
    <n v="1"/>
  </r>
  <r>
    <x v="44"/>
    <s v="Nkhata Bay District Hospital"/>
    <s v="North Zone"/>
    <s v="Nkhata Bay"/>
    <s v="SECONDARY"/>
    <s v="DISTRICT HOSPITAL"/>
    <m/>
    <s v="MINISTRY OF HEALTH"/>
    <m/>
    <x v="0"/>
    <x v="0"/>
    <x v="0"/>
    <n v="54000"/>
    <n v="1"/>
    <n v="1"/>
    <n v="1"/>
    <n v="1"/>
    <n v="1"/>
  </r>
  <r>
    <x v="45"/>
    <s v="St. Martins Mission Hospital"/>
    <s v="South East Zone"/>
    <s v="Mangochi"/>
    <s v="SECONDARY"/>
    <s v="OTHER (SPECIFY)"/>
    <s v="Community Hospital"/>
    <s v="CHRISTIAN HEALTH ASSOCIATION OF MALAWI (CHAM)"/>
    <m/>
    <x v="1"/>
    <x v="0"/>
    <x v="1"/>
    <n v="43170"/>
    <n v="1"/>
    <n v="1"/>
    <n v="1"/>
    <n v="1"/>
    <n v="1"/>
  </r>
  <r>
    <x v="46"/>
    <s v="Manyamula Health Centre"/>
    <s v="North Zone"/>
    <s v="Mzimba"/>
    <s v="PRIMARY"/>
    <s v="HEALTH CENTRE"/>
    <m/>
    <s v="MINISTRY OF HEALTH"/>
    <m/>
    <x v="1"/>
    <x v="0"/>
    <x v="1"/>
    <n v="32285"/>
    <n v="1"/>
    <n v="1"/>
    <n v="1"/>
    <n v="1"/>
    <n v="1"/>
  </r>
  <r>
    <x v="47"/>
    <s v="Mangochi District Hospital"/>
    <s v="South East Zone"/>
    <s v="Mangochi"/>
    <s v="SECONDARY"/>
    <s v="DISTRICT HOSPITAL"/>
    <m/>
    <s v="MINISTRY OF HEALTH"/>
    <m/>
    <x v="2"/>
    <x v="0"/>
    <x v="0"/>
    <n v="102734"/>
    <n v="1"/>
    <n v="1"/>
    <n v="1"/>
    <n v="1"/>
    <n v="1"/>
  </r>
  <r>
    <x v="48"/>
    <s v="Mzimba District Hospital"/>
    <s v="North Zone"/>
    <s v="Mzimba"/>
    <s v="SECONDARY"/>
    <s v="DISTRICT HOSPITAL"/>
    <m/>
    <s v="MINISTRY OF HEALTH"/>
    <m/>
    <x v="0"/>
    <x v="0"/>
    <x v="0"/>
    <n v="117360"/>
    <n v="1"/>
    <n v="1"/>
    <n v="1"/>
    <n v="1"/>
    <n v="1"/>
  </r>
  <r>
    <x v="49"/>
    <s v="Kochilira Rural Hospital"/>
    <s v="Central West Zone"/>
    <s v="Mchinji"/>
    <s v="SECONDARY"/>
    <s v="HEALTH CENTRE"/>
    <m/>
    <s v="MINISTRY OF HEALTH"/>
    <m/>
    <x v="1"/>
    <x v="0"/>
    <x v="1"/>
    <n v="37238"/>
    <n v="1"/>
    <n v="1"/>
    <n v="1"/>
    <n v="1"/>
    <n v="1"/>
  </r>
  <r>
    <x v="50"/>
    <s v="Monkeybay Community Hospital"/>
    <s v="South East Zone"/>
    <s v="Mangochi"/>
    <s v="SECONDARY"/>
    <s v="HEALTH CENTRE"/>
    <m/>
    <s v="MINISTRY OF HEALTH"/>
    <m/>
    <x v="1"/>
    <x v="0"/>
    <x v="0"/>
    <n v="57667"/>
    <n v="1"/>
    <n v="1"/>
    <n v="1"/>
    <n v="1"/>
    <n v="1"/>
  </r>
  <r>
    <x v="51"/>
    <s v="St. Michael-Guillime"/>
    <s v="Central West Zone"/>
    <s v="Mchinji"/>
    <s v="SECONDARY"/>
    <s v="OTHER GENERAL HOSPITAL"/>
    <m/>
    <s v="CHRISTIAN HEALTH ASSOCIATION OF MALAWI (CHAM)"/>
    <m/>
    <x v="1"/>
    <x v="0"/>
    <x v="1"/>
    <n v="19471"/>
    <n v="1"/>
    <n v="1"/>
    <n v="1"/>
    <n v="1"/>
    <n v="1"/>
  </r>
  <r>
    <x v="52"/>
    <s v="St. Joseph Hospital (Mchinji)"/>
    <s v="Central West Zone"/>
    <s v="Mchinji"/>
    <s v="SECONDARY"/>
    <s v="OTHER GENERAL HOSPITAL"/>
    <m/>
    <s v="CHRISTIAN HEALTH ASSOCIATION OF MALAWI (CHAM)"/>
    <m/>
    <x v="1"/>
    <x v="0"/>
    <x v="0"/>
    <n v="25304"/>
    <n v="1"/>
    <n v="1"/>
    <n v="1"/>
    <n v="1"/>
    <n v="1"/>
  </r>
  <r>
    <x v="53"/>
    <s v="Mitundu Community Hospital"/>
    <s v="Central West Zone"/>
    <s v="Lilongwe"/>
    <s v="SECONDARY"/>
    <s v="OTHER (SPECIFY)"/>
    <s v="Community Hospital"/>
    <s v="MINISTRY OF HEALTH"/>
    <m/>
    <x v="1"/>
    <x v="0"/>
    <x v="0"/>
    <n v="227000"/>
    <n v="1"/>
    <n v="1"/>
    <n v="1"/>
    <n v="1"/>
    <n v="1"/>
  </r>
  <r>
    <x v="54"/>
    <s v="Mlambe Mission Hospital"/>
    <s v="South West Zone"/>
    <s v="Blantyre"/>
    <s v="SECONDARY"/>
    <s v="OTHER GENERAL HOSPITAL"/>
    <m/>
    <s v="CHRISTIAN HEALTH ASSOCIATION OF MALAWI (CHAM)"/>
    <m/>
    <x v="0"/>
    <x v="0"/>
    <x v="0"/>
    <n v="112000"/>
    <n v="1"/>
    <n v="1"/>
    <n v="1"/>
    <n v="1"/>
    <n v="1"/>
  </r>
  <r>
    <x v="55"/>
    <s v="Embangweni Mission Hospital"/>
    <s v="North Zone"/>
    <s v="Mzimba"/>
    <s v="SECONDARY"/>
    <s v="OTHER GENERAL HOSPITAL"/>
    <m/>
    <s v="MISSION/FAITH-BASED"/>
    <m/>
    <x v="1"/>
    <x v="0"/>
    <x v="0"/>
    <n v="70000"/>
    <n v="1"/>
    <n v="1"/>
    <n v="1"/>
    <n v="1"/>
    <n v="1"/>
  </r>
  <r>
    <x v="56"/>
    <s v="Lilongwe Adventist Hospital"/>
    <s v="Central West Zone"/>
    <s v="Lilongwe"/>
    <s v="PRIMARY"/>
    <s v="SPECIALTY HOSPITAL"/>
    <m/>
    <s v="MISSION/FAITH-BASED"/>
    <m/>
    <x v="2"/>
    <x v="0"/>
    <x v="1"/>
    <n v="1100"/>
    <n v="1"/>
    <n v="0"/>
    <n v="1"/>
    <n v="1"/>
    <n v="1"/>
  </r>
  <r>
    <x v="57"/>
    <s v="St. Gabriel Mission Hospital"/>
    <s v="Central West Zone"/>
    <s v="Lilongwe"/>
    <s v="SECONDARY"/>
    <s v="REGIONAL/PROVINCIAL REFERRAL HOSPITAL"/>
    <m/>
    <s v="CHRISTIAN HEALTH ASSOCIATION OF MALAWI (CHAM)"/>
    <m/>
    <x v="1"/>
    <x v="0"/>
    <x v="1"/>
    <n v="15559"/>
    <n v="1"/>
    <n v="1"/>
    <n v="1"/>
    <n v="1"/>
    <n v="1"/>
  </r>
  <r>
    <x v="58"/>
    <s v="Zingwangwa Health Centre"/>
    <s v="South West Zone"/>
    <s v="Blantyre"/>
    <s v="PRIMARY"/>
    <s v="HEALTH CENTRE"/>
    <m/>
    <s v="MINISTRY OF HEALTH"/>
    <m/>
    <x v="2"/>
    <x v="1"/>
    <x v="1"/>
    <n v="67505"/>
    <n v="1"/>
    <n v="1"/>
    <n v="1"/>
    <n v="1"/>
    <n v="1"/>
  </r>
  <r>
    <x v="59"/>
    <s v="Mtimabi Health Centre"/>
    <s v="South East Zone"/>
    <s v="Mangochi"/>
    <s v="PRIMARY"/>
    <s v="HEALTH CENTRE"/>
    <m/>
    <s v="MINISTRY OF HEALTH"/>
    <m/>
    <x v="1"/>
    <x v="1"/>
    <x v="1"/>
    <n v="42000"/>
    <n v="1"/>
    <n v="1"/>
    <n v="1"/>
    <n v="1"/>
    <n v="1"/>
  </r>
  <r>
    <x v="60"/>
    <s v="Katete Community Hospital"/>
    <s v="North Zone"/>
    <s v="Mzimba"/>
    <s v="SECONDARY"/>
    <s v="OTHER (SPECIFY)"/>
    <s v="Community Hospital"/>
    <s v="CHRISTIAN HEALTH ASSOCIATION OF MALAWI (CHAM)"/>
    <m/>
    <x v="1"/>
    <x v="0"/>
    <x v="0"/>
    <n v="14643"/>
    <n v="1"/>
    <n v="1"/>
    <n v="1"/>
    <n v="1"/>
    <n v="1"/>
  </r>
  <r>
    <x v="61"/>
    <s v="Kalikumbi Health Centre"/>
    <s v="North Zone"/>
    <s v="Mzimba"/>
    <s v="PRIMARY"/>
    <s v="HEALTH CENTRE"/>
    <m/>
    <s v="CHRISTIAN HEALTH ASSOCIATION OF MALAWI (CHAM)"/>
    <m/>
    <x v="1"/>
    <x v="1"/>
    <x v="1"/>
    <n v="22962"/>
    <n v="1"/>
    <n v="1"/>
    <n v="1"/>
    <n v="1"/>
    <n v="1"/>
  </r>
  <r>
    <x v="62"/>
    <s v="Mzuzu Cental Hospital"/>
    <s v="North Zone"/>
    <s v="Mzimba"/>
    <s v="TERTIARY"/>
    <s v="CENTRAL HOSPITAL"/>
    <m/>
    <s v="MINISTRY OF HEALTH"/>
    <m/>
    <x v="2"/>
    <x v="0"/>
    <x v="2"/>
    <n v="9"/>
    <n v="1"/>
    <n v="1"/>
    <n v="1"/>
    <n v="1"/>
    <n v="1"/>
  </r>
  <r>
    <x v="63"/>
    <s v="Thekerani Rural Hospital"/>
    <s v="South West Zone"/>
    <s v="Thyolo"/>
    <s v="SECONDARY"/>
    <s v="OTHER (SPECIFY)"/>
    <s v="Rural hospital"/>
    <s v="MINISTRY OF HEALTH"/>
    <m/>
    <x v="1"/>
    <x v="0"/>
    <x v="1"/>
    <n v="19780"/>
    <n v="1"/>
    <n v="1"/>
    <n v="1"/>
    <n v="1"/>
    <n v="1"/>
  </r>
  <r>
    <x v="64"/>
    <s v="Mase Health Centre"/>
    <s v="South East Zone"/>
    <s v="Mangochi"/>
    <s v="PRIMARY"/>
    <s v="HEALTH CENTRE"/>
    <m/>
    <s v="CHRISTIAN HEALTH ASSOCIATION OF MALAWI (CHAM)"/>
    <m/>
    <x v="1"/>
    <x v="1"/>
    <x v="1"/>
    <n v="41410"/>
    <n v="1"/>
    <n v="1"/>
    <n v="1"/>
    <n v="1"/>
    <n v="1"/>
  </r>
  <r>
    <x v="65"/>
    <s v="Nkhamenya Rural Hospital"/>
    <s v="Central East Zone"/>
    <s v="Kasungu"/>
    <s v="SECONDARY"/>
    <s v="OTHER (SPECIFY)"/>
    <s v="Community Hospital"/>
    <s v="MISSION/FAITH-BASED"/>
    <m/>
    <x v="0"/>
    <x v="0"/>
    <x v="0"/>
    <n v="64700"/>
    <n v="1"/>
    <n v="1"/>
    <n v="1"/>
    <n v="1"/>
    <n v="1"/>
  </r>
  <r>
    <x v="66"/>
    <s v="Mlale Mission Hospital"/>
    <s v="Central West Zone"/>
    <s v="Lilongwe"/>
    <s v="SECONDARY"/>
    <s v="OTHER (SPECIFY)"/>
    <s v="Community Hospital"/>
    <s v="CHRISTIAN HEALTH ASSOCIATION OF MALAWI (CHAM)"/>
    <m/>
    <x v="1"/>
    <x v="0"/>
    <x v="0"/>
    <n v="24990"/>
    <n v="1"/>
    <n v="1"/>
    <n v="1"/>
    <n v="1"/>
    <n v="1"/>
  </r>
  <r>
    <x v="67"/>
    <s v="Masenjere Health Centre"/>
    <s v="South West Zone"/>
    <s v="Nsanje"/>
    <s v="PRIMARY"/>
    <s v="HEALTH CENTRE"/>
    <m/>
    <s v="LOCAL GOVERNMENT"/>
    <m/>
    <x v="1"/>
    <x v="1"/>
    <x v="1"/>
    <n v="22302"/>
    <n v="1"/>
    <n v="1"/>
    <n v="1"/>
    <n v="1"/>
    <n v="1"/>
  </r>
  <r>
    <x v="68"/>
    <s v="Matapila Health Centre"/>
    <s v="Central West Zone"/>
    <s v="Lilongwe"/>
    <s v="PRIMARY"/>
    <s v="HEALTH CENTRE"/>
    <m/>
    <s v="MINISTRY OF HEALTH"/>
    <m/>
    <x v="1"/>
    <x v="1"/>
    <x v="1"/>
    <n v="36291"/>
    <n v="1"/>
    <n v="1"/>
    <n v="1"/>
    <n v="1"/>
    <n v="1"/>
  </r>
  <r>
    <x v="69"/>
    <s v="Kaluluma Rural Hospital"/>
    <s v="Central East Zone"/>
    <s v="Kasungu"/>
    <s v="SECONDARY"/>
    <s v="OTHER (SPECIFY)"/>
    <s v="Rural hospital"/>
    <s v="MINISTRY OF HEALTH"/>
    <m/>
    <x v="1"/>
    <x v="0"/>
    <x v="1"/>
    <n v="14953"/>
    <n v="1"/>
    <n v="1"/>
    <n v="1"/>
    <n v="1"/>
    <n v="1"/>
  </r>
  <r>
    <x v="70"/>
    <s v="Mulibwanji Hospital"/>
    <s v="South East Zone"/>
    <s v="Mangochi"/>
    <s v="SECONDARY"/>
    <s v="OTHER (SPECIFY)"/>
    <s v="Rural hospital"/>
    <s v="CHRISTIAN HEALTH ASSOCIATION OF MALAWI (CHAM)"/>
    <m/>
    <x v="1"/>
    <x v="0"/>
    <x v="1"/>
    <n v="9779"/>
    <n v="1"/>
    <n v="1"/>
    <n v="1"/>
    <n v="1"/>
    <n v="1"/>
  </r>
  <r>
    <x v="71"/>
    <s v="Malamulo Mission Hospital"/>
    <s v="South West Zone"/>
    <s v="Thyolo"/>
    <s v="SECONDARY"/>
    <s v="OTHER GENERAL HOSPITAL"/>
    <m/>
    <s v="CHRISTIAN HEALTH ASSOCIATION OF MALAWI (CHAM)"/>
    <m/>
    <x v="1"/>
    <x v="0"/>
    <x v="0"/>
    <n v="47000"/>
    <n v="1"/>
    <n v="1"/>
    <n v="1"/>
    <n v="1"/>
    <n v="1"/>
  </r>
  <r>
    <x v="72"/>
    <s v="Msese Health Centre"/>
    <s v="North Zone"/>
    <s v="Mzimba"/>
    <s v="PRIMARY"/>
    <s v="HEALTH CENTRE"/>
    <m/>
    <s v="MINISTRY OF HEALTH"/>
    <m/>
    <x v="1"/>
    <x v="1"/>
    <x v="1"/>
    <n v="10620"/>
    <n v="1"/>
    <n v="1"/>
    <n v="1"/>
    <n v="1"/>
    <n v="1"/>
  </r>
  <r>
    <x v="73"/>
    <s v="Koche Community Hospital"/>
    <s v="South East Zone"/>
    <s v="Mangochi"/>
    <s v="SECONDARY"/>
    <s v="OTHER (SPECIFY)"/>
    <s v="Community Hospital"/>
    <s v="CHRISTIAN HEALTH ASSOCIATION OF MALAWI (CHAM)"/>
    <m/>
    <x v="0"/>
    <x v="0"/>
    <x v="0"/>
    <n v="53323"/>
    <n v="1"/>
    <n v="1"/>
    <n v="1"/>
    <n v="1"/>
    <n v="1"/>
  </r>
  <r>
    <x v="74"/>
    <s v="Daeyang Luke Hospital"/>
    <s v="Central West Zone"/>
    <s v="Lilongwe"/>
    <s v="SECONDARY"/>
    <s v="OTHER GENERAL HOSPITAL"/>
    <m/>
    <s v="CHRISTIAN HEALTH ASSOCIATION OF MALAWI (CHAM)"/>
    <m/>
    <x v="1"/>
    <x v="0"/>
    <x v="0"/>
    <n v="46007"/>
    <n v="1"/>
    <n v="1"/>
    <n v="1"/>
    <n v="1"/>
    <n v="1"/>
  </r>
  <r>
    <x v="75"/>
    <s v="Chiwamba Health Centre"/>
    <s v="Central West Zone"/>
    <s v="Lilongwe"/>
    <s v="PRIMARY"/>
    <s v="HEALTH CENTRE"/>
    <m/>
    <s v="MINISTRY OF HEALTH"/>
    <m/>
    <x v="1"/>
    <x v="0"/>
    <x v="1"/>
    <n v="59389"/>
    <n v="1"/>
    <n v="1"/>
    <n v="1"/>
    <n v="1"/>
    <n v="1"/>
  </r>
  <r>
    <x v="76"/>
    <s v="Magaleta Health Centre"/>
    <s v="South West Zone"/>
    <s v="Neno"/>
    <s v="PRIMARY"/>
    <s v="HEALTH CENTRE"/>
    <m/>
    <s v="MINISTRY OF HEALTH"/>
    <m/>
    <x v="1"/>
    <x v="1"/>
    <x v="1"/>
    <n v="7547"/>
    <n v="1"/>
    <n v="1"/>
    <n v="1"/>
    <n v="1"/>
    <n v="1"/>
  </r>
  <r>
    <x v="77"/>
    <s v="Chulu Health Centre"/>
    <s v="Central East Zone"/>
    <s v="Kasungu"/>
    <s v="PRIMARY"/>
    <s v="HEALTH CENTRE"/>
    <m/>
    <s v="MINISTRY OF HEALTH"/>
    <m/>
    <x v="1"/>
    <x v="0"/>
    <x v="1"/>
    <n v="40561"/>
    <n v="1"/>
    <n v="1"/>
    <n v="1"/>
    <n v="1"/>
    <n v="1"/>
  </r>
  <r>
    <x v="78"/>
    <s v="Neno District Hospital"/>
    <s v="South West Zone"/>
    <s v="Neno"/>
    <s v="SECONDARY"/>
    <s v="DISTRICT HOSPITAL"/>
    <m/>
    <s v="MINISTRY OF HEALTH"/>
    <m/>
    <x v="1"/>
    <x v="0"/>
    <x v="0"/>
    <n v="19157"/>
    <n v="1"/>
    <n v="1"/>
    <n v="1"/>
    <n v="1"/>
    <n v="1"/>
  </r>
  <r>
    <x v="79"/>
    <s v="Nkhulambe"/>
    <s v="South East Zone"/>
    <s v="Phalombe"/>
    <s v="PRIMARY"/>
    <s v="HEALTH CENTRE"/>
    <m/>
    <s v="LOCAL GOVERNMENT"/>
    <m/>
    <x v="1"/>
    <x v="1"/>
    <x v="1"/>
    <n v="26780"/>
    <n v="1"/>
    <n v="1"/>
    <n v="1"/>
    <n v="1"/>
    <n v="1"/>
  </r>
  <r>
    <x v="80"/>
    <s v="Holy Family Mission"/>
    <s v="South East Zone"/>
    <s v="Phalombe"/>
    <s v="SECONDARY"/>
    <s v="OTHER GENERAL HOSPITAL"/>
    <m/>
    <s v="CHRISTIAN HEALTH ASSOCIATION OF MALAWI (CHAM)"/>
    <m/>
    <x v="0"/>
    <x v="0"/>
    <x v="0"/>
    <n v="41755"/>
    <n v="1"/>
    <n v="1"/>
    <n v="1"/>
    <n v="1"/>
    <n v="1"/>
  </r>
  <r>
    <x v="81"/>
    <s v="Bua Health Centre"/>
    <s v="Central East Zone"/>
    <s v="Kasungu"/>
    <s v="PRIMARY"/>
    <s v="HEALTH CENTRE"/>
    <m/>
    <s v="MINISTRY OF HEALTH"/>
    <m/>
    <x v="1"/>
    <x v="1"/>
    <x v="1"/>
    <n v="54716"/>
    <n v="1"/>
    <n v="1"/>
    <n v="1"/>
    <n v="1"/>
    <n v="1"/>
  </r>
  <r>
    <x v="82"/>
    <s v="Kabudula Rural Hospital"/>
    <s v="Central West Zone"/>
    <s v="Lilongwe"/>
    <s v="SECONDARY"/>
    <s v="OTHER (SPECIFY)"/>
    <s v="Community Hospital"/>
    <s v="MINISTRY OF HEALTH"/>
    <m/>
    <x v="1"/>
    <x v="0"/>
    <x v="0"/>
    <n v="56683"/>
    <n v="1"/>
    <n v="1"/>
    <n v="1"/>
    <n v="1"/>
    <n v="1"/>
  </r>
  <r>
    <x v="83"/>
    <s v="St. Annes Hospital"/>
    <s v="Central East Zone"/>
    <s v="Nkhotakota"/>
    <s v="SECONDARY"/>
    <s v="COMPREHENSIVE HEALTH CENTRE/ POLY CLINIC"/>
    <m/>
    <s v="CHRISTIAN HEALTH ASSOCIATION OF MALAWI (CHAM)"/>
    <m/>
    <x v="2"/>
    <x v="0"/>
    <x v="0"/>
    <n v="42436"/>
    <n v="1"/>
    <n v="1"/>
    <n v="1"/>
    <n v="1"/>
    <n v="1"/>
  </r>
  <r>
    <x v="84"/>
    <s v="Lisungwi Community Hospital"/>
    <s v="South West Zone"/>
    <s v="Neno"/>
    <s v="SECONDARY"/>
    <s v="OTHER (SPECIFY)"/>
    <s v="Community Hospital"/>
    <s v="MINISTRY OF HEALTH"/>
    <m/>
    <x v="1"/>
    <x v="0"/>
    <x v="1"/>
    <n v="14540"/>
    <n v="1"/>
    <n v="1"/>
    <n v="1"/>
    <n v="1"/>
    <n v="1"/>
  </r>
  <r>
    <x v="85"/>
    <s v="Mwanza District Hospital"/>
    <s v="South West Zone"/>
    <s v="Mwanza"/>
    <s v="SECONDARY"/>
    <s v="DISTRICT HOSPITAL"/>
    <m/>
    <s v="MINISTRY OF HEALTH"/>
    <m/>
    <x v="2"/>
    <x v="0"/>
    <x v="0"/>
    <n v="86318"/>
    <n v="1"/>
    <n v="1"/>
    <n v="1"/>
    <n v="1"/>
    <n v="1"/>
  </r>
  <r>
    <x v="86"/>
    <s v="Makungwa"/>
    <s v="South West Zone"/>
    <s v="Thyolo"/>
    <s v="PRIMARY"/>
    <s v="HEALTH CENTRE"/>
    <m/>
    <s v="LOCAL GOVERNMENT"/>
    <m/>
    <x v="1"/>
    <x v="1"/>
    <x v="1"/>
    <n v="19978"/>
    <n v="1"/>
    <n v="1"/>
    <n v="1"/>
    <n v="1"/>
    <n v="1"/>
  </r>
  <r>
    <x v="87"/>
    <s v="Nkhotakota District Hospital"/>
    <s v="Central East Zone"/>
    <s v="Nkhotakota"/>
    <s v="SECONDARY"/>
    <s v="DISTRICT HOSPITAL"/>
    <m/>
    <s v="MINISTRY OF HEALTH"/>
    <m/>
    <x v="2"/>
    <x v="0"/>
    <x v="0"/>
    <n v="73989"/>
    <n v="1"/>
    <n v="1"/>
    <n v="1"/>
    <n v="1"/>
    <n v="1"/>
  </r>
  <r>
    <x v="88"/>
    <s v="Kasungu District Hospital"/>
    <s v="Central East Zone"/>
    <s v="Kasungu"/>
    <s v="SECONDARY"/>
    <s v="DISTRICT HOSPITAL"/>
    <m/>
    <s v="MINISTRY OF HEALTH"/>
    <m/>
    <x v="2"/>
    <x v="0"/>
    <x v="0"/>
    <n v="116900"/>
    <n v="1"/>
    <n v="1"/>
    <n v="1"/>
    <n v="1"/>
    <n v="1"/>
  </r>
  <r>
    <x v="89"/>
    <s v="New state house Clinic"/>
    <s v="Central West Zone"/>
    <s v="Lilongwe"/>
    <s v="PRIMARY"/>
    <s v="CLINIC/DISPENSARY"/>
    <m/>
    <s v="MINISTRY OF HEALTH"/>
    <m/>
    <x v="2"/>
    <x v="1"/>
    <x v="1"/>
    <n v="6411"/>
    <n v="1"/>
    <n v="0"/>
    <n v="1"/>
    <n v="1"/>
    <n v="1"/>
  </r>
  <r>
    <x v="90"/>
    <s v="Alinafe Community Hospital"/>
    <s v="Central East Zone"/>
    <s v="Nkhotakota"/>
    <s v="SECONDARY"/>
    <s v="OTHER GENERAL HOSPITAL"/>
    <m/>
    <s v="MISSION/FAITH-BASED"/>
    <m/>
    <x v="1"/>
    <x v="2"/>
    <x v="1"/>
    <n v="18422"/>
    <n v="1"/>
    <n v="1"/>
    <n v="1"/>
    <n v="1"/>
    <n v="1"/>
  </r>
  <r>
    <x v="91"/>
    <s v="Phalombe District Hospital"/>
    <s v="South East Zone"/>
    <s v="Phalombe"/>
    <s v="SECONDARY"/>
    <s v="DISTRICT HOSPITAL"/>
    <m/>
    <s v="MINISTRY OF HEALTH"/>
    <m/>
    <x v="1"/>
    <x v="0"/>
    <x v="0"/>
    <n v="9"/>
    <n v="1"/>
    <n v="1"/>
    <n v="1"/>
    <n v="1"/>
    <n v="1"/>
  </r>
  <r>
    <x v="92"/>
    <s v="Chiradzulu District Hospital"/>
    <s v="South West Zone"/>
    <s v="Chiradzulu"/>
    <s v="SECONDARY"/>
    <s v="DISTRICT HOSPITAL"/>
    <m/>
    <s v="MINISTRY OF HEALTH"/>
    <m/>
    <x v="1"/>
    <x v="0"/>
    <x v="0"/>
    <n v="35034"/>
    <n v="1"/>
    <n v="1"/>
    <n v="1"/>
    <n v="1"/>
    <n v="1"/>
  </r>
  <r>
    <x v="93"/>
    <s v="Gotha Estate Clinic"/>
    <s v="South West Zone"/>
    <s v="Thyolo"/>
    <s v="PRIMARY"/>
    <s v="CLINIC/DISPENSARY"/>
    <m/>
    <s v="OTHER (SPECIFY)"/>
    <s v="Eastern produce Malawi"/>
    <x v="1"/>
    <x v="1"/>
    <x v="1"/>
    <n v="1550"/>
    <n v="1"/>
    <n v="0"/>
    <n v="1"/>
    <n v="0"/>
    <n v="0"/>
  </r>
  <r>
    <x v="94"/>
    <s v="St. Joseph Hospital (Chiradzulu)"/>
    <s v="South West Zone"/>
    <s v="Chiradzulu"/>
    <s v="SECONDARY"/>
    <s v="OTHER (SPECIFY)"/>
    <s v="Mission Hospital"/>
    <s v="CHRISTIAN HEALTH ASSOCIATION OF MALAWI (CHAM)"/>
    <m/>
    <x v="0"/>
    <x v="0"/>
    <x v="0"/>
    <n v="54172"/>
    <n v="1"/>
    <n v="1"/>
    <n v="1"/>
    <n v="1"/>
    <n v="1"/>
  </r>
  <r>
    <x v="95"/>
    <s v="Mtengowanthenga Community Hospital"/>
    <s v="Central East Zone"/>
    <s v="Dowa"/>
    <s v="SECONDARY"/>
    <s v="REGIONAL/PROVINCIAL REFERRAL HOSPITAL"/>
    <m/>
    <s v="CHRISTIAN HEALTH ASSOCIATION OF MALAWI (CHAM)"/>
    <m/>
    <x v="1"/>
    <x v="0"/>
    <x v="0"/>
    <n v="80172"/>
    <n v="1"/>
    <n v="1"/>
    <n v="1"/>
    <n v="1"/>
    <n v="1"/>
  </r>
  <r>
    <x v="96"/>
    <s v="Madisi Mission Hospital"/>
    <s v="Central East Zone"/>
    <s v="Dowa"/>
    <s v="SECONDARY"/>
    <s v="OTHER GENERAL HOSPITAL"/>
    <m/>
    <s v="MISSION/FAITH-BASED"/>
    <m/>
    <x v="1"/>
    <x v="0"/>
    <x v="1"/>
    <n v="23848"/>
    <n v="1"/>
    <n v="1"/>
    <n v="1"/>
    <n v="1"/>
    <n v="1"/>
  </r>
  <r>
    <x v="97"/>
    <s v="Dowa District Hospital"/>
    <s v="Central East Zone"/>
    <s v="Dowa"/>
    <s v="SECONDARY"/>
    <s v="DISTRICT HOSPITAL"/>
    <m/>
    <s v="MINISTRY OF HEALTH"/>
    <m/>
    <x v="1"/>
    <x v="0"/>
    <x v="0"/>
    <n v="38340"/>
    <n v="1"/>
    <n v="1"/>
    <n v="1"/>
    <n v="1"/>
    <n v="1"/>
  </r>
  <r>
    <x v="98"/>
    <s v="Queen Elizabeth Central Hospital"/>
    <s v="South West Zone"/>
    <s v="Blantyre"/>
    <s v="TERTIARY"/>
    <s v="CENTRAL HOSPITAL"/>
    <m/>
    <s v="MINISTRY OF HEALTH"/>
    <m/>
    <x v="2"/>
    <x v="0"/>
    <x v="2"/>
    <n v="3821"/>
    <n v="1"/>
    <n v="1"/>
    <n v="1"/>
    <n v="1"/>
    <n v="1"/>
  </r>
  <r>
    <x v="99"/>
    <s v="Mulanje Mission Hospital"/>
    <s v="South East Zone"/>
    <s v="Mulanje"/>
    <s v="SECONDARY"/>
    <s v="OTHER GENERAL HOSPITAL"/>
    <m/>
    <s v="MISSION/FAITH-BASED"/>
    <m/>
    <x v="1"/>
    <x v="0"/>
    <x v="1"/>
    <n v="100000"/>
    <n v="1"/>
    <n v="1"/>
    <n v="1"/>
    <n v="1"/>
    <n v="1"/>
  </r>
  <r>
    <x v="100"/>
    <s v="Mponela Rural Hospital"/>
    <s v="Central East Zone"/>
    <s v="Dowa"/>
    <s v="SECONDARY"/>
    <s v="OTHER GENERAL HOSPITAL"/>
    <m/>
    <s v="MINISTRY OF HEALTH"/>
    <m/>
    <x v="1"/>
    <x v="0"/>
    <x v="0"/>
    <n v="100326"/>
    <n v="1"/>
    <n v="1"/>
    <n v="1"/>
    <n v="1"/>
    <n v="1"/>
  </r>
  <r>
    <x v="101"/>
    <s v="Chingadzi Rural Hospital"/>
    <s v="South West Zone"/>
    <s v="Thyolo"/>
    <s v="SECONDARY"/>
    <s v="OTHER (SPECIFY)"/>
    <s v="Rural hospital"/>
    <s v="CHRISTIAN HEALTH ASSOCIATION OF MALAWI (CHAM)"/>
    <m/>
    <x v="1"/>
    <x v="0"/>
    <x v="1"/>
    <n v="8375"/>
    <n v="1"/>
    <n v="1"/>
    <n v="1"/>
    <n v="1"/>
    <n v="1"/>
  </r>
  <r>
    <x v="102"/>
    <s v="Thuchila Health Centre"/>
    <s v="South East Zone"/>
    <s v="Mulanje"/>
    <s v="PRIMARY"/>
    <s v="HEALTH CENTRE"/>
    <m/>
    <s v="MINISTRY OF HEALTH"/>
    <m/>
    <x v="1"/>
    <x v="1"/>
    <x v="1"/>
    <n v="43035"/>
    <n v="1"/>
    <n v="1"/>
    <n v="1"/>
    <n v="1"/>
    <n v="1"/>
  </r>
  <r>
    <x v="103"/>
    <s v="Chavala Health Centre"/>
    <s v="South West Zone"/>
    <s v="Blantyre"/>
    <s v="PRIMARY"/>
    <s v="HEALTH CENTRE"/>
    <m/>
    <s v="LOCAL GOVERNMENT"/>
    <m/>
    <x v="1"/>
    <x v="1"/>
    <x v="1"/>
    <n v="15702"/>
    <n v="1"/>
    <n v="1"/>
    <n v="1"/>
    <n v="1"/>
    <n v="1"/>
  </r>
  <r>
    <x v="104"/>
    <s v="Mtosa Health Centre"/>
    <s v="Central East Zone"/>
    <s v="Nkhotakota"/>
    <s v="PRIMARY"/>
    <s v="HEALTH CENTRE"/>
    <m/>
    <s v="MINISTRY OF HEALTH"/>
    <m/>
    <x v="1"/>
    <x v="1"/>
    <x v="1"/>
    <n v="17674"/>
    <n v="1"/>
    <n v="0"/>
    <n v="1"/>
    <n v="1"/>
    <n v="1"/>
  </r>
  <r>
    <x v="105"/>
    <s v="Mlanda Health Centre"/>
    <s v="Central West Zone"/>
    <s v="Ntcheu"/>
    <s v="PRIMARY"/>
    <s v="HEALTH CENTRE"/>
    <m/>
    <s v="MISSION/FAITH-BASED"/>
    <m/>
    <x v="1"/>
    <x v="1"/>
    <x v="1"/>
    <n v="7192"/>
    <n v="1"/>
    <n v="1"/>
    <n v="1"/>
    <n v="1"/>
    <n v="1"/>
  </r>
  <r>
    <x v="106"/>
    <s v="Ntcheu District Hospital"/>
    <s v="Central West Zone"/>
    <s v="Ntcheu"/>
    <s v="SECONDARY"/>
    <s v="DISTRICT HOSPITAL"/>
    <m/>
    <s v="MINISTRY OF HEALTH"/>
    <m/>
    <x v="1"/>
    <x v="0"/>
    <x v="0"/>
    <n v="67285"/>
    <n v="1"/>
    <n v="1"/>
    <n v="1"/>
    <n v="1"/>
    <n v="1"/>
  </r>
  <r>
    <x v="107"/>
    <s v="Mkanda Health Centre"/>
    <s v="Central West Zone"/>
    <s v="Mchinji"/>
    <s v="PRIMARY"/>
    <s v="HEALTH CENTRE"/>
    <m/>
    <s v="MINISTRY OF HEALTH"/>
    <m/>
    <x v="1"/>
    <x v="0"/>
    <x v="1"/>
    <n v="49453"/>
    <n v="1"/>
    <n v="1"/>
    <n v="1"/>
    <n v="1"/>
    <n v="1"/>
  </r>
  <r>
    <x v="108"/>
    <s v="Mulanje District Hospital"/>
    <s v="South East Zone"/>
    <s v="Mulanje"/>
    <s v="SECONDARY"/>
    <s v="DISTRICT HOSPITAL"/>
    <m/>
    <s v="LOCAL GOVERNMENT"/>
    <m/>
    <x v="0"/>
    <x v="0"/>
    <x v="0"/>
    <n v="44448"/>
    <n v="1"/>
    <n v="1"/>
    <n v="1"/>
    <n v="1"/>
    <n v="1"/>
  </r>
  <r>
    <x v="109"/>
    <s v="Tsangano Health Centre"/>
    <s v="Central West Zone"/>
    <s v="Ntcheu"/>
    <s v="PRIMARY"/>
    <s v="HEALTH CENTRE"/>
    <m/>
    <s v="CHRISTIAN HEALTH ASSOCIATION OF MALAWI (CHAM)"/>
    <m/>
    <x v="1"/>
    <x v="1"/>
    <x v="1"/>
    <n v="41819"/>
    <n v="1"/>
    <n v="1"/>
    <n v="1"/>
    <n v="1"/>
    <n v="1"/>
  </r>
  <r>
    <x v="110"/>
    <s v="ABC Comm. Hospital"/>
    <s v="Central West Zone"/>
    <s v="Lilongwe"/>
    <s v="SECONDARY"/>
    <s v="OTHER GENERAL HOSPITAL"/>
    <m/>
    <s v="CHRISTIAN HEALTH ASSOCIATION OF MALAWI (CHAM)"/>
    <m/>
    <x v="2"/>
    <x v="0"/>
    <x v="0"/>
    <n v="999"/>
    <n v="1"/>
    <n v="1"/>
    <n v="1"/>
    <n v="1"/>
    <n v="1"/>
  </r>
  <r>
    <x v="111"/>
    <s v="Ntchisi District Hospital"/>
    <s v="Central East Zone"/>
    <s v="Ntchisi"/>
    <s v="SECONDARY"/>
    <s v="DISTRICT HOSPITAL"/>
    <m/>
    <s v="LOCAL GOVERNMENT"/>
    <m/>
    <x v="1"/>
    <x v="0"/>
    <x v="0"/>
    <n v="63000"/>
    <n v="1"/>
    <n v="1"/>
    <n v="1"/>
    <n v="1"/>
    <n v="1"/>
  </r>
  <r>
    <x v="112"/>
    <s v="Mbang'ombe 2 Health Centre"/>
    <s v="Central West Zone"/>
    <s v="Lilongwe"/>
    <s v="PRIMARY"/>
    <s v="HEALTH CENTRE"/>
    <m/>
    <s v="MINISTRY OF HEALTH"/>
    <m/>
    <x v="1"/>
    <x v="1"/>
    <x v="1"/>
    <n v="26893"/>
    <n v="1"/>
    <n v="0"/>
    <n v="1"/>
    <n v="1"/>
    <n v="1"/>
  </r>
  <r>
    <x v="113"/>
    <s v="Kanyama Health Centre"/>
    <s v="Central West Zone"/>
    <s v="Dedza"/>
    <s v="PRIMARY"/>
    <s v="HEALTH CENTRE"/>
    <m/>
    <s v="CHRISTIAN HEALTH ASSOCIATION OF MALAWI (CHAM)"/>
    <m/>
    <x v="1"/>
    <x v="1"/>
    <x v="1"/>
    <n v="25954"/>
    <n v="1"/>
    <n v="0"/>
    <n v="1"/>
    <n v="1"/>
    <n v="1"/>
  </r>
  <r>
    <x v="114"/>
    <s v="Kamuzu Barracks Hospital"/>
    <s v="Central West Zone"/>
    <s v="Lilongwe"/>
    <s v="SECONDARY"/>
    <s v="HEALTH CENTRE"/>
    <m/>
    <s v="MINISTRY OF HEALTH"/>
    <m/>
    <x v="2"/>
    <x v="0"/>
    <x v="1"/>
    <n v="26934"/>
    <n v="1"/>
    <n v="1"/>
    <n v="1"/>
    <n v="1"/>
    <n v="1"/>
  </r>
  <r>
    <x v="115"/>
    <s v="Thyolo District Hospital"/>
    <s v="South West Zone"/>
    <s v="Thyolo"/>
    <s v="SECONDARY"/>
    <s v="DISTRICT HOSPITAL"/>
    <m/>
    <s v="MINISTRY OF HEALTH"/>
    <m/>
    <x v="2"/>
    <x v="0"/>
    <x v="0"/>
    <n v="63731"/>
    <n v="1"/>
    <n v="1"/>
    <n v="1"/>
    <n v="1"/>
    <n v="1"/>
  </r>
  <r>
    <x v="116"/>
    <s v="Bwaila Hospital"/>
    <s v="Central West Zone"/>
    <s v="Lilongwe"/>
    <s v="SECONDARY"/>
    <s v="DISTRICT HOSPITAL"/>
    <m/>
    <s v="MINISTRY OF HEALTH"/>
    <m/>
    <x v="2"/>
    <x v="0"/>
    <x v="0"/>
    <n v="130615"/>
    <n v="1"/>
    <n v="1"/>
    <n v="1"/>
    <n v="1"/>
    <n v="1"/>
  </r>
  <r>
    <x v="117"/>
    <s v="Kamuzu Central Hospital"/>
    <s v="Central West Zone"/>
    <s v="Lilongwe"/>
    <s v="TERTIARY"/>
    <s v="CENTRAL HOSPITAL"/>
    <m/>
    <s v="MINISTRY OF HEALTH"/>
    <m/>
    <x v="2"/>
    <x v="0"/>
    <x v="2"/>
    <n v="27325"/>
    <n v="1"/>
    <n v="1"/>
    <n v="1"/>
    <n v="1"/>
    <n v="1"/>
  </r>
  <r>
    <x v="118"/>
    <s v="Kalemba Community Hospital"/>
    <s v="South West Zone"/>
    <s v="Nsanje"/>
    <s v="SECONDARY"/>
    <s v="HEALTH CENTRE"/>
    <m/>
    <s v="CHRISTIAN HEALTH ASSOCIATION OF MALAWI (CHAM)"/>
    <m/>
    <x v="1"/>
    <x v="0"/>
    <x v="0"/>
    <n v="38701"/>
    <n v="1"/>
    <n v="1"/>
    <n v="1"/>
    <n v="1"/>
    <n v="1"/>
  </r>
  <r>
    <x v="119"/>
    <s v="Chisitu Health Centre"/>
    <s v="South East Zone"/>
    <s v="Mulanje"/>
    <s v="PRIMARY"/>
    <s v="HEALTH CENTRE"/>
    <m/>
    <s v="MINISTRY OF HEALTH"/>
    <m/>
    <x v="1"/>
    <x v="1"/>
    <x v="1"/>
    <n v="30718"/>
    <n v="1"/>
    <n v="1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G5" firstHeaderRow="0" firstDataRow="1" firstDataCol="1"/>
  <pivotFields count="18">
    <pivotField dataField="1" showAll="0">
      <items count="121">
        <item x="110"/>
        <item x="56"/>
        <item x="90"/>
        <item x="35"/>
        <item x="17"/>
        <item x="81"/>
        <item x="116"/>
        <item x="103"/>
        <item x="2"/>
        <item x="43"/>
        <item x="0"/>
        <item x="27"/>
        <item x="7"/>
        <item x="101"/>
        <item x="6"/>
        <item x="8"/>
        <item x="92"/>
        <item x="119"/>
        <item x="75"/>
        <item x="77"/>
        <item x="74"/>
        <item x="39"/>
        <item x="11"/>
        <item x="15"/>
        <item x="97"/>
        <item x="37"/>
        <item x="33"/>
        <item x="55"/>
        <item x="93"/>
        <item x="80"/>
        <item x="82"/>
        <item x="16"/>
        <item x="118"/>
        <item x="61"/>
        <item x="69"/>
        <item x="22"/>
        <item x="114"/>
        <item x="117"/>
        <item x="113"/>
        <item x="9"/>
        <item x="88"/>
        <item x="60"/>
        <item x="20"/>
        <item x="73"/>
        <item x="49"/>
        <item x="84"/>
        <item x="52"/>
        <item x="42"/>
        <item x="36"/>
        <item x="96"/>
        <item x="41"/>
        <item x="76"/>
        <item x="86"/>
        <item x="13"/>
        <item x="71"/>
        <item x="26"/>
        <item x="47"/>
        <item x="46"/>
        <item x="64"/>
        <item x="67"/>
        <item x="68"/>
        <item x="112"/>
        <item x="38"/>
        <item x="12"/>
        <item x="53"/>
        <item x="107"/>
        <item x="66"/>
        <item x="54"/>
        <item x="105"/>
        <item x="50"/>
        <item x="100"/>
        <item x="72"/>
        <item x="40"/>
        <item x="59"/>
        <item x="104"/>
        <item x="108"/>
        <item x="99"/>
        <item x="70"/>
        <item x="85"/>
        <item x="30"/>
        <item x="48"/>
        <item x="62"/>
        <item x="4"/>
        <item x="21"/>
        <item x="78"/>
        <item x="89"/>
        <item x="19"/>
        <item x="10"/>
        <item x="65"/>
        <item x="44"/>
        <item x="24"/>
        <item x="87"/>
        <item x="79"/>
        <item x="31"/>
        <item x="106"/>
        <item x="111"/>
        <item x="1"/>
        <item x="98"/>
        <item x="23"/>
        <item x="3"/>
        <item x="32"/>
        <item x="34"/>
        <item x="5"/>
        <item x="83"/>
        <item x="57"/>
        <item x="25"/>
        <item x="94"/>
        <item x="14"/>
        <item x="45"/>
        <item x="51"/>
        <item x="18"/>
        <item x="63"/>
        <item x="102"/>
        <item x="115"/>
        <item x="109"/>
        <item x="58"/>
        <item x="28"/>
        <item x="29"/>
        <item x="91"/>
        <item x="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Q100" fld="0" subtotal="count" baseField="0" baseItem="0"/>
    <dataField name="Sum of HIV" fld="13" baseField="0" baseItem="0"/>
    <dataField name="Sum of TB" fld="14" baseField="0" baseItem="0"/>
    <dataField name="Sum of Malaria" fld="15" baseField="0" baseItem="0"/>
    <dataField name="Sum of ANC" fld="16" baseField="0" baseItem="0"/>
    <dataField name="Sum of Immu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96" workbookViewId="0"/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H2" t="s">
        <v>24</v>
      </c>
      <c r="J2" t="s">
        <v>25</v>
      </c>
      <c r="K2" t="s">
        <v>26</v>
      </c>
      <c r="L2" t="s">
        <v>22</v>
      </c>
      <c r="M2">
        <v>628282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35">
      <c r="A3" t="s">
        <v>27</v>
      </c>
      <c r="B3" t="s">
        <v>28</v>
      </c>
      <c r="C3" t="s">
        <v>29</v>
      </c>
      <c r="D3" t="s">
        <v>30</v>
      </c>
      <c r="E3" t="s">
        <v>22</v>
      </c>
      <c r="F3" t="s">
        <v>31</v>
      </c>
      <c r="H3" t="s">
        <v>32</v>
      </c>
      <c r="J3" t="s">
        <v>33</v>
      </c>
      <c r="K3" t="s">
        <v>26</v>
      </c>
      <c r="L3" t="s">
        <v>22</v>
      </c>
      <c r="M3">
        <v>40137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x14ac:dyDescent="0.35">
      <c r="A4" t="s">
        <v>34</v>
      </c>
      <c r="B4" t="s">
        <v>35</v>
      </c>
      <c r="C4" t="s">
        <v>36</v>
      </c>
      <c r="D4" t="s">
        <v>37</v>
      </c>
      <c r="E4" t="s">
        <v>22</v>
      </c>
      <c r="F4" t="s">
        <v>31</v>
      </c>
      <c r="H4" t="s">
        <v>38</v>
      </c>
      <c r="J4" t="s">
        <v>33</v>
      </c>
      <c r="K4" t="s">
        <v>26</v>
      </c>
      <c r="L4" t="s">
        <v>39</v>
      </c>
      <c r="M4">
        <v>25177</v>
      </c>
      <c r="N4">
        <v>1</v>
      </c>
      <c r="O4">
        <v>1</v>
      </c>
      <c r="P4">
        <v>1</v>
      </c>
      <c r="Q4">
        <v>0</v>
      </c>
      <c r="R4">
        <v>1</v>
      </c>
    </row>
    <row r="5" spans="1:18" x14ac:dyDescent="0.35">
      <c r="A5" t="s">
        <v>40</v>
      </c>
      <c r="B5" t="s">
        <v>41</v>
      </c>
      <c r="C5" t="s">
        <v>36</v>
      </c>
      <c r="D5" t="s">
        <v>42</v>
      </c>
      <c r="E5" t="s">
        <v>22</v>
      </c>
      <c r="F5" t="s">
        <v>23</v>
      </c>
      <c r="H5" t="s">
        <v>32</v>
      </c>
      <c r="J5" t="s">
        <v>43</v>
      </c>
      <c r="K5" t="s">
        <v>26</v>
      </c>
      <c r="L5" t="s">
        <v>22</v>
      </c>
      <c r="M5">
        <v>85112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35">
      <c r="A6" t="s">
        <v>44</v>
      </c>
      <c r="B6" t="s">
        <v>45</v>
      </c>
      <c r="C6" t="s">
        <v>29</v>
      </c>
      <c r="D6" t="s">
        <v>30</v>
      </c>
      <c r="E6" t="s">
        <v>39</v>
      </c>
      <c r="F6" t="s">
        <v>31</v>
      </c>
      <c r="H6" t="s">
        <v>32</v>
      </c>
      <c r="J6" t="s">
        <v>33</v>
      </c>
      <c r="K6" t="s">
        <v>46</v>
      </c>
      <c r="L6" t="s">
        <v>39</v>
      </c>
      <c r="M6">
        <v>17100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x14ac:dyDescent="0.35">
      <c r="A7" t="s">
        <v>47</v>
      </c>
      <c r="B7" t="s">
        <v>48</v>
      </c>
      <c r="C7" t="s">
        <v>20</v>
      </c>
      <c r="D7" t="s">
        <v>21</v>
      </c>
      <c r="E7" t="s">
        <v>22</v>
      </c>
      <c r="F7" t="s">
        <v>49</v>
      </c>
      <c r="H7" t="s">
        <v>38</v>
      </c>
      <c r="J7" t="s">
        <v>25</v>
      </c>
      <c r="K7" t="s">
        <v>26</v>
      </c>
      <c r="L7" t="s">
        <v>22</v>
      </c>
      <c r="M7">
        <v>9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35">
      <c r="A8" t="s">
        <v>50</v>
      </c>
      <c r="B8" t="s">
        <v>51</v>
      </c>
      <c r="C8" t="s">
        <v>36</v>
      </c>
      <c r="D8" t="s">
        <v>42</v>
      </c>
      <c r="E8" t="s">
        <v>39</v>
      </c>
      <c r="F8" t="s">
        <v>31</v>
      </c>
      <c r="H8" t="s">
        <v>32</v>
      </c>
      <c r="J8" t="s">
        <v>33</v>
      </c>
      <c r="K8" t="s">
        <v>26</v>
      </c>
      <c r="L8" t="s">
        <v>39</v>
      </c>
      <c r="M8">
        <v>17602</v>
      </c>
      <c r="N8">
        <v>1</v>
      </c>
      <c r="O8">
        <v>1</v>
      </c>
      <c r="P8">
        <v>1</v>
      </c>
      <c r="Q8">
        <v>1</v>
      </c>
      <c r="R8">
        <v>1</v>
      </c>
    </row>
    <row r="9" spans="1:18" x14ac:dyDescent="0.35">
      <c r="A9" t="s">
        <v>52</v>
      </c>
      <c r="B9" t="s">
        <v>53</v>
      </c>
      <c r="C9" t="s">
        <v>54</v>
      </c>
      <c r="D9" t="s">
        <v>55</v>
      </c>
      <c r="E9" t="s">
        <v>22</v>
      </c>
      <c r="F9" t="s">
        <v>56</v>
      </c>
      <c r="G9" t="s">
        <v>57</v>
      </c>
      <c r="H9" t="s">
        <v>32</v>
      </c>
      <c r="J9" t="s">
        <v>33</v>
      </c>
      <c r="K9" t="s">
        <v>26</v>
      </c>
      <c r="L9" t="s">
        <v>39</v>
      </c>
      <c r="M9">
        <v>21115</v>
      </c>
      <c r="N9">
        <v>1</v>
      </c>
      <c r="O9">
        <v>1</v>
      </c>
      <c r="P9">
        <v>1</v>
      </c>
      <c r="Q9">
        <v>1</v>
      </c>
      <c r="R9">
        <v>1</v>
      </c>
    </row>
    <row r="10" spans="1:18" x14ac:dyDescent="0.35">
      <c r="A10" t="s">
        <v>58</v>
      </c>
      <c r="B10" t="s">
        <v>59</v>
      </c>
      <c r="C10" t="s">
        <v>36</v>
      </c>
      <c r="D10" t="s">
        <v>42</v>
      </c>
      <c r="E10" t="s">
        <v>39</v>
      </c>
      <c r="F10" t="s">
        <v>31</v>
      </c>
      <c r="H10" t="s">
        <v>32</v>
      </c>
      <c r="J10" t="s">
        <v>43</v>
      </c>
      <c r="K10" t="s">
        <v>26</v>
      </c>
      <c r="L10" t="s">
        <v>39</v>
      </c>
      <c r="M10">
        <v>37179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18" x14ac:dyDescent="0.35">
      <c r="A11" t="s">
        <v>60</v>
      </c>
      <c r="B11" t="s">
        <v>61</v>
      </c>
      <c r="C11" t="s">
        <v>54</v>
      </c>
      <c r="D11" t="s">
        <v>55</v>
      </c>
      <c r="E11" t="s">
        <v>22</v>
      </c>
      <c r="F11" t="s">
        <v>23</v>
      </c>
      <c r="H11" t="s">
        <v>32</v>
      </c>
      <c r="J11" t="s">
        <v>25</v>
      </c>
      <c r="K11" t="s">
        <v>26</v>
      </c>
      <c r="L11" t="s">
        <v>22</v>
      </c>
      <c r="M11">
        <v>414100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 x14ac:dyDescent="0.35">
      <c r="A12" t="s">
        <v>62</v>
      </c>
      <c r="B12" t="s">
        <v>63</v>
      </c>
      <c r="C12" t="s">
        <v>20</v>
      </c>
      <c r="D12" t="s">
        <v>21</v>
      </c>
      <c r="E12" t="s">
        <v>39</v>
      </c>
      <c r="F12" t="s">
        <v>31</v>
      </c>
      <c r="H12" t="s">
        <v>64</v>
      </c>
      <c r="J12" t="s">
        <v>43</v>
      </c>
      <c r="K12" t="s">
        <v>26</v>
      </c>
      <c r="L12" t="s">
        <v>39</v>
      </c>
      <c r="M12">
        <v>36554</v>
      </c>
      <c r="N12">
        <v>1</v>
      </c>
      <c r="O12">
        <v>0</v>
      </c>
      <c r="P12">
        <v>1</v>
      </c>
      <c r="Q12">
        <v>1</v>
      </c>
      <c r="R12">
        <v>1</v>
      </c>
    </row>
    <row r="13" spans="1:18" x14ac:dyDescent="0.35">
      <c r="A13" t="s">
        <v>65</v>
      </c>
      <c r="B13" t="s">
        <v>66</v>
      </c>
      <c r="C13" t="s">
        <v>67</v>
      </c>
      <c r="D13" t="s">
        <v>68</v>
      </c>
      <c r="E13" t="s">
        <v>39</v>
      </c>
      <c r="F13" t="s">
        <v>31</v>
      </c>
      <c r="H13" t="s">
        <v>32</v>
      </c>
      <c r="J13" t="s">
        <v>33</v>
      </c>
      <c r="K13" t="s">
        <v>46</v>
      </c>
      <c r="L13" t="s">
        <v>39</v>
      </c>
      <c r="M13">
        <v>21703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x14ac:dyDescent="0.35">
      <c r="A14" t="s">
        <v>69</v>
      </c>
      <c r="B14" t="s">
        <v>70</v>
      </c>
      <c r="C14" t="s">
        <v>54</v>
      </c>
      <c r="D14" t="s">
        <v>71</v>
      </c>
      <c r="E14" t="s">
        <v>22</v>
      </c>
      <c r="F14" t="s">
        <v>56</v>
      </c>
      <c r="G14" t="s">
        <v>72</v>
      </c>
      <c r="H14" t="s">
        <v>32</v>
      </c>
      <c r="J14" t="s">
        <v>33</v>
      </c>
      <c r="K14" t="s">
        <v>26</v>
      </c>
      <c r="L14" t="s">
        <v>39</v>
      </c>
      <c r="M14">
        <v>9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x14ac:dyDescent="0.35">
      <c r="A15" t="s">
        <v>73</v>
      </c>
      <c r="B15" t="s">
        <v>74</v>
      </c>
      <c r="C15" t="s">
        <v>29</v>
      </c>
      <c r="D15" t="s">
        <v>30</v>
      </c>
      <c r="E15" t="s">
        <v>39</v>
      </c>
      <c r="F15" t="s">
        <v>31</v>
      </c>
      <c r="H15" t="s">
        <v>32</v>
      </c>
      <c r="J15" t="s">
        <v>33</v>
      </c>
      <c r="K15" t="s">
        <v>46</v>
      </c>
      <c r="L15" t="s">
        <v>39</v>
      </c>
      <c r="M15">
        <v>25000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35">
      <c r="A16" t="s">
        <v>75</v>
      </c>
      <c r="B16" t="s">
        <v>76</v>
      </c>
      <c r="C16" t="s">
        <v>29</v>
      </c>
      <c r="D16" t="s">
        <v>30</v>
      </c>
      <c r="E16" t="s">
        <v>22</v>
      </c>
      <c r="F16" t="s">
        <v>49</v>
      </c>
      <c r="H16" t="s">
        <v>38</v>
      </c>
      <c r="J16" t="s">
        <v>33</v>
      </c>
      <c r="K16" t="s">
        <v>26</v>
      </c>
      <c r="L16" t="s">
        <v>22</v>
      </c>
      <c r="M16">
        <v>90000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35">
      <c r="A17" t="s">
        <v>77</v>
      </c>
      <c r="B17" t="s">
        <v>78</v>
      </c>
      <c r="C17" t="s">
        <v>29</v>
      </c>
      <c r="D17" t="s">
        <v>30</v>
      </c>
      <c r="E17" t="s">
        <v>22</v>
      </c>
      <c r="F17" t="s">
        <v>31</v>
      </c>
      <c r="H17" t="s">
        <v>32</v>
      </c>
      <c r="J17" t="s">
        <v>33</v>
      </c>
      <c r="K17" t="s">
        <v>26</v>
      </c>
      <c r="L17" t="s">
        <v>22</v>
      </c>
      <c r="M17">
        <v>31215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8" x14ac:dyDescent="0.35">
      <c r="A18" t="s">
        <v>79</v>
      </c>
      <c r="B18" t="s">
        <v>80</v>
      </c>
      <c r="C18" t="s">
        <v>67</v>
      </c>
      <c r="D18" t="s">
        <v>81</v>
      </c>
      <c r="E18" t="s">
        <v>39</v>
      </c>
      <c r="F18" t="s">
        <v>31</v>
      </c>
      <c r="H18" t="s">
        <v>32</v>
      </c>
      <c r="J18" t="s">
        <v>33</v>
      </c>
      <c r="K18" t="s">
        <v>46</v>
      </c>
      <c r="L18" t="s">
        <v>39</v>
      </c>
      <c r="M18">
        <v>14322</v>
      </c>
      <c r="N18">
        <v>1</v>
      </c>
      <c r="O18">
        <v>0</v>
      </c>
      <c r="P18">
        <v>1</v>
      </c>
      <c r="Q18">
        <v>1</v>
      </c>
      <c r="R18">
        <v>1</v>
      </c>
    </row>
    <row r="19" spans="1:18" x14ac:dyDescent="0.35">
      <c r="A19" t="s">
        <v>82</v>
      </c>
      <c r="B19" t="s">
        <v>83</v>
      </c>
      <c r="C19" t="s">
        <v>54</v>
      </c>
      <c r="D19" t="s">
        <v>71</v>
      </c>
      <c r="E19" t="s">
        <v>22</v>
      </c>
      <c r="F19" t="s">
        <v>56</v>
      </c>
      <c r="G19" t="s">
        <v>84</v>
      </c>
      <c r="H19" t="s">
        <v>32</v>
      </c>
      <c r="J19" t="s">
        <v>33</v>
      </c>
      <c r="K19" t="s">
        <v>26</v>
      </c>
      <c r="L19" t="s">
        <v>39</v>
      </c>
      <c r="M19">
        <v>48335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35">
      <c r="A20" t="s">
        <v>85</v>
      </c>
      <c r="B20" t="s">
        <v>86</v>
      </c>
      <c r="C20" t="s">
        <v>20</v>
      </c>
      <c r="D20" t="s">
        <v>87</v>
      </c>
      <c r="E20" t="s">
        <v>39</v>
      </c>
      <c r="F20" t="s">
        <v>31</v>
      </c>
      <c r="H20" t="s">
        <v>32</v>
      </c>
      <c r="J20" t="s">
        <v>33</v>
      </c>
      <c r="K20" t="s">
        <v>46</v>
      </c>
      <c r="L20" t="s">
        <v>39</v>
      </c>
      <c r="M20">
        <v>28135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x14ac:dyDescent="0.35">
      <c r="A21" t="s">
        <v>88</v>
      </c>
      <c r="B21" t="s">
        <v>89</v>
      </c>
      <c r="C21" t="s">
        <v>20</v>
      </c>
      <c r="D21" t="s">
        <v>21</v>
      </c>
      <c r="E21" t="s">
        <v>22</v>
      </c>
      <c r="F21" t="s">
        <v>56</v>
      </c>
      <c r="G21" t="s">
        <v>90</v>
      </c>
      <c r="H21" t="s">
        <v>32</v>
      </c>
      <c r="J21" t="s">
        <v>33</v>
      </c>
      <c r="K21" t="s">
        <v>26</v>
      </c>
      <c r="L21" t="s">
        <v>22</v>
      </c>
      <c r="M21">
        <v>89242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 x14ac:dyDescent="0.35">
      <c r="A22" t="s">
        <v>91</v>
      </c>
      <c r="B22" t="s">
        <v>92</v>
      </c>
      <c r="C22" t="s">
        <v>54</v>
      </c>
      <c r="D22" t="s">
        <v>71</v>
      </c>
      <c r="E22" t="s">
        <v>22</v>
      </c>
      <c r="F22" t="s">
        <v>56</v>
      </c>
      <c r="G22" t="s">
        <v>93</v>
      </c>
      <c r="H22" t="s">
        <v>32</v>
      </c>
      <c r="J22" t="s">
        <v>33</v>
      </c>
      <c r="K22" t="s">
        <v>26</v>
      </c>
      <c r="L22" t="s">
        <v>39</v>
      </c>
      <c r="M22">
        <v>16604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x14ac:dyDescent="0.35">
      <c r="A23" t="s">
        <v>94</v>
      </c>
      <c r="B23" t="s">
        <v>95</v>
      </c>
      <c r="C23" t="s">
        <v>29</v>
      </c>
      <c r="D23" t="s">
        <v>96</v>
      </c>
      <c r="E23" t="s">
        <v>39</v>
      </c>
      <c r="F23" t="s">
        <v>31</v>
      </c>
      <c r="H23" t="s">
        <v>32</v>
      </c>
      <c r="J23" t="s">
        <v>33</v>
      </c>
      <c r="K23" t="s">
        <v>46</v>
      </c>
      <c r="L23" t="s">
        <v>39</v>
      </c>
      <c r="M23">
        <v>23893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x14ac:dyDescent="0.35">
      <c r="A24" t="s">
        <v>97</v>
      </c>
      <c r="B24" t="s">
        <v>98</v>
      </c>
      <c r="C24" t="s">
        <v>36</v>
      </c>
      <c r="D24" t="s">
        <v>99</v>
      </c>
      <c r="E24" t="s">
        <v>39</v>
      </c>
      <c r="F24" t="s">
        <v>31</v>
      </c>
      <c r="H24" t="s">
        <v>32</v>
      </c>
      <c r="J24" t="s">
        <v>33</v>
      </c>
      <c r="K24" t="s">
        <v>26</v>
      </c>
      <c r="L24" t="s">
        <v>39</v>
      </c>
      <c r="M24">
        <v>24176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x14ac:dyDescent="0.35">
      <c r="A25" t="s">
        <v>100</v>
      </c>
      <c r="B25" t="s">
        <v>101</v>
      </c>
      <c r="C25" t="s">
        <v>54</v>
      </c>
      <c r="D25" t="s">
        <v>71</v>
      </c>
      <c r="E25" t="s">
        <v>22</v>
      </c>
      <c r="F25" t="s">
        <v>23</v>
      </c>
      <c r="H25" t="s">
        <v>32</v>
      </c>
      <c r="J25" t="s">
        <v>43</v>
      </c>
      <c r="K25" t="s">
        <v>26</v>
      </c>
      <c r="L25" t="s">
        <v>22</v>
      </c>
      <c r="M25">
        <v>39400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 x14ac:dyDescent="0.35">
      <c r="A26" t="s">
        <v>102</v>
      </c>
      <c r="B26" t="s">
        <v>103</v>
      </c>
      <c r="C26" t="s">
        <v>67</v>
      </c>
      <c r="D26" t="s">
        <v>68</v>
      </c>
      <c r="E26" t="s">
        <v>22</v>
      </c>
      <c r="F26" t="s">
        <v>49</v>
      </c>
      <c r="H26" t="s">
        <v>38</v>
      </c>
      <c r="J26" t="s">
        <v>33</v>
      </c>
      <c r="K26" t="s">
        <v>26</v>
      </c>
      <c r="L26" t="s">
        <v>22</v>
      </c>
      <c r="M26">
        <v>75710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35">
      <c r="A27" t="s">
        <v>104</v>
      </c>
      <c r="B27" t="s">
        <v>105</v>
      </c>
      <c r="C27" t="s">
        <v>54</v>
      </c>
      <c r="D27" t="s">
        <v>106</v>
      </c>
      <c r="E27" t="s">
        <v>22</v>
      </c>
      <c r="F27" t="s">
        <v>49</v>
      </c>
      <c r="H27" t="s">
        <v>38</v>
      </c>
      <c r="J27" t="s">
        <v>43</v>
      </c>
      <c r="K27" t="s">
        <v>26</v>
      </c>
      <c r="L27" t="s">
        <v>22</v>
      </c>
      <c r="M27">
        <v>24450</v>
      </c>
      <c r="N27">
        <v>1</v>
      </c>
      <c r="O27">
        <v>1</v>
      </c>
      <c r="P27">
        <v>1</v>
      </c>
      <c r="Q27">
        <v>1</v>
      </c>
      <c r="R27">
        <v>1</v>
      </c>
    </row>
    <row r="28" spans="1:18" x14ac:dyDescent="0.35">
      <c r="A28" t="s">
        <v>107</v>
      </c>
      <c r="B28" t="s">
        <v>108</v>
      </c>
      <c r="C28" t="s">
        <v>36</v>
      </c>
      <c r="D28" t="s">
        <v>99</v>
      </c>
      <c r="E28" t="s">
        <v>39</v>
      </c>
      <c r="F28" t="s">
        <v>31</v>
      </c>
      <c r="H28" t="s">
        <v>32</v>
      </c>
      <c r="J28" t="s">
        <v>33</v>
      </c>
      <c r="K28" t="s">
        <v>26</v>
      </c>
      <c r="L28" t="s">
        <v>39</v>
      </c>
      <c r="M28">
        <v>53042</v>
      </c>
      <c r="N28">
        <v>1</v>
      </c>
      <c r="O28">
        <v>1</v>
      </c>
      <c r="P28">
        <v>1</v>
      </c>
      <c r="Q28">
        <v>1</v>
      </c>
      <c r="R28">
        <v>1</v>
      </c>
    </row>
    <row r="29" spans="1:18" x14ac:dyDescent="0.35">
      <c r="A29" t="s">
        <v>109</v>
      </c>
      <c r="B29" t="s">
        <v>110</v>
      </c>
      <c r="C29" t="s">
        <v>29</v>
      </c>
      <c r="D29" t="s">
        <v>96</v>
      </c>
      <c r="E29" t="s">
        <v>39</v>
      </c>
      <c r="F29" t="s">
        <v>31</v>
      </c>
      <c r="H29" t="s">
        <v>32</v>
      </c>
      <c r="J29" t="s">
        <v>33</v>
      </c>
      <c r="K29" t="s">
        <v>46</v>
      </c>
      <c r="L29" t="s">
        <v>39</v>
      </c>
      <c r="M29">
        <v>110850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 x14ac:dyDescent="0.35">
      <c r="A30" t="s">
        <v>111</v>
      </c>
      <c r="B30" t="s">
        <v>112</v>
      </c>
      <c r="C30" t="s">
        <v>29</v>
      </c>
      <c r="D30" t="s">
        <v>30</v>
      </c>
      <c r="E30" t="s">
        <v>113</v>
      </c>
      <c r="F30" t="s">
        <v>114</v>
      </c>
      <c r="H30" t="s">
        <v>32</v>
      </c>
      <c r="J30" t="s">
        <v>43</v>
      </c>
      <c r="K30" t="s">
        <v>26</v>
      </c>
      <c r="L30" t="s">
        <v>113</v>
      </c>
      <c r="M30">
        <v>5157</v>
      </c>
      <c r="N30">
        <v>1</v>
      </c>
      <c r="O30">
        <v>1</v>
      </c>
      <c r="P30">
        <v>1</v>
      </c>
      <c r="Q30">
        <v>1</v>
      </c>
      <c r="R30">
        <v>1</v>
      </c>
    </row>
    <row r="31" spans="1:18" x14ac:dyDescent="0.35">
      <c r="A31" t="s">
        <v>115</v>
      </c>
      <c r="B31" t="s">
        <v>116</v>
      </c>
      <c r="C31" t="s">
        <v>20</v>
      </c>
      <c r="D31" t="s">
        <v>87</v>
      </c>
      <c r="E31" t="s">
        <v>39</v>
      </c>
      <c r="F31" t="s">
        <v>31</v>
      </c>
      <c r="H31" t="s">
        <v>32</v>
      </c>
      <c r="J31" t="s">
        <v>33</v>
      </c>
      <c r="K31" t="s">
        <v>26</v>
      </c>
      <c r="L31" t="s">
        <v>39</v>
      </c>
      <c r="M31">
        <v>16371</v>
      </c>
      <c r="N31">
        <v>1</v>
      </c>
      <c r="O31">
        <v>0</v>
      </c>
      <c r="P31">
        <v>1</v>
      </c>
      <c r="Q31">
        <v>1</v>
      </c>
      <c r="R31">
        <v>1</v>
      </c>
    </row>
    <row r="32" spans="1:18" x14ac:dyDescent="0.35">
      <c r="A32" t="s">
        <v>117</v>
      </c>
      <c r="B32" t="s">
        <v>118</v>
      </c>
      <c r="C32" t="s">
        <v>54</v>
      </c>
      <c r="D32" t="s">
        <v>106</v>
      </c>
      <c r="E32" t="s">
        <v>22</v>
      </c>
      <c r="F32" t="s">
        <v>49</v>
      </c>
      <c r="H32" t="s">
        <v>38</v>
      </c>
      <c r="J32" t="s">
        <v>33</v>
      </c>
      <c r="K32" t="s">
        <v>26</v>
      </c>
      <c r="L32" t="s">
        <v>22</v>
      </c>
      <c r="M32">
        <v>27176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x14ac:dyDescent="0.35">
      <c r="A33" t="s">
        <v>119</v>
      </c>
      <c r="B33" t="s">
        <v>120</v>
      </c>
      <c r="C33" t="s">
        <v>20</v>
      </c>
      <c r="D33" t="s">
        <v>87</v>
      </c>
      <c r="E33" t="s">
        <v>22</v>
      </c>
      <c r="F33" t="s">
        <v>23</v>
      </c>
      <c r="H33" t="s">
        <v>32</v>
      </c>
      <c r="J33" t="s">
        <v>25</v>
      </c>
      <c r="K33" t="s">
        <v>26</v>
      </c>
      <c r="L33" t="s">
        <v>22</v>
      </c>
      <c r="M33">
        <v>9</v>
      </c>
      <c r="N33">
        <v>1</v>
      </c>
      <c r="O33">
        <v>1</v>
      </c>
      <c r="P33">
        <v>1</v>
      </c>
      <c r="Q33">
        <v>1</v>
      </c>
      <c r="R33">
        <v>1</v>
      </c>
    </row>
    <row r="34" spans="1:18" x14ac:dyDescent="0.35">
      <c r="A34" t="s">
        <v>121</v>
      </c>
      <c r="B34" t="s">
        <v>122</v>
      </c>
      <c r="C34" t="s">
        <v>20</v>
      </c>
      <c r="D34" t="s">
        <v>87</v>
      </c>
      <c r="E34" t="s">
        <v>39</v>
      </c>
      <c r="F34" t="s">
        <v>31</v>
      </c>
      <c r="H34" t="s">
        <v>32</v>
      </c>
      <c r="J34" t="s">
        <v>33</v>
      </c>
      <c r="K34" t="s">
        <v>26</v>
      </c>
      <c r="L34" t="s">
        <v>39</v>
      </c>
      <c r="M34">
        <v>21583</v>
      </c>
      <c r="N34">
        <v>1</v>
      </c>
      <c r="O34">
        <v>1</v>
      </c>
      <c r="P34">
        <v>1</v>
      </c>
      <c r="Q34">
        <v>1</v>
      </c>
      <c r="R34">
        <v>1</v>
      </c>
    </row>
    <row r="35" spans="1:18" x14ac:dyDescent="0.35">
      <c r="A35" t="s">
        <v>123</v>
      </c>
      <c r="B35" t="s">
        <v>124</v>
      </c>
      <c r="C35" t="s">
        <v>54</v>
      </c>
      <c r="D35" t="s">
        <v>106</v>
      </c>
      <c r="E35" t="s">
        <v>22</v>
      </c>
      <c r="F35" t="s">
        <v>56</v>
      </c>
      <c r="G35" t="s">
        <v>72</v>
      </c>
      <c r="H35" t="s">
        <v>64</v>
      </c>
      <c r="J35" t="s">
        <v>25</v>
      </c>
      <c r="K35" t="s">
        <v>26</v>
      </c>
      <c r="L35" t="s">
        <v>39</v>
      </c>
      <c r="M35">
        <v>75000</v>
      </c>
      <c r="N35">
        <v>1</v>
      </c>
      <c r="O35">
        <v>1</v>
      </c>
      <c r="P35">
        <v>1</v>
      </c>
      <c r="Q35">
        <v>1</v>
      </c>
      <c r="R35">
        <v>1</v>
      </c>
    </row>
    <row r="36" spans="1:18" x14ac:dyDescent="0.35">
      <c r="A36" t="s">
        <v>125</v>
      </c>
      <c r="B36" t="s">
        <v>126</v>
      </c>
      <c r="C36" t="s">
        <v>67</v>
      </c>
      <c r="D36" t="s">
        <v>127</v>
      </c>
      <c r="E36" t="s">
        <v>22</v>
      </c>
      <c r="F36" t="s">
        <v>128</v>
      </c>
      <c r="H36" t="s">
        <v>38</v>
      </c>
      <c r="J36" t="s">
        <v>33</v>
      </c>
      <c r="K36" t="s">
        <v>26</v>
      </c>
      <c r="L36" t="s">
        <v>22</v>
      </c>
      <c r="M36">
        <v>6234</v>
      </c>
      <c r="N36">
        <v>1</v>
      </c>
      <c r="O36">
        <v>1</v>
      </c>
      <c r="P36">
        <v>1</v>
      </c>
      <c r="Q36">
        <v>1</v>
      </c>
      <c r="R36">
        <v>1</v>
      </c>
    </row>
    <row r="37" spans="1:18" x14ac:dyDescent="0.35">
      <c r="A37" t="s">
        <v>129</v>
      </c>
      <c r="B37" t="s">
        <v>130</v>
      </c>
      <c r="C37" t="s">
        <v>29</v>
      </c>
      <c r="D37" t="s">
        <v>131</v>
      </c>
      <c r="E37" t="s">
        <v>22</v>
      </c>
      <c r="F37" t="s">
        <v>23</v>
      </c>
      <c r="H37" t="s">
        <v>32</v>
      </c>
      <c r="J37" t="s">
        <v>33</v>
      </c>
      <c r="K37" t="s">
        <v>26</v>
      </c>
      <c r="L37" t="s">
        <v>22</v>
      </c>
      <c r="M37">
        <v>580000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 x14ac:dyDescent="0.35">
      <c r="A38" t="s">
        <v>132</v>
      </c>
      <c r="B38" t="s">
        <v>133</v>
      </c>
      <c r="C38" t="s">
        <v>29</v>
      </c>
      <c r="D38" t="s">
        <v>96</v>
      </c>
      <c r="E38" t="s">
        <v>22</v>
      </c>
      <c r="F38" t="s">
        <v>23</v>
      </c>
      <c r="H38" t="s">
        <v>32</v>
      </c>
      <c r="J38" t="s">
        <v>33</v>
      </c>
      <c r="K38" t="s">
        <v>26</v>
      </c>
      <c r="L38" t="s">
        <v>22</v>
      </c>
      <c r="M38">
        <v>64428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1:18" x14ac:dyDescent="0.35">
      <c r="A39" t="s">
        <v>134</v>
      </c>
      <c r="B39" t="s">
        <v>135</v>
      </c>
      <c r="C39" t="s">
        <v>36</v>
      </c>
      <c r="D39" t="s">
        <v>136</v>
      </c>
      <c r="E39" t="s">
        <v>22</v>
      </c>
      <c r="F39" t="s">
        <v>49</v>
      </c>
      <c r="H39" t="s">
        <v>32</v>
      </c>
      <c r="J39" t="s">
        <v>33</v>
      </c>
      <c r="K39" t="s">
        <v>26</v>
      </c>
      <c r="L39" t="s">
        <v>22</v>
      </c>
      <c r="M39">
        <v>21950</v>
      </c>
      <c r="N39">
        <v>1</v>
      </c>
      <c r="O39">
        <v>1</v>
      </c>
      <c r="P39">
        <v>1</v>
      </c>
      <c r="Q39">
        <v>1</v>
      </c>
      <c r="R39">
        <v>1</v>
      </c>
    </row>
    <row r="40" spans="1:18" x14ac:dyDescent="0.35">
      <c r="A40" t="s">
        <v>137</v>
      </c>
      <c r="B40" t="s">
        <v>138</v>
      </c>
      <c r="C40" t="s">
        <v>67</v>
      </c>
      <c r="D40" t="s">
        <v>139</v>
      </c>
      <c r="E40" t="s">
        <v>22</v>
      </c>
      <c r="F40" t="s">
        <v>23</v>
      </c>
      <c r="H40" t="s">
        <v>32</v>
      </c>
      <c r="J40" t="s">
        <v>43</v>
      </c>
      <c r="K40" t="s">
        <v>26</v>
      </c>
      <c r="L40" t="s">
        <v>22</v>
      </c>
      <c r="M40">
        <v>65973</v>
      </c>
      <c r="N40">
        <v>1</v>
      </c>
      <c r="O40">
        <v>1</v>
      </c>
      <c r="P40">
        <v>1</v>
      </c>
      <c r="Q40">
        <v>1</v>
      </c>
      <c r="R40">
        <v>1</v>
      </c>
    </row>
    <row r="41" spans="1:18" x14ac:dyDescent="0.35">
      <c r="A41" t="s">
        <v>140</v>
      </c>
      <c r="B41" t="s">
        <v>141</v>
      </c>
      <c r="C41" t="s">
        <v>67</v>
      </c>
      <c r="D41" t="s">
        <v>81</v>
      </c>
      <c r="E41" t="s">
        <v>22</v>
      </c>
      <c r="F41" t="s">
        <v>23</v>
      </c>
      <c r="H41" t="s">
        <v>32</v>
      </c>
      <c r="J41" t="s">
        <v>43</v>
      </c>
      <c r="K41" t="s">
        <v>26</v>
      </c>
      <c r="L41" t="s">
        <v>22</v>
      </c>
      <c r="M41">
        <v>31643</v>
      </c>
      <c r="N41">
        <v>1</v>
      </c>
      <c r="O41">
        <v>1</v>
      </c>
      <c r="P41">
        <v>1</v>
      </c>
      <c r="Q41">
        <v>1</v>
      </c>
      <c r="R41">
        <v>1</v>
      </c>
    </row>
    <row r="42" spans="1:18" x14ac:dyDescent="0.35">
      <c r="A42" t="s">
        <v>142</v>
      </c>
      <c r="B42" t="s">
        <v>143</v>
      </c>
      <c r="C42" t="s">
        <v>67</v>
      </c>
      <c r="D42" t="s">
        <v>81</v>
      </c>
      <c r="E42" t="s">
        <v>22</v>
      </c>
      <c r="F42" t="s">
        <v>56</v>
      </c>
      <c r="G42" t="s">
        <v>72</v>
      </c>
      <c r="H42" t="s">
        <v>32</v>
      </c>
      <c r="J42" t="s">
        <v>33</v>
      </c>
      <c r="K42" t="s">
        <v>26</v>
      </c>
      <c r="L42" t="s">
        <v>39</v>
      </c>
      <c r="M42">
        <v>82298</v>
      </c>
      <c r="N42">
        <v>1</v>
      </c>
      <c r="O42">
        <v>1</v>
      </c>
      <c r="P42">
        <v>1</v>
      </c>
      <c r="Q42">
        <v>1</v>
      </c>
      <c r="R42">
        <v>1</v>
      </c>
    </row>
    <row r="43" spans="1:18" x14ac:dyDescent="0.35">
      <c r="A43" t="s">
        <v>144</v>
      </c>
      <c r="B43" t="s">
        <v>145</v>
      </c>
      <c r="C43" t="s">
        <v>20</v>
      </c>
      <c r="D43" t="s">
        <v>146</v>
      </c>
      <c r="E43" t="s">
        <v>39</v>
      </c>
      <c r="F43" t="s">
        <v>31</v>
      </c>
      <c r="H43" t="s">
        <v>32</v>
      </c>
      <c r="J43" t="s">
        <v>33</v>
      </c>
      <c r="K43" t="s">
        <v>46</v>
      </c>
      <c r="L43" t="s">
        <v>39</v>
      </c>
      <c r="M43">
        <v>13006</v>
      </c>
      <c r="N43">
        <v>1</v>
      </c>
      <c r="O43">
        <v>1</v>
      </c>
      <c r="P43">
        <v>1</v>
      </c>
      <c r="Q43">
        <v>1</v>
      </c>
      <c r="R43">
        <v>1</v>
      </c>
    </row>
    <row r="44" spans="1:18" x14ac:dyDescent="0.35">
      <c r="A44" t="s">
        <v>147</v>
      </c>
      <c r="B44" t="s">
        <v>148</v>
      </c>
      <c r="C44" t="s">
        <v>29</v>
      </c>
      <c r="D44" t="s">
        <v>149</v>
      </c>
      <c r="E44" t="s">
        <v>39</v>
      </c>
      <c r="F44" t="s">
        <v>31</v>
      </c>
      <c r="H44" t="s">
        <v>38</v>
      </c>
      <c r="J44" t="s">
        <v>33</v>
      </c>
      <c r="K44" t="s">
        <v>46</v>
      </c>
      <c r="L44" t="s">
        <v>39</v>
      </c>
      <c r="M44">
        <v>22152</v>
      </c>
      <c r="N44">
        <v>1</v>
      </c>
      <c r="O44">
        <v>1</v>
      </c>
      <c r="P44">
        <v>1</v>
      </c>
      <c r="Q44">
        <v>1</v>
      </c>
      <c r="R44">
        <v>1</v>
      </c>
    </row>
    <row r="45" spans="1:18" x14ac:dyDescent="0.35">
      <c r="A45" t="s">
        <v>150</v>
      </c>
      <c r="B45" t="s">
        <v>151</v>
      </c>
      <c r="C45" t="s">
        <v>54</v>
      </c>
      <c r="D45" t="s">
        <v>106</v>
      </c>
      <c r="E45" t="s">
        <v>39</v>
      </c>
      <c r="F45" t="s">
        <v>31</v>
      </c>
      <c r="H45" t="s">
        <v>32</v>
      </c>
      <c r="J45" t="s">
        <v>33</v>
      </c>
      <c r="K45" t="s">
        <v>26</v>
      </c>
      <c r="L45" t="s">
        <v>39</v>
      </c>
      <c r="M45">
        <v>9941</v>
      </c>
      <c r="N45">
        <v>1</v>
      </c>
      <c r="O45">
        <v>1</v>
      </c>
      <c r="P45">
        <v>1</v>
      </c>
      <c r="Q45">
        <v>1</v>
      </c>
      <c r="R45">
        <v>1</v>
      </c>
    </row>
    <row r="46" spans="1:18" x14ac:dyDescent="0.35">
      <c r="A46" t="s">
        <v>152</v>
      </c>
      <c r="B46" t="s">
        <v>153</v>
      </c>
      <c r="C46" t="s">
        <v>54</v>
      </c>
      <c r="D46" t="s">
        <v>154</v>
      </c>
      <c r="E46" t="s">
        <v>22</v>
      </c>
      <c r="F46" t="s">
        <v>23</v>
      </c>
      <c r="H46" t="s">
        <v>32</v>
      </c>
      <c r="J46" t="s">
        <v>25</v>
      </c>
      <c r="K46" t="s">
        <v>26</v>
      </c>
      <c r="L46" t="s">
        <v>22</v>
      </c>
      <c r="M46">
        <v>54000</v>
      </c>
      <c r="N46">
        <v>1</v>
      </c>
      <c r="O46">
        <v>1</v>
      </c>
      <c r="P46">
        <v>1</v>
      </c>
      <c r="Q46">
        <v>1</v>
      </c>
      <c r="R46">
        <v>1</v>
      </c>
    </row>
    <row r="47" spans="1:18" x14ac:dyDescent="0.35">
      <c r="A47" t="s">
        <v>155</v>
      </c>
      <c r="B47" t="s">
        <v>156</v>
      </c>
      <c r="C47" t="s">
        <v>29</v>
      </c>
      <c r="D47" t="s">
        <v>149</v>
      </c>
      <c r="E47" t="s">
        <v>22</v>
      </c>
      <c r="F47" t="s">
        <v>56</v>
      </c>
      <c r="G47" t="s">
        <v>72</v>
      </c>
      <c r="H47" t="s">
        <v>38</v>
      </c>
      <c r="J47" t="s">
        <v>33</v>
      </c>
      <c r="K47" t="s">
        <v>26</v>
      </c>
      <c r="L47" t="s">
        <v>39</v>
      </c>
      <c r="M47">
        <v>43170</v>
      </c>
      <c r="N47">
        <v>1</v>
      </c>
      <c r="O47">
        <v>1</v>
      </c>
      <c r="P47">
        <v>1</v>
      </c>
      <c r="Q47">
        <v>1</v>
      </c>
      <c r="R47">
        <v>1</v>
      </c>
    </row>
    <row r="48" spans="1:18" x14ac:dyDescent="0.35">
      <c r="A48" t="s">
        <v>157</v>
      </c>
      <c r="B48" t="s">
        <v>158</v>
      </c>
      <c r="C48" t="s">
        <v>54</v>
      </c>
      <c r="D48" t="s">
        <v>106</v>
      </c>
      <c r="E48" t="s">
        <v>39</v>
      </c>
      <c r="F48" t="s">
        <v>31</v>
      </c>
      <c r="H48" t="s">
        <v>32</v>
      </c>
      <c r="J48" t="s">
        <v>33</v>
      </c>
      <c r="K48" t="s">
        <v>26</v>
      </c>
      <c r="L48" t="s">
        <v>39</v>
      </c>
      <c r="M48">
        <v>32285</v>
      </c>
      <c r="N48">
        <v>1</v>
      </c>
      <c r="O48">
        <v>1</v>
      </c>
      <c r="P48">
        <v>1</v>
      </c>
      <c r="Q48">
        <v>1</v>
      </c>
      <c r="R48">
        <v>1</v>
      </c>
    </row>
    <row r="49" spans="1:18" x14ac:dyDescent="0.35">
      <c r="A49" t="s">
        <v>159</v>
      </c>
      <c r="B49" t="s">
        <v>160</v>
      </c>
      <c r="C49" t="s">
        <v>29</v>
      </c>
      <c r="D49" t="s">
        <v>149</v>
      </c>
      <c r="E49" t="s">
        <v>22</v>
      </c>
      <c r="F49" t="s">
        <v>23</v>
      </c>
      <c r="H49" t="s">
        <v>32</v>
      </c>
      <c r="J49" t="s">
        <v>43</v>
      </c>
      <c r="K49" t="s">
        <v>26</v>
      </c>
      <c r="L49" t="s">
        <v>22</v>
      </c>
      <c r="M49">
        <v>102734</v>
      </c>
      <c r="N49">
        <v>1</v>
      </c>
      <c r="O49">
        <v>1</v>
      </c>
      <c r="P49">
        <v>1</v>
      </c>
      <c r="Q49">
        <v>1</v>
      </c>
      <c r="R49">
        <v>1</v>
      </c>
    </row>
    <row r="50" spans="1:18" x14ac:dyDescent="0.35">
      <c r="A50" t="s">
        <v>161</v>
      </c>
      <c r="B50" t="s">
        <v>162</v>
      </c>
      <c r="C50" t="s">
        <v>54</v>
      </c>
      <c r="D50" t="s">
        <v>106</v>
      </c>
      <c r="E50" t="s">
        <v>22</v>
      </c>
      <c r="F50" t="s">
        <v>23</v>
      </c>
      <c r="H50" t="s">
        <v>32</v>
      </c>
      <c r="J50" t="s">
        <v>25</v>
      </c>
      <c r="K50" t="s">
        <v>26</v>
      </c>
      <c r="L50" t="s">
        <v>22</v>
      </c>
      <c r="M50">
        <v>117360</v>
      </c>
      <c r="N50">
        <v>1</v>
      </c>
      <c r="O50">
        <v>1</v>
      </c>
      <c r="P50">
        <v>1</v>
      </c>
      <c r="Q50">
        <v>1</v>
      </c>
      <c r="R50">
        <v>1</v>
      </c>
    </row>
    <row r="51" spans="1:18" x14ac:dyDescent="0.35">
      <c r="A51" t="s">
        <v>163</v>
      </c>
      <c r="B51" t="s">
        <v>164</v>
      </c>
      <c r="C51" t="s">
        <v>67</v>
      </c>
      <c r="D51" t="s">
        <v>139</v>
      </c>
      <c r="E51" t="s">
        <v>22</v>
      </c>
      <c r="F51" t="s">
        <v>31</v>
      </c>
      <c r="H51" t="s">
        <v>32</v>
      </c>
      <c r="J51" t="s">
        <v>33</v>
      </c>
      <c r="K51" t="s">
        <v>26</v>
      </c>
      <c r="L51" t="s">
        <v>39</v>
      </c>
      <c r="M51">
        <v>37238</v>
      </c>
      <c r="N51">
        <v>1</v>
      </c>
      <c r="O51">
        <v>1</v>
      </c>
      <c r="P51">
        <v>1</v>
      </c>
      <c r="Q51">
        <v>1</v>
      </c>
      <c r="R51">
        <v>1</v>
      </c>
    </row>
    <row r="52" spans="1:18" x14ac:dyDescent="0.35">
      <c r="A52" t="s">
        <v>165</v>
      </c>
      <c r="B52" t="s">
        <v>166</v>
      </c>
      <c r="C52" t="s">
        <v>29</v>
      </c>
      <c r="D52" t="s">
        <v>149</v>
      </c>
      <c r="E52" t="s">
        <v>22</v>
      </c>
      <c r="F52" t="s">
        <v>31</v>
      </c>
      <c r="H52" t="s">
        <v>32</v>
      </c>
      <c r="J52" t="s">
        <v>33</v>
      </c>
      <c r="K52" t="s">
        <v>26</v>
      </c>
      <c r="L52" t="s">
        <v>22</v>
      </c>
      <c r="M52">
        <v>57667</v>
      </c>
      <c r="N52">
        <v>1</v>
      </c>
      <c r="O52">
        <v>1</v>
      </c>
      <c r="P52">
        <v>1</v>
      </c>
      <c r="Q52">
        <v>1</v>
      </c>
      <c r="R52">
        <v>1</v>
      </c>
    </row>
    <row r="53" spans="1:18" x14ac:dyDescent="0.35">
      <c r="A53" t="s">
        <v>167</v>
      </c>
      <c r="B53" t="s">
        <v>168</v>
      </c>
      <c r="C53" t="s">
        <v>67</v>
      </c>
      <c r="D53" t="s">
        <v>139</v>
      </c>
      <c r="E53" t="s">
        <v>22</v>
      </c>
      <c r="F53" t="s">
        <v>49</v>
      </c>
      <c r="H53" t="s">
        <v>38</v>
      </c>
      <c r="J53" t="s">
        <v>33</v>
      </c>
      <c r="K53" t="s">
        <v>26</v>
      </c>
      <c r="L53" t="s">
        <v>39</v>
      </c>
      <c r="M53">
        <v>19471</v>
      </c>
      <c r="N53">
        <v>1</v>
      </c>
      <c r="O53">
        <v>1</v>
      </c>
      <c r="P53">
        <v>1</v>
      </c>
      <c r="Q53">
        <v>1</v>
      </c>
      <c r="R53">
        <v>1</v>
      </c>
    </row>
    <row r="54" spans="1:18" x14ac:dyDescent="0.35">
      <c r="A54" t="s">
        <v>169</v>
      </c>
      <c r="B54" t="s">
        <v>170</v>
      </c>
      <c r="C54" t="s">
        <v>67</v>
      </c>
      <c r="D54" t="s">
        <v>139</v>
      </c>
      <c r="E54" t="s">
        <v>22</v>
      </c>
      <c r="F54" t="s">
        <v>49</v>
      </c>
      <c r="H54" t="s">
        <v>38</v>
      </c>
      <c r="J54" t="s">
        <v>33</v>
      </c>
      <c r="K54" t="s">
        <v>26</v>
      </c>
      <c r="L54" t="s">
        <v>22</v>
      </c>
      <c r="M54">
        <v>25304</v>
      </c>
      <c r="N54">
        <v>1</v>
      </c>
      <c r="O54">
        <v>1</v>
      </c>
      <c r="P54">
        <v>1</v>
      </c>
      <c r="Q54">
        <v>1</v>
      </c>
      <c r="R54">
        <v>1</v>
      </c>
    </row>
    <row r="55" spans="1:18" x14ac:dyDescent="0.35">
      <c r="A55" t="s">
        <v>171</v>
      </c>
      <c r="B55" t="s">
        <v>172</v>
      </c>
      <c r="C55" t="s">
        <v>67</v>
      </c>
      <c r="D55" t="s">
        <v>68</v>
      </c>
      <c r="E55" t="s">
        <v>22</v>
      </c>
      <c r="F55" t="s">
        <v>56</v>
      </c>
      <c r="G55" t="s">
        <v>72</v>
      </c>
      <c r="H55" t="s">
        <v>32</v>
      </c>
      <c r="J55" t="s">
        <v>33</v>
      </c>
      <c r="K55" t="s">
        <v>26</v>
      </c>
      <c r="L55" t="s">
        <v>22</v>
      </c>
      <c r="M55">
        <v>227000</v>
      </c>
      <c r="N55">
        <v>1</v>
      </c>
      <c r="O55">
        <v>1</v>
      </c>
      <c r="P55">
        <v>1</v>
      </c>
      <c r="Q55">
        <v>1</v>
      </c>
      <c r="R55">
        <v>1</v>
      </c>
    </row>
    <row r="56" spans="1:18" x14ac:dyDescent="0.35">
      <c r="A56" t="s">
        <v>173</v>
      </c>
      <c r="B56" t="s">
        <v>174</v>
      </c>
      <c r="C56" t="s">
        <v>20</v>
      </c>
      <c r="D56" t="s">
        <v>146</v>
      </c>
      <c r="E56" t="s">
        <v>22</v>
      </c>
      <c r="F56" t="s">
        <v>49</v>
      </c>
      <c r="H56" t="s">
        <v>38</v>
      </c>
      <c r="J56" t="s">
        <v>25</v>
      </c>
      <c r="K56" t="s">
        <v>26</v>
      </c>
      <c r="L56" t="s">
        <v>22</v>
      </c>
      <c r="M56">
        <v>112000</v>
      </c>
      <c r="N56">
        <v>1</v>
      </c>
      <c r="O56">
        <v>1</v>
      </c>
      <c r="P56">
        <v>1</v>
      </c>
      <c r="Q56">
        <v>1</v>
      </c>
      <c r="R56">
        <v>1</v>
      </c>
    </row>
    <row r="57" spans="1:18" x14ac:dyDescent="0.35">
      <c r="A57" t="s">
        <v>175</v>
      </c>
      <c r="B57" t="s">
        <v>176</v>
      </c>
      <c r="C57" t="s">
        <v>54</v>
      </c>
      <c r="D57" t="s">
        <v>106</v>
      </c>
      <c r="E57" t="s">
        <v>22</v>
      </c>
      <c r="F57" t="s">
        <v>49</v>
      </c>
      <c r="H57" t="s">
        <v>64</v>
      </c>
      <c r="J57" t="s">
        <v>33</v>
      </c>
      <c r="K57" t="s">
        <v>26</v>
      </c>
      <c r="L57" t="s">
        <v>22</v>
      </c>
      <c r="M57">
        <v>70000</v>
      </c>
      <c r="N57">
        <v>1</v>
      </c>
      <c r="O57">
        <v>1</v>
      </c>
      <c r="P57">
        <v>1</v>
      </c>
      <c r="Q57">
        <v>1</v>
      </c>
      <c r="R57">
        <v>1</v>
      </c>
    </row>
    <row r="58" spans="1:18" x14ac:dyDescent="0.35">
      <c r="A58" t="s">
        <v>177</v>
      </c>
      <c r="B58" t="s">
        <v>178</v>
      </c>
      <c r="C58" t="s">
        <v>67</v>
      </c>
      <c r="D58" t="s">
        <v>68</v>
      </c>
      <c r="E58" t="s">
        <v>39</v>
      </c>
      <c r="F58" t="s">
        <v>179</v>
      </c>
      <c r="H58" t="s">
        <v>64</v>
      </c>
      <c r="J58" t="s">
        <v>43</v>
      </c>
      <c r="K58" t="s">
        <v>26</v>
      </c>
      <c r="L58" t="s">
        <v>39</v>
      </c>
      <c r="M58">
        <v>1100</v>
      </c>
      <c r="N58">
        <v>1</v>
      </c>
      <c r="O58">
        <v>0</v>
      </c>
      <c r="P58">
        <v>1</v>
      </c>
      <c r="Q58">
        <v>1</v>
      </c>
      <c r="R58">
        <v>1</v>
      </c>
    </row>
    <row r="59" spans="1:18" x14ac:dyDescent="0.35">
      <c r="A59" t="s">
        <v>180</v>
      </c>
      <c r="B59" t="s">
        <v>181</v>
      </c>
      <c r="C59" t="s">
        <v>67</v>
      </c>
      <c r="D59" t="s">
        <v>68</v>
      </c>
      <c r="E59" t="s">
        <v>22</v>
      </c>
      <c r="F59" t="s">
        <v>182</v>
      </c>
      <c r="H59" t="s">
        <v>38</v>
      </c>
      <c r="J59" t="s">
        <v>33</v>
      </c>
      <c r="K59" t="s">
        <v>26</v>
      </c>
      <c r="L59" t="s">
        <v>39</v>
      </c>
      <c r="M59">
        <v>15559</v>
      </c>
      <c r="N59">
        <v>1</v>
      </c>
      <c r="O59">
        <v>1</v>
      </c>
      <c r="P59">
        <v>1</v>
      </c>
      <c r="Q59">
        <v>1</v>
      </c>
      <c r="R59">
        <v>1</v>
      </c>
    </row>
    <row r="60" spans="1:18" x14ac:dyDescent="0.35">
      <c r="A60" t="s">
        <v>183</v>
      </c>
      <c r="B60" t="s">
        <v>184</v>
      </c>
      <c r="C60" t="s">
        <v>20</v>
      </c>
      <c r="D60" t="s">
        <v>146</v>
      </c>
      <c r="E60" t="s">
        <v>39</v>
      </c>
      <c r="F60" t="s">
        <v>31</v>
      </c>
      <c r="H60" t="s">
        <v>32</v>
      </c>
      <c r="J60" t="s">
        <v>43</v>
      </c>
      <c r="K60" t="s">
        <v>46</v>
      </c>
      <c r="L60" t="s">
        <v>39</v>
      </c>
      <c r="M60">
        <v>67505</v>
      </c>
      <c r="N60">
        <v>1</v>
      </c>
      <c r="O60">
        <v>1</v>
      </c>
      <c r="P60">
        <v>1</v>
      </c>
      <c r="Q60">
        <v>1</v>
      </c>
      <c r="R60">
        <v>1</v>
      </c>
    </row>
    <row r="61" spans="1:18" x14ac:dyDescent="0.35">
      <c r="A61" t="s">
        <v>185</v>
      </c>
      <c r="B61" t="s">
        <v>186</v>
      </c>
      <c r="C61" t="s">
        <v>29</v>
      </c>
      <c r="D61" t="s">
        <v>149</v>
      </c>
      <c r="E61" t="s">
        <v>39</v>
      </c>
      <c r="F61" t="s">
        <v>31</v>
      </c>
      <c r="H61" t="s">
        <v>32</v>
      </c>
      <c r="J61" t="s">
        <v>33</v>
      </c>
      <c r="K61" t="s">
        <v>46</v>
      </c>
      <c r="L61" t="s">
        <v>39</v>
      </c>
      <c r="M61">
        <v>42000</v>
      </c>
      <c r="N61">
        <v>1</v>
      </c>
      <c r="O61">
        <v>1</v>
      </c>
      <c r="P61">
        <v>1</v>
      </c>
      <c r="Q61">
        <v>1</v>
      </c>
      <c r="R61">
        <v>1</v>
      </c>
    </row>
    <row r="62" spans="1:18" x14ac:dyDescent="0.35">
      <c r="A62" t="s">
        <v>187</v>
      </c>
      <c r="B62" t="s">
        <v>188</v>
      </c>
      <c r="C62" t="s">
        <v>54</v>
      </c>
      <c r="D62" t="s">
        <v>106</v>
      </c>
      <c r="E62" t="s">
        <v>22</v>
      </c>
      <c r="F62" t="s">
        <v>56</v>
      </c>
      <c r="G62" t="s">
        <v>72</v>
      </c>
      <c r="H62" t="s">
        <v>38</v>
      </c>
      <c r="J62" t="s">
        <v>33</v>
      </c>
      <c r="K62" t="s">
        <v>26</v>
      </c>
      <c r="L62" t="s">
        <v>22</v>
      </c>
      <c r="M62">
        <v>14643</v>
      </c>
      <c r="N62">
        <v>1</v>
      </c>
      <c r="O62">
        <v>1</v>
      </c>
      <c r="P62">
        <v>1</v>
      </c>
      <c r="Q62">
        <v>1</v>
      </c>
      <c r="R62">
        <v>1</v>
      </c>
    </row>
    <row r="63" spans="1:18" x14ac:dyDescent="0.35">
      <c r="A63" t="s">
        <v>189</v>
      </c>
      <c r="B63" t="s">
        <v>190</v>
      </c>
      <c r="C63" t="s">
        <v>54</v>
      </c>
      <c r="D63" t="s">
        <v>106</v>
      </c>
      <c r="E63" t="s">
        <v>39</v>
      </c>
      <c r="F63" t="s">
        <v>31</v>
      </c>
      <c r="H63" t="s">
        <v>38</v>
      </c>
      <c r="J63" t="s">
        <v>33</v>
      </c>
      <c r="K63" t="s">
        <v>46</v>
      </c>
      <c r="L63" t="s">
        <v>39</v>
      </c>
      <c r="M63">
        <v>22962</v>
      </c>
      <c r="N63">
        <v>1</v>
      </c>
      <c r="O63">
        <v>1</v>
      </c>
      <c r="P63">
        <v>1</v>
      </c>
      <c r="Q63">
        <v>1</v>
      </c>
      <c r="R63">
        <v>1</v>
      </c>
    </row>
    <row r="64" spans="1:18" x14ac:dyDescent="0.35">
      <c r="A64" t="s">
        <v>191</v>
      </c>
      <c r="B64" t="s">
        <v>192</v>
      </c>
      <c r="C64" t="s">
        <v>54</v>
      </c>
      <c r="D64" t="s">
        <v>106</v>
      </c>
      <c r="E64" t="s">
        <v>113</v>
      </c>
      <c r="F64" t="s">
        <v>114</v>
      </c>
      <c r="H64" t="s">
        <v>32</v>
      </c>
      <c r="J64" t="s">
        <v>43</v>
      </c>
      <c r="K64" t="s">
        <v>26</v>
      </c>
      <c r="L64" t="s">
        <v>113</v>
      </c>
      <c r="M64">
        <v>9</v>
      </c>
      <c r="N64">
        <v>1</v>
      </c>
      <c r="O64">
        <v>1</v>
      </c>
      <c r="P64">
        <v>1</v>
      </c>
      <c r="Q64">
        <v>1</v>
      </c>
      <c r="R64">
        <v>1</v>
      </c>
    </row>
    <row r="65" spans="1:18" x14ac:dyDescent="0.35">
      <c r="A65" t="s">
        <v>193</v>
      </c>
      <c r="B65" t="s">
        <v>194</v>
      </c>
      <c r="C65" t="s">
        <v>20</v>
      </c>
      <c r="D65" t="s">
        <v>195</v>
      </c>
      <c r="E65" t="s">
        <v>22</v>
      </c>
      <c r="F65" t="s">
        <v>56</v>
      </c>
      <c r="G65" t="s">
        <v>84</v>
      </c>
      <c r="H65" t="s">
        <v>32</v>
      </c>
      <c r="J65" t="s">
        <v>33</v>
      </c>
      <c r="K65" t="s">
        <v>26</v>
      </c>
      <c r="L65" t="s">
        <v>39</v>
      </c>
      <c r="M65">
        <v>19780</v>
      </c>
      <c r="N65">
        <v>1</v>
      </c>
      <c r="O65">
        <v>1</v>
      </c>
      <c r="P65">
        <v>1</v>
      </c>
      <c r="Q65">
        <v>1</v>
      </c>
      <c r="R65">
        <v>1</v>
      </c>
    </row>
    <row r="66" spans="1:18" x14ac:dyDescent="0.35">
      <c r="A66" t="s">
        <v>196</v>
      </c>
      <c r="B66" t="s">
        <v>197</v>
      </c>
      <c r="C66" t="s">
        <v>29</v>
      </c>
      <c r="D66" t="s">
        <v>149</v>
      </c>
      <c r="E66" t="s">
        <v>39</v>
      </c>
      <c r="F66" t="s">
        <v>31</v>
      </c>
      <c r="H66" t="s">
        <v>38</v>
      </c>
      <c r="J66" t="s">
        <v>33</v>
      </c>
      <c r="K66" t="s">
        <v>46</v>
      </c>
      <c r="L66" t="s">
        <v>39</v>
      </c>
      <c r="M66">
        <v>41410</v>
      </c>
      <c r="N66">
        <v>1</v>
      </c>
      <c r="O66">
        <v>1</v>
      </c>
      <c r="P66">
        <v>1</v>
      </c>
      <c r="Q66">
        <v>1</v>
      </c>
      <c r="R66">
        <v>1</v>
      </c>
    </row>
    <row r="67" spans="1:18" x14ac:dyDescent="0.35">
      <c r="A67" t="s">
        <v>198</v>
      </c>
      <c r="B67" t="s">
        <v>199</v>
      </c>
      <c r="C67" t="s">
        <v>36</v>
      </c>
      <c r="D67" t="s">
        <v>200</v>
      </c>
      <c r="E67" t="s">
        <v>22</v>
      </c>
      <c r="F67" t="s">
        <v>56</v>
      </c>
      <c r="G67" t="s">
        <v>72</v>
      </c>
      <c r="H67" t="s">
        <v>64</v>
      </c>
      <c r="J67" t="s">
        <v>25</v>
      </c>
      <c r="K67" t="s">
        <v>26</v>
      </c>
      <c r="L67" t="s">
        <v>22</v>
      </c>
      <c r="M67">
        <v>64700</v>
      </c>
      <c r="N67">
        <v>1</v>
      </c>
      <c r="O67">
        <v>1</v>
      </c>
      <c r="P67">
        <v>1</v>
      </c>
      <c r="Q67">
        <v>1</v>
      </c>
      <c r="R67">
        <v>1</v>
      </c>
    </row>
    <row r="68" spans="1:18" x14ac:dyDescent="0.35">
      <c r="A68" t="s">
        <v>201</v>
      </c>
      <c r="B68" t="s">
        <v>202</v>
      </c>
      <c r="C68" t="s">
        <v>67</v>
      </c>
      <c r="D68" t="s">
        <v>68</v>
      </c>
      <c r="E68" t="s">
        <v>22</v>
      </c>
      <c r="F68" t="s">
        <v>56</v>
      </c>
      <c r="G68" t="s">
        <v>203</v>
      </c>
      <c r="H68" t="s">
        <v>38</v>
      </c>
      <c r="J68" t="s">
        <v>33</v>
      </c>
      <c r="K68" t="s">
        <v>26</v>
      </c>
      <c r="L68" t="s">
        <v>22</v>
      </c>
      <c r="M68">
        <v>24990</v>
      </c>
      <c r="N68">
        <v>1</v>
      </c>
      <c r="O68">
        <v>1</v>
      </c>
      <c r="P68">
        <v>1</v>
      </c>
      <c r="Q68">
        <v>1</v>
      </c>
      <c r="R68">
        <v>1</v>
      </c>
    </row>
    <row r="69" spans="1:18" x14ac:dyDescent="0.35">
      <c r="A69" t="s">
        <v>204</v>
      </c>
      <c r="B69" t="s">
        <v>205</v>
      </c>
      <c r="C69" t="s">
        <v>20</v>
      </c>
      <c r="D69" t="s">
        <v>87</v>
      </c>
      <c r="E69" t="s">
        <v>39</v>
      </c>
      <c r="F69" t="s">
        <v>31</v>
      </c>
      <c r="H69" t="s">
        <v>24</v>
      </c>
      <c r="J69" t="s">
        <v>33</v>
      </c>
      <c r="K69" t="s">
        <v>46</v>
      </c>
      <c r="L69" t="s">
        <v>39</v>
      </c>
      <c r="M69">
        <v>22302</v>
      </c>
      <c r="N69">
        <v>1</v>
      </c>
      <c r="O69">
        <v>1</v>
      </c>
      <c r="P69">
        <v>1</v>
      </c>
      <c r="Q69">
        <v>1</v>
      </c>
      <c r="R69">
        <v>1</v>
      </c>
    </row>
    <row r="70" spans="1:18" x14ac:dyDescent="0.35">
      <c r="A70" t="s">
        <v>206</v>
      </c>
      <c r="B70" t="s">
        <v>207</v>
      </c>
      <c r="C70" t="s">
        <v>67</v>
      </c>
      <c r="D70" t="s">
        <v>68</v>
      </c>
      <c r="E70" t="s">
        <v>39</v>
      </c>
      <c r="F70" t="s">
        <v>31</v>
      </c>
      <c r="H70" t="s">
        <v>32</v>
      </c>
      <c r="J70" t="s">
        <v>33</v>
      </c>
      <c r="K70" t="s">
        <v>46</v>
      </c>
      <c r="L70" t="s">
        <v>39</v>
      </c>
      <c r="M70">
        <v>36291</v>
      </c>
      <c r="N70">
        <v>1</v>
      </c>
      <c r="O70">
        <v>1</v>
      </c>
      <c r="P70">
        <v>1</v>
      </c>
      <c r="Q70">
        <v>1</v>
      </c>
      <c r="R70">
        <v>1</v>
      </c>
    </row>
    <row r="71" spans="1:18" x14ac:dyDescent="0.35">
      <c r="A71" t="s">
        <v>208</v>
      </c>
      <c r="B71" t="s">
        <v>209</v>
      </c>
      <c r="C71" t="s">
        <v>36</v>
      </c>
      <c r="D71" t="s">
        <v>200</v>
      </c>
      <c r="E71" t="s">
        <v>22</v>
      </c>
      <c r="F71" t="s">
        <v>56</v>
      </c>
      <c r="G71" t="s">
        <v>84</v>
      </c>
      <c r="H71" t="s">
        <v>32</v>
      </c>
      <c r="J71" t="s">
        <v>33</v>
      </c>
      <c r="K71" t="s">
        <v>26</v>
      </c>
      <c r="L71" t="s">
        <v>39</v>
      </c>
      <c r="M71">
        <v>14953</v>
      </c>
      <c r="N71">
        <v>1</v>
      </c>
      <c r="O71">
        <v>1</v>
      </c>
      <c r="P71">
        <v>1</v>
      </c>
      <c r="Q71">
        <v>1</v>
      </c>
      <c r="R71">
        <v>1</v>
      </c>
    </row>
    <row r="72" spans="1:18" x14ac:dyDescent="0.35">
      <c r="A72" t="s">
        <v>210</v>
      </c>
      <c r="B72" t="s">
        <v>211</v>
      </c>
      <c r="C72" t="s">
        <v>29</v>
      </c>
      <c r="D72" t="s">
        <v>149</v>
      </c>
      <c r="E72" t="s">
        <v>22</v>
      </c>
      <c r="F72" t="s">
        <v>56</v>
      </c>
      <c r="G72" t="s">
        <v>90</v>
      </c>
      <c r="H72" t="s">
        <v>38</v>
      </c>
      <c r="J72" t="s">
        <v>33</v>
      </c>
      <c r="K72" t="s">
        <v>26</v>
      </c>
      <c r="L72" t="s">
        <v>39</v>
      </c>
      <c r="M72">
        <v>9779</v>
      </c>
      <c r="N72">
        <v>1</v>
      </c>
      <c r="O72">
        <v>1</v>
      </c>
      <c r="P72">
        <v>1</v>
      </c>
      <c r="Q72">
        <v>1</v>
      </c>
      <c r="R72">
        <v>1</v>
      </c>
    </row>
    <row r="73" spans="1:18" x14ac:dyDescent="0.35">
      <c r="A73" t="s">
        <v>212</v>
      </c>
      <c r="B73" t="s">
        <v>213</v>
      </c>
      <c r="C73" t="s">
        <v>20</v>
      </c>
      <c r="D73" t="s">
        <v>195</v>
      </c>
      <c r="E73" t="s">
        <v>22</v>
      </c>
      <c r="F73" t="s">
        <v>49</v>
      </c>
      <c r="H73" t="s">
        <v>38</v>
      </c>
      <c r="J73" t="s">
        <v>33</v>
      </c>
      <c r="K73" t="s">
        <v>26</v>
      </c>
      <c r="L73" t="s">
        <v>22</v>
      </c>
      <c r="M73">
        <v>47000</v>
      </c>
      <c r="N73">
        <v>1</v>
      </c>
      <c r="O73">
        <v>1</v>
      </c>
      <c r="P73">
        <v>1</v>
      </c>
      <c r="Q73">
        <v>1</v>
      </c>
      <c r="R73">
        <v>1</v>
      </c>
    </row>
    <row r="74" spans="1:18" x14ac:dyDescent="0.35">
      <c r="A74" t="s">
        <v>214</v>
      </c>
      <c r="B74" t="s">
        <v>215</v>
      </c>
      <c r="C74" t="s">
        <v>54</v>
      </c>
      <c r="D74" t="s">
        <v>106</v>
      </c>
      <c r="E74" t="s">
        <v>39</v>
      </c>
      <c r="F74" t="s">
        <v>31</v>
      </c>
      <c r="H74" t="s">
        <v>32</v>
      </c>
      <c r="J74" t="s">
        <v>33</v>
      </c>
      <c r="K74" t="s">
        <v>46</v>
      </c>
      <c r="L74" t="s">
        <v>39</v>
      </c>
      <c r="M74">
        <v>10620</v>
      </c>
      <c r="N74">
        <v>1</v>
      </c>
      <c r="O74">
        <v>1</v>
      </c>
      <c r="P74">
        <v>1</v>
      </c>
      <c r="Q74">
        <v>1</v>
      </c>
      <c r="R74">
        <v>1</v>
      </c>
    </row>
    <row r="75" spans="1:18" x14ac:dyDescent="0.35">
      <c r="A75" t="s">
        <v>216</v>
      </c>
      <c r="B75" t="s">
        <v>217</v>
      </c>
      <c r="C75" t="s">
        <v>29</v>
      </c>
      <c r="D75" t="s">
        <v>149</v>
      </c>
      <c r="E75" t="s">
        <v>22</v>
      </c>
      <c r="F75" t="s">
        <v>56</v>
      </c>
      <c r="G75" t="s">
        <v>203</v>
      </c>
      <c r="H75" t="s">
        <v>38</v>
      </c>
      <c r="J75" t="s">
        <v>25</v>
      </c>
      <c r="K75" t="s">
        <v>26</v>
      </c>
      <c r="L75" t="s">
        <v>22</v>
      </c>
      <c r="M75">
        <v>53323</v>
      </c>
      <c r="N75">
        <v>1</v>
      </c>
      <c r="O75">
        <v>1</v>
      </c>
      <c r="P75">
        <v>1</v>
      </c>
      <c r="Q75">
        <v>1</v>
      </c>
      <c r="R75">
        <v>1</v>
      </c>
    </row>
    <row r="76" spans="1:18" x14ac:dyDescent="0.35">
      <c r="A76" t="s">
        <v>218</v>
      </c>
      <c r="B76" t="s">
        <v>219</v>
      </c>
      <c r="C76" t="s">
        <v>67</v>
      </c>
      <c r="D76" t="s">
        <v>68</v>
      </c>
      <c r="E76" t="s">
        <v>22</v>
      </c>
      <c r="F76" t="s">
        <v>49</v>
      </c>
      <c r="H76" t="s">
        <v>38</v>
      </c>
      <c r="J76" t="s">
        <v>33</v>
      </c>
      <c r="K76" t="s">
        <v>26</v>
      </c>
      <c r="L76" t="s">
        <v>22</v>
      </c>
      <c r="M76">
        <v>46007</v>
      </c>
      <c r="N76">
        <v>1</v>
      </c>
      <c r="O76">
        <v>1</v>
      </c>
      <c r="P76">
        <v>1</v>
      </c>
      <c r="Q76">
        <v>1</v>
      </c>
      <c r="R76">
        <v>1</v>
      </c>
    </row>
    <row r="77" spans="1:18" x14ac:dyDescent="0.35">
      <c r="A77" t="s">
        <v>220</v>
      </c>
      <c r="B77" t="s">
        <v>221</v>
      </c>
      <c r="C77" t="s">
        <v>67</v>
      </c>
      <c r="D77" t="s">
        <v>68</v>
      </c>
      <c r="E77" t="s">
        <v>39</v>
      </c>
      <c r="F77" t="s">
        <v>31</v>
      </c>
      <c r="H77" t="s">
        <v>32</v>
      </c>
      <c r="J77" t="s">
        <v>33</v>
      </c>
      <c r="K77" t="s">
        <v>26</v>
      </c>
      <c r="L77" t="s">
        <v>39</v>
      </c>
      <c r="M77">
        <v>59389</v>
      </c>
      <c r="N77">
        <v>1</v>
      </c>
      <c r="O77">
        <v>1</v>
      </c>
      <c r="P77">
        <v>1</v>
      </c>
      <c r="Q77">
        <v>1</v>
      </c>
      <c r="R77">
        <v>1</v>
      </c>
    </row>
    <row r="78" spans="1:18" x14ac:dyDescent="0.35">
      <c r="A78" t="s">
        <v>222</v>
      </c>
      <c r="B78" t="s">
        <v>223</v>
      </c>
      <c r="C78" t="s">
        <v>20</v>
      </c>
      <c r="D78" t="s">
        <v>224</v>
      </c>
      <c r="E78" t="s">
        <v>39</v>
      </c>
      <c r="F78" t="s">
        <v>31</v>
      </c>
      <c r="H78" t="s">
        <v>32</v>
      </c>
      <c r="J78" t="s">
        <v>33</v>
      </c>
      <c r="K78" t="s">
        <v>46</v>
      </c>
      <c r="L78" t="s">
        <v>39</v>
      </c>
      <c r="M78">
        <v>7547</v>
      </c>
      <c r="N78">
        <v>1</v>
      </c>
      <c r="O78">
        <v>1</v>
      </c>
      <c r="P78">
        <v>1</v>
      </c>
      <c r="Q78">
        <v>1</v>
      </c>
      <c r="R78">
        <v>1</v>
      </c>
    </row>
    <row r="79" spans="1:18" x14ac:dyDescent="0.35">
      <c r="A79" t="s">
        <v>225</v>
      </c>
      <c r="B79" t="s">
        <v>226</v>
      </c>
      <c r="C79" t="s">
        <v>36</v>
      </c>
      <c r="D79" t="s">
        <v>200</v>
      </c>
      <c r="E79" t="s">
        <v>39</v>
      </c>
      <c r="F79" t="s">
        <v>31</v>
      </c>
      <c r="H79" t="s">
        <v>32</v>
      </c>
      <c r="J79" t="s">
        <v>33</v>
      </c>
      <c r="K79" t="s">
        <v>26</v>
      </c>
      <c r="L79" t="s">
        <v>39</v>
      </c>
      <c r="M79">
        <v>40561</v>
      </c>
      <c r="N79">
        <v>1</v>
      </c>
      <c r="O79">
        <v>1</v>
      </c>
      <c r="P79">
        <v>1</v>
      </c>
      <c r="Q79">
        <v>1</v>
      </c>
      <c r="R79">
        <v>1</v>
      </c>
    </row>
    <row r="80" spans="1:18" x14ac:dyDescent="0.35">
      <c r="A80" t="s">
        <v>227</v>
      </c>
      <c r="B80" t="s">
        <v>228</v>
      </c>
      <c r="C80" t="s">
        <v>20</v>
      </c>
      <c r="D80" t="s">
        <v>224</v>
      </c>
      <c r="E80" t="s">
        <v>22</v>
      </c>
      <c r="F80" t="s">
        <v>23</v>
      </c>
      <c r="H80" t="s">
        <v>32</v>
      </c>
      <c r="J80" t="s">
        <v>33</v>
      </c>
      <c r="K80" t="s">
        <v>26</v>
      </c>
      <c r="L80" t="s">
        <v>22</v>
      </c>
      <c r="M80">
        <v>19157</v>
      </c>
      <c r="N80">
        <v>1</v>
      </c>
      <c r="O80">
        <v>1</v>
      </c>
      <c r="P80">
        <v>1</v>
      </c>
      <c r="Q80">
        <v>1</v>
      </c>
      <c r="R80">
        <v>1</v>
      </c>
    </row>
    <row r="81" spans="1:18" x14ac:dyDescent="0.35">
      <c r="A81" t="s">
        <v>229</v>
      </c>
      <c r="B81" t="s">
        <v>230</v>
      </c>
      <c r="C81" t="s">
        <v>29</v>
      </c>
      <c r="D81" t="s">
        <v>231</v>
      </c>
      <c r="E81" t="s">
        <v>39</v>
      </c>
      <c r="F81" t="s">
        <v>31</v>
      </c>
      <c r="H81" t="s">
        <v>24</v>
      </c>
      <c r="J81" t="s">
        <v>33</v>
      </c>
      <c r="K81" t="s">
        <v>46</v>
      </c>
      <c r="L81" t="s">
        <v>39</v>
      </c>
      <c r="M81">
        <v>26780</v>
      </c>
      <c r="N81">
        <v>1</v>
      </c>
      <c r="O81">
        <v>1</v>
      </c>
      <c r="P81">
        <v>1</v>
      </c>
      <c r="Q81">
        <v>1</v>
      </c>
      <c r="R81">
        <v>1</v>
      </c>
    </row>
    <row r="82" spans="1:18" x14ac:dyDescent="0.35">
      <c r="A82" t="s">
        <v>232</v>
      </c>
      <c r="B82" t="s">
        <v>233</v>
      </c>
      <c r="C82" t="s">
        <v>29</v>
      </c>
      <c r="D82" t="s">
        <v>231</v>
      </c>
      <c r="E82" t="s">
        <v>22</v>
      </c>
      <c r="F82" t="s">
        <v>49</v>
      </c>
      <c r="H82" t="s">
        <v>38</v>
      </c>
      <c r="J82" t="s">
        <v>25</v>
      </c>
      <c r="K82" t="s">
        <v>26</v>
      </c>
      <c r="L82" t="s">
        <v>22</v>
      </c>
      <c r="M82">
        <v>41755</v>
      </c>
      <c r="N82">
        <v>1</v>
      </c>
      <c r="O82">
        <v>1</v>
      </c>
      <c r="P82">
        <v>1</v>
      </c>
      <c r="Q82">
        <v>1</v>
      </c>
      <c r="R82">
        <v>1</v>
      </c>
    </row>
    <row r="83" spans="1:18" x14ac:dyDescent="0.35">
      <c r="A83" t="s">
        <v>234</v>
      </c>
      <c r="B83" t="s">
        <v>235</v>
      </c>
      <c r="C83" t="s">
        <v>36</v>
      </c>
      <c r="D83" t="s">
        <v>200</v>
      </c>
      <c r="E83" t="s">
        <v>39</v>
      </c>
      <c r="F83" t="s">
        <v>31</v>
      </c>
      <c r="H83" t="s">
        <v>32</v>
      </c>
      <c r="J83" t="s">
        <v>33</v>
      </c>
      <c r="K83" t="s">
        <v>46</v>
      </c>
      <c r="L83" t="s">
        <v>39</v>
      </c>
      <c r="M83">
        <v>54716</v>
      </c>
      <c r="N83">
        <v>1</v>
      </c>
      <c r="O83">
        <v>1</v>
      </c>
      <c r="P83">
        <v>1</v>
      </c>
      <c r="Q83">
        <v>1</v>
      </c>
      <c r="R83">
        <v>1</v>
      </c>
    </row>
    <row r="84" spans="1:18" x14ac:dyDescent="0.35">
      <c r="A84" t="s">
        <v>236</v>
      </c>
      <c r="B84" t="s">
        <v>237</v>
      </c>
      <c r="C84" t="s">
        <v>67</v>
      </c>
      <c r="D84" t="s">
        <v>68</v>
      </c>
      <c r="E84" t="s">
        <v>22</v>
      </c>
      <c r="F84" t="s">
        <v>56</v>
      </c>
      <c r="G84" t="s">
        <v>203</v>
      </c>
      <c r="H84" t="s">
        <v>32</v>
      </c>
      <c r="J84" t="s">
        <v>33</v>
      </c>
      <c r="K84" t="s">
        <v>26</v>
      </c>
      <c r="L84" t="s">
        <v>22</v>
      </c>
      <c r="M84">
        <v>56683</v>
      </c>
      <c r="N84">
        <v>1</v>
      </c>
      <c r="O84">
        <v>1</v>
      </c>
      <c r="P84">
        <v>1</v>
      </c>
      <c r="Q84">
        <v>1</v>
      </c>
      <c r="R84">
        <v>1</v>
      </c>
    </row>
    <row r="85" spans="1:18" x14ac:dyDescent="0.35">
      <c r="A85" t="s">
        <v>238</v>
      </c>
      <c r="B85" t="s">
        <v>239</v>
      </c>
      <c r="C85" t="s">
        <v>36</v>
      </c>
      <c r="D85" t="s">
        <v>136</v>
      </c>
      <c r="E85" t="s">
        <v>22</v>
      </c>
      <c r="F85" t="s">
        <v>128</v>
      </c>
      <c r="H85" t="s">
        <v>38</v>
      </c>
      <c r="J85" t="s">
        <v>43</v>
      </c>
      <c r="K85" t="s">
        <v>26</v>
      </c>
      <c r="L85" t="s">
        <v>22</v>
      </c>
      <c r="M85">
        <v>42436</v>
      </c>
      <c r="N85">
        <v>1</v>
      </c>
      <c r="O85">
        <v>1</v>
      </c>
      <c r="P85">
        <v>1</v>
      </c>
      <c r="Q85">
        <v>1</v>
      </c>
      <c r="R85">
        <v>1</v>
      </c>
    </row>
    <row r="86" spans="1:18" x14ac:dyDescent="0.35">
      <c r="A86" t="s">
        <v>240</v>
      </c>
      <c r="B86" t="s">
        <v>241</v>
      </c>
      <c r="C86" t="s">
        <v>20</v>
      </c>
      <c r="D86" t="s">
        <v>224</v>
      </c>
      <c r="E86" t="s">
        <v>22</v>
      </c>
      <c r="F86" t="s">
        <v>56</v>
      </c>
      <c r="G86" t="s">
        <v>72</v>
      </c>
      <c r="H86" t="s">
        <v>32</v>
      </c>
      <c r="J86" t="s">
        <v>33</v>
      </c>
      <c r="K86" t="s">
        <v>26</v>
      </c>
      <c r="L86" t="s">
        <v>39</v>
      </c>
      <c r="M86">
        <v>14540</v>
      </c>
      <c r="N86">
        <v>1</v>
      </c>
      <c r="O86">
        <v>1</v>
      </c>
      <c r="P86">
        <v>1</v>
      </c>
      <c r="Q86">
        <v>1</v>
      </c>
      <c r="R86">
        <v>1</v>
      </c>
    </row>
    <row r="87" spans="1:18" x14ac:dyDescent="0.35">
      <c r="A87" t="s">
        <v>242</v>
      </c>
      <c r="B87" t="s">
        <v>243</v>
      </c>
      <c r="C87" t="s">
        <v>20</v>
      </c>
      <c r="D87" t="s">
        <v>244</v>
      </c>
      <c r="E87" t="s">
        <v>22</v>
      </c>
      <c r="F87" t="s">
        <v>23</v>
      </c>
      <c r="H87" t="s">
        <v>32</v>
      </c>
      <c r="J87" t="s">
        <v>43</v>
      </c>
      <c r="K87" t="s">
        <v>26</v>
      </c>
      <c r="L87" t="s">
        <v>22</v>
      </c>
      <c r="M87">
        <v>86318</v>
      </c>
      <c r="N87">
        <v>1</v>
      </c>
      <c r="O87">
        <v>1</v>
      </c>
      <c r="P87">
        <v>1</v>
      </c>
      <c r="Q87">
        <v>1</v>
      </c>
      <c r="R87">
        <v>1</v>
      </c>
    </row>
    <row r="88" spans="1:18" x14ac:dyDescent="0.35">
      <c r="A88" t="s">
        <v>245</v>
      </c>
      <c r="B88" t="s">
        <v>246</v>
      </c>
      <c r="C88" t="s">
        <v>20</v>
      </c>
      <c r="D88" t="s">
        <v>195</v>
      </c>
      <c r="E88" t="s">
        <v>39</v>
      </c>
      <c r="F88" t="s">
        <v>31</v>
      </c>
      <c r="H88" t="s">
        <v>24</v>
      </c>
      <c r="J88" t="s">
        <v>33</v>
      </c>
      <c r="K88" t="s">
        <v>46</v>
      </c>
      <c r="L88" t="s">
        <v>39</v>
      </c>
      <c r="M88">
        <v>19978</v>
      </c>
      <c r="N88">
        <v>1</v>
      </c>
      <c r="O88">
        <v>1</v>
      </c>
      <c r="P88">
        <v>1</v>
      </c>
      <c r="Q88">
        <v>1</v>
      </c>
      <c r="R88">
        <v>1</v>
      </c>
    </row>
    <row r="89" spans="1:18" x14ac:dyDescent="0.35">
      <c r="A89" t="s">
        <v>247</v>
      </c>
      <c r="B89" t="s">
        <v>248</v>
      </c>
      <c r="C89" t="s">
        <v>36</v>
      </c>
      <c r="D89" t="s">
        <v>136</v>
      </c>
      <c r="E89" t="s">
        <v>22</v>
      </c>
      <c r="F89" t="s">
        <v>23</v>
      </c>
      <c r="H89" t="s">
        <v>32</v>
      </c>
      <c r="J89" t="s">
        <v>43</v>
      </c>
      <c r="K89" t="s">
        <v>26</v>
      </c>
      <c r="L89" t="s">
        <v>22</v>
      </c>
      <c r="M89">
        <v>73989</v>
      </c>
      <c r="N89">
        <v>1</v>
      </c>
      <c r="O89">
        <v>1</v>
      </c>
      <c r="P89">
        <v>1</v>
      </c>
      <c r="Q89">
        <v>1</v>
      </c>
      <c r="R89">
        <v>1</v>
      </c>
    </row>
    <row r="90" spans="1:18" x14ac:dyDescent="0.35">
      <c r="A90" t="s">
        <v>249</v>
      </c>
      <c r="B90" t="s">
        <v>250</v>
      </c>
      <c r="C90" t="s">
        <v>36</v>
      </c>
      <c r="D90" t="s">
        <v>200</v>
      </c>
      <c r="E90" t="s">
        <v>22</v>
      </c>
      <c r="F90" t="s">
        <v>23</v>
      </c>
      <c r="H90" t="s">
        <v>32</v>
      </c>
      <c r="J90" t="s">
        <v>43</v>
      </c>
      <c r="K90" t="s">
        <v>26</v>
      </c>
      <c r="L90" t="s">
        <v>22</v>
      </c>
      <c r="M90">
        <v>116900</v>
      </c>
      <c r="N90">
        <v>1</v>
      </c>
      <c r="O90">
        <v>1</v>
      </c>
      <c r="P90">
        <v>1</v>
      </c>
      <c r="Q90">
        <v>1</v>
      </c>
      <c r="R90">
        <v>1</v>
      </c>
    </row>
    <row r="91" spans="1:18" x14ac:dyDescent="0.35">
      <c r="A91" t="s">
        <v>251</v>
      </c>
      <c r="B91" t="s">
        <v>252</v>
      </c>
      <c r="C91" t="s">
        <v>67</v>
      </c>
      <c r="D91" t="s">
        <v>68</v>
      </c>
      <c r="E91" t="s">
        <v>39</v>
      </c>
      <c r="F91" t="s">
        <v>253</v>
      </c>
      <c r="H91" t="s">
        <v>32</v>
      </c>
      <c r="J91" t="s">
        <v>43</v>
      </c>
      <c r="K91" t="s">
        <v>46</v>
      </c>
      <c r="L91" t="s">
        <v>39</v>
      </c>
      <c r="M91">
        <v>6411</v>
      </c>
      <c r="N91">
        <v>1</v>
      </c>
      <c r="O91">
        <v>0</v>
      </c>
      <c r="P91">
        <v>1</v>
      </c>
      <c r="Q91">
        <v>1</v>
      </c>
      <c r="R91">
        <v>1</v>
      </c>
    </row>
    <row r="92" spans="1:18" x14ac:dyDescent="0.35">
      <c r="A92" t="s">
        <v>254</v>
      </c>
      <c r="B92" t="s">
        <v>255</v>
      </c>
      <c r="C92" t="s">
        <v>36</v>
      </c>
      <c r="D92" t="s">
        <v>136</v>
      </c>
      <c r="E92" t="s">
        <v>22</v>
      </c>
      <c r="F92" t="s">
        <v>49</v>
      </c>
      <c r="H92" t="s">
        <v>64</v>
      </c>
      <c r="J92" t="s">
        <v>33</v>
      </c>
      <c r="K92" t="s">
        <v>256</v>
      </c>
      <c r="L92" t="s">
        <v>39</v>
      </c>
      <c r="M92">
        <v>18422</v>
      </c>
      <c r="N92">
        <v>1</v>
      </c>
      <c r="O92">
        <v>1</v>
      </c>
      <c r="P92">
        <v>1</v>
      </c>
      <c r="Q92">
        <v>1</v>
      </c>
      <c r="R92">
        <v>1</v>
      </c>
    </row>
    <row r="93" spans="1:18" x14ac:dyDescent="0.35">
      <c r="A93" t="s">
        <v>257</v>
      </c>
      <c r="B93" t="s">
        <v>258</v>
      </c>
      <c r="C93" t="s">
        <v>29</v>
      </c>
      <c r="D93" t="s">
        <v>231</v>
      </c>
      <c r="E93" t="s">
        <v>22</v>
      </c>
      <c r="F93" t="s">
        <v>23</v>
      </c>
      <c r="H93" t="s">
        <v>32</v>
      </c>
      <c r="J93" t="s">
        <v>33</v>
      </c>
      <c r="K93" t="s">
        <v>26</v>
      </c>
      <c r="L93" t="s">
        <v>22</v>
      </c>
      <c r="M93">
        <v>9</v>
      </c>
      <c r="N93">
        <v>1</v>
      </c>
      <c r="O93">
        <v>1</v>
      </c>
      <c r="P93">
        <v>1</v>
      </c>
      <c r="Q93">
        <v>1</v>
      </c>
      <c r="R93">
        <v>1</v>
      </c>
    </row>
    <row r="94" spans="1:18" x14ac:dyDescent="0.35">
      <c r="A94" t="s">
        <v>259</v>
      </c>
      <c r="B94" t="s">
        <v>260</v>
      </c>
      <c r="C94" t="s">
        <v>20</v>
      </c>
      <c r="D94" t="s">
        <v>261</v>
      </c>
      <c r="E94" t="s">
        <v>22</v>
      </c>
      <c r="F94" t="s">
        <v>23</v>
      </c>
      <c r="H94" t="s">
        <v>32</v>
      </c>
      <c r="J94" t="s">
        <v>33</v>
      </c>
      <c r="K94" t="s">
        <v>26</v>
      </c>
      <c r="L94" t="s">
        <v>22</v>
      </c>
      <c r="M94">
        <v>35034</v>
      </c>
      <c r="N94">
        <v>1</v>
      </c>
      <c r="O94">
        <v>1</v>
      </c>
      <c r="P94">
        <v>1</v>
      </c>
      <c r="Q94">
        <v>1</v>
      </c>
      <c r="R94">
        <v>1</v>
      </c>
    </row>
    <row r="95" spans="1:18" x14ac:dyDescent="0.35">
      <c r="A95" t="s">
        <v>262</v>
      </c>
      <c r="B95" t="s">
        <v>263</v>
      </c>
      <c r="C95" t="s">
        <v>20</v>
      </c>
      <c r="D95" t="s">
        <v>195</v>
      </c>
      <c r="E95" t="s">
        <v>39</v>
      </c>
      <c r="F95" t="s">
        <v>253</v>
      </c>
      <c r="H95" t="s">
        <v>56</v>
      </c>
      <c r="I95" t="s">
        <v>264</v>
      </c>
      <c r="J95" t="s">
        <v>33</v>
      </c>
      <c r="K95" t="s">
        <v>46</v>
      </c>
      <c r="L95" t="s">
        <v>39</v>
      </c>
      <c r="M95">
        <v>1550</v>
      </c>
      <c r="N95">
        <v>1</v>
      </c>
      <c r="O95">
        <v>0</v>
      </c>
      <c r="P95">
        <v>1</v>
      </c>
      <c r="Q95">
        <v>0</v>
      </c>
      <c r="R95">
        <v>0</v>
      </c>
    </row>
    <row r="96" spans="1:18" x14ac:dyDescent="0.35">
      <c r="A96" t="s">
        <v>265</v>
      </c>
      <c r="B96" t="s">
        <v>266</v>
      </c>
      <c r="C96" t="s">
        <v>20</v>
      </c>
      <c r="D96" t="s">
        <v>261</v>
      </c>
      <c r="E96" t="s">
        <v>22</v>
      </c>
      <c r="F96" t="s">
        <v>56</v>
      </c>
      <c r="G96" t="s">
        <v>267</v>
      </c>
      <c r="H96" t="s">
        <v>38</v>
      </c>
      <c r="J96" t="s">
        <v>25</v>
      </c>
      <c r="K96" t="s">
        <v>26</v>
      </c>
      <c r="L96" t="s">
        <v>22</v>
      </c>
      <c r="M96">
        <v>54172</v>
      </c>
      <c r="N96">
        <v>1</v>
      </c>
      <c r="O96">
        <v>1</v>
      </c>
      <c r="P96">
        <v>1</v>
      </c>
      <c r="Q96">
        <v>1</v>
      </c>
      <c r="R96">
        <v>1</v>
      </c>
    </row>
    <row r="97" spans="1:18" x14ac:dyDescent="0.35">
      <c r="A97" t="s">
        <v>268</v>
      </c>
      <c r="B97" t="s">
        <v>269</v>
      </c>
      <c r="C97" t="s">
        <v>36</v>
      </c>
      <c r="D97" t="s">
        <v>37</v>
      </c>
      <c r="E97" t="s">
        <v>22</v>
      </c>
      <c r="F97" t="s">
        <v>182</v>
      </c>
      <c r="H97" t="s">
        <v>38</v>
      </c>
      <c r="J97" t="s">
        <v>33</v>
      </c>
      <c r="K97" t="s">
        <v>26</v>
      </c>
      <c r="L97" t="s">
        <v>22</v>
      </c>
      <c r="M97">
        <v>80172</v>
      </c>
      <c r="N97">
        <v>1</v>
      </c>
      <c r="O97">
        <v>1</v>
      </c>
      <c r="P97">
        <v>1</v>
      </c>
      <c r="Q97">
        <v>1</v>
      </c>
      <c r="R97">
        <v>1</v>
      </c>
    </row>
    <row r="98" spans="1:18" x14ac:dyDescent="0.35">
      <c r="A98" t="s">
        <v>270</v>
      </c>
      <c r="B98" t="s">
        <v>271</v>
      </c>
      <c r="C98" t="s">
        <v>36</v>
      </c>
      <c r="D98" t="s">
        <v>37</v>
      </c>
      <c r="E98" t="s">
        <v>22</v>
      </c>
      <c r="F98" t="s">
        <v>49</v>
      </c>
      <c r="H98" t="s">
        <v>64</v>
      </c>
      <c r="J98" t="s">
        <v>33</v>
      </c>
      <c r="K98" t="s">
        <v>26</v>
      </c>
      <c r="L98" t="s">
        <v>39</v>
      </c>
      <c r="M98">
        <v>23848</v>
      </c>
      <c r="N98">
        <v>1</v>
      </c>
      <c r="O98">
        <v>1</v>
      </c>
      <c r="P98">
        <v>1</v>
      </c>
      <c r="Q98">
        <v>1</v>
      </c>
      <c r="R98">
        <v>1</v>
      </c>
    </row>
    <row r="99" spans="1:18" x14ac:dyDescent="0.35">
      <c r="A99" t="s">
        <v>272</v>
      </c>
      <c r="B99" t="s">
        <v>273</v>
      </c>
      <c r="C99" t="s">
        <v>36</v>
      </c>
      <c r="D99" t="s">
        <v>37</v>
      </c>
      <c r="E99" t="s">
        <v>22</v>
      </c>
      <c r="F99" t="s">
        <v>23</v>
      </c>
      <c r="H99" t="s">
        <v>32</v>
      </c>
      <c r="J99" t="s">
        <v>33</v>
      </c>
      <c r="K99" t="s">
        <v>26</v>
      </c>
      <c r="L99" t="s">
        <v>22</v>
      </c>
      <c r="M99">
        <v>38340</v>
      </c>
      <c r="N99">
        <v>1</v>
      </c>
      <c r="O99">
        <v>1</v>
      </c>
      <c r="P99">
        <v>1</v>
      </c>
      <c r="Q99">
        <v>1</v>
      </c>
      <c r="R99">
        <v>1</v>
      </c>
    </row>
    <row r="100" spans="1:18" x14ac:dyDescent="0.35">
      <c r="A100" t="s">
        <v>274</v>
      </c>
      <c r="B100" t="s">
        <v>275</v>
      </c>
      <c r="C100" t="s">
        <v>20</v>
      </c>
      <c r="D100" t="s">
        <v>146</v>
      </c>
      <c r="E100" t="s">
        <v>113</v>
      </c>
      <c r="F100" t="s">
        <v>114</v>
      </c>
      <c r="H100" t="s">
        <v>32</v>
      </c>
      <c r="J100" t="s">
        <v>43</v>
      </c>
      <c r="K100" t="s">
        <v>26</v>
      </c>
      <c r="L100" t="s">
        <v>113</v>
      </c>
      <c r="M100">
        <v>3821</v>
      </c>
      <c r="N100">
        <v>1</v>
      </c>
      <c r="O100">
        <v>1</v>
      </c>
      <c r="P100">
        <v>1</v>
      </c>
      <c r="Q100">
        <v>1</v>
      </c>
      <c r="R100">
        <v>1</v>
      </c>
    </row>
    <row r="101" spans="1:18" x14ac:dyDescent="0.35">
      <c r="A101" t="s">
        <v>276</v>
      </c>
      <c r="B101" t="s">
        <v>277</v>
      </c>
      <c r="C101" t="s">
        <v>29</v>
      </c>
      <c r="D101" t="s">
        <v>278</v>
      </c>
      <c r="E101" t="s">
        <v>22</v>
      </c>
      <c r="F101" t="s">
        <v>49</v>
      </c>
      <c r="H101" t="s">
        <v>64</v>
      </c>
      <c r="J101" t="s">
        <v>33</v>
      </c>
      <c r="K101" t="s">
        <v>26</v>
      </c>
      <c r="L101" t="s">
        <v>39</v>
      </c>
      <c r="M101">
        <v>100000</v>
      </c>
      <c r="N101">
        <v>1</v>
      </c>
      <c r="O101">
        <v>1</v>
      </c>
      <c r="P101">
        <v>1</v>
      </c>
      <c r="Q101">
        <v>1</v>
      </c>
      <c r="R101">
        <v>1</v>
      </c>
    </row>
    <row r="102" spans="1:18" x14ac:dyDescent="0.35">
      <c r="A102" t="s">
        <v>279</v>
      </c>
      <c r="B102" t="s">
        <v>280</v>
      </c>
      <c r="C102" t="s">
        <v>36</v>
      </c>
      <c r="D102" t="s">
        <v>37</v>
      </c>
      <c r="E102" t="s">
        <v>22</v>
      </c>
      <c r="F102" t="s">
        <v>49</v>
      </c>
      <c r="H102" t="s">
        <v>32</v>
      </c>
      <c r="J102" t="s">
        <v>33</v>
      </c>
      <c r="K102" t="s">
        <v>26</v>
      </c>
      <c r="L102" t="s">
        <v>22</v>
      </c>
      <c r="M102">
        <v>100326</v>
      </c>
      <c r="N102">
        <v>1</v>
      </c>
      <c r="O102">
        <v>1</v>
      </c>
      <c r="P102">
        <v>1</v>
      </c>
      <c r="Q102">
        <v>1</v>
      </c>
      <c r="R102">
        <v>1</v>
      </c>
    </row>
    <row r="103" spans="1:18" x14ac:dyDescent="0.35">
      <c r="A103" t="s">
        <v>281</v>
      </c>
      <c r="B103" t="s">
        <v>282</v>
      </c>
      <c r="C103" t="s">
        <v>20</v>
      </c>
      <c r="D103" t="s">
        <v>195</v>
      </c>
      <c r="E103" t="s">
        <v>22</v>
      </c>
      <c r="F103" t="s">
        <v>56</v>
      </c>
      <c r="G103" t="s">
        <v>90</v>
      </c>
      <c r="H103" t="s">
        <v>38</v>
      </c>
      <c r="J103" t="s">
        <v>33</v>
      </c>
      <c r="K103" t="s">
        <v>26</v>
      </c>
      <c r="L103" t="s">
        <v>39</v>
      </c>
      <c r="M103">
        <v>8375</v>
      </c>
      <c r="N103">
        <v>1</v>
      </c>
      <c r="O103">
        <v>1</v>
      </c>
      <c r="P103">
        <v>1</v>
      </c>
      <c r="Q103">
        <v>1</v>
      </c>
      <c r="R103">
        <v>1</v>
      </c>
    </row>
    <row r="104" spans="1:18" x14ac:dyDescent="0.35">
      <c r="A104" t="s">
        <v>283</v>
      </c>
      <c r="B104" t="s">
        <v>284</v>
      </c>
      <c r="C104" t="s">
        <v>29</v>
      </c>
      <c r="D104" t="s">
        <v>278</v>
      </c>
      <c r="E104" t="s">
        <v>39</v>
      </c>
      <c r="F104" t="s">
        <v>31</v>
      </c>
      <c r="H104" t="s">
        <v>32</v>
      </c>
      <c r="J104" t="s">
        <v>33</v>
      </c>
      <c r="K104" t="s">
        <v>46</v>
      </c>
      <c r="L104" t="s">
        <v>39</v>
      </c>
      <c r="M104">
        <v>43035</v>
      </c>
      <c r="N104">
        <v>1</v>
      </c>
      <c r="O104">
        <v>1</v>
      </c>
      <c r="P104">
        <v>1</v>
      </c>
      <c r="Q104">
        <v>1</v>
      </c>
      <c r="R104">
        <v>1</v>
      </c>
    </row>
    <row r="105" spans="1:18" x14ac:dyDescent="0.35">
      <c r="A105" t="s">
        <v>285</v>
      </c>
      <c r="B105" t="s">
        <v>286</v>
      </c>
      <c r="C105" t="s">
        <v>20</v>
      </c>
      <c r="D105" t="s">
        <v>146</v>
      </c>
      <c r="E105" t="s">
        <v>39</v>
      </c>
      <c r="F105" t="s">
        <v>31</v>
      </c>
      <c r="H105" t="s">
        <v>24</v>
      </c>
      <c r="J105" t="s">
        <v>33</v>
      </c>
      <c r="K105" t="s">
        <v>46</v>
      </c>
      <c r="L105" t="s">
        <v>39</v>
      </c>
      <c r="M105">
        <v>15702</v>
      </c>
      <c r="N105">
        <v>1</v>
      </c>
      <c r="O105">
        <v>1</v>
      </c>
      <c r="P105">
        <v>1</v>
      </c>
      <c r="Q105">
        <v>1</v>
      </c>
      <c r="R105">
        <v>1</v>
      </c>
    </row>
    <row r="106" spans="1:18" x14ac:dyDescent="0.35">
      <c r="A106" t="s">
        <v>287</v>
      </c>
      <c r="B106" t="s">
        <v>288</v>
      </c>
      <c r="C106" t="s">
        <v>36</v>
      </c>
      <c r="D106" t="s">
        <v>136</v>
      </c>
      <c r="E106" t="s">
        <v>39</v>
      </c>
      <c r="F106" t="s">
        <v>31</v>
      </c>
      <c r="H106" t="s">
        <v>32</v>
      </c>
      <c r="J106" t="s">
        <v>33</v>
      </c>
      <c r="K106" t="s">
        <v>46</v>
      </c>
      <c r="L106" t="s">
        <v>39</v>
      </c>
      <c r="M106">
        <v>17674</v>
      </c>
      <c r="N106">
        <v>1</v>
      </c>
      <c r="O106">
        <v>0</v>
      </c>
      <c r="P106">
        <v>1</v>
      </c>
      <c r="Q106">
        <v>1</v>
      </c>
      <c r="R106">
        <v>1</v>
      </c>
    </row>
    <row r="107" spans="1:18" x14ac:dyDescent="0.35">
      <c r="A107" t="s">
        <v>289</v>
      </c>
      <c r="B107" t="s">
        <v>290</v>
      </c>
      <c r="C107" t="s">
        <v>67</v>
      </c>
      <c r="D107" t="s">
        <v>127</v>
      </c>
      <c r="E107" t="s">
        <v>39</v>
      </c>
      <c r="F107" t="s">
        <v>31</v>
      </c>
      <c r="H107" t="s">
        <v>64</v>
      </c>
      <c r="J107" t="s">
        <v>33</v>
      </c>
      <c r="K107" t="s">
        <v>46</v>
      </c>
      <c r="L107" t="s">
        <v>39</v>
      </c>
      <c r="M107">
        <v>7192</v>
      </c>
      <c r="N107">
        <v>1</v>
      </c>
      <c r="O107">
        <v>1</v>
      </c>
      <c r="P107">
        <v>1</v>
      </c>
      <c r="Q107">
        <v>1</v>
      </c>
      <c r="R107">
        <v>1</v>
      </c>
    </row>
    <row r="108" spans="1:18" x14ac:dyDescent="0.35">
      <c r="A108" t="s">
        <v>291</v>
      </c>
      <c r="B108" t="s">
        <v>292</v>
      </c>
      <c r="C108" t="s">
        <v>67</v>
      </c>
      <c r="D108" t="s">
        <v>127</v>
      </c>
      <c r="E108" t="s">
        <v>22</v>
      </c>
      <c r="F108" t="s">
        <v>23</v>
      </c>
      <c r="H108" t="s">
        <v>32</v>
      </c>
      <c r="J108" t="s">
        <v>33</v>
      </c>
      <c r="K108" t="s">
        <v>26</v>
      </c>
      <c r="L108" t="s">
        <v>22</v>
      </c>
      <c r="M108">
        <v>67285</v>
      </c>
      <c r="N108">
        <v>1</v>
      </c>
      <c r="O108">
        <v>1</v>
      </c>
      <c r="P108">
        <v>1</v>
      </c>
      <c r="Q108">
        <v>1</v>
      </c>
      <c r="R108">
        <v>1</v>
      </c>
    </row>
    <row r="109" spans="1:18" x14ac:dyDescent="0.35">
      <c r="A109" t="s">
        <v>293</v>
      </c>
      <c r="B109" t="s">
        <v>294</v>
      </c>
      <c r="C109" t="s">
        <v>67</v>
      </c>
      <c r="D109" t="s">
        <v>139</v>
      </c>
      <c r="E109" t="s">
        <v>39</v>
      </c>
      <c r="F109" t="s">
        <v>31</v>
      </c>
      <c r="H109" t="s">
        <v>32</v>
      </c>
      <c r="J109" t="s">
        <v>33</v>
      </c>
      <c r="K109" t="s">
        <v>26</v>
      </c>
      <c r="L109" t="s">
        <v>39</v>
      </c>
      <c r="M109">
        <v>49453</v>
      </c>
      <c r="N109">
        <v>1</v>
      </c>
      <c r="O109">
        <v>1</v>
      </c>
      <c r="P109">
        <v>1</v>
      </c>
      <c r="Q109">
        <v>1</v>
      </c>
      <c r="R109">
        <v>1</v>
      </c>
    </row>
    <row r="110" spans="1:18" x14ac:dyDescent="0.35">
      <c r="A110" t="s">
        <v>295</v>
      </c>
      <c r="B110" t="s">
        <v>296</v>
      </c>
      <c r="C110" t="s">
        <v>29</v>
      </c>
      <c r="D110" t="s">
        <v>278</v>
      </c>
      <c r="E110" t="s">
        <v>22</v>
      </c>
      <c r="F110" t="s">
        <v>23</v>
      </c>
      <c r="H110" t="s">
        <v>24</v>
      </c>
      <c r="J110" t="s">
        <v>25</v>
      </c>
      <c r="K110" t="s">
        <v>26</v>
      </c>
      <c r="L110" t="s">
        <v>22</v>
      </c>
      <c r="M110">
        <v>44448</v>
      </c>
      <c r="N110">
        <v>1</v>
      </c>
      <c r="O110">
        <v>1</v>
      </c>
      <c r="P110">
        <v>1</v>
      </c>
      <c r="Q110">
        <v>1</v>
      </c>
      <c r="R110">
        <v>1</v>
      </c>
    </row>
    <row r="111" spans="1:18" x14ac:dyDescent="0.35">
      <c r="A111" t="s">
        <v>297</v>
      </c>
      <c r="B111" t="s">
        <v>298</v>
      </c>
      <c r="C111" t="s">
        <v>67</v>
      </c>
      <c r="D111" t="s">
        <v>127</v>
      </c>
      <c r="E111" t="s">
        <v>39</v>
      </c>
      <c r="F111" t="s">
        <v>31</v>
      </c>
      <c r="H111" t="s">
        <v>38</v>
      </c>
      <c r="J111" t="s">
        <v>33</v>
      </c>
      <c r="K111" t="s">
        <v>46</v>
      </c>
      <c r="L111" t="s">
        <v>39</v>
      </c>
      <c r="M111">
        <v>41819</v>
      </c>
      <c r="N111">
        <v>1</v>
      </c>
      <c r="O111">
        <v>1</v>
      </c>
      <c r="P111">
        <v>1</v>
      </c>
      <c r="Q111">
        <v>1</v>
      </c>
      <c r="R111">
        <v>1</v>
      </c>
    </row>
    <row r="112" spans="1:18" x14ac:dyDescent="0.35">
      <c r="A112" t="s">
        <v>299</v>
      </c>
      <c r="B112" t="s">
        <v>300</v>
      </c>
      <c r="C112" t="s">
        <v>67</v>
      </c>
      <c r="D112" t="s">
        <v>68</v>
      </c>
      <c r="E112" t="s">
        <v>22</v>
      </c>
      <c r="F112" t="s">
        <v>49</v>
      </c>
      <c r="H112" t="s">
        <v>38</v>
      </c>
      <c r="J112" t="s">
        <v>43</v>
      </c>
      <c r="K112" t="s">
        <v>26</v>
      </c>
      <c r="L112" t="s">
        <v>22</v>
      </c>
      <c r="M112">
        <v>999</v>
      </c>
      <c r="N112">
        <v>1</v>
      </c>
      <c r="O112">
        <v>1</v>
      </c>
      <c r="P112">
        <v>1</v>
      </c>
      <c r="Q112">
        <v>1</v>
      </c>
      <c r="R112">
        <v>1</v>
      </c>
    </row>
    <row r="113" spans="1:18" x14ac:dyDescent="0.35">
      <c r="A113" t="s">
        <v>301</v>
      </c>
      <c r="B113" t="s">
        <v>302</v>
      </c>
      <c r="C113" t="s">
        <v>36</v>
      </c>
      <c r="D113" t="s">
        <v>99</v>
      </c>
      <c r="E113" t="s">
        <v>22</v>
      </c>
      <c r="F113" t="s">
        <v>23</v>
      </c>
      <c r="H113" t="s">
        <v>24</v>
      </c>
      <c r="J113" t="s">
        <v>33</v>
      </c>
      <c r="K113" t="s">
        <v>26</v>
      </c>
      <c r="L113" t="s">
        <v>22</v>
      </c>
      <c r="M113">
        <v>63000</v>
      </c>
      <c r="N113">
        <v>1</v>
      </c>
      <c r="O113">
        <v>1</v>
      </c>
      <c r="P113">
        <v>1</v>
      </c>
      <c r="Q113">
        <v>1</v>
      </c>
      <c r="R113">
        <v>1</v>
      </c>
    </row>
    <row r="114" spans="1:18" x14ac:dyDescent="0.35">
      <c r="A114" t="s">
        <v>303</v>
      </c>
      <c r="B114" t="s">
        <v>304</v>
      </c>
      <c r="C114" t="s">
        <v>67</v>
      </c>
      <c r="D114" t="s">
        <v>68</v>
      </c>
      <c r="E114" t="s">
        <v>39</v>
      </c>
      <c r="F114" t="s">
        <v>31</v>
      </c>
      <c r="H114" t="s">
        <v>32</v>
      </c>
      <c r="J114" t="s">
        <v>33</v>
      </c>
      <c r="K114" t="s">
        <v>46</v>
      </c>
      <c r="L114" t="s">
        <v>39</v>
      </c>
      <c r="M114">
        <v>26893</v>
      </c>
      <c r="N114">
        <v>1</v>
      </c>
      <c r="O114">
        <v>0</v>
      </c>
      <c r="P114">
        <v>1</v>
      </c>
      <c r="Q114">
        <v>1</v>
      </c>
      <c r="R114">
        <v>1</v>
      </c>
    </row>
    <row r="115" spans="1:18" x14ac:dyDescent="0.35">
      <c r="A115" t="s">
        <v>305</v>
      </c>
      <c r="B115" t="s">
        <v>306</v>
      </c>
      <c r="C115" t="s">
        <v>67</v>
      </c>
      <c r="D115" t="s">
        <v>81</v>
      </c>
      <c r="E115" t="s">
        <v>39</v>
      </c>
      <c r="F115" t="s">
        <v>31</v>
      </c>
      <c r="H115" t="s">
        <v>38</v>
      </c>
      <c r="J115" t="s">
        <v>33</v>
      </c>
      <c r="K115" t="s">
        <v>46</v>
      </c>
      <c r="L115" t="s">
        <v>39</v>
      </c>
      <c r="M115">
        <v>25954</v>
      </c>
      <c r="N115">
        <v>1</v>
      </c>
      <c r="O115">
        <v>0</v>
      </c>
      <c r="P115">
        <v>1</v>
      </c>
      <c r="Q115">
        <v>1</v>
      </c>
      <c r="R115">
        <v>1</v>
      </c>
    </row>
    <row r="116" spans="1:18" x14ac:dyDescent="0.35">
      <c r="A116" t="s">
        <v>307</v>
      </c>
      <c r="B116" t="s">
        <v>308</v>
      </c>
      <c r="C116" t="s">
        <v>67</v>
      </c>
      <c r="D116" t="s">
        <v>68</v>
      </c>
      <c r="E116" t="s">
        <v>22</v>
      </c>
      <c r="F116" t="s">
        <v>31</v>
      </c>
      <c r="H116" t="s">
        <v>32</v>
      </c>
      <c r="J116" t="s">
        <v>43</v>
      </c>
      <c r="K116" t="s">
        <v>26</v>
      </c>
      <c r="L116" t="s">
        <v>39</v>
      </c>
      <c r="M116">
        <v>26934</v>
      </c>
      <c r="N116">
        <v>1</v>
      </c>
      <c r="O116">
        <v>1</v>
      </c>
      <c r="P116">
        <v>1</v>
      </c>
      <c r="Q116">
        <v>1</v>
      </c>
      <c r="R116">
        <v>1</v>
      </c>
    </row>
    <row r="117" spans="1:18" x14ac:dyDescent="0.35">
      <c r="A117" t="s">
        <v>309</v>
      </c>
      <c r="B117" t="s">
        <v>310</v>
      </c>
      <c r="C117" t="s">
        <v>20</v>
      </c>
      <c r="D117" t="s">
        <v>195</v>
      </c>
      <c r="E117" t="s">
        <v>22</v>
      </c>
      <c r="F117" t="s">
        <v>23</v>
      </c>
      <c r="H117" t="s">
        <v>32</v>
      </c>
      <c r="J117" t="s">
        <v>43</v>
      </c>
      <c r="K117" t="s">
        <v>26</v>
      </c>
      <c r="L117" t="s">
        <v>22</v>
      </c>
      <c r="M117">
        <v>63731</v>
      </c>
      <c r="N117">
        <v>1</v>
      </c>
      <c r="O117">
        <v>1</v>
      </c>
      <c r="P117">
        <v>1</v>
      </c>
      <c r="Q117">
        <v>1</v>
      </c>
      <c r="R117">
        <v>1</v>
      </c>
    </row>
    <row r="118" spans="1:18" x14ac:dyDescent="0.35">
      <c r="A118" t="s">
        <v>311</v>
      </c>
      <c r="B118" t="s">
        <v>312</v>
      </c>
      <c r="C118" t="s">
        <v>67</v>
      </c>
      <c r="D118" t="s">
        <v>68</v>
      </c>
      <c r="E118" t="s">
        <v>22</v>
      </c>
      <c r="F118" t="s">
        <v>23</v>
      </c>
      <c r="H118" t="s">
        <v>32</v>
      </c>
      <c r="J118" t="s">
        <v>43</v>
      </c>
      <c r="K118" t="s">
        <v>26</v>
      </c>
      <c r="L118" t="s">
        <v>22</v>
      </c>
      <c r="M118">
        <v>130615</v>
      </c>
      <c r="N118">
        <v>1</v>
      </c>
      <c r="O118">
        <v>1</v>
      </c>
      <c r="P118">
        <v>1</v>
      </c>
      <c r="Q118">
        <v>1</v>
      </c>
      <c r="R118">
        <v>1</v>
      </c>
    </row>
    <row r="119" spans="1:18" x14ac:dyDescent="0.35">
      <c r="A119" t="s">
        <v>313</v>
      </c>
      <c r="B119" t="s">
        <v>314</v>
      </c>
      <c r="C119" t="s">
        <v>67</v>
      </c>
      <c r="D119" t="s">
        <v>68</v>
      </c>
      <c r="E119" t="s">
        <v>113</v>
      </c>
      <c r="F119" t="s">
        <v>114</v>
      </c>
      <c r="H119" t="s">
        <v>32</v>
      </c>
      <c r="J119" t="s">
        <v>43</v>
      </c>
      <c r="K119" t="s">
        <v>26</v>
      </c>
      <c r="L119" t="s">
        <v>113</v>
      </c>
      <c r="M119">
        <v>27325</v>
      </c>
      <c r="N119">
        <v>1</v>
      </c>
      <c r="O119">
        <v>1</v>
      </c>
      <c r="P119">
        <v>1</v>
      </c>
      <c r="Q119">
        <v>1</v>
      </c>
      <c r="R119">
        <v>1</v>
      </c>
    </row>
    <row r="120" spans="1:18" x14ac:dyDescent="0.35">
      <c r="A120" t="s">
        <v>315</v>
      </c>
      <c r="B120" t="s">
        <v>316</v>
      </c>
      <c r="C120" t="s">
        <v>20</v>
      </c>
      <c r="D120" t="s">
        <v>87</v>
      </c>
      <c r="E120" t="s">
        <v>22</v>
      </c>
      <c r="F120" t="s">
        <v>31</v>
      </c>
      <c r="H120" t="s">
        <v>38</v>
      </c>
      <c r="J120" t="s">
        <v>33</v>
      </c>
      <c r="K120" t="s">
        <v>26</v>
      </c>
      <c r="L120" t="s">
        <v>22</v>
      </c>
      <c r="M120">
        <v>38701</v>
      </c>
      <c r="N120">
        <v>1</v>
      </c>
      <c r="O120">
        <v>1</v>
      </c>
      <c r="P120">
        <v>1</v>
      </c>
      <c r="Q120">
        <v>1</v>
      </c>
      <c r="R120">
        <v>1</v>
      </c>
    </row>
    <row r="121" spans="1:18" x14ac:dyDescent="0.35">
      <c r="A121" t="s">
        <v>317</v>
      </c>
      <c r="B121" t="s">
        <v>318</v>
      </c>
      <c r="C121" t="s">
        <v>29</v>
      </c>
      <c r="D121" t="s">
        <v>278</v>
      </c>
      <c r="E121" t="s">
        <v>39</v>
      </c>
      <c r="F121" t="s">
        <v>31</v>
      </c>
      <c r="H121" t="s">
        <v>32</v>
      </c>
      <c r="J121" t="s">
        <v>33</v>
      </c>
      <c r="K121" t="s">
        <v>46</v>
      </c>
      <c r="L121" t="s">
        <v>39</v>
      </c>
      <c r="M121">
        <v>30718</v>
      </c>
      <c r="N121">
        <v>1</v>
      </c>
      <c r="O121">
        <v>1</v>
      </c>
      <c r="P121">
        <v>1</v>
      </c>
      <c r="Q121">
        <v>1</v>
      </c>
      <c r="R1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J1" workbookViewId="0">
      <selection activeCell="L14" sqref="L14"/>
    </sheetView>
  </sheetViews>
  <sheetFormatPr defaultRowHeight="14.5" x14ac:dyDescent="0.35"/>
  <cols>
    <col min="1" max="1" width="12.36328125" bestFit="1" customWidth="1"/>
    <col min="2" max="2" width="13" bestFit="1" customWidth="1"/>
    <col min="3" max="3" width="10.08984375" bestFit="1" customWidth="1"/>
    <col min="4" max="4" width="9.1796875" bestFit="1" customWidth="1"/>
    <col min="5" max="5" width="13.54296875" bestFit="1" customWidth="1"/>
    <col min="6" max="6" width="10.6328125" bestFit="1" customWidth="1"/>
    <col min="7" max="7" width="12" bestFit="1" customWidth="1"/>
    <col min="10" max="11" width="8.7265625" style="5"/>
    <col min="16" max="20" width="11.36328125" bestFit="1" customWidth="1"/>
  </cols>
  <sheetData>
    <row r="1" spans="1:20" x14ac:dyDescent="0.35">
      <c r="A1" s="1" t="s">
        <v>319</v>
      </c>
      <c r="B1" t="s">
        <v>323</v>
      </c>
      <c r="C1" t="s">
        <v>321</v>
      </c>
      <c r="D1" t="s">
        <v>322</v>
      </c>
      <c r="E1" t="s">
        <v>324</v>
      </c>
      <c r="F1" t="s">
        <v>325</v>
      </c>
      <c r="G1" t="s">
        <v>326</v>
      </c>
      <c r="I1" t="s">
        <v>319</v>
      </c>
      <c r="J1" s="5" t="s">
        <v>323</v>
      </c>
      <c r="K1" s="5" t="s">
        <v>321</v>
      </c>
      <c r="L1" t="s">
        <v>322</v>
      </c>
      <c r="M1" t="s">
        <v>324</v>
      </c>
      <c r="N1" t="s">
        <v>325</v>
      </c>
      <c r="O1" t="s">
        <v>326</v>
      </c>
      <c r="P1" t="s">
        <v>13</v>
      </c>
      <c r="Q1" t="s">
        <v>14</v>
      </c>
      <c r="R1" t="s">
        <v>327</v>
      </c>
      <c r="S1" t="s">
        <v>16</v>
      </c>
      <c r="T1" t="s">
        <v>17</v>
      </c>
    </row>
    <row r="2" spans="1:20" x14ac:dyDescent="0.35">
      <c r="A2" s="2" t="s">
        <v>25</v>
      </c>
      <c r="B2" s="3">
        <v>13</v>
      </c>
      <c r="C2" s="3">
        <v>13</v>
      </c>
      <c r="D2" s="3">
        <v>13</v>
      </c>
      <c r="E2" s="3">
        <v>13</v>
      </c>
      <c r="F2" s="3">
        <v>13</v>
      </c>
      <c r="G2" s="3">
        <v>13</v>
      </c>
      <c r="H2" s="4"/>
      <c r="I2" s="4" t="s">
        <v>39</v>
      </c>
      <c r="J2" s="6">
        <v>63</v>
      </c>
      <c r="K2" s="6">
        <v>63</v>
      </c>
      <c r="L2">
        <v>54</v>
      </c>
      <c r="M2">
        <v>63</v>
      </c>
      <c r="N2">
        <v>61</v>
      </c>
      <c r="O2">
        <v>62</v>
      </c>
      <c r="P2" s="8">
        <f>K2/$J2*100</f>
        <v>100</v>
      </c>
      <c r="Q2" s="8">
        <f>L2/$J2*100</f>
        <v>85.714285714285708</v>
      </c>
      <c r="R2" s="8">
        <f t="shared" ref="R2:R5" si="0">M2/$J2*100</f>
        <v>100</v>
      </c>
      <c r="S2" s="8">
        <f t="shared" ref="S2:S5" si="1">N2/$J2*100</f>
        <v>96.825396825396822</v>
      </c>
      <c r="T2" s="8">
        <f t="shared" ref="T2:T5" si="2">O2/$J2*100</f>
        <v>98.412698412698404</v>
      </c>
    </row>
    <row r="3" spans="1:20" x14ac:dyDescent="0.35">
      <c r="A3" s="2" t="s">
        <v>33</v>
      </c>
      <c r="B3" s="3">
        <v>84</v>
      </c>
      <c r="C3" s="3">
        <v>84</v>
      </c>
      <c r="D3" s="3">
        <v>78</v>
      </c>
      <c r="E3" s="3">
        <v>84</v>
      </c>
      <c r="F3" s="3">
        <v>82</v>
      </c>
      <c r="G3" s="3">
        <v>83</v>
      </c>
      <c r="H3" s="4"/>
      <c r="I3" s="4" t="s">
        <v>22</v>
      </c>
      <c r="J3" s="6">
        <v>53</v>
      </c>
      <c r="K3" s="6">
        <v>53</v>
      </c>
      <c r="L3">
        <v>53</v>
      </c>
      <c r="M3">
        <v>53</v>
      </c>
      <c r="N3">
        <v>53</v>
      </c>
      <c r="O3">
        <v>53</v>
      </c>
      <c r="P3" s="8">
        <f t="shared" ref="P3:P5" si="3">K3/$J3*100</f>
        <v>100</v>
      </c>
      <c r="Q3" s="8">
        <f t="shared" ref="Q2:Q5" si="4">L3/$J3*100</f>
        <v>100</v>
      </c>
      <c r="R3" s="8">
        <f t="shared" si="0"/>
        <v>100</v>
      </c>
      <c r="S3" s="8">
        <f t="shared" si="1"/>
        <v>100</v>
      </c>
      <c r="T3" s="8">
        <f t="shared" si="2"/>
        <v>100</v>
      </c>
    </row>
    <row r="4" spans="1:20" x14ac:dyDescent="0.35">
      <c r="A4" s="2" t="s">
        <v>43</v>
      </c>
      <c r="B4" s="3">
        <v>23</v>
      </c>
      <c r="C4" s="3">
        <v>23</v>
      </c>
      <c r="D4" s="3">
        <v>20</v>
      </c>
      <c r="E4" s="3">
        <v>23</v>
      </c>
      <c r="F4" s="3">
        <v>23</v>
      </c>
      <c r="G4" s="3">
        <v>23</v>
      </c>
      <c r="H4" s="4"/>
      <c r="I4" s="4" t="s">
        <v>113</v>
      </c>
      <c r="J4" s="6">
        <v>4</v>
      </c>
      <c r="K4" s="6">
        <v>4</v>
      </c>
      <c r="L4">
        <v>4</v>
      </c>
      <c r="M4">
        <v>4</v>
      </c>
      <c r="N4">
        <v>4</v>
      </c>
      <c r="O4">
        <v>4</v>
      </c>
      <c r="P4" s="8">
        <f t="shared" si="3"/>
        <v>100</v>
      </c>
      <c r="Q4" s="8">
        <f t="shared" si="4"/>
        <v>100</v>
      </c>
      <c r="R4" s="8">
        <f t="shared" si="0"/>
        <v>100</v>
      </c>
      <c r="S4" s="8">
        <f t="shared" si="1"/>
        <v>100</v>
      </c>
      <c r="T4" s="8">
        <f t="shared" si="2"/>
        <v>100</v>
      </c>
    </row>
    <row r="5" spans="1:20" x14ac:dyDescent="0.35">
      <c r="A5" s="2" t="s">
        <v>320</v>
      </c>
      <c r="B5" s="3">
        <v>120</v>
      </c>
      <c r="C5" s="3">
        <v>120</v>
      </c>
      <c r="D5" s="3">
        <v>111</v>
      </c>
      <c r="E5" s="3">
        <v>120</v>
      </c>
      <c r="F5" s="3">
        <v>118</v>
      </c>
      <c r="G5" s="3">
        <v>119</v>
      </c>
      <c r="I5" t="s">
        <v>320</v>
      </c>
      <c r="J5" s="6">
        <v>120</v>
      </c>
      <c r="K5" s="6">
        <v>120</v>
      </c>
      <c r="L5">
        <v>111</v>
      </c>
      <c r="M5">
        <v>120</v>
      </c>
      <c r="N5">
        <v>118</v>
      </c>
      <c r="O5">
        <v>119</v>
      </c>
      <c r="P5" s="8">
        <f t="shared" si="3"/>
        <v>100</v>
      </c>
      <c r="Q5" s="8">
        <f t="shared" si="4"/>
        <v>92.5</v>
      </c>
      <c r="R5" s="8">
        <f t="shared" si="0"/>
        <v>100</v>
      </c>
      <c r="S5" s="8">
        <f t="shared" si="1"/>
        <v>98.333333333333329</v>
      </c>
      <c r="T5" s="8">
        <f t="shared" si="2"/>
        <v>99.166666666666671</v>
      </c>
    </row>
    <row r="6" spans="1:20" x14ac:dyDescent="0.35">
      <c r="J6" s="6"/>
      <c r="K6" s="6"/>
    </row>
    <row r="7" spans="1:20" x14ac:dyDescent="0.35">
      <c r="I7" t="s">
        <v>319</v>
      </c>
      <c r="J7" s="6" t="s">
        <v>323</v>
      </c>
      <c r="K7" s="6" t="s">
        <v>321</v>
      </c>
      <c r="L7" t="s">
        <v>322</v>
      </c>
      <c r="M7" t="s">
        <v>324</v>
      </c>
      <c r="N7" t="s">
        <v>325</v>
      </c>
      <c r="O7" t="s">
        <v>326</v>
      </c>
      <c r="P7" t="s">
        <v>13</v>
      </c>
      <c r="Q7" t="s">
        <v>14</v>
      </c>
      <c r="R7" t="s">
        <v>327</v>
      </c>
      <c r="S7" t="s">
        <v>16</v>
      </c>
      <c r="T7" t="s">
        <v>17</v>
      </c>
    </row>
    <row r="8" spans="1:20" x14ac:dyDescent="0.35">
      <c r="I8" t="s">
        <v>25</v>
      </c>
      <c r="J8" s="6">
        <v>13</v>
      </c>
      <c r="K8" s="6">
        <v>13</v>
      </c>
      <c r="L8">
        <v>13</v>
      </c>
      <c r="M8">
        <v>13</v>
      </c>
      <c r="N8">
        <v>13</v>
      </c>
      <c r="O8">
        <v>13</v>
      </c>
      <c r="P8" s="7">
        <f>K8/$J8*100</f>
        <v>100</v>
      </c>
      <c r="Q8" s="7">
        <f t="shared" ref="Q8:T11" si="5">L8/$J8*100</f>
        <v>100</v>
      </c>
      <c r="R8" s="7">
        <f t="shared" si="5"/>
        <v>100</v>
      </c>
      <c r="S8" s="7">
        <f t="shared" si="5"/>
        <v>100</v>
      </c>
      <c r="T8" s="7">
        <f t="shared" si="5"/>
        <v>100</v>
      </c>
    </row>
    <row r="9" spans="1:20" x14ac:dyDescent="0.35">
      <c r="I9" t="s">
        <v>33</v>
      </c>
      <c r="J9" s="6">
        <v>84</v>
      </c>
      <c r="K9" s="6">
        <v>84</v>
      </c>
      <c r="L9">
        <v>78</v>
      </c>
      <c r="M9">
        <v>84</v>
      </c>
      <c r="N9">
        <v>82</v>
      </c>
      <c r="O9">
        <v>83</v>
      </c>
      <c r="P9" s="7">
        <f t="shared" ref="P9:P11" si="6">K9/$J9*100</f>
        <v>100</v>
      </c>
      <c r="Q9" s="7">
        <f t="shared" si="5"/>
        <v>92.857142857142861</v>
      </c>
      <c r="R9" s="7">
        <f t="shared" si="5"/>
        <v>100</v>
      </c>
      <c r="S9" s="7">
        <f t="shared" si="5"/>
        <v>97.61904761904762</v>
      </c>
      <c r="T9" s="7">
        <f t="shared" si="5"/>
        <v>98.80952380952381</v>
      </c>
    </row>
    <row r="10" spans="1:20" x14ac:dyDescent="0.35">
      <c r="I10" t="s">
        <v>43</v>
      </c>
      <c r="J10" s="6">
        <v>23</v>
      </c>
      <c r="K10" s="6">
        <v>23</v>
      </c>
      <c r="L10">
        <v>20</v>
      </c>
      <c r="M10">
        <v>23</v>
      </c>
      <c r="N10">
        <v>23</v>
      </c>
      <c r="O10">
        <v>23</v>
      </c>
      <c r="P10" s="7">
        <f t="shared" si="6"/>
        <v>100</v>
      </c>
      <c r="Q10" s="7">
        <f t="shared" si="5"/>
        <v>86.956521739130437</v>
      </c>
      <c r="R10" s="7">
        <f t="shared" si="5"/>
        <v>100</v>
      </c>
      <c r="S10" s="7">
        <f t="shared" si="5"/>
        <v>100</v>
      </c>
      <c r="T10" s="7">
        <f t="shared" si="5"/>
        <v>100</v>
      </c>
    </row>
    <row r="11" spans="1:20" x14ac:dyDescent="0.35">
      <c r="I11" t="s">
        <v>320</v>
      </c>
      <c r="J11" s="6">
        <v>120</v>
      </c>
      <c r="K11" s="6">
        <v>120</v>
      </c>
      <c r="L11">
        <v>111</v>
      </c>
      <c r="M11">
        <v>120</v>
      </c>
      <c r="N11">
        <v>118</v>
      </c>
      <c r="O11">
        <v>119</v>
      </c>
      <c r="P11" s="7">
        <f t="shared" si="6"/>
        <v>100</v>
      </c>
      <c r="Q11" s="7">
        <f t="shared" si="5"/>
        <v>92.5</v>
      </c>
      <c r="R11" s="7">
        <f t="shared" si="5"/>
        <v>100</v>
      </c>
      <c r="S11" s="7">
        <f t="shared" si="5"/>
        <v>98.333333333333329</v>
      </c>
      <c r="T11" s="7">
        <f t="shared" si="5"/>
        <v>99.166666666666671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tHFA-malawi-services_v1.0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 Osonuga</dc:creator>
  <cp:lastModifiedBy>Seun Osonuga</cp:lastModifiedBy>
  <dcterms:modified xsi:type="dcterms:W3CDTF">2024-08-01T23:38:02Z</dcterms:modified>
</cp:coreProperties>
</file>