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rged lists" sheetId="1" r:id="rId3"/>
    <sheet state="visible" name="Some reviews..." sheetId="2" r:id="rId4"/>
    <sheet state="visible" name="Notes" sheetId="3" r:id="rId5"/>
  </sheets>
  <definedNames>
    <definedName hidden="1" localSheetId="0" name="_xlnm._FilterDatabase">'Merged lists'!$A$1:$AD$877</definedName>
  </definedNames>
  <calcPr/>
</workbook>
</file>

<file path=xl/sharedStrings.xml><?xml version="1.0" encoding="utf-8"?>
<sst xmlns="http://schemas.openxmlformats.org/spreadsheetml/2006/main" count="6395" uniqueCount="2319">
  <si>
    <t>Set</t>
  </si>
  <si>
    <t>Dupe</t>
  </si>
  <si>
    <t>Name</t>
  </si>
  <si>
    <t>Name (B)</t>
  </si>
  <si>
    <t>Seller</t>
  </si>
  <si>
    <t>Genre</t>
  </si>
  <si>
    <t>Date Added (CJ)</t>
  </si>
  <si>
    <t>Size</t>
  </si>
  <si>
    <t>Size (KB)</t>
  </si>
  <si>
    <t>Games Centre</t>
  </si>
  <si>
    <t>OpenFeint</t>
  </si>
  <si>
    <t>iPhone/iPod touch</t>
  </si>
  <si>
    <t>iPad</t>
  </si>
  <si>
    <t>Android</t>
  </si>
  <si>
    <t>Price (USD?)</t>
  </si>
  <si>
    <t>Lite?</t>
  </si>
  <si>
    <t>Shortname</t>
  </si>
  <si>
    <t>Delete (CJ)</t>
  </si>
  <si>
    <t>Description</t>
  </si>
  <si>
    <t>Favorite (CJ)</t>
  </si>
  <si>
    <t>Favorite (Arto)</t>
  </si>
  <si>
    <t>Favorite (Henrik)</t>
  </si>
  <si>
    <t>Favorite (Mattias Swing)</t>
  </si>
  <si>
    <t>Favorited by</t>
  </si>
  <si>
    <t>Someone's favorite</t>
  </si>
  <si>
    <t>(itunes google url)</t>
  </si>
  <si>
    <t>iTunes URL (US)</t>
  </si>
  <si>
    <t>(apptrackr google url)</t>
  </si>
  <si>
    <t>apptrackr URL</t>
  </si>
  <si>
    <t>Play URL</t>
  </si>
  <si>
    <t>E</t>
  </si>
  <si>
    <t>Goodreads</t>
  </si>
  <si>
    <t>Books</t>
  </si>
  <si>
    <t>2012-03-11 14:45</t>
  </si>
  <si>
    <t>10.8 MB</t>
  </si>
  <si>
    <t>*?</t>
  </si>
  <si>
    <t>*</t>
  </si>
  <si>
    <t>https://itunes.apple.com/us/app/goodreads/id355833469?mt=8</t>
  </si>
  <si>
    <t>A</t>
  </si>
  <si>
    <t>iBooks</t>
  </si>
  <si>
    <t>Apple</t>
  </si>
  <si>
    <t>2010-12-28 15:14</t>
  </si>
  <si>
    <t>16.8 MB</t>
  </si>
  <si>
    <t>https://itunes.apple.com/us/app/ibooks/id364709193?mt=8</t>
  </si>
  <si>
    <t>Genius Scan - PDF Scanner</t>
  </si>
  <si>
    <t>The Grizzly Labs</t>
  </si>
  <si>
    <t>Business</t>
  </si>
  <si>
    <t>2011-04-12 05:23</t>
  </si>
  <si>
    <t>13.6 MB</t>
  </si>
  <si>
    <t>https://itunes.apple.com/us/app/genius-scan-pdf-scanner/id377672876?mt=8</t>
  </si>
  <si>
    <t>iSSH - SSH / VNC Console</t>
  </si>
  <si>
    <t>Zinger-Soft</t>
  </si>
  <si>
    <t>2010-05-05 10:46</t>
  </si>
  <si>
    <t>18.1 MB</t>
  </si>
  <si>
    <t>https://itunes.apple.com/us/app/issh-ssh-vnc-console/id287765826?mt=8</t>
  </si>
  <si>
    <t>Formelsamlingen</t>
  </si>
  <si>
    <t>Mattecentrum</t>
  </si>
  <si>
    <t>Education</t>
  </si>
  <si>
    <t>2011-05-04 21:05</t>
  </si>
  <si>
    <t>1.8 MB</t>
  </si>
  <si>
    <t>SkyView - Explore the Universe</t>
  </si>
  <si>
    <t>Terminal Eleven LLC</t>
  </si>
  <si>
    <t>18.5 MB</t>
  </si>
  <si>
    <t>https://itunes.apple.com/us/app/skyview-explore-the-universe/id404990064?mt=8</t>
  </si>
  <si>
    <t>GetGlue for iPad</t>
  </si>
  <si>
    <t>AdaptiveBlue</t>
  </si>
  <si>
    <t>Entertainment</t>
  </si>
  <si>
    <t>2012-08-17 15:07</t>
  </si>
  <si>
    <t>3.8 MB</t>
  </si>
  <si>
    <t>IMDb Movies &amp; TV</t>
  </si>
  <si>
    <t>IMDb</t>
  </si>
  <si>
    <t>2011-08-10 09:53</t>
  </si>
  <si>
    <t>8.6 MB</t>
  </si>
  <si>
    <t>https://play.google.com/store/apps/details?id=com.imdb.mobile</t>
  </si>
  <si>
    <t>Plex</t>
  </si>
  <si>
    <t>Plex, Inc.</t>
  </si>
  <si>
    <t>2011-09-01 18:21</t>
  </si>
  <si>
    <t>4.1 MB</t>
  </si>
  <si>
    <t>Podcasts</t>
  </si>
  <si>
    <t>2012-07-31 11:19</t>
  </si>
  <si>
    <t>8.8 MB</t>
  </si>
  <si>
    <t>xkcd HD</t>
  </si>
  <si>
    <t>Leonardo Cantelmo</t>
  </si>
  <si>
    <t>2011-03-14 10:01</t>
  </si>
  <si>
    <t>1.2 MB</t>
  </si>
  <si>
    <t>ZombieBooth Free: 3D Zombiﬁer</t>
  </si>
  <si>
    <t>MotionPortrait, Inc.</t>
  </si>
  <si>
    <t>2012-06-15 00:04</t>
  </si>
  <si>
    <t>29.8 MB</t>
  </si>
  <si>
    <t>-</t>
  </si>
  <si>
    <t>ZombieBooth: 3D Zombiﬁer</t>
  </si>
  <si>
    <t>2011-09-26 23:25</t>
  </si>
  <si>
    <t>20.2 MB</t>
  </si>
  <si>
    <t>https://itunes.apple.com/us/app/zombiebooth-3d-zombifier/id363955135?mt=8</t>
  </si>
  <si>
    <t>Swedbank</t>
  </si>
  <si>
    <t>Swedbank AB (publ)</t>
  </si>
  <si>
    <t>Finance</t>
  </si>
  <si>
    <t>2011-10-30 23:44</t>
  </si>
  <si>
    <t>1.6 MB</t>
  </si>
  <si>
    <t>I</t>
  </si>
  <si>
    <t>Swish betalningar</t>
  </si>
  <si>
    <t>Bankgirot</t>
  </si>
  <si>
    <t>2012-12-20 20:15</t>
  </si>
  <si>
    <t>1.9 MB</t>
  </si>
  <si>
    <t>D</t>
  </si>
  <si>
    <t>Cocktailguiden</t>
  </si>
  <si>
    <t>Vin &amp; Cocktailguiden i Sverige AB</t>
  </si>
  <si>
    <t>Food</t>
  </si>
  <si>
    <t>Asphalt 6: Adrenaline HD</t>
  </si>
  <si>
    <t>Gameloft</t>
  </si>
  <si>
    <t>Games</t>
  </si>
  <si>
    <t>2012-07-23 13:09</t>
  </si>
  <si>
    <t>871.4 MB</t>
  </si>
  <si>
    <t>https://itunes.apple.com/us/app/asphalt-6-adrenaline/id400973408?mt=8</t>
  </si>
  <si>
    <t>http://apptrackr.cd/?act=viewapp&amp;appid=400975931</t>
  </si>
  <si>
    <t>Asphalt7</t>
  </si>
  <si>
    <t>2012-11-09 16:13</t>
  </si>
  <si>
    <t>1.16 GB</t>
  </si>
  <si>
    <t>Ballistic SE</t>
  </si>
  <si>
    <t>Radiangames</t>
  </si>
  <si>
    <t>2012-11-10 15:36</t>
  </si>
  <si>
    <t>65 MB</t>
  </si>
  <si>
    <t>Blue Block</t>
  </si>
  <si>
    <t>2010-05-05 11:18</t>
  </si>
  <si>
    <t>6.1 MB</t>
  </si>
  <si>
    <t>blueblock</t>
  </si>
  <si>
    <t>Classic frustrating puzzle game (sometimes known as "gridlock" or similar), this is the version which has a slightly more polished interface than the others</t>
  </si>
  <si>
    <t>http://itunes.apple.com/us/app/blue-block/id317287535?mt=8</t>
  </si>
  <si>
    <t>http://apptrackr.org/?act=viewapp&amp;appid=317287535</t>
  </si>
  <si>
    <t>B</t>
  </si>
  <si>
    <t>Carcassonne</t>
  </si>
  <si>
    <t>TheCodingMonkeys</t>
  </si>
  <si>
    <t>2012-07-31 11:08</t>
  </si>
  <si>
    <t>326.2 MB</t>
  </si>
  <si>
    <t>https://itunes.apple.com/us/app/carcassonne/id375295479?mt=8</t>
  </si>
  <si>
    <t>http://apptrackr.cd/?act=viewapp&amp;appid=375295479</t>
  </si>
  <si>
    <t>DungeonRaid</t>
  </si>
  <si>
    <t>2012-07-22 22:20</t>
  </si>
  <si>
    <t>9.4 MB</t>
  </si>
  <si>
    <t>H</t>
  </si>
  <si>
    <t>Elder Signs</t>
  </si>
  <si>
    <t>är en portning av det Cthulu-baserade brädspelet med samma namn. Kräver dock en hel massa lagringsutrymme, och kan vara lite klurigt att komma in i innan man fattat reglerna.</t>
  </si>
  <si>
    <t>Flight Control</t>
  </si>
  <si>
    <t>Firemint Pty Ltd</t>
  </si>
  <si>
    <t>2010-05-05 11:37</t>
  </si>
  <si>
    <t>15 MB</t>
  </si>
  <si>
    <t>flightcontrol</t>
  </si>
  <si>
    <t>Fascinatingly cute and simple game, of the sort "manage everything this conveyor belt game can throw at you", specifically here you're responsible for the safe landings of various types of aircraft. Revolutionary in its smooth use of the touch interface. Similar game play and created by the same team who did the less popular and free game "Harbor Master".</t>
  </si>
  <si>
    <t>http://itunes.apple.com/us/app/flight-control/id306220440?mt=8</t>
  </si>
  <si>
    <t>http://apptrackr.org/?act=viewapp&amp;appid=306220440</t>
  </si>
  <si>
    <t>Flight Control HD</t>
  </si>
  <si>
    <t>2011-03-24 01:22</t>
  </si>
  <si>
    <t>18.7 MB</t>
  </si>
  <si>
    <t>Fluxx</t>
  </si>
  <si>
    <t>Playdek, Inc.</t>
  </si>
  <si>
    <t>2012-12-15 16:21</t>
  </si>
  <si>
    <t>35.5 MB</t>
  </si>
  <si>
    <t>Galcon</t>
  </si>
  <si>
    <t>galcon</t>
  </si>
  <si>
    <t>Fast and simple realtime Starcraft / Risk style game. Nice, but should last a bit better and have nicer graphics.</t>
  </si>
  <si>
    <t>http://itunes.apple.com/us/app/galcon/id285820845?mt=8</t>
  </si>
  <si>
    <t>http://apptrackr.org/?act=viewapp&amp;appid=285820845</t>
  </si>
  <si>
    <t>geoDefense Swarm</t>
  </si>
  <si>
    <t>gdswarm</t>
  </si>
  <si>
    <t>Lovely tower defense game, very simple, still fun once you master it and cool graphics and sound. Too bad it's not for the iPad?</t>
  </si>
  <si>
    <t>http://itunes.apple.com/us/app/geodefense-swarm/id326563285?mt=8</t>
  </si>
  <si>
    <t>http://apptrackr.org/?act=viewapp&amp;appid=326563285</t>
  </si>
  <si>
    <t>iBomber Defense</t>
  </si>
  <si>
    <t>Chillingo Ltd</t>
  </si>
  <si>
    <t>2010-12-25 16:34</t>
  </si>
  <si>
    <t>104.6 MB</t>
  </si>
  <si>
    <t>Inﬁnity Field</t>
  </si>
  <si>
    <t>2012-07-23 02:54</t>
  </si>
  <si>
    <t>18.2 MB</t>
  </si>
  <si>
    <t>https://itunes.apple.com/us/app/infinity-field/id444451242?mt=8</t>
  </si>
  <si>
    <t>http://apptrackr.cd/?act=viewapp&amp;appid=444451242</t>
  </si>
  <si>
    <t>C</t>
  </si>
  <si>
    <t>Infinity Field (v1.1 os313)</t>
  </si>
  <si>
    <t>Very intense yet still meditative, awesome game!</t>
  </si>
  <si>
    <t>Ingenious</t>
  </si>
  <si>
    <t>2012-11-10 22:43</t>
  </si>
  <si>
    <t>9.6 MB</t>
  </si>
  <si>
    <t>InÔ¨Ånity Field HD</t>
  </si>
  <si>
    <t>2012-11-09 23:59</t>
  </si>
  <si>
    <t>15.4 MB</t>
  </si>
  <si>
    <t>League of Evil</t>
  </si>
  <si>
    <t>Ravenous Games</t>
  </si>
  <si>
    <t>League of Evil 2-v1.21</t>
  </si>
  <si>
    <t>106.4 MB</t>
  </si>
  <si>
    <t>Moto X Mayhem</t>
  </si>
  <si>
    <t>motoxmayhem</t>
  </si>
  <si>
    <t>The currently nicest game in the genre motocross/bubble car/funny stick man crashing into the ground. Uses the accelerometer in a reasonable way, but that's configurable too. Unfortunately a bit short gameplay once you master it.</t>
  </si>
  <si>
    <t>http://itunes.apple.com/au/app/moto-x-mayhem-for-ipad/id365461569?mt=8</t>
  </si>
  <si>
    <t>http://apptrackr.org/?act=viewapp&amp;appid=323438913</t>
  </si>
  <si>
    <t>Plants vs Zombies</t>
  </si>
  <si>
    <t>Project 83113</t>
  </si>
  <si>
    <t>NCsoft</t>
  </si>
  <si>
    <t>2012-06-12 21:22</t>
  </si>
  <si>
    <t>47.9 MB</t>
  </si>
  <si>
    <t>Pyramids Rising</t>
  </si>
  <si>
    <t>är ett rätt skojigt time management-spel.</t>
  </si>
  <si>
    <t>Rebuild</t>
  </si>
  <si>
    <t>Om du är ute efter spel så kan det vara värt att kolla in ,ett turbaserat zombieapocalypsstrategispel.</t>
  </si>
  <si>
    <t>Sentinel3</t>
  </si>
  <si>
    <t>är ett roligt tower defense-spel som jag kan rekommendera.</t>
  </si>
  <si>
    <t>Shot Shot Shoot</t>
  </si>
  <si>
    <t>Erik Svedang</t>
  </si>
  <si>
    <t>2011-03-17 19:14</t>
  </si>
  <si>
    <t>28 MB</t>
  </si>
  <si>
    <t>Sky Gamblers Air Supremacy (v1.2.1 LP os50)</t>
  </si>
  <si>
    <t>Sky Gamblers: Air Supremacy</t>
  </si>
  <si>
    <t>Namco Networks America Inc. Games</t>
  </si>
  <si>
    <t>2012-07-24 04:16</t>
  </si>
  <si>
    <t>578.6 MB</t>
  </si>
  <si>
    <t>SMB2-SE</t>
  </si>
  <si>
    <t>2012-07-23 00:41</t>
  </si>
  <si>
    <t>306.9 MB</t>
  </si>
  <si>
    <t>Solipskier</t>
  </si>
  <si>
    <t>Mikengreg</t>
  </si>
  <si>
    <t>2011-01-02 16:16</t>
  </si>
  <si>
    <t>14.6 MB</t>
  </si>
  <si>
    <t>solipskier</t>
  </si>
  <si>
    <t>iOS version of the freely available flash game (http://mikengreg.com/solipskier/). Awesome, simple but very addictive super fast game. Good use of the touch interface and an encouraging speed metal sound track with rainbow cape. Great on the iPad!</t>
  </si>
  <si>
    <t>http://itunes.apple.com/us/app/solipskier/id383281764?mt=8</t>
  </si>
  <si>
    <t>http://apptrackr.org/?act=viewapp&amp;appid=383281764</t>
  </si>
  <si>
    <t>Sonic &amp; SEGA All-Stars Racing</t>
  </si>
  <si>
    <t>SEGA</t>
  </si>
  <si>
    <t>2011-06-29 20:57</t>
  </si>
  <si>
    <t>338.5 MB</t>
  </si>
  <si>
    <t>Sonic The Hedgehog 4 Episode I HD (v1.0 LP os32)</t>
  </si>
  <si>
    <t>Spinzizzle</t>
  </si>
  <si>
    <t>spinzizzle</t>
  </si>
  <si>
    <t>Pleasantly colorful fast puzzle game, a sort of rotating "three in a row". Decent long-term gameplay.</t>
  </si>
  <si>
    <t>http://itunes.apple.com/us/app/spinzizzle/id371284139?mt=8</t>
  </si>
  <si>
    <t>http://apptrackr.org/?act=viewapp&amp;appid=371284139</t>
  </si>
  <si>
    <t>Sprinkle: Water splashing ﬁre ﬁghting fun!</t>
  </si>
  <si>
    <t>Mediocre AB</t>
  </si>
  <si>
    <t>2011-08-26 01:24</t>
  </si>
  <si>
    <t>30.2 MB</t>
  </si>
  <si>
    <t>Super Mega Worm</t>
  </si>
  <si>
    <t>Deceased Pixel LLC</t>
  </si>
  <si>
    <t>2010-12-24 23:56</t>
  </si>
  <si>
    <t>10.3 MB</t>
  </si>
  <si>
    <t>http://itunes.apple.com/us/app/super-mega-worm/id388541990?mt=8</t>
  </si>
  <si>
    <t>http://apptrackr.org/?act=viewapp&amp;appid=388541990</t>
  </si>
  <si>
    <t>Super Monkey Ball 2</t>
  </si>
  <si>
    <t>2011-06-29 20:55</t>
  </si>
  <si>
    <t>227.7 MB</t>
  </si>
  <si>
    <t>Super Monkey Ball 2: Sakura Edition Lite (International)</t>
  </si>
  <si>
    <t>2012-07-13 07:10</t>
  </si>
  <si>
    <t>179.3 MB</t>
  </si>
  <si>
    <t>The Secret of Monkey Island Special Edition for iPad [LucasArts] (v1.1 iPad os32)-Seb1971.Lr4</t>
  </si>
  <si>
    <t>Tiny Tower</t>
  </si>
  <si>
    <t>Tiny Wings</t>
  </si>
  <si>
    <t>Andreas Illiger</t>
  </si>
  <si>
    <t>2012-01-07 03:15</t>
  </si>
  <si>
    <t>14.1 MB</t>
  </si>
  <si>
    <t>Tiny Wings HD</t>
  </si>
  <si>
    <t>21.8 MB</t>
  </si>
  <si>
    <t>Tiny Wings HD-v2.0-SlamDance</t>
  </si>
  <si>
    <t>Triple Town</t>
  </si>
  <si>
    <t>Spry Fox, LLC</t>
  </si>
  <si>
    <t>2012-07-22 22:27</t>
  </si>
  <si>
    <t>25.2 MB</t>
  </si>
  <si>
    <t>Unblock Me</t>
  </si>
  <si>
    <t>unblockme</t>
  </si>
  <si>
    <t>Same game as Blue Block, except this has Open Feint support</t>
  </si>
  <si>
    <t>http://itunes.apple.com/us/app/unblock-me/id315021242?mt=8</t>
  </si>
  <si>
    <t>http://apptrackr.org/?act=viewapp&amp;appid=315021242</t>
  </si>
  <si>
    <t>Whale Trail</t>
  </si>
  <si>
    <t>ustwo™</t>
  </si>
  <si>
    <t>2011-10-21 22:40</t>
  </si>
  <si>
    <t>19.8 MB</t>
  </si>
  <si>
    <t>World of Goo HD</t>
  </si>
  <si>
    <t>2D BOY</t>
  </si>
  <si>
    <t>2011-12-04 22:41</t>
  </si>
  <si>
    <t>80.7 MB</t>
  </si>
  <si>
    <t>https://play.google.com/store/apps/details?id=com.twodboy.worldofgoofull</t>
  </si>
  <si>
    <t>Sök på Kairosoft. Köp alla spel. Börja med Gamedev Story. Säg hejdå till bekantskapskretsen :) Apparnas svar på heroin.</t>
  </si>
  <si>
    <t>Micke Andersson</t>
  </si>
  <si>
    <t>Apotekets Pollenkoll</t>
  </si>
  <si>
    <t>Apoteket AB</t>
  </si>
  <si>
    <t>Healthcare &amp; Fitness</t>
  </si>
  <si>
    <t>2011-04-10 00:31</t>
  </si>
  <si>
    <t>2.1 MB</t>
  </si>
  <si>
    <t>Endomondo Sports Tracker</t>
  </si>
  <si>
    <t>Endomondo.com</t>
  </si>
  <si>
    <t>Sleep Cycle alarm clock</t>
  </si>
  <si>
    <t>Maciek Drejak Labs</t>
  </si>
  <si>
    <t>2010-08-02 16:11</t>
  </si>
  <si>
    <t>7 MB</t>
  </si>
  <si>
    <t>FiRe 2 - Field Recorder</t>
  </si>
  <si>
    <t>AudioÔ¨Åle Engineering</t>
  </si>
  <si>
    <t>Music</t>
  </si>
  <si>
    <t>2012-12-23 20:03</t>
  </si>
  <si>
    <t>5 MB</t>
  </si>
  <si>
    <t>Hokusai Audio Editor</t>
  </si>
  <si>
    <t>Wooji Juice Ltd</t>
  </si>
  <si>
    <t>2012-12-23 20:02</t>
  </si>
  <si>
    <t>6.4 MB</t>
  </si>
  <si>
    <t>Shazam</t>
  </si>
  <si>
    <t>Shazam Entertainment Ltd.</t>
  </si>
  <si>
    <t>2010-06-20 02:06</t>
  </si>
  <si>
    <t>9.9 MB</t>
  </si>
  <si>
    <t>shazam</t>
  </si>
  <si>
    <t>http://itunes.apple.com/us/app/shazam/id284993459?mt=8</t>
  </si>
  <si>
    <t>Shazam for iPad</t>
  </si>
  <si>
    <t>2010-12-29 15:44</t>
  </si>
  <si>
    <t>2.6 MB</t>
  </si>
  <si>
    <t>Spotify</t>
  </si>
  <si>
    <t>Spotify Ltd.</t>
  </si>
  <si>
    <t>2010-05-04 16:30</t>
  </si>
  <si>
    <t>13.7 MB</t>
  </si>
  <si>
    <t>TuneIn Radio Pro</t>
  </si>
  <si>
    <t xml:space="preserve">Synsion Radio Technologies </t>
  </si>
  <si>
    <t>2010-08-31 23:48</t>
  </si>
  <si>
    <t>13.2 MB</t>
  </si>
  <si>
    <t>Geocaching</t>
  </si>
  <si>
    <t>Groundspeak Inc.</t>
  </si>
  <si>
    <t>Navigation</t>
  </si>
  <si>
    <t>2010-08-04 18:45</t>
  </si>
  <si>
    <t>12.6 MB</t>
  </si>
  <si>
    <t>Google Maps</t>
  </si>
  <si>
    <t>Google, Inc.</t>
  </si>
  <si>
    <t>2012-12-30 23:39</t>
  </si>
  <si>
    <t>6.8 MB</t>
  </si>
  <si>
    <t>OffMaps 2</t>
  </si>
  <si>
    <t>iosphere GmbH</t>
  </si>
  <si>
    <t>2011-01-30 16:51</t>
  </si>
  <si>
    <t>11 MB</t>
  </si>
  <si>
    <t>AftonbladetTV</t>
  </si>
  <si>
    <t>Aftonbladet Nya Medier</t>
  </si>
  <si>
    <t>News</t>
  </si>
  <si>
    <t>flipboard</t>
  </si>
  <si>
    <t>Instapaper</t>
  </si>
  <si>
    <t>Marco Arment</t>
  </si>
  <si>
    <t>2010-11-30 16:43</t>
  </si>
  <si>
    <t>21.1 MB</t>
  </si>
  <si>
    <t>instapaper</t>
  </si>
  <si>
    <t>I could not live without Instapaper and am happy I paid for the full version. When you're surfing the web and come across something you'd like to read but is too lengty for that moment, with the click of a button it is registered in Instapaper. Later sync it to your mobile device and you will have the content available in a pleasantly readable format, even offline for that long bus trip. Since I read as much as I do online, I have tried Google Reader, delicious etc, and except for that Instapaper becomes less "social", it is the best thing so far.</t>
  </si>
  <si>
    <t>http://itunes.apple.com/us/app/instapaper/id288545208?mt=8</t>
  </si>
  <si>
    <t>http://apptrackr.org/?act=viewapp&amp;appid=288545208</t>
  </si>
  <si>
    <t>Sveriges Radio Play</t>
  </si>
  <si>
    <t>Sveriges Radio</t>
  </si>
  <si>
    <t>2010-07-09 12:31</t>
  </si>
  <si>
    <t>2 MB</t>
  </si>
  <si>
    <t>https://play.google.com/store/apps/details?id=se.sr.android&amp;feature=search_result#?t=W251bGwsMSwxLDEsInNlLnNyLmFuZHJvaWQiXQ..</t>
  </si>
  <si>
    <t>SVT Play</t>
  </si>
  <si>
    <t>Sveriges Television AB</t>
  </si>
  <si>
    <t>2010-05-04 23:59</t>
  </si>
  <si>
    <t>2.7 MB</t>
  </si>
  <si>
    <t>Little Photo</t>
  </si>
  <si>
    <t>Photo &amp; Video</t>
  </si>
  <si>
    <t>om du gillar att lägga på olika filter på bilder.</t>
  </si>
  <si>
    <t>Emelie Samuelsson</t>
  </si>
  <si>
    <t>Photosynth</t>
  </si>
  <si>
    <t>Microsoft Corporation</t>
  </si>
  <si>
    <t>2011-04-23 18:30</t>
  </si>
  <si>
    <t>5.1 MB</t>
  </si>
  <si>
    <t>YouTube</t>
  </si>
  <si>
    <t>2012-12-30 23:41</t>
  </si>
  <si>
    <t>11.6 MB</t>
  </si>
  <si>
    <t>Dropbox</t>
  </si>
  <si>
    <t>Productivity</t>
  </si>
  <si>
    <t>2011-04-18 22:21</t>
  </si>
  <si>
    <t>12.1 MB</t>
  </si>
  <si>
    <t>Google Drive</t>
  </si>
  <si>
    <t>2012-12-16 15:49</t>
  </si>
  <si>
    <t>22.8 MB</t>
  </si>
  <si>
    <t>WolframAlpha</t>
  </si>
  <si>
    <t>Wolfram Alpha LLC</t>
  </si>
  <si>
    <t>Reference</t>
  </si>
  <si>
    <t>2010-07-08 18:35</t>
  </si>
  <si>
    <t>10.7 MB</t>
  </si>
  <si>
    <t>http://itunes.apple.com/us/app/wolframalpha/id334989259?mt=8</t>
  </si>
  <si>
    <t>http://apptrackr.org/?act=viewapp&amp;appid=334989259</t>
  </si>
  <si>
    <t>Bambuser</t>
  </si>
  <si>
    <t>Social Networking</t>
  </si>
  <si>
    <t>2010-05-05 00:09</t>
  </si>
  <si>
    <t>http://itunes.apple.com/us/app/bambuser/id344600665?mt=8</t>
  </si>
  <si>
    <t>Cinch</t>
  </si>
  <si>
    <t>BlogTalkRadio</t>
  </si>
  <si>
    <t>2011-02-13 23:57</t>
  </si>
  <si>
    <t>Echofon for Twitter</t>
  </si>
  <si>
    <t>naan studio, Inc.</t>
  </si>
  <si>
    <t>2010-05-04 23:34</t>
  </si>
  <si>
    <t>3.7 MB</t>
  </si>
  <si>
    <t>echofon</t>
  </si>
  <si>
    <t>http://itunes.apple.com/us/app/echofon-for-twitter/id286756410?mt=8</t>
  </si>
  <si>
    <t>Facebook</t>
  </si>
  <si>
    <t>Facebook, Inc.</t>
  </si>
  <si>
    <t>2010-05-04 16:27</t>
  </si>
  <si>
    <t>11.2 MB</t>
  </si>
  <si>
    <t>https://play.google.com/store/apps/details?id=com.facebook.katana</t>
  </si>
  <si>
    <t>Facebook Messenger</t>
  </si>
  <si>
    <t>https://play.google.com/store/apps/details?id=com.facebook.orca</t>
  </si>
  <si>
    <t>Google+</t>
  </si>
  <si>
    <t>Google</t>
  </si>
  <si>
    <t>2011-07-19 22:01</t>
  </si>
  <si>
    <t>17.7 MB</t>
  </si>
  <si>
    <t>imo instant messenger</t>
  </si>
  <si>
    <t>imo.im</t>
  </si>
  <si>
    <t>2011-04-07 22:33</t>
  </si>
  <si>
    <t>imo instant messenger for iPad</t>
  </si>
  <si>
    <t>2011-03-16 15:50</t>
  </si>
  <si>
    <t>Skype</t>
  </si>
  <si>
    <t>Skype Software S.a.r.l</t>
  </si>
  <si>
    <t>31.9 MB</t>
  </si>
  <si>
    <t>Skype for iPad</t>
  </si>
  <si>
    <t>Skype Communications S.a.r.l</t>
  </si>
  <si>
    <t>2012-12-30 23:00</t>
  </si>
  <si>
    <t>25.3 MB</t>
  </si>
  <si>
    <t>WhatsApp Messenger</t>
  </si>
  <si>
    <t>WhatsApp Inc.</t>
  </si>
  <si>
    <t>2011-06-26 14:46</t>
  </si>
  <si>
    <t>10.6 MB</t>
  </si>
  <si>
    <t>**</t>
  </si>
  <si>
    <t>https://play.google.com/store/apps/details?id=com.whatsapp&amp;feature=search_result#?t=W251bGwsMSwxLDEsImNvbS53aGF0c2FwcCJd</t>
  </si>
  <si>
    <t>Barcelona: Travel Guide - Time Out</t>
  </si>
  <si>
    <t>Time Out Digital Ltd</t>
  </si>
  <si>
    <t>Travel</t>
  </si>
  <si>
    <t>Berlin: Travel Guide - Time Out</t>
  </si>
  <si>
    <t>Buenos Aires: Travel Guide - Time Out</t>
  </si>
  <si>
    <t>Res i STHLM (SL)</t>
  </si>
  <si>
    <t>Yeah Softwares</t>
  </si>
  <si>
    <t>Skånetraﬁken</t>
  </si>
  <si>
    <t>Forsler &amp; Stjerna Konsult</t>
  </si>
  <si>
    <t>2011-06-15 20:38</t>
  </si>
  <si>
    <t>686 KB</t>
  </si>
  <si>
    <t>Taxi 020</t>
  </si>
  <si>
    <t>Cabonline</t>
  </si>
  <si>
    <t>4.4 MB</t>
  </si>
  <si>
    <t>Taxi Sthlm</t>
  </si>
  <si>
    <t>York Consulting AB</t>
  </si>
  <si>
    <t>1.1 MB</t>
  </si>
  <si>
    <t>BankID säkerhetsapp</t>
  </si>
  <si>
    <t>Finansiell ID-Teknik BID AB</t>
  </si>
  <si>
    <t>Utilities</t>
  </si>
  <si>
    <t>2012-03-21 14:35</t>
  </si>
  <si>
    <t>G</t>
  </si>
  <si>
    <t>BeyondPod Podcast Manager</t>
  </si>
  <si>
    <t>https://play.google.com/store/apps/details?id=mobi.beyondpod&amp;hl=sv</t>
  </si>
  <si>
    <t>Bilregistret</t>
  </si>
  <si>
    <t>Somehagen &amp; Partners</t>
  </si>
  <si>
    <t>Blocket</t>
  </si>
  <si>
    <t>B locket AB</t>
  </si>
  <si>
    <t>Bredbandskollen</t>
  </si>
  <si>
    <t>.SE</t>
  </si>
  <si>
    <t>Chrome</t>
  </si>
  <si>
    <t>2012-06-30 17:51</t>
  </si>
  <si>
    <t>13.9 MB</t>
  </si>
  <si>
    <t>Emoji..</t>
  </si>
  <si>
    <t>Empire Apps</t>
  </si>
  <si>
    <t>Evernote</t>
  </si>
  <si>
    <t>Find My iPhone</t>
  </si>
  <si>
    <t>2012-10-27 13:56</t>
  </si>
  <si>
    <t>14 MB</t>
  </si>
  <si>
    <t>Mobile Mouse Pro (Remote / Trackpad)</t>
  </si>
  <si>
    <t>R.P.A. Tech</t>
  </si>
  <si>
    <t>2011-06-10 16:57</t>
  </si>
  <si>
    <t>RedLaser - Barcode Scanner and QR Code Reader</t>
  </si>
  <si>
    <t>Occipital</t>
  </si>
  <si>
    <t>2010-06-20 06:55</t>
  </si>
  <si>
    <t>4.5 MB</t>
  </si>
  <si>
    <t>Snore Sleep Inspector</t>
  </si>
  <si>
    <t>GRsoft Labs</t>
  </si>
  <si>
    <t>2011-05-02 07:43</t>
  </si>
  <si>
    <t>6.9 MB</t>
  </si>
  <si>
    <t>3G Watchdog</t>
  </si>
  <si>
    <t>om du vill hålla reda på hur mycket data du förbrukar på ditt eventuella abonemang</t>
  </si>
  <si>
    <t>ASTRO File Manager</t>
  </si>
  <si>
    <t>för de tillfällen då du behöver flytta runt saker i telefonen (inte ofta, men det händer)</t>
  </si>
  <si>
    <t>Audiobooks</t>
  </si>
  <si>
    <t>Det finns även en app som heter helt enkelt "Audiobooks" som är rätt dålig på att spela upp böckerna (tappar positionen ibland och saknar typ alla bra funktioner som t.ex. MortPlayer har) men den är oerhört användbar eftersom den går att använda för att filtrera arkivet från LibriVox.org efter genrer, författare, med mera. Sedan kan man ladda ner böckerna från hemsidan och lyssna på dem i MortPlayer. (Librivox.org har bara en simpel sökfunktion, det går inte att göra sådana avancerade sökningar direkt på hemsidan)</t>
  </si>
  <si>
    <t>Audiobooks from Audible</t>
  </si>
  <si>
    <t>Gillar du ljudböcker så har audible.com en egen app som jag inte har testat eftersom den kräver att man är medlem där (typ en hundring i månaden eller nåt) men jag har hört mycket bra om den och funderar på att testa den när bibliotekets ljudböcker tar slut. :)</t>
  </si>
  <si>
    <t>(bra till banktjänster, CSN m.m.)</t>
  </si>
  <si>
    <t>Bettersleep</t>
  </si>
  <si>
    <t>(om du störs av att mobilen slocknar för snabbt om du läser långa inlägg)</t>
  </si>
  <si>
    <t>(smidigt att ha samma som på datorn och synka sina bokmärken och sådant)</t>
  </si>
  <si>
    <t>Cracked</t>
  </si>
  <si>
    <t>om du gillar humor</t>
  </si>
  <si>
    <t>Filmtipset</t>
  </si>
  <si>
    <t>Firefox</t>
  </si>
  <si>
    <t xml:space="preserve">Gmail </t>
  </si>
  <si>
    <t>(om du använder det)</t>
  </si>
  <si>
    <t>Golf Putt Pro</t>
  </si>
  <si>
    <t>Neon Play</t>
  </si>
  <si>
    <t>Google Reader</t>
  </si>
  <si>
    <t>om du följer bloggar och andra RSS-flöden</t>
  </si>
  <si>
    <t>Granny Smith</t>
  </si>
  <si>
    <t>är ett charmigt spel. Det kostar dock 7 kr</t>
  </si>
  <si>
    <t>Martin Lindberg</t>
  </si>
  <si>
    <t>Handcent SMS</t>
  </si>
  <si>
    <t>(snyggare än inbyggda sms-appen, men framför allt så hanterar den mängdsms snyggare, om du skickar samma sms till flera personer samtidigt så hamnar de i trådarna för de personerna istället för att skapa en ny och helt oanvändbar tråd)</t>
  </si>
  <si>
    <t>Hemnet</t>
  </si>
  <si>
    <t>Hemnet AB</t>
  </si>
  <si>
    <t>hitta.se</t>
  </si>
  <si>
    <t>Aftonbladet</t>
  </si>
  <si>
    <t>Hitta.se</t>
  </si>
  <si>
    <t>IM+</t>
  </si>
  <si>
    <t>SHAPE Services</t>
  </si>
  <si>
    <t>IMDB</t>
  </si>
  <si>
    <t>Instagram</t>
  </si>
  <si>
    <t>Martin Stjernstedt</t>
  </si>
  <si>
    <t>Kanal 5 Play</t>
  </si>
  <si>
    <t>SBS Broadcasting Networks Ltd</t>
  </si>
  <si>
    <t>LinkedIn</t>
  </si>
  <si>
    <t>LinkedIn Corporation</t>
  </si>
  <si>
    <t>London: Travel Guide - Time Out</t>
  </si>
  <si>
    <t>Matpriskollen</t>
  </si>
  <si>
    <t>Mecenat</t>
  </si>
  <si>
    <t>Mocha VNC Lite</t>
  </si>
  <si>
    <t>MochaSoft</t>
  </si>
  <si>
    <t>MortPlayer</t>
  </si>
  <si>
    <t>(om du lyssnar på ljudböcker på telefonen)</t>
  </si>
  <si>
    <t>OnlinePizza</t>
  </si>
  <si>
    <t>Paris: Travel Guide - Time Out</t>
  </si>
  <si>
    <t>Platsbanken</t>
  </si>
  <si>
    <t>Prisjakt</t>
  </si>
  <si>
    <t>Quickoffice® Pro</t>
  </si>
  <si>
    <t>Quickoffice, Inc.</t>
  </si>
  <si>
    <t>Remote</t>
  </si>
  <si>
    <t>Runkeeper</t>
  </si>
  <si>
    <t>SF Bio</t>
  </si>
  <si>
    <t>Shazam Encore</t>
  </si>
  <si>
    <t>ShopShop - Shopping List</t>
  </si>
  <si>
    <t>Nikolaj Schumacher</t>
  </si>
  <si>
    <t>SlideIt</t>
  </si>
  <si>
    <t>är ett annat som jag gillar skarpt, inte lika "swift" när man skriver genom att trycka, men jäkligt skönt att kunna dra fram orden med en rörelse istället för att trycka tusen gånger. Om det blev en Samsung-telefon för dig kanske du redan har Swype iofs, det är ungefär samma sak fast lite annnorlunda. Du får testa dig fram vilket du föredrar.</t>
  </si>
  <si>
    <t>SMHI Väder</t>
  </si>
  <si>
    <t>SMHI</t>
  </si>
  <si>
    <t>SoundHound</t>
  </si>
  <si>
    <t>Sportbladet Hockey</t>
  </si>
  <si>
    <t>Svenska Spel mål och resultat</t>
  </si>
  <si>
    <t>Svenska Spel</t>
  </si>
  <si>
    <t>Sveriges radio play</t>
  </si>
  <si>
    <t>Swiftkey</t>
  </si>
  <si>
    <t>(ett tangentbord som är bra)</t>
  </si>
  <si>
    <t>som Emelie nämnde är ett bra tangentbord, bättre än de flesta som brukar följa med telefonerna.</t>
  </si>
  <si>
    <t xml:space="preserve">Swiftkey </t>
  </si>
  <si>
    <t>använder jag just nu, på prov, men jag tycker det är skitjobbigt att måsta trycka så mycket, det är på många sätt mycket skönare med Swype eller SlideIt när man har vant sig vid den metoden... Men SwiftKey har så mycket bättre word prediction... :/</t>
  </si>
  <si>
    <t>Systembolaget</t>
  </si>
  <si>
    <t>TeamViewer</t>
  </si>
  <si>
    <t>TextTV</t>
  </si>
  <si>
    <t>Throw Lab</t>
  </si>
  <si>
    <t>Time Out Dubai</t>
  </si>
  <si>
    <t>ITP Publishing</t>
  </si>
  <si>
    <t>Time Out New York</t>
  </si>
  <si>
    <t>Time Out North America</t>
  </si>
  <si>
    <t>Time Out Sydney</t>
  </si>
  <si>
    <t>TomTom car kit tool</t>
  </si>
  <si>
    <t>TomTom International BV</t>
  </si>
  <si>
    <t>Tradera</t>
  </si>
  <si>
    <t>TV4 Play</t>
  </si>
  <si>
    <t>TV4 Expressen Mobilab AB</t>
  </si>
  <si>
    <t>TweetCaster</t>
  </si>
  <si>
    <t>om du använder Twitter</t>
  </si>
  <si>
    <t>Twitter</t>
  </si>
  <si>
    <t>Twitter, Inc.</t>
  </si>
  <si>
    <t xml:space="preserve">Twitter </t>
  </si>
  <si>
    <t>(om du har sånt)</t>
  </si>
  <si>
    <t>Ubuntu One</t>
  </si>
  <si>
    <t>(ungefär som Dropbox, fast lite bättre i mina ögon)</t>
  </si>
  <si>
    <t xml:space="preserve">UniWar </t>
  </si>
  <si>
    <t>är ett rätt roligt turbaserat strategikrigsspel.</t>
  </si>
  <si>
    <t>Viber</t>
  </si>
  <si>
    <t>Maria Eriksson</t>
  </si>
  <si>
    <t>Viber - Free Phone Calls &amp; Text</t>
  </si>
  <si>
    <t>Viber Media, Inc.</t>
  </si>
  <si>
    <t>Webhallen</t>
  </si>
  <si>
    <t>Webhallen Sverige AB</t>
  </si>
  <si>
    <t>Whatsapp</t>
  </si>
  <si>
    <t>(shysst chattprogramm)</t>
  </si>
  <si>
    <t>Wikipedia</t>
  </si>
  <si>
    <t>Windows Live Messenger</t>
  </si>
  <si>
    <t>WordPress</t>
  </si>
  <si>
    <t>Automattic</t>
  </si>
  <si>
    <t>World of Warcraft Mobile Armory</t>
  </si>
  <si>
    <t>Blizzard Entertainment</t>
  </si>
  <si>
    <t>Youtube</t>
  </si>
  <si>
    <t>Yr.no</t>
  </si>
  <si>
    <t>Polleo Limited</t>
  </si>
  <si>
    <t>Zagreb: Travel Guide - Time Out</t>
  </si>
  <si>
    <t>någon bankapp för din bank</t>
  </si>
  <si>
    <t>tv.nu eller motsvarande</t>
  </si>
  <si>
    <t>Din bank</t>
  </si>
  <si>
    <t>Dagstidningar (t.ex. Svd, DN m.m)</t>
  </si>
  <si>
    <t>Om du har en blogg - din bloggportals app</t>
  </si>
  <si>
    <t>Sedan finns det ju olika launchers också (tänk på det som telefonens motsvarighet till "desktop" på datorn, det är där du lägger alla ikoner och det är det du ser hela tiden som du inte är inne i någon app). Min favorit för tillfället är Nova Launcher, men ADWLauncher har mycket bra rykte, och LauncherPro var bra när jag testade det senast. Fast jag vet inte om det utvecklas så aktivt av skaparen nuförtiden, du får kolla upp det ifall du är intresserad</t>
  </si>
  <si>
    <t>Adlibris e-bok</t>
  </si>
  <si>
    <t>Adlibris AB</t>
  </si>
  <si>
    <t>2012-12-23 20:12</t>
  </si>
  <si>
    <t>16.2 MB</t>
  </si>
  <si>
    <t>adlibris.com</t>
  </si>
  <si>
    <t>2012-12-24 00:10</t>
  </si>
  <si>
    <t>Cross Forward Consulting, LLC</t>
  </si>
  <si>
    <t>2012-12-30 23:27</t>
  </si>
  <si>
    <t>Audible, Inc.</t>
  </si>
  <si>
    <t>2012-12-30 23:26</t>
  </si>
  <si>
    <t>10.4 MB</t>
  </si>
  <si>
    <t>Blueﬁre Reader</t>
  </si>
  <si>
    <t>Blueﬁre Productions</t>
  </si>
  <si>
    <t>2012-06-27 19:30</t>
  </si>
  <si>
    <t>26.1 MB</t>
  </si>
  <si>
    <t>ComicBookLover for iPad</t>
  </si>
  <si>
    <t>Bitcartel Software</t>
  </si>
  <si>
    <t>2011-01-06 20:46</t>
  </si>
  <si>
    <t>Fish: a tap essay</t>
  </si>
  <si>
    <t>Robin Sloan</t>
  </si>
  <si>
    <t>2012-04-17 22:20</t>
  </si>
  <si>
    <t>Kalle Anka &amp; C:o</t>
  </si>
  <si>
    <t>Disney</t>
  </si>
  <si>
    <t>2012-12-23 20:01</t>
  </si>
  <si>
    <t>30.7 MB</t>
  </si>
  <si>
    <t>Kindle</t>
  </si>
  <si>
    <t>AMZN Mobile LLC</t>
  </si>
  <si>
    <t>2010-11-30 16:42</t>
  </si>
  <si>
    <t>14.4 MB</t>
  </si>
  <si>
    <t>Stanza</t>
  </si>
  <si>
    <t>Lexcycle</t>
  </si>
  <si>
    <t>2010-06-20 02:05</t>
  </si>
  <si>
    <t>CallRec.me</t>
  </si>
  <si>
    <t>MotionApps</t>
  </si>
  <si>
    <t>2011-12-19 18:57</t>
  </si>
  <si>
    <t>Dragon Dictation</t>
  </si>
  <si>
    <t>Nuance Communications</t>
  </si>
  <si>
    <t>2012-02-21 11:42</t>
  </si>
  <si>
    <t>9.1 MB</t>
  </si>
  <si>
    <t>Emoji &amp; Unicode Icons - Special Symbols For Messages &amp; Email</t>
  </si>
  <si>
    <t>Jessie Tao</t>
  </si>
  <si>
    <t>136 KB</t>
  </si>
  <si>
    <t>iTalk Recorder Premium</t>
  </si>
  <si>
    <t>Griffin Technology</t>
  </si>
  <si>
    <t>2012-10-07 22:58</t>
  </si>
  <si>
    <t>4.6 MB</t>
  </si>
  <si>
    <t>Kalkylator+ Free</t>
  </si>
  <si>
    <t>La Camera et Compass</t>
  </si>
  <si>
    <t>2010-12-28 15:56</t>
  </si>
  <si>
    <t>1.3 MB</t>
  </si>
  <si>
    <t>2010-05-05 10:48</t>
  </si>
  <si>
    <t>390 KB</t>
  </si>
  <si>
    <t>NewPad</t>
  </si>
  <si>
    <t>Ziga Kranjec</t>
  </si>
  <si>
    <t>ratsit.se</t>
  </si>
  <si>
    <t>Ratsit AB</t>
  </si>
  <si>
    <t>2012-02-23 19:58</t>
  </si>
  <si>
    <t>261 KB</t>
  </si>
  <si>
    <t>Yammer</t>
  </si>
  <si>
    <t>Geni, Inc.</t>
  </si>
  <si>
    <t>2011-05-23 18:10</t>
  </si>
  <si>
    <t>Flashcards Deluxe</t>
  </si>
  <si>
    <t>OrangeOrApple.com</t>
  </si>
  <si>
    <t>822 KB</t>
  </si>
  <si>
    <t>Free Graphing Symbolic Calculator - PocketCAS lite</t>
  </si>
  <si>
    <t xml:space="preserve">Daniel Alm &amp; Thomas Ost… </t>
  </si>
  <si>
    <t>2010-12-28 15:23</t>
  </si>
  <si>
    <t>19.4 MB</t>
  </si>
  <si>
    <t>History:Maps of World</t>
  </si>
  <si>
    <t>Seung-Bin Cho</t>
  </si>
  <si>
    <t>2011-01-29 14:25</t>
  </si>
  <si>
    <t>241.3 MB</t>
  </si>
  <si>
    <t>iTunes U</t>
  </si>
  <si>
    <t>2012-01-20 21:08</t>
  </si>
  <si>
    <t>18.4 MB</t>
  </si>
  <si>
    <t>Morse Modem</t>
  </si>
  <si>
    <t>LardB Labs</t>
  </si>
  <si>
    <t>2011-06-27 00:47</t>
  </si>
  <si>
    <t>573 KB</t>
  </si>
  <si>
    <t>SkyORB</t>
  </si>
  <si>
    <t>Realtech VR</t>
  </si>
  <si>
    <t>2011-02-15 23:18</t>
  </si>
  <si>
    <t>30.3 MB</t>
  </si>
  <si>
    <t>Sound Touch Lite</t>
  </si>
  <si>
    <t>SoundTouch</t>
  </si>
  <si>
    <t>2011-01-02 16:26</t>
  </si>
  <si>
    <t>87.5 MB</t>
  </si>
  <si>
    <t>TED Conference Guides</t>
  </si>
  <si>
    <t>Hybrid Design, Inc.</t>
  </si>
  <si>
    <t>2011-03-01 15:47</t>
  </si>
  <si>
    <t>Today in Skeptic History</t>
  </si>
  <si>
    <t xml:space="preserve">James Randi Educational F… </t>
  </si>
  <si>
    <t>2011-07-21 16:31</t>
  </si>
  <si>
    <t>Tom Tits Exp</t>
  </si>
  <si>
    <t>MobilePeople Solutions A/S</t>
  </si>
  <si>
    <t>2012-10-22 08:21</t>
  </si>
  <si>
    <t>24.1 MB</t>
  </si>
  <si>
    <t>4chan /b/tard</t>
  </si>
  <si>
    <t>Pork 'n' Bunny</t>
  </si>
  <si>
    <t>2012-02-08 18:29</t>
  </si>
  <si>
    <t>816 KB</t>
  </si>
  <si>
    <t>Adobe Ideas</t>
  </si>
  <si>
    <t xml:space="preserve">Adobe Systems Incorporat… </t>
  </si>
  <si>
    <t>6.2 MB</t>
  </si>
  <si>
    <t>All-in-1 Booth</t>
  </si>
  <si>
    <t>Little Worlds Studio</t>
  </si>
  <si>
    <t>2011-09-26 23:24</t>
  </si>
  <si>
    <t>BBC iPlayer (Global)</t>
  </si>
  <si>
    <t>BBC Worldwide</t>
  </si>
  <si>
    <t>2012-07-31 11:06</t>
  </si>
  <si>
    <t>Bubble Snap</t>
  </si>
  <si>
    <t>Neil Daniels</t>
  </si>
  <si>
    <t>2011-02-02 13:31</t>
  </si>
  <si>
    <t>1,002 KB</t>
  </si>
  <si>
    <t>CamWow: Free photo booth effects live on camera</t>
  </si>
  <si>
    <t>Jolly Dream</t>
  </si>
  <si>
    <t>Cooliris</t>
  </si>
  <si>
    <t>Cooliris, Inc</t>
  </si>
  <si>
    <t>2.8 MB</t>
  </si>
  <si>
    <t>Draw Free for iPad</t>
  </si>
  <si>
    <t>David Porter Apps</t>
  </si>
  <si>
    <t>2011-01-02 16:23</t>
  </si>
  <si>
    <t>7.4 MB</t>
  </si>
  <si>
    <t>Game Kit (Timer, dice roller, score board)</t>
  </si>
  <si>
    <t>Alkeo</t>
  </si>
  <si>
    <t>2011-02-02 14:33</t>
  </si>
  <si>
    <t>6.6 MB</t>
  </si>
  <si>
    <t>Gaze HD - Fires &amp; More Lite</t>
  </si>
  <si>
    <t>Zen Lake Software</t>
  </si>
  <si>
    <t>2011-04-30 12:59</t>
  </si>
  <si>
    <t>87.6 MB</t>
  </si>
  <si>
    <t>Gir invader Zim Dib Gaz 880+ sounds and quotes pro</t>
  </si>
  <si>
    <t>Silvano Fernández García</t>
  </si>
  <si>
    <t>2012-07-31 11:21</t>
  </si>
  <si>
    <t>19.1 MB</t>
  </si>
  <si>
    <t>HBO Nordic</t>
  </si>
  <si>
    <t>2012-12-30 23:33</t>
  </si>
  <si>
    <t>HowStuffWorks</t>
  </si>
  <si>
    <t>HowStuffWorks.com</t>
  </si>
  <si>
    <t>2010-12-25 08:41</t>
  </si>
  <si>
    <t>15.2 MB</t>
  </si>
  <si>
    <t>I Can Has Cheezburger The Official Mobile App</t>
  </si>
  <si>
    <t>Cheezburger Network</t>
  </si>
  <si>
    <t>12.4 MB</t>
  </si>
  <si>
    <t>imgurApp</t>
  </si>
  <si>
    <t>D &amp; S Software</t>
  </si>
  <si>
    <t>2012-04-28 13:57</t>
  </si>
  <si>
    <t>1,017 KB</t>
  </si>
  <si>
    <t xml:space="preserve">SBS Broadcasting Network… </t>
  </si>
  <si>
    <t>2011-04-23 16:09</t>
  </si>
  <si>
    <t>3.2 MB</t>
  </si>
  <si>
    <t>Meme Generator Free!</t>
  </si>
  <si>
    <t>Robert Teed</t>
  </si>
  <si>
    <t>Meme Reader: Rage faces and Comics</t>
  </si>
  <si>
    <t>Appinest</t>
  </si>
  <si>
    <t>Mensa Brain Test</t>
  </si>
  <si>
    <t>Barnstorm Games</t>
  </si>
  <si>
    <t>2011-04-02 13:56</t>
  </si>
  <si>
    <t>10.1 MB</t>
  </si>
  <si>
    <t>2010-12-29 15:37</t>
  </si>
  <si>
    <t>Rimshot &amp; Crickets</t>
  </si>
  <si>
    <t>Codepacity, LLC</t>
  </si>
  <si>
    <t>2010-06-26 23:47</t>
  </si>
  <si>
    <t>3.4 MB</t>
  </si>
  <si>
    <t>Scar Booth</t>
  </si>
  <si>
    <t>Appdicted</t>
  </si>
  <si>
    <t>8 MB</t>
  </si>
  <si>
    <t>2011-11-04 16:36</t>
  </si>
  <si>
    <t>1.4 MB</t>
  </si>
  <si>
    <t>SF Bio AB</t>
  </si>
  <si>
    <t>2012-01-26 21:15</t>
  </si>
  <si>
    <t>7.1 MB</t>
  </si>
  <si>
    <t>Shake</t>
  </si>
  <si>
    <t>Indilo Wireless, LLC</t>
  </si>
  <si>
    <t>2010-07-22 12:31</t>
  </si>
  <si>
    <t>22.9 MB</t>
  </si>
  <si>
    <t>Star Wars Sound Board</t>
  </si>
  <si>
    <t>THQ Wireless Inc.</t>
  </si>
  <si>
    <t>2010-08-09 13:25</t>
  </si>
  <si>
    <t>The Fail Button</t>
  </si>
  <si>
    <t>Bad Access Development</t>
  </si>
  <si>
    <t>2011-03-26 12:27</t>
  </si>
  <si>
    <t>3 MB</t>
  </si>
  <si>
    <t>The George Hrapp</t>
  </si>
  <si>
    <t>Gerry Orkin</t>
  </si>
  <si>
    <t>2011-07-22 20:06</t>
  </si>
  <si>
    <t>19.7 MB</t>
  </si>
  <si>
    <t>tv.nu iPad</t>
  </si>
  <si>
    <t>24.tv</t>
  </si>
  <si>
    <t>2012-12-30 22:10</t>
  </si>
  <si>
    <t>TV4 AB</t>
  </si>
  <si>
    <t>TV4 Play f√∂r iPad</t>
  </si>
  <si>
    <t>2012-12-30 23:30</t>
  </si>
  <si>
    <t>10.9 MB</t>
  </si>
  <si>
    <t>VLC Streamer Free</t>
  </si>
  <si>
    <t>Hobbyist Software</t>
  </si>
  <si>
    <t>2010-12-29 15:32</t>
  </si>
  <si>
    <t>Voddler</t>
  </si>
  <si>
    <t>Voddler Sweden AB</t>
  </si>
  <si>
    <t>2011-04-20 23:18</t>
  </si>
  <si>
    <t>7.2 MB</t>
  </si>
  <si>
    <t>XBMoteC</t>
  </si>
  <si>
    <t>Laurie Murphy</t>
  </si>
  <si>
    <t>2011-09-07 14:34</t>
  </si>
  <si>
    <t>638 KB</t>
  </si>
  <si>
    <t>HiQ Annual Report 2010</t>
  </si>
  <si>
    <t>HiQ MobilEyes AB</t>
  </si>
  <si>
    <t>2011-04-29 09:22</t>
  </si>
  <si>
    <t>Skatteverket</t>
  </si>
  <si>
    <t>218 KB</t>
  </si>
  <si>
    <t>Evernote Food</t>
  </si>
  <si>
    <t>Food &amp; Drink</t>
  </si>
  <si>
    <t>2012-12-30 22:55</t>
  </si>
  <si>
    <t>26.4 MB</t>
  </si>
  <si>
    <t>Kokbokshyllan</t>
  </si>
  <si>
    <t>Pepper &amp; Onion AB</t>
  </si>
  <si>
    <t>2012-12-23 20:14</t>
  </si>
  <si>
    <t>256.3 MB</t>
  </si>
  <si>
    <t>Systembolaget Sök &amp; hitta</t>
  </si>
  <si>
    <t>Systembolaget AB</t>
  </si>
  <si>
    <t>2011-12-30 16:24</t>
  </si>
  <si>
    <t>5.7 MB</t>
  </si>
  <si>
    <t>Air Hockey Gold</t>
  </si>
  <si>
    <t>airhockeygold</t>
  </si>
  <si>
    <t>http://itunes.apple.com/us/app/air-hockey-gold/id353410847?mt=8</t>
  </si>
  <si>
    <t>Acceleroto</t>
  </si>
  <si>
    <t>2012-06-14 23:58</t>
  </si>
  <si>
    <t>21.6 MB</t>
  </si>
  <si>
    <t>Air Penguin Lite</t>
  </si>
  <si>
    <t>GAMEVIL Inc.</t>
  </si>
  <si>
    <t>2011-06-08 15:06</t>
  </si>
  <si>
    <t>Alchemy</t>
  </si>
  <si>
    <t>Denis Butyletskiy</t>
  </si>
  <si>
    <t>2011-03-19 22:37</t>
  </si>
  <si>
    <t>11.9 MB</t>
  </si>
  <si>
    <t>Angry Birds</t>
  </si>
  <si>
    <t>Angry Birds Rio</t>
  </si>
  <si>
    <t>Rovio Mobile Ltd.</t>
  </si>
  <si>
    <t>35.3 MB</t>
  </si>
  <si>
    <t>Angry Birds Space</t>
  </si>
  <si>
    <t>2012-04-06 17:21</t>
  </si>
  <si>
    <t>54.5 MB</t>
  </si>
  <si>
    <t>Angry Gran Radioactive Run</t>
  </si>
  <si>
    <t>AceViral.com</t>
  </si>
  <si>
    <t>2012-12-30 23:34</t>
  </si>
  <si>
    <t>15.3 MB</t>
  </si>
  <si>
    <t>Anomaly Warzone Earth HD</t>
  </si>
  <si>
    <t>142.2 MB</t>
  </si>
  <si>
    <t>Anomaly Warzone Earth HD-v1.23-Chris07dx</t>
  </si>
  <si>
    <t>Another World - 20th Anniversary</t>
  </si>
  <si>
    <t>Bulkypix</t>
  </si>
  <si>
    <t>2012-01-07 11:53</t>
  </si>
  <si>
    <t>AquaForest</t>
  </si>
  <si>
    <t>2010-07-18 17:39</t>
  </si>
  <si>
    <t>8.3 MB</t>
  </si>
  <si>
    <t>AquaForest2</t>
  </si>
  <si>
    <t>2010-07-18 17:40</t>
  </si>
  <si>
    <t>Armada - Galactic War</t>
  </si>
  <si>
    <t>Pixel Stream, LLC</t>
  </si>
  <si>
    <t>2010-07-18 17:41</t>
  </si>
  <si>
    <t>39.1 MB</t>
  </si>
  <si>
    <t>Armada - Galactic War Online</t>
  </si>
  <si>
    <t>Pixel Stream LLC</t>
  </si>
  <si>
    <t>2012-07-22 22:24</t>
  </si>
  <si>
    <t>Artilect Free</t>
  </si>
  <si>
    <t>Atomic Cactus</t>
  </si>
  <si>
    <t>2011-01-02 16:28</t>
  </si>
  <si>
    <t>F</t>
  </si>
  <si>
    <t>Ascension: Chronicle of the Godslayer</t>
  </si>
  <si>
    <t>http://apptrackr.cd/?act=viewapp&amp;appid=441838733</t>
  </si>
  <si>
    <t>Playdek</t>
  </si>
  <si>
    <t>2012-11-11 10:08</t>
  </si>
  <si>
    <t>53.7 MB</t>
  </si>
  <si>
    <t>AXL Full Boost (v1.0 os313)</t>
  </si>
  <si>
    <t>AXL: Full Boost</t>
  </si>
  <si>
    <t>Palzoun &amp; SpinVector</t>
  </si>
  <si>
    <t>39 MB</t>
  </si>
  <si>
    <t>Babel Rising 3D</t>
  </si>
  <si>
    <t>88.7 MB</t>
  </si>
  <si>
    <t>28.3 MB</t>
  </si>
  <si>
    <t>BANG! the Official Video Game</t>
  </si>
  <si>
    <t>18.8 MB</t>
  </si>
  <si>
    <t>BattleAtSea</t>
  </si>
  <si>
    <t>2010-05-04 23:42</t>
  </si>
  <si>
    <t>Bee Leader</t>
  </si>
  <si>
    <t>Flightless</t>
  </si>
  <si>
    <t>44.1 MB</t>
  </si>
  <si>
    <t>Bee Leader (v1.1.2 v6)-FAULTYCLONES</t>
  </si>
  <si>
    <t>Bejeweled 2</t>
  </si>
  <si>
    <t>2010-05-04 23:36</t>
  </si>
  <si>
    <t>Bike Baron</t>
  </si>
  <si>
    <t>Mountain Sheep</t>
  </si>
  <si>
    <t>28.9 MB</t>
  </si>
  <si>
    <t>Bike Baron-v2.1-Black_hawk</t>
  </si>
  <si>
    <t>Bit Pilot</t>
  </si>
  <si>
    <t>Zach Gage</t>
  </si>
  <si>
    <t>2010-07-01 08:55</t>
  </si>
  <si>
    <t>23.1 MB</t>
  </si>
  <si>
    <t>BIT.TRIP BEAT</t>
  </si>
  <si>
    <t>Namco Networks America Inc.</t>
  </si>
  <si>
    <t>2012-01-17 21:59</t>
  </si>
  <si>
    <t>45.2 MB</t>
  </si>
  <si>
    <t>Bloons</t>
  </si>
  <si>
    <t>Digital Goldﬁsh Ltd</t>
  </si>
  <si>
    <t>2011-02-01 23:33</t>
  </si>
  <si>
    <t>Bloons Lite</t>
  </si>
  <si>
    <t>5.3 MB</t>
  </si>
  <si>
    <t>Bloons TD 4</t>
  </si>
  <si>
    <t>14.9 MB</t>
  </si>
  <si>
    <t>Bloons_TD (v2.2 os22)-ZackehSoul</t>
  </si>
  <si>
    <t>9.5 MB</t>
  </si>
  <si>
    <t>BoardBox - Play more than 20 games: Chess, Checkers, Go, Backgammon, etc.</t>
  </si>
  <si>
    <t>Ripe Apps Inc.</t>
  </si>
  <si>
    <t>2012-07-22 22:23</t>
  </si>
  <si>
    <t>24.3 MB</t>
  </si>
  <si>
    <t>Bomberman</t>
  </si>
  <si>
    <t>Boom!</t>
  </si>
  <si>
    <t>Boost</t>
  </si>
  <si>
    <t>http://itunes.apple.com/us/app/boost-3d/id333191476?mt=8</t>
  </si>
  <si>
    <t>http://apptrackr.org/?act=viewapp&amp;appid=333191476</t>
  </si>
  <si>
    <t>Boost 3D</t>
  </si>
  <si>
    <t>boost</t>
  </si>
  <si>
    <t>BreakTouch</t>
  </si>
  <si>
    <t>2010-05-05 00:04</t>
  </si>
  <si>
    <t>1.7 MB</t>
  </si>
  <si>
    <t>Bridges</t>
  </si>
  <si>
    <t>173 KB</t>
  </si>
  <si>
    <t>Bring Me Sandwiches!!</t>
  </si>
  <si>
    <t>[adult swim]</t>
  </si>
  <si>
    <t>2012-01-07 00:29</t>
  </si>
  <si>
    <t>152.1 MB</t>
  </si>
  <si>
    <t>Bubble Seasons</t>
  </si>
  <si>
    <t>TeamLava</t>
  </si>
  <si>
    <t>2012-12-30 23:32</t>
  </si>
  <si>
    <t>44.4 MB</t>
  </si>
  <si>
    <t>Bumpy Road</t>
  </si>
  <si>
    <t>Simogo</t>
  </si>
  <si>
    <t>2012-01-07 03:05</t>
  </si>
  <si>
    <t>25.6 MB</t>
  </si>
  <si>
    <t>Call of Duty: Black Ops Zombies</t>
  </si>
  <si>
    <t>Activision Publishing, Inc.</t>
  </si>
  <si>
    <t>2012-07-31 11:12</t>
  </si>
  <si>
    <t>808.6 MB</t>
  </si>
  <si>
    <t>Can't Stop</t>
  </si>
  <si>
    <t>http://apptrackr.cd/?act=viewapp&amp;appid=557688143</t>
  </si>
  <si>
    <t>Canabalt</t>
  </si>
  <si>
    <t>Semi Secret Software, LLC</t>
  </si>
  <si>
    <t>2011-11-20 21:09</t>
  </si>
  <si>
    <t>14.3 MB</t>
  </si>
  <si>
    <t>Candy Crush Saga ¬Æ</t>
  </si>
  <si>
    <t>King.com Limited</t>
  </si>
  <si>
    <t>32.8 MB</t>
  </si>
  <si>
    <t>exozet games</t>
  </si>
  <si>
    <t>https://play.google.com/store/apps/details?id=com.exozet.game.carcassonne&amp;feature=search_result#?t=W251bGwsMSwxLDEsImNvbS5leG96ZXQuZ2FtZS5jYXJjYXNzb25uZSJd</t>
  </si>
  <si>
    <t>Catan</t>
  </si>
  <si>
    <t>http://apptrackr.cd/?act=viewapp&amp;appid=335029050</t>
  </si>
  <si>
    <t>USM</t>
  </si>
  <si>
    <t>2012-11-10 22:30</t>
  </si>
  <si>
    <t>CaveCopter</t>
  </si>
  <si>
    <t>677 KB</t>
  </si>
  <si>
    <t>Caylus</t>
  </si>
  <si>
    <t>http://apptrackr.cd/?act=viewapp&amp;appid=486202473</t>
  </si>
  <si>
    <t>ChuChu Rocket!</t>
  </si>
  <si>
    <t>23.3 MB</t>
  </si>
  <si>
    <t>Civilization Revolution</t>
  </si>
  <si>
    <t>2K Games</t>
  </si>
  <si>
    <t>2010-08-29 13:58</t>
  </si>
  <si>
    <t>Civilization Revolution for iPad</t>
  </si>
  <si>
    <t>151.4 MB</t>
  </si>
  <si>
    <t>Civilization Revolution for iPad-v2.3.1-Chris07dx</t>
  </si>
  <si>
    <t>COMMAND &amp; CONQUER™ RED ALERT™ for iPad (World)</t>
  </si>
  <si>
    <t>Electronic Arts Nederland B.V.</t>
  </si>
  <si>
    <t>2012-08-05 23:15</t>
  </si>
  <si>
    <t>498.6 MB</t>
  </si>
  <si>
    <t>Compression HD</t>
  </si>
  <si>
    <t>Little White Bear Studios</t>
  </si>
  <si>
    <t>Contraption</t>
  </si>
  <si>
    <t>21.7 MB</t>
  </si>
  <si>
    <t>Contre Jour</t>
  </si>
  <si>
    <t>28.1 MB</t>
  </si>
  <si>
    <t>Contre Jour HD</t>
  </si>
  <si>
    <t>http://apptrackr.cd/?act=viewapp&amp;appid=444085845</t>
  </si>
  <si>
    <t>Crayon Physics Deluxe</t>
  </si>
  <si>
    <t>Hudson</t>
  </si>
  <si>
    <t>Crazy Hamster</t>
  </si>
  <si>
    <t>Gamelion Studios</t>
  </si>
  <si>
    <t>2011-06-08 13:51</t>
  </si>
  <si>
    <t>28.8 MB</t>
  </si>
  <si>
    <t>Crazy Monster Truck HD</t>
  </si>
  <si>
    <t>AppsPublisher.com</t>
  </si>
  <si>
    <t>2012-06-14 23:12</t>
  </si>
  <si>
    <t>60.8 MB</t>
  </si>
  <si>
    <t>CSR Racing</t>
  </si>
  <si>
    <t>NaturalMotion</t>
  </si>
  <si>
    <t>82.2 MB</t>
  </si>
  <si>
    <t>Cut the Rope</t>
  </si>
  <si>
    <t>2010-12-13 22:54</t>
  </si>
  <si>
    <t>18 MB</t>
  </si>
  <si>
    <t>Cut the Rope: Experiments</t>
  </si>
  <si>
    <t>ZeptoLab UK Limited</t>
  </si>
  <si>
    <t>2012-01-07 03:26</t>
  </si>
  <si>
    <t>Cut the Rope: Holiday Gift</t>
  </si>
  <si>
    <t>2010-12-28 15:52</t>
  </si>
  <si>
    <t>19.9 MB</t>
  </si>
  <si>
    <t>de Blob</t>
  </si>
  <si>
    <t>8.5 MB</t>
  </si>
  <si>
    <t>Death Rally</t>
  </si>
  <si>
    <t>Remedy Entertainment Ltd</t>
  </si>
  <si>
    <t>2012-07-22 23:17</t>
  </si>
  <si>
    <t>173.2 MB</t>
  </si>
  <si>
    <t>Demolition Master HD FREE</t>
  </si>
  <si>
    <t>AppMania</t>
  </si>
  <si>
    <t>2011-05-01 18:04</t>
  </si>
  <si>
    <t>26.2 MB</t>
  </si>
  <si>
    <t>Dexter the Game</t>
  </si>
  <si>
    <t>Marc Ecko Entertainment</t>
  </si>
  <si>
    <t>397.6 MB</t>
  </si>
  <si>
    <t>2012-11-09 21:36</t>
  </si>
  <si>
    <t>Dexter the Game 2</t>
  </si>
  <si>
    <t>190.1 MB</t>
  </si>
  <si>
    <t>2012-11-09 22:37</t>
  </si>
  <si>
    <t>Dice</t>
  </si>
  <si>
    <t>2010-05-04 23:43</t>
  </si>
  <si>
    <t>161 KB</t>
  </si>
  <si>
    <t>DirtBike X</t>
  </si>
  <si>
    <t>11.1 MB</t>
  </si>
  <si>
    <t>Don't get angry!</t>
  </si>
  <si>
    <t>b-interaktive GmbH</t>
  </si>
  <si>
    <t>44.8 MB</t>
  </si>
  <si>
    <t>Doodle Army</t>
  </si>
  <si>
    <t>Chad Towns</t>
  </si>
  <si>
    <t>2010-08-15 17:04</t>
  </si>
  <si>
    <t>14.8 MB</t>
  </si>
  <si>
    <t>Doodle Bomb: Physics Puzzle with a Bang</t>
  </si>
  <si>
    <t>Bottle Rocket</t>
  </si>
  <si>
    <t>2010-07-18 21:26</t>
  </si>
  <si>
    <t>17.2 MB</t>
  </si>
  <si>
    <t>DoodleJump</t>
  </si>
  <si>
    <t>DoodleKart</t>
  </si>
  <si>
    <t>2010-07-06 10:11</t>
  </si>
  <si>
    <t>71.3 MB</t>
  </si>
  <si>
    <t>DungeonRaid-v1.3.4-iS1mpleCrack</t>
  </si>
  <si>
    <t>EDGE Extended</t>
  </si>
  <si>
    <t>Mobigame</t>
  </si>
  <si>
    <t>2012-01-07 03:10</t>
  </si>
  <si>
    <t>19.3 MB</t>
  </si>
  <si>
    <t>Eliminate Pro</t>
  </si>
  <si>
    <t>ngmoco, Inc.</t>
  </si>
  <si>
    <t>2011-05-04 08:27</t>
  </si>
  <si>
    <t>118 MB</t>
  </si>
  <si>
    <t>Eliminate: CO-OP</t>
  </si>
  <si>
    <t>2011-05-04 08:26</t>
  </si>
  <si>
    <t>118.1 MB</t>
  </si>
  <si>
    <t>Epic Astro S</t>
  </si>
  <si>
    <t>13.3 MB</t>
  </si>
  <si>
    <t>Epic Astro Story-v1.0.3</t>
  </si>
  <si>
    <t>Fastlane Street Racing Lite</t>
  </si>
  <si>
    <t>Atod AB</t>
  </si>
  <si>
    <t>Fieldrunners 2</t>
  </si>
  <si>
    <t>Subatomic Studios, LLC</t>
  </si>
  <si>
    <t>42.5 MB</t>
  </si>
  <si>
    <t>Fieldrunners 2 (v1.0 LP os31)</t>
  </si>
  <si>
    <t>Fieldrunners for iPad</t>
  </si>
  <si>
    <t>2012-07-23 16:11</t>
  </si>
  <si>
    <t>163.3 MB</t>
  </si>
  <si>
    <t>Fieldrunners for iPad (v1.1.4 os32)</t>
  </si>
  <si>
    <t>Five2score</t>
  </si>
  <si>
    <t>Dashbox</t>
  </si>
  <si>
    <t>2011-09-05 22:42</t>
  </si>
  <si>
    <t>4.3 MB</t>
  </si>
  <si>
    <t>Flashback</t>
  </si>
  <si>
    <t>2010-12-01 20:55</t>
  </si>
  <si>
    <t>Flick Champions World Edition</t>
  </si>
  <si>
    <t>2012-07-31 11:13</t>
  </si>
  <si>
    <t>84.2 MB</t>
  </si>
  <si>
    <t>Fling!</t>
  </si>
  <si>
    <t>CandyCane LLC</t>
  </si>
  <si>
    <t>Flow Free</t>
  </si>
  <si>
    <t>Big Duck Games LLC</t>
  </si>
  <si>
    <t>2012-10-08 21:22</t>
  </si>
  <si>
    <t>Fly Kiwi Fly! US Tour</t>
  </si>
  <si>
    <t>29.5 MB</t>
  </si>
  <si>
    <t>Forever Drive</t>
  </si>
  <si>
    <t>supermono limited</t>
  </si>
  <si>
    <t>2012-07-23 01:44</t>
  </si>
  <si>
    <t>120.9 MB</t>
  </si>
  <si>
    <t>Forget-Me-Not</t>
  </si>
  <si>
    <t>Nyarlu Labs</t>
  </si>
  <si>
    <t>Fragger</t>
  </si>
  <si>
    <t>Miniclip.com</t>
  </si>
  <si>
    <t>18.6 MB</t>
  </si>
  <si>
    <t>fragger</t>
  </si>
  <si>
    <t>By the same Estonian team which made "Fling!" and "Fuzzle". One bit Angry Birds, one bit physics game, essentially it's e classic scorched earth game, except you lob hand grenades at soldiers who supposedly deserve it.</t>
  </si>
  <si>
    <t>http://itunes.apple.com/us/app/fragger/id373046496?mt=8</t>
  </si>
  <si>
    <t>http://apptrackr.org/?act=viewapp&amp;appid=373046496</t>
  </si>
  <si>
    <t>Frotz</t>
  </si>
  <si>
    <t>Craig Smith</t>
  </si>
  <si>
    <t>2012-07-13 20:36</t>
  </si>
  <si>
    <t>111.5 MB</t>
  </si>
  <si>
    <t>Fruit Ninja</t>
  </si>
  <si>
    <t>Halfbrick Studios</t>
  </si>
  <si>
    <t>2010-07-18 17:42</t>
  </si>
  <si>
    <t>30 MB</t>
  </si>
  <si>
    <t>Fruit Ninja HD Lite</t>
  </si>
  <si>
    <t>2010-12-28 15:38</t>
  </si>
  <si>
    <t>67.3 MB</t>
  </si>
  <si>
    <t>Fuzzle</t>
  </si>
  <si>
    <t>CandyCane</t>
  </si>
  <si>
    <t>2011-09-06 15:46</t>
  </si>
  <si>
    <t>Fuzzle Christmas</t>
  </si>
  <si>
    <t>2011-01-05 23:52</t>
  </si>
  <si>
    <t>4.2 MB</t>
  </si>
  <si>
    <t>Galaxies</t>
  </si>
  <si>
    <t>2010-05-05 01:03</t>
  </si>
  <si>
    <t>133 KB</t>
  </si>
  <si>
    <t>2010-05-05 11:05</t>
  </si>
  <si>
    <t>5.9 MB</t>
  </si>
  <si>
    <t>Galcon Fusion</t>
  </si>
  <si>
    <t>galcon.com</t>
  </si>
  <si>
    <t>2011-05-01 18:07</t>
  </si>
  <si>
    <t>GameRoom</t>
  </si>
  <si>
    <t>Metaversal Studios</t>
  </si>
  <si>
    <t>2010-12-28 15:59</t>
  </si>
  <si>
    <t>Geared</t>
  </si>
  <si>
    <t>Bryan Mitchell</t>
  </si>
  <si>
    <t>2010-06-30 15:35</t>
  </si>
  <si>
    <t>2.9 MB</t>
  </si>
  <si>
    <t>Critical Thought Games LLC</t>
  </si>
  <si>
    <t>2010-07-08 18:34</t>
  </si>
  <si>
    <t>15.9 MB</t>
  </si>
  <si>
    <t>Ghost Stories The Boardgame</t>
  </si>
  <si>
    <t>http://apptrackr.cd/?act=viewapp&amp;appid=451126213</t>
  </si>
  <si>
    <t>Repos Production</t>
  </si>
  <si>
    <t>2012-11-10 23:08</t>
  </si>
  <si>
    <t>49.1 MB</t>
  </si>
  <si>
    <t>Glow Hockey 2</t>
  </si>
  <si>
    <t>Natenai Ariyatrakool</t>
  </si>
  <si>
    <t>24.2 MB</t>
  </si>
  <si>
    <t>GlowÔ¨Åsh (Full)</t>
  </si>
  <si>
    <t>MumboJumbo</t>
  </si>
  <si>
    <t>2012-12-30 23:42</t>
  </si>
  <si>
    <t>70.8 MB</t>
  </si>
  <si>
    <t>GodFinger All-Stars for iPad</t>
  </si>
  <si>
    <t>2011-05-01 18:06</t>
  </si>
  <si>
    <t>Grand Theft Auto 3</t>
  </si>
  <si>
    <t>Rockstar Games</t>
  </si>
  <si>
    <t>2012-08-02 12:27</t>
  </si>
  <si>
    <t>687.6 MB</t>
  </si>
  <si>
    <t>Gravity Hook HD</t>
  </si>
  <si>
    <t>2011-11-20 21:10</t>
  </si>
  <si>
    <t>Great Little War Game HD</t>
  </si>
  <si>
    <t>Rubicon</t>
  </si>
  <si>
    <t>17.6 MB</t>
  </si>
  <si>
    <t>Groove Coaster</t>
  </si>
  <si>
    <t>TAITO Corporation</t>
  </si>
  <si>
    <t>72 MB</t>
  </si>
  <si>
    <t>Harbor Master HD</t>
  </si>
  <si>
    <t>Imangi Studios, LLC</t>
  </si>
  <si>
    <t>2010-12-28 15:55</t>
  </si>
  <si>
    <t>Hatchi-v3.1</t>
  </si>
  <si>
    <t>Hero Academy</t>
  </si>
  <si>
    <t>Robot Entertainment</t>
  </si>
  <si>
    <t>2012-04-10 20:38</t>
  </si>
  <si>
    <t>86.9 MB</t>
  </si>
  <si>
    <t>iAssociate 2 HD</t>
  </si>
  <si>
    <t>TicBits Ltd</t>
  </si>
  <si>
    <t>2011-05-16 17:35</t>
  </si>
  <si>
    <t>2.3 MB</t>
  </si>
  <si>
    <t>iBomber 2</t>
  </si>
  <si>
    <t>Cobra Mobile</t>
  </si>
  <si>
    <t>2010-12-25 16:33</t>
  </si>
  <si>
    <t>69.2 MB</t>
  </si>
  <si>
    <t>Ikaro Racing HD</t>
  </si>
  <si>
    <t>NuOxygen</t>
  </si>
  <si>
    <t>166.1 MB</t>
  </si>
  <si>
    <t>Inﬁnity Blade</t>
  </si>
  <si>
    <t>Chair Entertainment Group, LLC</t>
  </si>
  <si>
    <t>2012-07-24 03:12</t>
  </si>
  <si>
    <t>588 MB</t>
  </si>
  <si>
    <t>Infinity Blade II-v1.2</t>
  </si>
  <si>
    <t>Inﬁnity Field HD</t>
  </si>
  <si>
    <t>JellyCar</t>
  </si>
  <si>
    <t>Walaber</t>
  </si>
  <si>
    <t>25.1 MB</t>
  </si>
  <si>
    <t>Jenga HD</t>
  </si>
  <si>
    <t>http://apptrackr.cd/?act=viewapp&amp;appid=393106605</t>
  </si>
  <si>
    <t>2012-11-10 22:31</t>
  </si>
  <si>
    <t>29.6 MB</t>
  </si>
  <si>
    <t>Jet Car Stunts</t>
  </si>
  <si>
    <t>True Axis</t>
  </si>
  <si>
    <t>16.9 MB</t>
  </si>
  <si>
    <t>Jet Car Stunts [True Axis] (v1.5.0 LP os31)-angelTDW.Lr9</t>
  </si>
  <si>
    <t>Joypad Game Controller</t>
  </si>
  <si>
    <t>Joypad</t>
  </si>
  <si>
    <t>2012-07-31 11:43</t>
  </si>
  <si>
    <t>4.7 MB</t>
  </si>
  <si>
    <t>Kometen</t>
  </si>
  <si>
    <t>2011-03-17 19:12</t>
  </si>
  <si>
    <t>46 MB</t>
  </si>
  <si>
    <t>Labyrinth 2 HD Lite</t>
  </si>
  <si>
    <t>Illusion Labs</t>
  </si>
  <si>
    <t>2010-12-28 15:46</t>
  </si>
  <si>
    <t>LightBike 2</t>
  </si>
  <si>
    <t>Pankaku Inc.</t>
  </si>
  <si>
    <t>2010-12-25 00:03</t>
  </si>
  <si>
    <t>59.9 MB</t>
  </si>
  <si>
    <t>LightBike Online</t>
  </si>
  <si>
    <t>8.1 MB</t>
  </si>
  <si>
    <t>Lux Touch</t>
  </si>
  <si>
    <t>Sillysoft Games</t>
  </si>
  <si>
    <t>2011-02-13 23:15</t>
  </si>
  <si>
    <t>9 MB</t>
  </si>
  <si>
    <t>Lux USA</t>
  </si>
  <si>
    <t>2011-02-13 23:16</t>
  </si>
  <si>
    <t>Machinarium</t>
  </si>
  <si>
    <t>Amanita Design</t>
  </si>
  <si>
    <t>167.6 MB</t>
  </si>
  <si>
    <t>Machinarium-v1.2.0-seb1971</t>
  </si>
  <si>
    <t>MARVEL VS. CAPCOM 2</t>
  </si>
  <si>
    <t>CAPCOM</t>
  </si>
  <si>
    <t>147.7 MB</t>
  </si>
  <si>
    <t>2012-11-10 11:19</t>
  </si>
  <si>
    <t>Max Payne Mobile</t>
  </si>
  <si>
    <t>1.11 GB</t>
  </si>
  <si>
    <t>Mega Jump</t>
  </si>
  <si>
    <t>Get Set Games</t>
  </si>
  <si>
    <t>2010-12-24 23:47</t>
  </si>
  <si>
    <t>Mega Run - Redford's Adventure</t>
  </si>
  <si>
    <t>2012-12-30 23:36</t>
  </si>
  <si>
    <t>43.7 MB</t>
  </si>
  <si>
    <t>Mega Snake 2 HD - highly addictive</t>
  </si>
  <si>
    <t>NER Brothers</t>
  </si>
  <si>
    <t>2010-12-03 16:22</t>
  </si>
  <si>
    <t>METAL SLUG 3</t>
  </si>
  <si>
    <t>SNK PLAYMORE</t>
  </si>
  <si>
    <t>2012-07-31 11:18</t>
  </si>
  <si>
    <t>121 MB</t>
  </si>
  <si>
    <t>MetalStorm: Wingman</t>
  </si>
  <si>
    <t>Z2Live, Inc</t>
  </si>
  <si>
    <t>129.4 MB</t>
  </si>
  <si>
    <t>Minecraft – Pocket Edition Lite</t>
  </si>
  <si>
    <t>Mojang</t>
  </si>
  <si>
    <t>2012-03-24 16:57</t>
  </si>
  <si>
    <t>Miner Disturbance</t>
  </si>
  <si>
    <t>Jagex Games Studio</t>
  </si>
  <si>
    <t>15.8 MB</t>
  </si>
  <si>
    <t>Minesweeper Tournament</t>
  </si>
  <si>
    <t>Apps2Go GmbH</t>
  </si>
  <si>
    <t>2011-02-02 13:30</t>
  </si>
  <si>
    <t>21.3 MB</t>
  </si>
  <si>
    <t>MiniSquadron</t>
  </si>
  <si>
    <t>31.6 MB</t>
  </si>
  <si>
    <t>MiniSquadron-v1.22-Persephone-OD</t>
  </si>
  <si>
    <t>Modern Combat 3: Fallen Nation</t>
  </si>
  <si>
    <t>1.09 GB</t>
  </si>
  <si>
    <t>Monkey Island 2 Special Edition: LeChuck's Revenge for iPad - LITE</t>
  </si>
  <si>
    <t>LucasArts</t>
  </si>
  <si>
    <t>2012-07-13 07:09</t>
  </si>
  <si>
    <t>168.5 MB</t>
  </si>
  <si>
    <t>MONOPOLY-v1.1.35-regalis-OD</t>
  </si>
  <si>
    <t>Moto X Mayhem for iPad!</t>
  </si>
  <si>
    <t>Occamy Games</t>
  </si>
  <si>
    <t>2012-06-15 00:01</t>
  </si>
  <si>
    <t>95.5 MB</t>
  </si>
  <si>
    <t>Mr.Runner</t>
  </si>
  <si>
    <t>GameVision</t>
  </si>
  <si>
    <t>2010-12-24 23:53</t>
  </si>
  <si>
    <t>11.5 MB</t>
  </si>
  <si>
    <t>My Car Salon</t>
  </si>
  <si>
    <t>Animoca</t>
  </si>
  <si>
    <t>2011-11-16 21:44</t>
  </si>
  <si>
    <t>My Little Pony - Friendship is Magic</t>
  </si>
  <si>
    <t>2012-12-03 00:00</t>
  </si>
  <si>
    <t>41.7 MB</t>
  </si>
  <si>
    <t>Need for Speed™ Most Wanted</t>
  </si>
  <si>
    <t>Electronic Arts</t>
  </si>
  <si>
    <t>590.6 MB</t>
  </si>
  <si>
    <t>https://play.google.com/store/apps/details?id=com.ea.games.nfs13_na</t>
  </si>
  <si>
    <t>Neuroshima Hex</t>
  </si>
  <si>
    <t>http://apptrackr.cd/?act=viewapp&amp;appid=391297152</t>
  </si>
  <si>
    <t>Outwitters</t>
  </si>
  <si>
    <t>https://itunes.apple.com/us/app/outwitters/id432969074?mt=8</t>
  </si>
  <si>
    <t>One Man Left</t>
  </si>
  <si>
    <t>2012-11-13 08:07</t>
  </si>
  <si>
    <t>351.3 MB</t>
  </si>
  <si>
    <t>PAC-MAN Lite</t>
  </si>
  <si>
    <t xml:space="preserve">Namco Networks America… </t>
  </si>
  <si>
    <t>2010-05-30 18:47</t>
  </si>
  <si>
    <t>Penny Arcade's On The Rain-Slick Precipice of Darkness 3</t>
  </si>
  <si>
    <t>http://apptrackr.cd/?act=viewapp&amp;appid=565213359</t>
  </si>
  <si>
    <t>Pinball Ride Free</t>
  </si>
  <si>
    <t>Massive Finger</t>
  </si>
  <si>
    <t>25.5 MB</t>
  </si>
  <si>
    <t>PITFALL!™</t>
  </si>
  <si>
    <t>2012-08-14 07:03</t>
  </si>
  <si>
    <t>46.2 MB</t>
  </si>
  <si>
    <t>Plague Inc.</t>
  </si>
  <si>
    <t>Ndemic Creations</t>
  </si>
  <si>
    <t>2012-09-13 08:03</t>
  </si>
  <si>
    <t>39.3 MB</t>
  </si>
  <si>
    <t>Pocket Frogs</t>
  </si>
  <si>
    <t>NimbleBit LLC</t>
  </si>
  <si>
    <t>2011-11-04 16:47</t>
  </si>
  <si>
    <t>Pocket Planes</t>
  </si>
  <si>
    <t>2012-06-14 23:49</t>
  </si>
  <si>
    <t>PongVaders Max</t>
  </si>
  <si>
    <t>koduco</t>
  </si>
  <si>
    <t>2011-04-23 14:30</t>
  </si>
  <si>
    <t>23.5 MB</t>
  </si>
  <si>
    <t>Power of Logic</t>
  </si>
  <si>
    <t>http://apptrackr.cd/?act=viewapp&amp;appid=452804654</t>
  </si>
  <si>
    <t>Flow Studio</t>
  </si>
  <si>
    <t>2012-11-11 01:11</t>
  </si>
  <si>
    <t>Puerto Rico HD</t>
  </si>
  <si>
    <t>http://apptrackr.cd/?act=viewapp&amp;appid=438437326</t>
  </si>
  <si>
    <t>Quizboard</t>
  </si>
  <si>
    <t>Planeto AB</t>
  </si>
  <si>
    <t>2012-07-13 07:08</t>
  </si>
  <si>
    <t>Quizkampen</t>
  </si>
  <si>
    <t>FEO Media</t>
  </si>
  <si>
    <t>2012-12-30 23:40</t>
  </si>
  <si>
    <t>24.4 MB</t>
  </si>
  <si>
    <t>RAD Soldiers</t>
  </si>
  <si>
    <t>WARCHEST LIMITED</t>
  </si>
  <si>
    <t>2012-10-08 07:48</t>
  </si>
  <si>
    <t>45.6 MB</t>
  </si>
  <si>
    <t>Radballs</t>
  </si>
  <si>
    <t>Glow Play</t>
  </si>
  <si>
    <t>164.7 MB</t>
  </si>
  <si>
    <t>Real Racing 2</t>
  </si>
  <si>
    <t>2011-06-29 20:52</t>
  </si>
  <si>
    <t>593.5 MB</t>
  </si>
  <si>
    <t>Real Racing 2 HD</t>
  </si>
  <si>
    <t>445.3 MB</t>
  </si>
  <si>
    <t>Real Racing 2 HD (v1.13.01 iPad os40)-SlamDance</t>
  </si>
  <si>
    <t>Real Racing GTI</t>
  </si>
  <si>
    <t>2011-05-01 19:24</t>
  </si>
  <si>
    <t>94.9 MB</t>
  </si>
  <si>
    <t>Reckless Racing 2-v1.0.5</t>
  </si>
  <si>
    <t>Reiner Knizia's Qin</t>
  </si>
  <si>
    <t>http://apptrackr.cd/?act=viewapp&amp;appid=567859617</t>
  </si>
  <si>
    <t>Riptide GP</t>
  </si>
  <si>
    <t>Vector Unit</t>
  </si>
  <si>
    <t>Riptide GP-v1.2-Chris07dx</t>
  </si>
  <si>
    <t>Robocalypse Lite</t>
  </si>
  <si>
    <t>Vogster Entertainment, LLC</t>
  </si>
  <si>
    <t>2011-05-01 18:53</t>
  </si>
  <si>
    <t>San Juan</t>
  </si>
  <si>
    <t>Ravensburger Digital GmbH</t>
  </si>
  <si>
    <t>50.7 MB</t>
  </si>
  <si>
    <t>Saucelifter! Heavy Disc</t>
  </si>
  <si>
    <t>Madgarden</t>
  </si>
  <si>
    <t>2010-08-03 11:15</t>
  </si>
  <si>
    <t>Shadow Cities</t>
  </si>
  <si>
    <t>Grey Area Ltd</t>
  </si>
  <si>
    <t>2011-08-14 15:01</t>
  </si>
  <si>
    <t>29.1 MB</t>
  </si>
  <si>
    <t>SimCity™ Deluxe</t>
  </si>
  <si>
    <t>62.7 MB</t>
  </si>
  <si>
    <t>Simon2_%28v2.2.0_v2.2_LP%29-FAULTYCLONES</t>
  </si>
  <si>
    <t>Sky Burger</t>
  </si>
  <si>
    <t>Sky Combat</t>
  </si>
  <si>
    <t>Sky Combat (v1.21 os40)</t>
  </si>
  <si>
    <t>Slingshot Racing</t>
  </si>
  <si>
    <t>Crescent Moon Games</t>
  </si>
  <si>
    <t>35.8 MB</t>
  </si>
  <si>
    <t>Slingshot Racing (v1.0.1 os41)</t>
  </si>
  <si>
    <t>Small World for iPad</t>
  </si>
  <si>
    <t>http://apptrackr.cd/?act=viewapp&amp;appid=364165557</t>
  </si>
  <si>
    <t>Days Of Wonder, Inc.</t>
  </si>
  <si>
    <t>89.8 MB</t>
  </si>
  <si>
    <t>Smash Cops</t>
  </si>
  <si>
    <t>Hutch</t>
  </si>
  <si>
    <t>191.2 MB</t>
  </si>
  <si>
    <t>Smash Cops (v1.04.01 3GS Univ LP os42)-SlamDance</t>
  </si>
  <si>
    <t>Snake 2k</t>
  </si>
  <si>
    <t>dsd 164</t>
  </si>
  <si>
    <t>2012-12-16 23:13</t>
  </si>
  <si>
    <t>Snake DOS</t>
  </si>
  <si>
    <t>Andy Lin</t>
  </si>
  <si>
    <t>636 KB</t>
  </si>
  <si>
    <t>Snake Galaxy</t>
  </si>
  <si>
    <t>DigDog</t>
  </si>
  <si>
    <t>Snowboard Hero</t>
  </si>
  <si>
    <t>FISHLABS</t>
  </si>
  <si>
    <t>153.7 MB</t>
  </si>
  <si>
    <t>Sonic CD</t>
  </si>
  <si>
    <t>260 MB</t>
  </si>
  <si>
    <t>Sonic SEGA AllStars Racing (v1.5.0 LP os312)</t>
  </si>
  <si>
    <t>Sonic Spinball</t>
  </si>
  <si>
    <t>7.8 MB</t>
  </si>
  <si>
    <t>Sonic the Hedgehog 2</t>
  </si>
  <si>
    <t>2011-06-29 06:26</t>
  </si>
  <si>
    <t>Sonic The Hedgehog 4™ Episode I HD</t>
  </si>
  <si>
    <t>175.9 MB</t>
  </si>
  <si>
    <t>Space Station: Frontier HD</t>
  </si>
  <si>
    <t>Origin8</t>
  </si>
  <si>
    <t>2011-05-01 17:58</t>
  </si>
  <si>
    <t>Spider</t>
  </si>
  <si>
    <t>115.1 MB</t>
  </si>
  <si>
    <t>Spider: The Secret of Bryce Manor</t>
  </si>
  <si>
    <t>http://apptrackr.cd/?act=viewapp&amp;appid=325954996</t>
  </si>
  <si>
    <t>PressOK Entertainment</t>
  </si>
  <si>
    <t>2010-06-30 12:48</t>
  </si>
  <si>
    <t>Squids</t>
  </si>
  <si>
    <t>The Game Bakers</t>
  </si>
  <si>
    <t>2012-04-06 17:13</t>
  </si>
  <si>
    <t>212.7 MB</t>
  </si>
  <si>
    <t>Squids Wild West</t>
  </si>
  <si>
    <t>206.8 MB</t>
  </si>
  <si>
    <t>Squids_Wild_West_[The_Game_Bakers]_(v1.0.0_LP_os40)-angelTDW.Lr9</t>
  </si>
  <si>
    <t>Star Empires XD</t>
  </si>
  <si>
    <t>KONGZHONG Mammoth</t>
  </si>
  <si>
    <t>2012-11-09 18:15</t>
  </si>
  <si>
    <t>33.2 MB</t>
  </si>
  <si>
    <t>Super 7</t>
  </si>
  <si>
    <t>No Monkeys</t>
  </si>
  <si>
    <t>Super Monkey Ball 2 Sakura Edition-v2.1.0</t>
  </si>
  <si>
    <t>Superbrothers: Sword &amp; Sworcery EP</t>
  </si>
  <si>
    <t>Capybara Games Inc.</t>
  </si>
  <si>
    <t>132.9 MB</t>
  </si>
  <si>
    <t>Take It Easy!</t>
  </si>
  <si>
    <t>http://apptrackr.cd/?act=viewapp&amp;appid=480691712</t>
  </si>
  <si>
    <t>TakeItEasy</t>
  </si>
  <si>
    <t>33.4 MB</t>
  </si>
  <si>
    <t>TanZen - Relaxing tangram puzzles</t>
  </si>
  <si>
    <t>Little White Bear Studios, LLC</t>
  </si>
  <si>
    <t>2011-11-12 15:14</t>
  </si>
  <si>
    <t>27.5 MB</t>
  </si>
  <si>
    <t>Tap Reef Fish Farm by JIRBO</t>
  </si>
  <si>
    <t>Jirbo, Inc.</t>
  </si>
  <si>
    <t>2011-01-06 20:48</t>
  </si>
  <si>
    <t>Tap Tap Ninja</t>
  </si>
  <si>
    <t>Square Dimension</t>
  </si>
  <si>
    <t>2010-07-01 08:56</t>
  </si>
  <si>
    <t>24.8 MB</t>
  </si>
  <si>
    <t>Tap Tap Radiation</t>
  </si>
  <si>
    <t>Tapulous, Inc.</t>
  </si>
  <si>
    <t>2010-12-28 16:03</t>
  </si>
  <si>
    <t>20.3 MB</t>
  </si>
  <si>
    <t>Tap Tap Revenge 2.6</t>
  </si>
  <si>
    <t>Tapulous</t>
  </si>
  <si>
    <t>11.4 MB</t>
  </si>
  <si>
    <t>Tap Tap Revenge 3</t>
  </si>
  <si>
    <t>17.4 MB</t>
  </si>
  <si>
    <t>Tap Tap Revenge 4</t>
  </si>
  <si>
    <t>2011-01-05 13:32</t>
  </si>
  <si>
    <t>26 MB</t>
  </si>
  <si>
    <t>Tap the Frog: Doodle</t>
  </si>
  <si>
    <t>Mentals LLC</t>
  </si>
  <si>
    <t>2012-06-01 19:58</t>
  </si>
  <si>
    <t>25.9 MB</t>
  </si>
  <si>
    <t>Tap Zoo</t>
  </si>
  <si>
    <t>Pocket Gems, Inc.</t>
  </si>
  <si>
    <t>2011-02-05 12:46</t>
  </si>
  <si>
    <t>Teleport</t>
  </si>
  <si>
    <t>960 KB</t>
  </si>
  <si>
    <t>Temple Run</t>
  </si>
  <si>
    <t>GeniApps</t>
  </si>
  <si>
    <t>2011-08-10 18:05</t>
  </si>
  <si>
    <t>The Adventures of Tintin: The Secret of the Unicorn - The Game</t>
  </si>
  <si>
    <t>868.1 MB</t>
  </si>
  <si>
    <t>The Dark Knight Rises ™</t>
  </si>
  <si>
    <t>2012-08-05 23:18</t>
  </si>
  <si>
    <t>1.45 GB</t>
  </si>
  <si>
    <t>The Hacker-v1.2.0-FAULTYCLONES</t>
  </si>
  <si>
    <t>The Last Rocket</t>
  </si>
  <si>
    <t>Shaun Inman</t>
  </si>
  <si>
    <t>2012-01-07 03:07</t>
  </si>
  <si>
    <t>1,005 KB</t>
  </si>
  <si>
    <t>The Secret of Monkey Island: Special Edition, for iPad</t>
  </si>
  <si>
    <t>185.6 MB</t>
  </si>
  <si>
    <t>The Settlers HD</t>
  </si>
  <si>
    <t>2011-04-25 20:25</t>
  </si>
  <si>
    <t>693.2 MB</t>
  </si>
  <si>
    <t>The Sims™ FreePlay</t>
  </si>
  <si>
    <t>2012-07-22 22:26</t>
  </si>
  <si>
    <t>554.4 MB</t>
  </si>
  <si>
    <t>Ticket to Ride Europe Pocket</t>
  </si>
  <si>
    <t>2011-11-02 21:07</t>
  </si>
  <si>
    <t>Tomten</t>
  </si>
  <si>
    <t>Johan Sanneblad</t>
  </si>
  <si>
    <t>2011-12-13 15:37</t>
  </si>
  <si>
    <t>60.4 MB</t>
  </si>
  <si>
    <t>Touch Hockey Extreme: FS5 (FREE)</t>
  </si>
  <si>
    <t>FlipSide5, Inc.</t>
  </si>
  <si>
    <t>2010-12-28 15:43</t>
  </si>
  <si>
    <t>Touchgrind BMX</t>
  </si>
  <si>
    <t>2011-12-23 20:36</t>
  </si>
  <si>
    <t>74.8 MB</t>
  </si>
  <si>
    <t>TowerMadness</t>
  </si>
  <si>
    <t>Limbic Software</t>
  </si>
  <si>
    <t>2012-11-09 19:23</t>
  </si>
  <si>
    <t>16.7 MB</t>
  </si>
  <si>
    <t>Transporters</t>
  </si>
  <si>
    <t>Volvo Group</t>
  </si>
  <si>
    <t>2012-11-29 20:53</t>
  </si>
  <si>
    <t>23.8 MB</t>
  </si>
  <si>
    <t>Tribes Lite</t>
  </si>
  <si>
    <t>Sean O'Connor</t>
  </si>
  <si>
    <t>Uplink-v1.01-[Hyde-X]</t>
  </si>
  <si>
    <t>Vektorial Pong</t>
  </si>
  <si>
    <t>Line One Games</t>
  </si>
  <si>
    <t>Velocispider</t>
  </si>
  <si>
    <t>Retro Dreamer</t>
  </si>
  <si>
    <t>2012-01-07 02:24</t>
  </si>
  <si>
    <t>Walking Dead: The Game</t>
  </si>
  <si>
    <t>Telltale Inc</t>
  </si>
  <si>
    <t>322.4 MB</t>
  </si>
  <si>
    <t>Warblade</t>
  </si>
  <si>
    <t>EMV Software AS</t>
  </si>
  <si>
    <t>55.8 MB</t>
  </si>
  <si>
    <t>Warpgate FREE</t>
  </si>
  <si>
    <t>Freeverse, Inc.</t>
  </si>
  <si>
    <t>2012-10-08 07:49</t>
  </si>
  <si>
    <t>161.8 MB</t>
  </si>
  <si>
    <t>Wordament</t>
  </si>
  <si>
    <t>2012-12-24 00:30</t>
  </si>
  <si>
    <t>9.7 MB</t>
  </si>
  <si>
    <t>Wordfeud</t>
  </si>
  <si>
    <t>Bertheussen IT</t>
  </si>
  <si>
    <t>2011-09-06 15:52</t>
  </si>
  <si>
    <t>Worms 2: Armageddon</t>
  </si>
  <si>
    <t>Team17 Software Ltd</t>
  </si>
  <si>
    <t>2012-06-24 21:35</t>
  </si>
  <si>
    <t>234.8 MB</t>
  </si>
  <si>
    <t>Wristbreaker</t>
  </si>
  <si>
    <t>2010-07-26 14:32</t>
  </si>
  <si>
    <t>wristbreaker</t>
  </si>
  <si>
    <t>An innovative twist (pun intended) on the Tetris concept, Wristbreaker is still a bit of a raw jewel. It uses orientation sensors and touch interface to create a game only remotely similar to it's ancestor. If you're up to that, expect a fine challenge! Disclaimer: I am a friend of the creators of this game</t>
  </si>
  <si>
    <t>http://itunes.apple.com/us/app/wristbreaker/id372591950?mt=8</t>
  </si>
  <si>
    <t>http://apptrackr.org/?act=viewapp&amp;appid=372591950</t>
  </si>
  <si>
    <t>Zombie Quest</t>
  </si>
  <si>
    <t>http://apptrackr.cd/?act=viewapp&amp;appid=467422761</t>
  </si>
  <si>
    <t>Dream:ON</t>
  </si>
  <si>
    <t>YUZA</t>
  </si>
  <si>
    <t>Health &amp; Fitness</t>
  </si>
  <si>
    <t>2012-11-26 21:26</t>
  </si>
  <si>
    <t>Brain Wave - 23 Binaural Programs</t>
  </si>
  <si>
    <t>Banzai Labs</t>
  </si>
  <si>
    <t>Calorie Counter - ShapeUp Club</t>
  </si>
  <si>
    <t>Sillens AB</t>
  </si>
  <si>
    <t>2012-02-15 08:09</t>
  </si>
  <si>
    <t>5.5 MB</t>
  </si>
  <si>
    <t>Hundred PushUps</t>
  </si>
  <si>
    <t>SoftwareX</t>
  </si>
  <si>
    <t>2012-01-17 21:58</t>
  </si>
  <si>
    <t>Nike+ GPS</t>
  </si>
  <si>
    <t>Nike, Inc.</t>
  </si>
  <si>
    <t>2011-05-27 21:26</t>
  </si>
  <si>
    <t>16.3 MB</t>
  </si>
  <si>
    <t>Pedometer Lite</t>
  </si>
  <si>
    <t>Luminant Software, Inc</t>
  </si>
  <si>
    <t>2011-04-10 15:52</t>
  </si>
  <si>
    <t>Pedometer Ultimate - iStepCounter™ LITE</t>
  </si>
  <si>
    <t>Vita Stone Ltd.</t>
  </si>
  <si>
    <t>2011-04-10 15:51</t>
  </si>
  <si>
    <t>7.5 MB</t>
  </si>
  <si>
    <t>RunKeeper</t>
  </si>
  <si>
    <t>FitnessKeeper, Inc.</t>
  </si>
  <si>
    <t>13.1 MB</t>
  </si>
  <si>
    <t>Alkohol Per Krona Lite</t>
  </si>
  <si>
    <t>Cookie Crew</t>
  </si>
  <si>
    <t>Lifestyle</t>
  </si>
  <si>
    <t>2011-08-08 16:46</t>
  </si>
  <si>
    <t>1.5 MB</t>
  </si>
  <si>
    <t>AroundMe</t>
  </si>
  <si>
    <t>Attorno A Me S.R.L.</t>
  </si>
  <si>
    <t>2012-01-21 14:16</t>
  </si>
  <si>
    <t>Blocket f√∂r iPad</t>
  </si>
  <si>
    <t>2012-12-30 23:31</t>
  </si>
  <si>
    <t>Cocktails &amp; Dreams 6100+ Free recipes</t>
  </si>
  <si>
    <t>BigFatDot</t>
  </si>
  <si>
    <t>2011-01-25 01:44</t>
  </si>
  <si>
    <t>Cocktails Lite - Top Shelf</t>
  </si>
  <si>
    <t xml:space="preserve">INVISIONS TECHNICAL AR… </t>
  </si>
  <si>
    <t>Drinks &amp; Cocktails by drinks999.co.uk</t>
  </si>
  <si>
    <t xml:space="preserve">Vin &amp; Cocktailguiden i Sve… </t>
  </si>
  <si>
    <t>2011-01-25 01:43</t>
  </si>
  <si>
    <t>19.5 MB</t>
  </si>
  <si>
    <t>Give Work</t>
  </si>
  <si>
    <t>CrowdFlower</t>
  </si>
  <si>
    <t>2010-10-07 15:57</t>
  </si>
  <si>
    <t>459 KB</t>
  </si>
  <si>
    <t>iKartor</t>
  </si>
  <si>
    <t>Appliﬁed Ideas AB</t>
  </si>
  <si>
    <t>2011-09-06 00:32</t>
  </si>
  <si>
    <t>Never Have I Ever…</t>
  </si>
  <si>
    <t>Tappercut AB</t>
  </si>
  <si>
    <t>2012-05-14 20:31</t>
  </si>
  <si>
    <t>8.9 MB</t>
  </si>
  <si>
    <t>PixLive</t>
  </si>
  <si>
    <t>Vidinoti</t>
  </si>
  <si>
    <t>2011-12-31 03:35</t>
  </si>
  <si>
    <t>16.1 MB</t>
  </si>
  <si>
    <t>Prisjakt Sverige</t>
  </si>
  <si>
    <t>2012-12-28 15:52</t>
  </si>
  <si>
    <t>eBay Sweden AB</t>
  </si>
  <si>
    <t>2012-12-30 23:43</t>
  </si>
  <si>
    <t>Aweditorium</t>
  </si>
  <si>
    <t>thesixtyone</t>
  </si>
  <si>
    <t>2010-12-24 23:23</t>
  </si>
  <si>
    <t>aweditorium</t>
  </si>
  <si>
    <t>Beatwave</t>
  </si>
  <si>
    <t>collect3</t>
  </si>
  <si>
    <t>2011-01-02 16:27</t>
  </si>
  <si>
    <t>13.4 MB</t>
  </si>
  <si>
    <t>Blue FiRe</t>
  </si>
  <si>
    <t>Blue Microphones</t>
  </si>
  <si>
    <t>2011-01-30 16:50</t>
  </si>
  <si>
    <t>2.4 MB</t>
  </si>
  <si>
    <t>djay</t>
  </si>
  <si>
    <t>Harmonizer</t>
  </si>
  <si>
    <t>Music Animation Machine</t>
  </si>
  <si>
    <t>2012-06-14 23:59</t>
  </si>
  <si>
    <t>709 KB</t>
  </si>
  <si>
    <t>Livio Car Internet Radio</t>
  </si>
  <si>
    <t>Livio Radio</t>
  </si>
  <si>
    <t>2011-01-19 17:48</t>
  </si>
  <si>
    <t>17.5 MB</t>
  </si>
  <si>
    <t>RADIO StreamItAll</t>
  </si>
  <si>
    <t>BluMedialab.com</t>
  </si>
  <si>
    <t>2010-08-31 23:26</t>
  </si>
  <si>
    <t>Remoteless (for Spotify)</t>
  </si>
  <si>
    <t>anders o</t>
  </si>
  <si>
    <t>Sid Player Free</t>
  </si>
  <si>
    <t>Lauer, Teuber GbR</t>
  </si>
  <si>
    <t>2010-05-04 16:29</t>
  </si>
  <si>
    <t>4.9 MB</t>
  </si>
  <si>
    <t>Soundrop</t>
  </si>
  <si>
    <t>Develoe LLC</t>
  </si>
  <si>
    <t>2011-01-05 13:52</t>
  </si>
  <si>
    <t>706 KB</t>
  </si>
  <si>
    <t>Compass HD</t>
  </si>
  <si>
    <t>Mariposa Software</t>
  </si>
  <si>
    <t>2011-02-15 23:16</t>
  </si>
  <si>
    <t>Free HD Compass</t>
  </si>
  <si>
    <t>Imaginatr</t>
  </si>
  <si>
    <t>2011-06-25 17:35</t>
  </si>
  <si>
    <t>3.3 MB</t>
  </si>
  <si>
    <t>OpenMaps</t>
  </si>
  <si>
    <t>IZE, Ltd.</t>
  </si>
  <si>
    <t>2011-06-27 22:24</t>
  </si>
  <si>
    <t>Ship Finder Free</t>
  </si>
  <si>
    <t>pinkfroot limited</t>
  </si>
  <si>
    <t>2012-06-26 20:01</t>
  </si>
  <si>
    <t>Trapster speed trap alerts (now with Caravan and Patrol)</t>
  </si>
  <si>
    <t>Trapster.com</t>
  </si>
  <si>
    <t>2010-08-12 17:30</t>
  </si>
  <si>
    <t>Aftonbladet för iPad</t>
  </si>
  <si>
    <t>2011-04-18 22:37</t>
  </si>
  <si>
    <t>Coast To Coast AM</t>
  </si>
  <si>
    <t xml:space="preserve">Premiere Radio Networks,… </t>
  </si>
  <si>
    <t>2010-09-13 15:27</t>
  </si>
  <si>
    <t>Flipboard</t>
  </si>
  <si>
    <t>Flipboard Inc.</t>
  </si>
  <si>
    <t>2010-12-24 23:25</t>
  </si>
  <si>
    <t>4 MB</t>
  </si>
  <si>
    <t>Google Currents</t>
  </si>
  <si>
    <t>10.2 MB</t>
  </si>
  <si>
    <t>MobileRSS HD FREE ~ Google RSS News Reader</t>
  </si>
  <si>
    <t>NibiruTech Limited</t>
  </si>
  <si>
    <t>NewsRack</t>
  </si>
  <si>
    <t>omz:software</t>
  </si>
  <si>
    <t>2011-01-31 23:32</t>
  </si>
  <si>
    <t>7.7 MB</t>
  </si>
  <si>
    <t>NYTimes</t>
  </si>
  <si>
    <t xml:space="preserve">The New York Times Com… </t>
  </si>
  <si>
    <t>2011-10-18 13:28</t>
  </si>
  <si>
    <t>Onion News Network</t>
  </si>
  <si>
    <t>The Onion</t>
  </si>
  <si>
    <t>2011-01-04 18:46</t>
  </si>
  <si>
    <t>2.5 MB</t>
  </si>
  <si>
    <t>Presseurop, toute l'actualité européenne en 10 langues.</t>
  </si>
  <si>
    <t>Courrier International</t>
  </si>
  <si>
    <t>2011-02-23 00:44</t>
  </si>
  <si>
    <t>Värnamo Nyheter</t>
  </si>
  <si>
    <t>Hallpressen AB</t>
  </si>
  <si>
    <t>360 Panorama</t>
  </si>
  <si>
    <t>2011-04-20 06:09</t>
  </si>
  <si>
    <t>3D Camera</t>
  </si>
  <si>
    <t>Juicy Bits</t>
  </si>
  <si>
    <t>2012-04-06 17:14</t>
  </si>
  <si>
    <t>8bitCamera</t>
  </si>
  <si>
    <t>2010-05-05 10:50</t>
  </si>
  <si>
    <t>150 KB</t>
  </si>
  <si>
    <t>Adobe Photoshop Express</t>
  </si>
  <si>
    <t>Adobe Systems Incorporat…</t>
  </si>
  <si>
    <t>2011-07-18 04:32</t>
  </si>
  <si>
    <t>Adobe Revel</t>
  </si>
  <si>
    <t>Adobe</t>
  </si>
  <si>
    <t>2012-12-30 23:35</t>
  </si>
  <si>
    <t>AutoPainter</t>
  </si>
  <si>
    <t>Mediachance</t>
  </si>
  <si>
    <t>2012-04-10 20:39</t>
  </si>
  <si>
    <t>10 MB</t>
  </si>
  <si>
    <t>AutoPainter II</t>
  </si>
  <si>
    <t>13.5 MB</t>
  </si>
  <si>
    <t>bambuser</t>
  </si>
  <si>
    <t>Camera Awesome</t>
  </si>
  <si>
    <t>SmugMug</t>
  </si>
  <si>
    <t>2012-03-17 08:26</t>
  </si>
  <si>
    <t>Camera+  </t>
  </si>
  <si>
    <t>tap tap tap</t>
  </si>
  <si>
    <t>2012-03-11 16:05</t>
  </si>
  <si>
    <t>21 MB</t>
  </si>
  <si>
    <t>Geotag Photos Lite</t>
  </si>
  <si>
    <t>TappyTaps s.r.o.</t>
  </si>
  <si>
    <t>Gorillacam</t>
  </si>
  <si>
    <t>Joby Inc.</t>
  </si>
  <si>
    <t>2010-05-04 16:28</t>
  </si>
  <si>
    <t>iMovie</t>
  </si>
  <si>
    <t>2012-08-02 12:30</t>
  </si>
  <si>
    <t>439.1 MB</t>
  </si>
  <si>
    <t>Burbn, Inc.</t>
  </si>
  <si>
    <t>https://play.google.com/store/apps/details?id=com.instagram.android</t>
  </si>
  <si>
    <t>iPhoto</t>
  </si>
  <si>
    <t>2012-07-31 11:17</t>
  </si>
  <si>
    <t>126.8 MB</t>
  </si>
  <si>
    <t>iSwap Faces</t>
  </si>
  <si>
    <t>Black Frog Industries, LLC</t>
  </si>
  <si>
    <t>Layout</t>
  </si>
  <si>
    <t>2012-12-15 16:22</t>
  </si>
  <si>
    <t>Photo Booth Classic Plus</t>
  </si>
  <si>
    <t>Vurb Studio</t>
  </si>
  <si>
    <t>Pic Collage</t>
  </si>
  <si>
    <t>Cardinal Blue</t>
  </si>
  <si>
    <t>2012-12-30 23:46</t>
  </si>
  <si>
    <t>Picture Effect Magic</t>
  </si>
  <si>
    <t>lodestar.com</t>
  </si>
  <si>
    <t>2012-03-11 14:44</t>
  </si>
  <si>
    <t>Playface Pro - The Ultimate Photo Booth</t>
  </si>
  <si>
    <t>Nuage touch</t>
  </si>
  <si>
    <t>2012-01-23 01:14</t>
  </si>
  <si>
    <t>Slit-Scan Camera</t>
  </si>
  <si>
    <t>Funner Labs</t>
  </si>
  <si>
    <t>Slow Shutter Cam</t>
  </si>
  <si>
    <t>Cogitap Software</t>
  </si>
  <si>
    <t>The Guardian Eyewitness</t>
  </si>
  <si>
    <t xml:space="preserve">Guardian News and Media… </t>
  </si>
  <si>
    <t>14.2 MB</t>
  </si>
  <si>
    <t>Ustream Broadcaster</t>
  </si>
  <si>
    <t>Ustream.tv, Inc</t>
  </si>
  <si>
    <t>2010-09-05 12:10</t>
  </si>
  <si>
    <t>12.9 MB</t>
  </si>
  <si>
    <t>ArcGIS</t>
  </si>
  <si>
    <t>ESRI</t>
  </si>
  <si>
    <t>2011-12-31 03:22</t>
  </si>
  <si>
    <t>12.5 MB</t>
  </si>
  <si>
    <t>Atomic Web Browser Lite</t>
  </si>
  <si>
    <t>RichTech</t>
  </si>
  <si>
    <t>Clear</t>
  </si>
  <si>
    <t>Realmac Software</t>
  </si>
  <si>
    <t>2012-02-15 20:03</t>
  </si>
  <si>
    <t>Dasher</t>
  </si>
  <si>
    <t xml:space="preserve">Inference Group - Cambri… </t>
  </si>
  <si>
    <t>2011-07-28 15:21</t>
  </si>
  <si>
    <t>Doodle Buddy for iPad – Paint, Draw, Scribble, Sketch – It’s Addictive!</t>
  </si>
  <si>
    <t>Pinger, Inc.</t>
  </si>
  <si>
    <t>2010-12-29 15:43</t>
  </si>
  <si>
    <t>13 MB</t>
  </si>
  <si>
    <t>DraftPad</t>
  </si>
  <si>
    <t>Manabu Ueno</t>
  </si>
  <si>
    <t>14.5 MB</t>
  </si>
  <si>
    <t>https://play.google.com/store/apps/details?id=com.evernote</t>
  </si>
  <si>
    <t>Gmail</t>
  </si>
  <si>
    <t>2011-12-29 18:04</t>
  </si>
  <si>
    <t>iTranslate ~ the free translator</t>
  </si>
  <si>
    <t>Sonico GmbH</t>
  </si>
  <si>
    <t>2010-05-28 20:24</t>
  </si>
  <si>
    <t>join.me</t>
  </si>
  <si>
    <t>LogMeIn, Inc.</t>
  </si>
  <si>
    <t>2011-05-01 14:04</t>
  </si>
  <si>
    <t>6.5 MB</t>
  </si>
  <si>
    <t>Keynote</t>
  </si>
  <si>
    <t>328.7 MB</t>
  </si>
  <si>
    <t>Keynote (v1.6 os51)</t>
  </si>
  <si>
    <t>Mercury Browser - The fast web browser for iOS</t>
  </si>
  <si>
    <t>iLegendSoft</t>
  </si>
  <si>
    <t>42 MB</t>
  </si>
  <si>
    <t>Microsoft Tag</t>
  </si>
  <si>
    <t>2010-06-23 01:20</t>
  </si>
  <si>
    <t>MobileNoter for iPad</t>
  </si>
  <si>
    <t xml:space="preserve">Businessware Technologie… </t>
  </si>
  <si>
    <t>2011-02-01 18:07</t>
  </si>
  <si>
    <t>My Measures LITE (measure &amp; share object dimensions)</t>
  </si>
  <si>
    <t>SIS software</t>
  </si>
  <si>
    <t>2011-10-30 23:45</t>
  </si>
  <si>
    <t>Numbers-v510-FAULTYCLONES</t>
  </si>
  <si>
    <t>Opera Mini Web browser</t>
  </si>
  <si>
    <t>Opera Software ASA</t>
  </si>
  <si>
    <t>Pages-v504-FaLLeNAnGeL</t>
  </si>
  <si>
    <t>Paper by FiftyThree</t>
  </si>
  <si>
    <t>FiftyThree, Inc.</t>
  </si>
  <si>
    <t>44.5 MB</t>
  </si>
  <si>
    <t>PlainText - Dropbox text editing</t>
  </si>
  <si>
    <t>Hog Bay Software</t>
  </si>
  <si>
    <t>2011-02-01 09:47</t>
  </si>
  <si>
    <t>6 MB</t>
  </si>
  <si>
    <t>Prezi Viewer</t>
  </si>
  <si>
    <t>Prezi Inc.</t>
  </si>
  <si>
    <t>2011-01-13 22:26</t>
  </si>
  <si>
    <t>3.5 MB</t>
  </si>
  <si>
    <t>QuickMark - QR Code Reader</t>
  </si>
  <si>
    <t>SimpleAct Inc.</t>
  </si>
  <si>
    <t>QuickMark QR Code Reader</t>
  </si>
  <si>
    <t>Read It Later Free</t>
  </si>
  <si>
    <t>Idea Shower</t>
  </si>
  <si>
    <t>2010-12-25 17:25</t>
  </si>
  <si>
    <t>Remember The Milk</t>
  </si>
  <si>
    <t>2010-10-12 19:42</t>
  </si>
  <si>
    <t>15.5 MB</t>
  </si>
  <si>
    <t>Springpad</t>
  </si>
  <si>
    <t>Spring Partners</t>
  </si>
  <si>
    <t>2011-01-30 16:34</t>
  </si>
  <si>
    <t>8.7 MB</t>
  </si>
  <si>
    <t>Week Calendar</t>
  </si>
  <si>
    <t>UtiliTap</t>
  </si>
  <si>
    <t>2012-09-21 00:54</t>
  </si>
  <si>
    <t>WikiTouch</t>
  </si>
  <si>
    <t>AgileTouch</t>
  </si>
  <si>
    <t>2011-02-18 00:34</t>
  </si>
  <si>
    <t>Drinks and Cocktails</t>
  </si>
  <si>
    <t>Genetic Mistakes</t>
  </si>
  <si>
    <t>Easy Cocktails</t>
  </si>
  <si>
    <t>www.taskcity.com</t>
  </si>
  <si>
    <t>Google Search</t>
  </si>
  <si>
    <t>Google Translate</t>
  </si>
  <si>
    <t>2012-07-17 23:18</t>
  </si>
  <si>
    <t>iTranslate ~ free translator</t>
  </si>
  <si>
    <t>2010-12-29 15:38</t>
  </si>
  <si>
    <t>Layar Reality Browser - Augmented Reality software</t>
  </si>
  <si>
    <t>Layar B.V.</t>
  </si>
  <si>
    <t>2011-05-08 20:01</t>
  </si>
  <si>
    <t>5.2 MB</t>
  </si>
  <si>
    <t>Qwiki</t>
  </si>
  <si>
    <t>Slide By Slide</t>
  </si>
  <si>
    <t>PaniPuri Soft</t>
  </si>
  <si>
    <t>2011-02-18 00:20</t>
  </si>
  <si>
    <t>Wikipanion för iPad</t>
  </si>
  <si>
    <t>Robert Chin</t>
  </si>
  <si>
    <t>2010-12-29 15:39</t>
  </si>
  <si>
    <t>Wikipedia Mobile</t>
  </si>
  <si>
    <t>Wikimedia Foundation</t>
  </si>
  <si>
    <t>2012-03-26 07:42</t>
  </si>
  <si>
    <t>Badoo - Meet New People, Chat, Socialize</t>
  </si>
  <si>
    <t>Badoo Software Ltd</t>
  </si>
  <si>
    <t>Brightkite</t>
  </si>
  <si>
    <t>brightkite.com</t>
  </si>
  <si>
    <t>2010-05-28 20:27</t>
  </si>
  <si>
    <t>8.4 MB</t>
  </si>
  <si>
    <t>Bump</t>
  </si>
  <si>
    <t>Bump Technologies, Inc.</t>
  </si>
  <si>
    <t>2012-01-21 15:38</t>
  </si>
  <si>
    <t>Colloquy - IRC Client</t>
  </si>
  <si>
    <t>Colloquy Project</t>
  </si>
  <si>
    <t>2011-06-08 13:50</t>
  </si>
  <si>
    <t>Color™</t>
  </si>
  <si>
    <t>Color</t>
  </si>
  <si>
    <t>Echofon</t>
  </si>
  <si>
    <t>Facepad - Facebook for iPad</t>
  </si>
  <si>
    <t>Loytr</t>
  </si>
  <si>
    <t>Find My Friends</t>
  </si>
  <si>
    <t>2011-11-04 16:45</t>
  </si>
  <si>
    <t>foursquare</t>
  </si>
  <si>
    <t>2010-05-28 17:37</t>
  </si>
  <si>
    <t>http://itunes.apple.com/us/app/foursquare/id306934924?mt=8</t>
  </si>
  <si>
    <t>Friendly Facebook for iPad</t>
  </si>
  <si>
    <t>Oecoway Inc.</t>
  </si>
  <si>
    <t>2010-12-28 15:35</t>
  </si>
  <si>
    <t>GetGlue</t>
  </si>
  <si>
    <t>Gowalla</t>
  </si>
  <si>
    <t>Alamoﬁre</t>
  </si>
  <si>
    <t>2010-05-28 20:26</t>
  </si>
  <si>
    <t>Grindr - Gay, bi, &amp; curious guy Ô¨Ånder</t>
  </si>
  <si>
    <t>Nearby Buddy Finder LLC</t>
  </si>
  <si>
    <t>2012-11-30 08:32</t>
  </si>
  <si>
    <t>HeyTell</t>
  </si>
  <si>
    <t>Voxilate</t>
  </si>
  <si>
    <t>2012-12-28 13:39</t>
  </si>
  <si>
    <t>10.5 MB</t>
  </si>
  <si>
    <t>HowDo</t>
  </si>
  <si>
    <t>11.7 MB</t>
  </si>
  <si>
    <t>Kik Messenger</t>
  </si>
  <si>
    <t>KIK INTERACTIVE INC.</t>
  </si>
  <si>
    <t>2012-12-20 20:14</t>
  </si>
  <si>
    <t>OkCupid</t>
  </si>
  <si>
    <t>OkCupid.com</t>
  </si>
  <si>
    <t>2011-08-01 11:21</t>
  </si>
  <si>
    <t>2.2 MB</t>
  </si>
  <si>
    <t>SoundCloud</t>
  </si>
  <si>
    <t>SoundCloud Ltd.</t>
  </si>
  <si>
    <t>2011-02-14 00:06</t>
  </si>
  <si>
    <t>London 2012: Official Results App for the Olympic and Paralympic Games</t>
  </si>
  <si>
    <t>The London Organising Committee of the Olympic Game…</t>
  </si>
  <si>
    <t>Sports</t>
  </si>
  <si>
    <t>Step Cal, the pedometer</t>
  </si>
  <si>
    <t>Must Have It</t>
  </si>
  <si>
    <t>2010-08-02 16:38</t>
  </si>
  <si>
    <t>395 KB</t>
  </si>
  <si>
    <t>Beautiful Planet HD: A Photographic Journey Around the World</t>
  </si>
  <si>
    <t>2012-07-31 11:07</t>
  </si>
  <si>
    <t>168 MB</t>
  </si>
  <si>
    <t>Currency</t>
  </si>
  <si>
    <t>Jeffrey Grossman</t>
  </si>
  <si>
    <t>2010-12-23 14:51</t>
  </si>
  <si>
    <t>FlightTrack Pro – Live TripIt Flight Status Tracker by Mobiata</t>
  </si>
  <si>
    <t>Ben Kazez</t>
  </si>
  <si>
    <t>Google Earth</t>
  </si>
  <si>
    <t>13.8 MB</t>
  </si>
  <si>
    <t>GPS Log LITE</t>
  </si>
  <si>
    <t>William Denniss</t>
  </si>
  <si>
    <t>GVB</t>
  </si>
  <si>
    <t>Moop Mobility B.V.</t>
  </si>
  <si>
    <t>2012-01-31 21:59</t>
  </si>
  <si>
    <t>Min resa</t>
  </si>
  <si>
    <t>SJ AB</t>
  </si>
  <si>
    <t>2011-12-27 16:57</t>
  </si>
  <si>
    <t>Okura</t>
  </si>
  <si>
    <t>Applisive International BV</t>
  </si>
  <si>
    <t>ResRobot - Sveriges kollektivtraÔ¨Åk</t>
  </si>
  <si>
    <t>SamtraÔ¨Åken i Sverige AB</t>
  </si>
  <si>
    <t>2012-11-28 07:47</t>
  </si>
  <si>
    <t>Traﬁkinfo</t>
  </si>
  <si>
    <t>Cybercom</t>
  </si>
  <si>
    <t>2011-08-15 11:29</t>
  </si>
  <si>
    <t>973 KB</t>
  </si>
  <si>
    <t>TripAdvisor Hotels Flights Restaurants</t>
  </si>
  <si>
    <t>TripAdvisor LLC</t>
  </si>
  <si>
    <t>2011-01-24 00:06</t>
  </si>
  <si>
    <t>Upplands Lokaltraﬁk</t>
  </si>
  <si>
    <t>2012-09-03 23:39</t>
  </si>
  <si>
    <t>Västmanlands Lokaltraﬁk</t>
  </si>
  <si>
    <t>Infospread Euro AB</t>
  </si>
  <si>
    <t>2012-08-05 23:11</t>
  </si>
  <si>
    <t>3.9 MB</t>
  </si>
  <si>
    <t>Alarm Clock HD Free</t>
  </si>
  <si>
    <t>iHandySoft Inc.</t>
  </si>
  <si>
    <t>2011-01-02 16:22</t>
  </si>
  <si>
    <t>AllCalc</t>
  </si>
  <si>
    <t>125 KB</t>
  </si>
  <si>
    <t>AppAllStar: Free Games Daily</t>
  </si>
  <si>
    <t>W3i Mobile Solutions, LLC</t>
  </si>
  <si>
    <t>2011-11-09 20:20</t>
  </si>
  <si>
    <t>AppBox Pro</t>
  </si>
  <si>
    <t>2010-05-05 12:48</t>
  </si>
  <si>
    <t>appbox</t>
  </si>
  <si>
    <t>http://itunes.apple.com/us/app/appbox-pro/id318404385?mt=8</t>
  </si>
  <si>
    <t>http://apptrackr.org/?act=viewapp&amp;appid=318404385</t>
  </si>
  <si>
    <t>ARCreader</t>
  </si>
  <si>
    <t>Jason Fieldman</t>
  </si>
  <si>
    <t>2011-01-06 20:45</t>
  </si>
  <si>
    <t>BatteryLog</t>
  </si>
  <si>
    <t>149 KB</t>
  </si>
  <si>
    <t>BookShelf</t>
  </si>
  <si>
    <t>456 KB</t>
  </si>
  <si>
    <t>2011-03-28 11:16</t>
  </si>
  <si>
    <t>BubbleLevel</t>
  </si>
  <si>
    <t>BubbletsTilt</t>
  </si>
  <si>
    <t>510 KB</t>
  </si>
  <si>
    <t>Buller</t>
  </si>
  <si>
    <t>Arbetsmiljöverket</t>
  </si>
  <si>
    <t>2012-01-22 13:20</t>
  </si>
  <si>
    <t>Calcbot — Calculate Intelligently</t>
  </si>
  <si>
    <t>Tapbots</t>
  </si>
  <si>
    <t>Calculator</t>
  </si>
  <si>
    <t xml:space="preserve">Sebastian Bub Software Di… </t>
  </si>
  <si>
    <t>2010-12-28 15:21</t>
  </si>
  <si>
    <t>Calculator Pro for iPad Free</t>
  </si>
  <si>
    <t>Apalon</t>
  </si>
  <si>
    <t>2010-12-28 15:41</t>
  </si>
  <si>
    <t>Clinometer HD - bubble level and slope ﬁnder</t>
  </si>
  <si>
    <t>plaincode™</t>
  </si>
  <si>
    <t>Clock Pro HD Free</t>
  </si>
  <si>
    <t>Alarm Clock Company</t>
  </si>
  <si>
    <t>2011-02-02 13:21</t>
  </si>
  <si>
    <t>eLippu</t>
  </si>
  <si>
    <t>Veera Solutions Oy</t>
  </si>
  <si>
    <t>2012-09-30 21:47</t>
  </si>
  <si>
    <t>Emoji Free - gratis uttryckssymboler!</t>
  </si>
  <si>
    <t>Awesomest Inc</t>
  </si>
  <si>
    <t>eWallet</t>
  </si>
  <si>
    <t>680 KB</t>
  </si>
  <si>
    <t>FlareGun!</t>
  </si>
  <si>
    <t>Carl Gresswell</t>
  </si>
  <si>
    <t>2011-08-01 16:42</t>
  </si>
  <si>
    <t>374 KB</t>
  </si>
  <si>
    <t>Free Counter</t>
  </si>
  <si>
    <t>Otto Toth</t>
  </si>
  <si>
    <t>2010-08-09 13:26</t>
  </si>
  <si>
    <t>600 KB</t>
  </si>
  <si>
    <t>FreeAppADay.com Express</t>
  </si>
  <si>
    <t>ICS Mobile, Inc</t>
  </si>
  <si>
    <t>2011-11-04 08:14</t>
  </si>
  <si>
    <t>FTP On The Go PRO</t>
  </si>
  <si>
    <t>Headlight Software, Inc.</t>
  </si>
  <si>
    <t>2012-07-31 11:48</t>
  </si>
  <si>
    <t>17 MB</t>
  </si>
  <si>
    <t>Giant Timer</t>
  </si>
  <si>
    <t>Benzak</t>
  </si>
  <si>
    <t>2011-02-02 13:27</t>
  </si>
  <si>
    <t>17.9 MB</t>
  </si>
  <si>
    <t>iChm - CHM Reader</t>
  </si>
  <si>
    <t>Robin Lu</t>
  </si>
  <si>
    <t>2010-08-03 22:29</t>
  </si>
  <si>
    <t>604 KB</t>
  </si>
  <si>
    <t>iHandy Level Free</t>
  </si>
  <si>
    <t>2010-05-05 00:43</t>
  </si>
  <si>
    <t>Joypad - Game Controller</t>
  </si>
  <si>
    <t>Zell Applications, LLC</t>
  </si>
  <si>
    <t>23.6 MB</t>
  </si>
  <si>
    <t>Kalkylator Free</t>
  </si>
  <si>
    <t xml:space="preserve">International Travel Weath… </t>
  </si>
  <si>
    <t>2010-12-28 15:20</t>
  </si>
  <si>
    <t>Level Me Up Free HD!</t>
  </si>
  <si>
    <t>Razeware LLC</t>
  </si>
  <si>
    <t>Math Sheet Calculator</t>
  </si>
  <si>
    <t>Tobias Haustein</t>
  </si>
  <si>
    <t>651 KB</t>
  </si>
  <si>
    <t>Morse-It</t>
  </si>
  <si>
    <t>Francis Bonnin</t>
  </si>
  <si>
    <t>Nightstand Central for iPad Free - Alarm Clock with Weather and Photo Wallpapers</t>
  </si>
  <si>
    <t>Thomas Huntington</t>
  </si>
  <si>
    <t>PDF Reader - iPhone Edition</t>
  </si>
  <si>
    <t>Kdan Mobile Software LTD</t>
  </si>
  <si>
    <t>32.5 MB</t>
  </si>
  <si>
    <t>PDF/Comic Reader Bookman Lite</t>
  </si>
  <si>
    <t>Takashi Kato</t>
  </si>
  <si>
    <t>Picup</t>
  </si>
  <si>
    <t>william LINDMEIER</t>
  </si>
  <si>
    <t>Planets</t>
  </si>
  <si>
    <t>Q Continuum</t>
  </si>
  <si>
    <t>9.3 MB</t>
  </si>
  <si>
    <t>Speedtest X HD</t>
  </si>
  <si>
    <t>VeeApps</t>
  </si>
  <si>
    <t>2011-03-28 11:18</t>
  </si>
  <si>
    <t>11.3 MB</t>
  </si>
  <si>
    <t>Speedtest.net Mobile Speed Test</t>
  </si>
  <si>
    <t>Ookla</t>
  </si>
  <si>
    <t>Stealth Browse</t>
  </si>
  <si>
    <t>Joshua Button</t>
  </si>
  <si>
    <t>157 KB</t>
  </si>
  <si>
    <t>Tally Counter</t>
  </si>
  <si>
    <t>Pixel Research Labs</t>
  </si>
  <si>
    <t>756 KB</t>
  </si>
  <si>
    <t>Tap Tap Counter</t>
  </si>
  <si>
    <t>In Business Solutions LLC</t>
  </si>
  <si>
    <t>2010-08-09 13:24</t>
  </si>
  <si>
    <t>660 KB</t>
  </si>
  <si>
    <t>Thunder &amp; Lightning</t>
  </si>
  <si>
    <t>Tactical Logic</t>
  </si>
  <si>
    <t>446 KB</t>
  </si>
  <si>
    <t>XE Currency for iPad</t>
  </si>
  <si>
    <t>XE.com Inc.</t>
  </si>
  <si>
    <t>654 KB</t>
  </si>
  <si>
    <t>Weather</t>
  </si>
  <si>
    <t>2011-11-04 08:08</t>
  </si>
  <si>
    <t>Weather＋</t>
  </si>
  <si>
    <t>International Travel Weather Calculator</t>
  </si>
  <si>
    <t>2012-06-14 20:34</t>
  </si>
  <si>
    <t>168.7 MB</t>
  </si>
  <si>
    <t>Weather+ Free</t>
  </si>
  <si>
    <t>2011-01-02 16:20</t>
  </si>
  <si>
    <t>102.9 MB</t>
  </si>
  <si>
    <t>WeatherPod - Værstasjon for iPad</t>
  </si>
  <si>
    <t>TIBE app.</t>
  </si>
  <si>
    <t>2012-06-25 07:27</t>
  </si>
  <si>
    <t>Yr</t>
  </si>
  <si>
    <t>yr.no</t>
  </si>
  <si>
    <t>NRK</t>
  </si>
  <si>
    <t>Angry Birds Star Wars</t>
  </si>
  <si>
    <t>https://play.google.com/store/apps/details?id=com.rovio.angrybirdsstarwars.ads.iap</t>
  </si>
  <si>
    <t>GasHog</t>
  </si>
  <si>
    <t>170 KB</t>
  </si>
  <si>
    <t>glowhockey</t>
  </si>
  <si>
    <t>http://itunes.apple.com/us/app/glow-hockey-2/id328992396?mt=8</t>
  </si>
  <si>
    <t>http://apptrackr.org/?act=viewapp&amp;appid=328992396</t>
  </si>
  <si>
    <t>https://play.google.com/store/apps/details?id=com.google.android.apps.maps</t>
  </si>
  <si>
    <t>gorillacam</t>
  </si>
  <si>
    <t>http://itunes.apple.com/us/app/gorillacam/id342972390?mt=8</t>
  </si>
  <si>
    <t>HarborMaster</t>
  </si>
  <si>
    <t>2010-08-13 17:01</t>
  </si>
  <si>
    <t>Hatchi</t>
  </si>
  <si>
    <t>5.6 MB</t>
  </si>
  <si>
    <t>https://itunes.apple.com/en/app/heytell/id352791835?mt=8</t>
  </si>
  <si>
    <t>https://play.google.com/store/apps/details?id=com.heytell&amp;hl=en</t>
  </si>
  <si>
    <t>Hipstamatic</t>
  </si>
  <si>
    <t>2010-05-05 11:01</t>
  </si>
  <si>
    <t>hipstamatic</t>
  </si>
  <si>
    <t>http://itunes.apple.com/us/app/hipstamatic/id342115564?mt=8</t>
  </si>
  <si>
    <t>http://apptrackr.org/?act=viewapp&amp;appid=342115564</t>
  </si>
  <si>
    <t>iAstronomica</t>
  </si>
  <si>
    <t>447 KB</t>
  </si>
  <si>
    <t>iBlueSky</t>
  </si>
  <si>
    <t>2010-07-23 21:13</t>
  </si>
  <si>
    <t>ibomber</t>
  </si>
  <si>
    <t>iBrainWave</t>
  </si>
  <si>
    <t>iCam</t>
  </si>
  <si>
    <t>311 KB</t>
  </si>
  <si>
    <t>iDatabase</t>
  </si>
  <si>
    <t>437 KB</t>
  </si>
  <si>
    <t>iKick</t>
  </si>
  <si>
    <t>145 KB</t>
  </si>
  <si>
    <t>iLaugh</t>
  </si>
  <si>
    <t>195 KB</t>
  </si>
  <si>
    <t>iMathlab</t>
  </si>
  <si>
    <t>http://apptrackr.org/?act=viewapp&amp;appid=332638287</t>
  </si>
  <si>
    <t>Inﬁnity Blade II</t>
  </si>
  <si>
    <t>1.03 GB</t>
  </si>
  <si>
    <t>IQ boost</t>
  </si>
  <si>
    <t>2010-05-04 20:33</t>
  </si>
  <si>
    <t>596 KB</t>
  </si>
  <si>
    <t>iReddit</t>
  </si>
  <si>
    <t>2010-08-04 18:15</t>
  </si>
  <si>
    <t>ireddit</t>
  </si>
  <si>
    <t>http://itunes.apple.com/us/app/ireddit/id302732279?mt=8</t>
  </si>
  <si>
    <t>iSnake</t>
  </si>
  <si>
    <t>432 KB</t>
  </si>
  <si>
    <t>iSpreadsheet</t>
  </si>
  <si>
    <t>iWik</t>
  </si>
  <si>
    <t>52 KB</t>
  </si>
  <si>
    <t>iXboxLive</t>
  </si>
  <si>
    <t>2010-07-09 12:52</t>
  </si>
  <si>
    <t>iXpenseIt</t>
  </si>
  <si>
    <t>431 KB</t>
  </si>
  <si>
    <t>JellyCar2</t>
  </si>
  <si>
    <t>jetcar stunts</t>
  </si>
  <si>
    <t>http://itunes.apple.com/us/app/jet-car-stunts/id337866370?mt=8</t>
  </si>
  <si>
    <t>http://apptrackr.org/?act=viewapp&amp;appid=337866370</t>
  </si>
  <si>
    <t>light bike</t>
  </si>
  <si>
    <t>http://itunes.apple.com/us/app/lightbike-2/id373778227?mt=8</t>
  </si>
  <si>
    <t>Lucky 7 Slots</t>
  </si>
  <si>
    <t>538 KB</t>
  </si>
  <si>
    <t>MEGA MAN X</t>
  </si>
  <si>
    <t>75.6 MB</t>
  </si>
  <si>
    <t>Monkey Ball</t>
  </si>
  <si>
    <t>2010-05-04 18:23</t>
  </si>
  <si>
    <t>36.3 MB</t>
  </si>
  <si>
    <t>MONOPOLY</t>
  </si>
  <si>
    <t>2012-07-22 23:42</t>
  </si>
  <si>
    <t>212.2 MB</t>
  </si>
  <si>
    <t>morseit</t>
  </si>
  <si>
    <t>http://itunes.apple.com/us/app/morse-it/id284942940?mt=8</t>
  </si>
  <si>
    <t>MotoRacer</t>
  </si>
  <si>
    <t>MovieBase</t>
  </si>
  <si>
    <t>232 KB</t>
  </si>
  <si>
    <t>mr runner</t>
  </si>
  <si>
    <t>http://itunes.apple.com/us/app/mr-runner/id389434248?mt=8</t>
  </si>
  <si>
    <t>MX Mayhem</t>
  </si>
  <si>
    <t>19.2 MB</t>
  </si>
  <si>
    <t>myComics</t>
  </si>
  <si>
    <t>N.O.V.A. 2</t>
  </si>
  <si>
    <t>2011-12-23 21:25</t>
  </si>
  <si>
    <t>575.8 MB</t>
  </si>
  <si>
    <t>Netflix</t>
  </si>
  <si>
    <t>https://play.google.com/store/apps/details?id=com.netflix.mediaclient</t>
  </si>
  <si>
    <t>Notebook</t>
  </si>
  <si>
    <t>322 KB</t>
  </si>
  <si>
    <t>Notes</t>
  </si>
  <si>
    <t>412 KB</t>
  </si>
  <si>
    <t>nova2</t>
  </si>
  <si>
    <t>2011-07-31 22:40</t>
  </si>
  <si>
    <t>Numbers</t>
  </si>
  <si>
    <t>286.7 MB</t>
  </si>
  <si>
    <t>Ocarina</t>
  </si>
  <si>
    <t>other old cam</t>
  </si>
  <si>
    <t>Pages</t>
  </si>
  <si>
    <t>2012-07-23 02:55</t>
  </si>
  <si>
    <t>272.6 MB</t>
  </si>
  <si>
    <t>Paint</t>
  </si>
  <si>
    <t>PDF Expert</t>
  </si>
  <si>
    <t>2010-06-20 06:54</t>
  </si>
  <si>
    <t>Pedometer-2.7</t>
  </si>
  <si>
    <t>836 KB</t>
  </si>
  <si>
    <t>PhotoTouch</t>
  </si>
  <si>
    <t>Physics Box</t>
  </si>
  <si>
    <t>2010-07-18 23:18</t>
  </si>
  <si>
    <t>26.3 MB</t>
  </si>
  <si>
    <t>Pinball Dreaming</t>
  </si>
  <si>
    <t>pinballdreams</t>
  </si>
  <si>
    <t>http://itunes.apple.com/us/app/pinball-dreaming-pinball-dreams/id301200965?mt=8</t>
  </si>
  <si>
    <t>http://apptrackr.org/?act=viewapp&amp;appid=301200965</t>
  </si>
  <si>
    <t>Pinball Dreams</t>
  </si>
  <si>
    <t>Pinball Fantasies</t>
  </si>
  <si>
    <t>pinballfantasies</t>
  </si>
  <si>
    <t>http://itunes.apple.com/us/app/pinball-fantasies/id322849939?mt=8</t>
  </si>
  <si>
    <t>Pinterest</t>
  </si>
  <si>
    <t>https://play.google.com/store/apps/details?id=com.pinterest</t>
  </si>
  <si>
    <t>Plants vs. Zombies</t>
  </si>
  <si>
    <t>2010-05-05 11:26</t>
  </si>
  <si>
    <t>33.6 MB</t>
  </si>
  <si>
    <t>?</t>
  </si>
  <si>
    <t>plantsvszombies</t>
  </si>
  <si>
    <t>http://itunes.apple.com/us/app/plants-vs-zombies/id350642635?mt=8</t>
  </si>
  <si>
    <t>http://apptrackr.org/?act=viewapp&amp;appid=350642635:</t>
  </si>
  <si>
    <t>Proactive</t>
  </si>
  <si>
    <t>QuickMark QR Code Reader 4</t>
  </si>
  <si>
    <t>quickmark</t>
  </si>
  <si>
    <t>http://itunes.apple.com/us/app/quickmark-qr-code-reader-4/id384883554?mt=8</t>
  </si>
  <si>
    <t>http://apptrackr.org/?act=viewapp&amp;appid=384883554</t>
  </si>
  <si>
    <t>Reckless 2</t>
  </si>
  <si>
    <t>114.6 MB</t>
  </si>
  <si>
    <t>Red Alert</t>
  </si>
  <si>
    <t>64.8 MB</t>
  </si>
  <si>
    <t>RedLaser</t>
  </si>
  <si>
    <t>redlaser</t>
  </si>
  <si>
    <t>http://itunes.apple.com/us/app/redlaser/id312720263?mt=8</t>
  </si>
  <si>
    <t>Reeder</t>
  </si>
  <si>
    <t>0*</t>
  </si>
  <si>
    <t>rtm</t>
  </si>
  <si>
    <t>http://itunes.apple.com/us/app/remember-the-milk/id293561396?mt=8</t>
  </si>
  <si>
    <t>RickDangerous</t>
  </si>
  <si>
    <t>rimshot</t>
  </si>
  <si>
    <t>http://itunes.apple.com/us/app/rimshot-crickets/id291826753?mt=8</t>
  </si>
  <si>
    <t>Saucelifter!</t>
  </si>
  <si>
    <t>saucelifter</t>
  </si>
  <si>
    <t>http://itunes.apple.com/us/app/saucelifter-heavy-disc/id307876918?mt=8</t>
  </si>
  <si>
    <t>http://apptrackr.org/?act=viewapp&amp;appid=307876918</t>
  </si>
  <si>
    <t>ShapeWriter</t>
  </si>
  <si>
    <t>2010-07-17 22:23</t>
  </si>
  <si>
    <t>Sid Player</t>
  </si>
  <si>
    <t>sidplayer</t>
  </si>
  <si>
    <t>http://itunes.apple.com/us/app/sid-player/id300205592?mt=8</t>
  </si>
  <si>
    <t>http://apptrackr.org/?act=viewapp&amp;appid=300205592</t>
  </si>
  <si>
    <t>SimCity</t>
  </si>
  <si>
    <t>28.2 MB</t>
  </si>
  <si>
    <t>Sketches</t>
  </si>
  <si>
    <t>2010-05-04 23:44</t>
  </si>
  <si>
    <t>sleep</t>
  </si>
  <si>
    <t>Snake Deluxe</t>
  </si>
  <si>
    <t>Snake_Again (v1.1 os313)-Chino13_Macosmovil</t>
  </si>
  <si>
    <t>2011-01-30 22:20</t>
  </si>
  <si>
    <t>3.6 MB</t>
  </si>
  <si>
    <t>Snapture</t>
  </si>
  <si>
    <t>2011-06-29 00:06</t>
  </si>
  <si>
    <t>sounds</t>
  </si>
  <si>
    <t>Sounds real</t>
  </si>
  <si>
    <t>38.5 MB</t>
  </si>
  <si>
    <t>2010-05-05 13:29</t>
  </si>
  <si>
    <t>80.1 MB</t>
  </si>
  <si>
    <t>SplashID</t>
  </si>
  <si>
    <t>523 KB</t>
  </si>
  <si>
    <t>SplashMoney</t>
  </si>
  <si>
    <t>841 KB</t>
  </si>
  <si>
    <t>Spore</t>
  </si>
  <si>
    <t>79.8 MB</t>
  </si>
  <si>
    <t>Spreadsheet</t>
  </si>
  <si>
    <t>2010-06-30 15:36</t>
  </si>
  <si>
    <t>stanza</t>
  </si>
  <si>
    <t>http://itunes.apple.com/us/app/stanza/id284956128?mt=8</t>
  </si>
  <si>
    <t>Starmap</t>
  </si>
  <si>
    <t>Sudoku</t>
  </si>
  <si>
    <t>sverigesradio</t>
  </si>
  <si>
    <t>http://itunes.apple.com/us/app/sveriges-radio-play/id300548244?mt=8</t>
  </si>
  <si>
    <t>TalkingCarl</t>
  </si>
  <si>
    <t>5.8 MB</t>
  </si>
  <si>
    <t>Tap Studio</t>
  </si>
  <si>
    <t>tap studio</t>
  </si>
  <si>
    <t>http://itunes.apple.com/us/app/tap-studio/id327063608?mt=8</t>
  </si>
  <si>
    <t>counter</t>
  </si>
  <si>
    <t>http://itunes.apple.com/us/app/tap-tap-counter/id309642627?mt=8</t>
  </si>
  <si>
    <t>taptaprevenge2</t>
  </si>
  <si>
    <t>http://itunes.apple.com/us/app/tap-tap-revenge-2-6/id305598228?mt=8</t>
  </si>
  <si>
    <t>http://apptrackr.org/?act=viewapp&amp;appid=305598228</t>
  </si>
  <si>
    <t>taptaprevenge3</t>
  </si>
  <si>
    <t>http://itunes.apple.com/us/app/tap-tap-revenge-3/id326916014?mt=8</t>
  </si>
  <si>
    <t>http://apptrackr.org/?act=viewapp&amp;appid=326916014</t>
  </si>
  <si>
    <t>0 (in game)</t>
  </si>
  <si>
    <t>taptaprevenge4</t>
  </si>
  <si>
    <t>http://itunes.apple.com/us/app/tap-tap-revenge-4/id405373266?mt=8</t>
  </si>
  <si>
    <t>Tap Tap Revenge Classic</t>
  </si>
  <si>
    <t>taptaprevenge1</t>
  </si>
  <si>
    <t>http://itunes.apple.com/us/app/tap-tap-revenge-classic-paid/id284972147?mt=8</t>
  </si>
  <si>
    <t>http://apptrackr.org/?act=viewapp&amp;appid=284972147</t>
  </si>
  <si>
    <t>Tetra3D - A 3D Game</t>
  </si>
  <si>
    <t>27 MB</t>
  </si>
  <si>
    <t>Tetris</t>
  </si>
  <si>
    <t>The Hacker</t>
  </si>
  <si>
    <t>Things</t>
  </si>
  <si>
    <t>287 KB</t>
  </si>
  <si>
    <t>Ticket to Ride</t>
  </si>
  <si>
    <t>2012-11-09 18:46</t>
  </si>
  <si>
    <t>135.2 MB</t>
  </si>
  <si>
    <t>TicTacTouch</t>
  </si>
  <si>
    <t>Tilt Fighter</t>
  </si>
  <si>
    <t>Trapster speed trap alerts</t>
  </si>
  <si>
    <t>trapster</t>
  </si>
  <si>
    <t>http://itunes.apple.com/us/app/trapster-speed-trap-alerts/id290629277?mt=8</t>
  </si>
  <si>
    <t>Triple town</t>
  </si>
  <si>
    <t>https://play.google.com/store/apps/details?id=com.spryfox.tripletown</t>
  </si>
  <si>
    <t>Tunein radio</t>
  </si>
  <si>
    <t>radio</t>
  </si>
  <si>
    <t>UnblockMe</t>
  </si>
  <si>
    <t>2010-05-05 23:52</t>
  </si>
  <si>
    <t>Uplink</t>
  </si>
  <si>
    <t>51.8 MB</t>
  </si>
  <si>
    <t>VJ</t>
  </si>
  <si>
    <t>434 KB</t>
  </si>
  <si>
    <t>VNC</t>
  </si>
  <si>
    <t>2011-06-08 13:52</t>
  </si>
  <si>
    <t>754 KB</t>
  </si>
  <si>
    <t>Waze</t>
  </si>
  <si>
    <t>https://play.google.com/store/apps/details?id=com.waze&amp;hl=en</t>
  </si>
  <si>
    <t>2012-08-05 23:19</t>
  </si>
  <si>
    <t>312.1 MB</t>
  </si>
  <si>
    <t>Wiki Hunt</t>
  </si>
  <si>
    <t>838 KB</t>
  </si>
  <si>
    <t>WikiMe</t>
  </si>
  <si>
    <t>189 KB</t>
  </si>
  <si>
    <t>Worms</t>
  </si>
  <si>
    <t>53.3 MB</t>
  </si>
  <si>
    <t>Zombieville 2</t>
  </si>
  <si>
    <t>43.3 MB</t>
  </si>
  <si>
    <t>Bubble Mania</t>
  </si>
  <si>
    <t>https://itunes.apple.com/au/app/bubble-mania/id534342529?mt=8</t>
  </si>
  <si>
    <t>https://play.google.com/store/apps/details?id=com.teamlava.bubble&amp;hl=en</t>
  </si>
  <si>
    <t>Bubble Blitz Mania</t>
  </si>
  <si>
    <t>https://itunes.apple.com/gb/app/bubble-blitz-mania/id555921252?mt=8</t>
  </si>
  <si>
    <t>OpenFeint / Games Centre</t>
  </si>
  <si>
    <t>Price</t>
  </si>
  <si>
    <t>on miniclip.com</t>
  </si>
  <si>
    <t>mega worm (awesomer blog)</t>
  </si>
  <si>
    <t>imathlab</t>
  </si>
  <si>
    <t>apptrackr didn't work?</t>
  </si>
  <si>
    <t>wolframalpha</t>
  </si>
  <si>
    <t>Lägga till de här Android-apparna:</t>
  </si>
  <si>
    <t>Källor:</t>
  </si>
  <si>
    <t>http://www.facebook.com/michael.sjogren3/posts/459262510777601</t>
  </si>
  <si>
    <t>http://www.facebook.com/petter.stjernstedt/posts/10151148350241658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</si>
</sst>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3">
    <font>
      <sz val="10.0"/>
      <color rgb="FF000000"/>
      <name val="Arial"/>
    </font>
    <font>
      <b/>
      <sz val="9.0"/>
      <color rgb="FF000000"/>
    </font>
    <font>
      <sz val="9.0"/>
      <color rgb="FF000000"/>
    </font>
    <font>
      <sz val="10.0"/>
      <color rgb="FF000000"/>
    </font>
    <font>
      <u/>
      <sz val="9.0"/>
      <color rgb="FF000000"/>
    </font>
    <font>
      <u/>
      <sz val="9.0"/>
      <color rgb="FF000000"/>
    </font>
    <font>
      <u/>
      <sz val="10.0"/>
      <color rgb="FF000000"/>
    </font>
    <font>
      <u/>
      <sz val="9.0"/>
      <color rgb="FF000000"/>
    </font>
    <font>
      <b/>
      <u/>
      <sz val="9.0"/>
      <color rgb="FF000000"/>
    </font>
    <font>
      <u/>
      <sz val="10.0"/>
      <color rgb="FF000000"/>
    </font>
    <font>
      <b/>
      <u/>
      <sz val="9.0"/>
      <color rgb="FF000000"/>
    </font>
    <font>
      <b/>
      <sz val="10.0"/>
      <color rgb="FF000000"/>
    </font>
    <font>
      <u/>
      <color rgb="FF0000FF"/>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24">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2" numFmtId="0" xfId="0" applyAlignment="1" applyFont="1">
      <alignment vertical="center"/>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wrapText="1"/>
    </xf>
    <xf borderId="0" fillId="0" fontId="2" numFmtId="0" xfId="0" applyAlignment="1" applyFont="1">
      <alignment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wrapText="1"/>
    </xf>
    <xf borderId="0" fillId="0" fontId="3" numFmtId="0" xfId="0" applyAlignment="1" applyFont="1">
      <alignment vertical="center"/>
    </xf>
    <xf borderId="0" fillId="0" fontId="1" numFmtId="0" xfId="0" applyAlignment="1" applyFont="1">
      <alignment/>
    </xf>
    <xf borderId="0" fillId="0" fontId="2" numFmtId="0" xfId="0" applyAlignment="1" applyFont="1">
      <alignment/>
    </xf>
    <xf borderId="0" fillId="0" fontId="7" numFmtId="0" xfId="0" applyAlignment="1" applyFont="1">
      <alignment/>
    </xf>
    <xf borderId="0" fillId="0" fontId="1" numFmtId="0" xfId="0" applyAlignment="1" applyFont="1">
      <alignment vertical="center"/>
    </xf>
    <xf borderId="0" fillId="0" fontId="2" numFmtId="164" xfId="0" applyAlignment="1" applyFont="1" applyNumberFormat="1">
      <alignment vertical="center"/>
    </xf>
    <xf borderId="0" fillId="0" fontId="8" numFmtId="0" xfId="0" applyAlignment="1" applyFont="1">
      <alignment/>
    </xf>
    <xf borderId="0" fillId="0" fontId="9" numFmtId="0" xfId="0" applyAlignment="1" applyFont="1">
      <alignment vertical="center"/>
    </xf>
    <xf borderId="0" fillId="0" fontId="10" numFmtId="0" xfId="0" applyAlignment="1" applyFont="1">
      <alignment vertical="center"/>
    </xf>
    <xf borderId="0" fillId="0" fontId="2" numFmtId="165" xfId="0" applyAlignment="1" applyFont="1" applyNumberFormat="1">
      <alignment wrapText="1"/>
    </xf>
    <xf borderId="0" fillId="0" fontId="11" numFmtId="0" xfId="0" applyAlignment="1" applyFont="1">
      <alignment wrapText="1"/>
    </xf>
    <xf borderId="0" fillId="0" fontId="1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s://www.google.se/search?q=site:itunes.apple.com%2Fus%2Fapp+%22CamWow:+Free+photo+booth+effects+live+on+camera%22" TargetMode="External"/><Relationship Id="rId391" Type="http://schemas.openxmlformats.org/officeDocument/2006/relationships/hyperlink" Target="https://www.google.se/search?q=site:apptrackr.cd+%22Bubble+Snap%22" TargetMode="External"/><Relationship Id="rId390" Type="http://schemas.openxmlformats.org/officeDocument/2006/relationships/hyperlink" Target="https://www.google.se/search?q=site:itunes.apple.com%2Fus%2Fapp+%22Bubble+Snap%22" TargetMode="External"/><Relationship Id="rId1" Type="http://schemas.openxmlformats.org/officeDocument/2006/relationships/hyperlink" Target="https://itunes.apple.com/us/app/goodreads/id355833469?mt=8" TargetMode="External"/><Relationship Id="rId2" Type="http://schemas.openxmlformats.org/officeDocument/2006/relationships/hyperlink" Target="https://itunes.apple.com/us/app/ibooks/id364709193?mt=8" TargetMode="External"/><Relationship Id="rId3" Type="http://schemas.openxmlformats.org/officeDocument/2006/relationships/hyperlink" Target="https://www.google.se/search?q=site:itunes.apple.com%2Fus%2Fapp+%22%22" TargetMode="External"/><Relationship Id="rId4" Type="http://schemas.openxmlformats.org/officeDocument/2006/relationships/hyperlink" Target="https://itunes.apple.com/us/app/genius-scan-pdf-scanner/id377672876?mt=8" TargetMode="External"/><Relationship Id="rId9" Type="http://schemas.openxmlformats.org/officeDocument/2006/relationships/hyperlink" Target="https://www.google.se/search?q=site:itunes.apple.com%2Fus%2Fapp+%22%22" TargetMode="External"/><Relationship Id="rId385" Type="http://schemas.openxmlformats.org/officeDocument/2006/relationships/hyperlink" Target="https://www.google.se/search?q=site:apptrackr.cd+%22Adobe+Ideas%22" TargetMode="External"/><Relationship Id="rId384" Type="http://schemas.openxmlformats.org/officeDocument/2006/relationships/hyperlink" Target="https://www.google.se/search?q=site:itunes.apple.com%2Fus%2Fapp+%22Adobe+Ideas%22" TargetMode="External"/><Relationship Id="rId383" Type="http://schemas.openxmlformats.org/officeDocument/2006/relationships/hyperlink" Target="https://www.google.se/search?q=site:apptrackr.cd+%224chan+/b/tard%22" TargetMode="External"/><Relationship Id="rId382" Type="http://schemas.openxmlformats.org/officeDocument/2006/relationships/hyperlink" Target="https://www.google.se/search?q=site:itunes.apple.com%2Fus%2Fapp+%224chan+/b/tard%22" TargetMode="External"/><Relationship Id="rId5" Type="http://schemas.openxmlformats.org/officeDocument/2006/relationships/hyperlink" Target="https://www.google.se/search?q=site:apptrackr.cd+%22%22" TargetMode="External"/><Relationship Id="rId389" Type="http://schemas.openxmlformats.org/officeDocument/2006/relationships/hyperlink" Target="https://www.google.se/search?q=site:apptrackr.cd+%22BBC+iPlayer+(Global)%22" TargetMode="External"/><Relationship Id="rId6" Type="http://schemas.openxmlformats.org/officeDocument/2006/relationships/hyperlink" Target="https://www.google.se/search?q=site:itunes.apple.com%2Fus%2Fapp+%22%22" TargetMode="External"/><Relationship Id="rId388" Type="http://schemas.openxmlformats.org/officeDocument/2006/relationships/hyperlink" Target="https://www.google.se/search?q=site:itunes.apple.com%2Fus%2Fapp+%22BBC+iPlayer+(Global)%22" TargetMode="External"/><Relationship Id="rId7" Type="http://schemas.openxmlformats.org/officeDocument/2006/relationships/hyperlink" Target="https://itunes.apple.com/us/app/issh-ssh-vnc-console/id287765826?mt=8" TargetMode="External"/><Relationship Id="rId387" Type="http://schemas.openxmlformats.org/officeDocument/2006/relationships/hyperlink" Target="https://www.google.se/search?q=site:apptrackr.cd+%22All-in-1+Booth%22" TargetMode="External"/><Relationship Id="rId8" Type="http://schemas.openxmlformats.org/officeDocument/2006/relationships/hyperlink" Target="https://www.google.se/search?q=site:apptrackr.cd+%22%22" TargetMode="External"/><Relationship Id="rId386" Type="http://schemas.openxmlformats.org/officeDocument/2006/relationships/hyperlink" Target="https://www.google.se/search?q=site:itunes.apple.com%2Fus%2Fapp+%22All-in-1+Booth%22" TargetMode="External"/><Relationship Id="rId381" Type="http://schemas.openxmlformats.org/officeDocument/2006/relationships/hyperlink" Target="https://www.google.se/search?q=site:apptrackr.cd+%22Tom+Tits+Exp%22" TargetMode="External"/><Relationship Id="rId380" Type="http://schemas.openxmlformats.org/officeDocument/2006/relationships/hyperlink" Target="https://www.google.se/search?q=site:itunes.apple.com%2Fus%2Fapp+%22Tom+Tits+Exp%22" TargetMode="External"/><Relationship Id="rId379" Type="http://schemas.openxmlformats.org/officeDocument/2006/relationships/hyperlink" Target="https://www.google.se/search?q=site:apptrackr.cd+%22Today+in+Skeptic+History%22" TargetMode="External"/><Relationship Id="rId374" Type="http://schemas.openxmlformats.org/officeDocument/2006/relationships/hyperlink" Target="https://www.google.se/search?q=site:itunes.apple.com%2Fus%2Fapp+%22Sound+Touch+Lite%22" TargetMode="External"/><Relationship Id="rId373" Type="http://schemas.openxmlformats.org/officeDocument/2006/relationships/hyperlink" Target="https://www.google.se/search?q=site:apptrackr.cd+%22SkyORB%22" TargetMode="External"/><Relationship Id="rId372" Type="http://schemas.openxmlformats.org/officeDocument/2006/relationships/hyperlink" Target="https://www.google.se/search?q=site:itunes.apple.com%2Fus%2Fapp+%22SkyORB%22" TargetMode="External"/><Relationship Id="rId371" Type="http://schemas.openxmlformats.org/officeDocument/2006/relationships/hyperlink" Target="https://www.google.se/search?q=site:apptrackr.cd+%22Morse+Modem%22" TargetMode="External"/><Relationship Id="rId378" Type="http://schemas.openxmlformats.org/officeDocument/2006/relationships/hyperlink" Target="https://www.google.se/search?q=site:itunes.apple.com%2Fus%2Fapp+%22Today+in+Skeptic+History%22" TargetMode="External"/><Relationship Id="rId377" Type="http://schemas.openxmlformats.org/officeDocument/2006/relationships/hyperlink" Target="https://www.google.se/search?q=site:apptrackr.cd+%22TED+Conference+Guides%22" TargetMode="External"/><Relationship Id="rId376" Type="http://schemas.openxmlformats.org/officeDocument/2006/relationships/hyperlink" Target="https://www.google.se/search?q=site:itunes.apple.com%2Fus%2Fapp+%22TED+Conference+Guides%22" TargetMode="External"/><Relationship Id="rId375" Type="http://schemas.openxmlformats.org/officeDocument/2006/relationships/hyperlink" Target="https://www.google.se/search?q=site:apptrackr.cd+%22Sound+Touch+Lite%22" TargetMode="External"/><Relationship Id="rId396" Type="http://schemas.openxmlformats.org/officeDocument/2006/relationships/hyperlink" Target="https://www.google.se/search?q=site:itunes.apple.com%2Fus%2Fapp+%22Draw+Free+for+iPad%22" TargetMode="External"/><Relationship Id="rId395" Type="http://schemas.openxmlformats.org/officeDocument/2006/relationships/hyperlink" Target="https://www.google.se/search?q=site:apptrackr.cd+%22Cooliris%22" TargetMode="External"/><Relationship Id="rId394" Type="http://schemas.openxmlformats.org/officeDocument/2006/relationships/hyperlink" Target="https://www.google.se/search?q=site:itunes.apple.com%2Fus%2Fapp+%22Cooliris%22" TargetMode="External"/><Relationship Id="rId393" Type="http://schemas.openxmlformats.org/officeDocument/2006/relationships/hyperlink" Target="https://www.google.se/search?q=site:apptrackr.cd+%22CamWow:+Free+photo+booth+effects+live+on+camera%22" TargetMode="External"/><Relationship Id="rId399" Type="http://schemas.openxmlformats.org/officeDocument/2006/relationships/hyperlink" Target="https://www.google.se/search?q=site:apptrackr.cd+%22Game+Kit+(Timer,+dice+roller,+score+board)%22" TargetMode="External"/><Relationship Id="rId398" Type="http://schemas.openxmlformats.org/officeDocument/2006/relationships/hyperlink" Target="https://www.google.se/search?q=site:itunes.apple.com%2Fus%2Fapp+%22Game+Kit+(Timer,+dice+roller,+score+board)%22" TargetMode="External"/><Relationship Id="rId397" Type="http://schemas.openxmlformats.org/officeDocument/2006/relationships/hyperlink" Target="https://www.google.se/search?q=site:apptrackr.cd+%22Draw+Free+for+iPad%22" TargetMode="External"/><Relationship Id="rId808" Type="http://schemas.openxmlformats.org/officeDocument/2006/relationships/hyperlink" Target="https://www.google.se/search?q=site:itunes.apple.com%2Fus%2Fapp+%22Simon2_%28v2.2.0_v2.2_LP%29-FAULTYCLONES%22" TargetMode="External"/><Relationship Id="rId807" Type="http://schemas.openxmlformats.org/officeDocument/2006/relationships/hyperlink" Target="https://www.google.se/search?q=site:apptrackr.cd+%22SimCity&#8482;+Deluxe%22" TargetMode="External"/><Relationship Id="rId806" Type="http://schemas.openxmlformats.org/officeDocument/2006/relationships/hyperlink" Target="https://www.google.se/search?q=site:itunes.apple.com%2Fus%2Fapp+%22SimCity&#8482;+Deluxe%22" TargetMode="External"/><Relationship Id="rId805" Type="http://schemas.openxmlformats.org/officeDocument/2006/relationships/hyperlink" Target="https://www.google.se/search?q=site:apptrackr.cd+%22Shadow+Cities%22" TargetMode="External"/><Relationship Id="rId809" Type="http://schemas.openxmlformats.org/officeDocument/2006/relationships/hyperlink" Target="https://www.google.se/search?q=site:apptrackr.cd+%22Simon2_%28v2.2.0_v2.2_LP%29-FAULTYCLONES%22" TargetMode="External"/><Relationship Id="rId800" Type="http://schemas.openxmlformats.org/officeDocument/2006/relationships/hyperlink" Target="https://www.google.se/search?q=site:itunes.apple.com%2Fus%2Fapp+%22San+Juan%22" TargetMode="External"/><Relationship Id="rId804" Type="http://schemas.openxmlformats.org/officeDocument/2006/relationships/hyperlink" Target="https://www.google.se/search?q=site:itunes.apple.com%2Fus%2Fapp+%22Shadow+Cities%22" TargetMode="External"/><Relationship Id="rId803" Type="http://schemas.openxmlformats.org/officeDocument/2006/relationships/hyperlink" Target="https://www.google.se/search?q=site:apptrackr.cd+%22Saucelifter!+Heavy+Disc%22" TargetMode="External"/><Relationship Id="rId802" Type="http://schemas.openxmlformats.org/officeDocument/2006/relationships/hyperlink" Target="https://www.google.se/search?q=site:itunes.apple.com%2Fus%2Fapp+%22Saucelifter!+Heavy+Disc%22" TargetMode="External"/><Relationship Id="rId801" Type="http://schemas.openxmlformats.org/officeDocument/2006/relationships/hyperlink" Target="https://www.google.se/search?q=site:apptrackr.cd+%22San+Juan%22" TargetMode="External"/><Relationship Id="rId40" Type="http://schemas.openxmlformats.org/officeDocument/2006/relationships/hyperlink" Target="https://www.google.se/search?q=site:itunes.apple.com%2Fus%2Fapp+%22%22" TargetMode="External"/><Relationship Id="rId1334" Type="http://schemas.openxmlformats.org/officeDocument/2006/relationships/hyperlink" Target="https://www.google.se/search?q=site:apptrackr.cd+%22HarborMaster%22" TargetMode="External"/><Relationship Id="rId1335" Type="http://schemas.openxmlformats.org/officeDocument/2006/relationships/hyperlink" Target="https://www.google.se/search?q=site:itunes.apple.com%2Fus%2Fapp+%22Hatchi%22" TargetMode="External"/><Relationship Id="rId42" Type="http://schemas.openxmlformats.org/officeDocument/2006/relationships/hyperlink" Target="https://www.google.se/search?q=site:apptrackr.cd+%22%22" TargetMode="External"/><Relationship Id="rId1336" Type="http://schemas.openxmlformats.org/officeDocument/2006/relationships/hyperlink" Target="https://www.google.se/search?q=site:apptrackr.cd+%22Hatchi%22" TargetMode="External"/><Relationship Id="rId41" Type="http://schemas.openxmlformats.org/officeDocument/2006/relationships/hyperlink" Target="http://itunes.apple.com/us/app/blue-block/id317287535?mt=8" TargetMode="External"/><Relationship Id="rId1337" Type="http://schemas.openxmlformats.org/officeDocument/2006/relationships/hyperlink" Target="https://itunes.apple.com/en/app/heytell/id352791835?mt=8" TargetMode="External"/><Relationship Id="rId44" Type="http://schemas.openxmlformats.org/officeDocument/2006/relationships/hyperlink" Target="https://www.google.se/search?q=site:itunes.apple.com%2Fus%2Fapp+%22%22" TargetMode="External"/><Relationship Id="rId1338" Type="http://schemas.openxmlformats.org/officeDocument/2006/relationships/hyperlink" Target="https://play.google.com/store/apps/details?id=com.heytell&amp;hl=en" TargetMode="External"/><Relationship Id="rId43" Type="http://schemas.openxmlformats.org/officeDocument/2006/relationships/hyperlink" Target="http://apptrackr.org/?act=viewapp&amp;appid=317287535" TargetMode="External"/><Relationship Id="rId1339" Type="http://schemas.openxmlformats.org/officeDocument/2006/relationships/hyperlink" Target="https://www.google.se/search?q=site:itunes.apple.com%2Fus%2Fapp+%22Hipstamatic%22" TargetMode="External"/><Relationship Id="rId46" Type="http://schemas.openxmlformats.org/officeDocument/2006/relationships/hyperlink" Target="https://www.google.se/search?q=site:apptrackr.cd+%22%22" TargetMode="External"/><Relationship Id="rId45" Type="http://schemas.openxmlformats.org/officeDocument/2006/relationships/hyperlink" Target="http://itunes.apple.com/us/app/blue-block/id317287535?mt=8" TargetMode="External"/><Relationship Id="rId745" Type="http://schemas.openxmlformats.org/officeDocument/2006/relationships/hyperlink" Target="https://www.google.se/search?q=site:itunes.apple.com%2Fus%2Fapp+%22Modern+Combat+3:+Fallen+Nation%22" TargetMode="External"/><Relationship Id="rId744" Type="http://schemas.openxmlformats.org/officeDocument/2006/relationships/hyperlink" Target="https://www.google.se/search?q=site:apptrackr.cd+%22MiniSquadron-v1.22-Persephone-OD%22" TargetMode="External"/><Relationship Id="rId743" Type="http://schemas.openxmlformats.org/officeDocument/2006/relationships/hyperlink" Target="https://www.google.se/search?q=site:itunes.apple.com%2Fus%2Fapp+%22MiniSquadron-v1.22-Persephone-OD%22" TargetMode="External"/><Relationship Id="rId742" Type="http://schemas.openxmlformats.org/officeDocument/2006/relationships/hyperlink" Target="https://www.google.se/search?q=site:apptrackr.cd+%22MiniSquadron%22" TargetMode="External"/><Relationship Id="rId749" Type="http://schemas.openxmlformats.org/officeDocument/2006/relationships/hyperlink" Target="https://www.google.se/search?q=site:itunes.apple.com%2Fus%2Fapp+%22MONOPOLY-v1.1.35-regalis-OD%22" TargetMode="External"/><Relationship Id="rId748" Type="http://schemas.openxmlformats.org/officeDocument/2006/relationships/hyperlink" Target="https://www.google.se/search?q=site:apptrackr.cd+%22Monkey+Island+2+Special+Edition:+LeChuck's+Revenge+for+iPad+-+LITE%22" TargetMode="External"/><Relationship Id="rId747" Type="http://schemas.openxmlformats.org/officeDocument/2006/relationships/hyperlink" Target="https://www.google.se/search?q=site:itunes.apple.com%2Fus%2Fapp+%22Monkey+Island+2+Special+Edition:+LeChuck's+Revenge+for+iPad+-+LITE%22" TargetMode="External"/><Relationship Id="rId746" Type="http://schemas.openxmlformats.org/officeDocument/2006/relationships/hyperlink" Target="https://www.google.se/search?q=site:apptrackr.cd+%22Modern+Combat+3:+Fallen+Nation%22" TargetMode="External"/><Relationship Id="rId48" Type="http://schemas.openxmlformats.org/officeDocument/2006/relationships/hyperlink" Target="https://www.google.se/search?q=site:itunes.apple.com%2Fus%2Fapp+%22%22" TargetMode="External"/><Relationship Id="rId47" Type="http://schemas.openxmlformats.org/officeDocument/2006/relationships/hyperlink" Target="http://apptrackr.org/?act=viewapp&amp;appid=317287535" TargetMode="External"/><Relationship Id="rId49" Type="http://schemas.openxmlformats.org/officeDocument/2006/relationships/hyperlink" Target="https://itunes.apple.com/us/app/carcassonne/id375295479?mt=8" TargetMode="External"/><Relationship Id="rId741" Type="http://schemas.openxmlformats.org/officeDocument/2006/relationships/hyperlink" Target="https://www.google.se/search?q=site:itunes.apple.com%2Fus%2Fapp+%22MiniSquadron%22" TargetMode="External"/><Relationship Id="rId1330" Type="http://schemas.openxmlformats.org/officeDocument/2006/relationships/hyperlink" Target="https://www.google.se/search?q=site:itunes.apple.com%2Fus%2Fapp+%22gorillacam%22" TargetMode="External"/><Relationship Id="rId740" Type="http://schemas.openxmlformats.org/officeDocument/2006/relationships/hyperlink" Target="https://www.google.se/search?q=site:apptrackr.cd+%22Minesweeper+Tournament%22" TargetMode="External"/><Relationship Id="rId1331" Type="http://schemas.openxmlformats.org/officeDocument/2006/relationships/hyperlink" Target="http://itunes.apple.com/us/app/gorillacam/id342972390?mt=8" TargetMode="External"/><Relationship Id="rId1332" Type="http://schemas.openxmlformats.org/officeDocument/2006/relationships/hyperlink" Target="https://www.google.se/search?q=site:apptrackr.cd+%22gorillacam%22" TargetMode="External"/><Relationship Id="rId1333" Type="http://schemas.openxmlformats.org/officeDocument/2006/relationships/hyperlink" Target="https://www.google.se/search?q=site:itunes.apple.com%2Fus%2Fapp+%22HarborMaster%22" TargetMode="External"/><Relationship Id="rId1323" Type="http://schemas.openxmlformats.org/officeDocument/2006/relationships/hyperlink" Target="https://www.google.se/search?q=site:itunes.apple.com%2Fus%2Fapp+%22GasHog%22" TargetMode="External"/><Relationship Id="rId1324" Type="http://schemas.openxmlformats.org/officeDocument/2006/relationships/hyperlink" Target="https://www.google.se/search?q=site:apptrackr.cd+%22GasHog%22" TargetMode="External"/><Relationship Id="rId31" Type="http://schemas.openxmlformats.org/officeDocument/2006/relationships/hyperlink" Target="https://www.google.se/search?q=site:apptrackr.cd+%22%22" TargetMode="External"/><Relationship Id="rId1325" Type="http://schemas.openxmlformats.org/officeDocument/2006/relationships/hyperlink" Target="https://www.google.se/search?q=site:itunes.apple.com%2Fus%2Fapp+%22Glow+Hockey+2%22" TargetMode="External"/><Relationship Id="rId30" Type="http://schemas.openxmlformats.org/officeDocument/2006/relationships/hyperlink" Target="https://www.google.se/search?q=site:itunes.apple.com%2Fus%2Fapp+%22%22" TargetMode="External"/><Relationship Id="rId1326" Type="http://schemas.openxmlformats.org/officeDocument/2006/relationships/hyperlink" Target="http://itunes.apple.com/us/app/glow-hockey-2/id328992396?mt=8" TargetMode="External"/><Relationship Id="rId33" Type="http://schemas.openxmlformats.org/officeDocument/2006/relationships/hyperlink" Target="https://www.google.se/search?q=site:apptrackr.cd+%22%22" TargetMode="External"/><Relationship Id="rId1327" Type="http://schemas.openxmlformats.org/officeDocument/2006/relationships/hyperlink" Target="https://www.google.se/search?q=site:apptrackr.cd+%22Glow+Hockey+2%22" TargetMode="External"/><Relationship Id="rId32" Type="http://schemas.openxmlformats.org/officeDocument/2006/relationships/hyperlink" Target="https://www.google.se/search?q=site:itunes.apple.com%2Fus%2Fapp+%22%22" TargetMode="External"/><Relationship Id="rId1328" Type="http://schemas.openxmlformats.org/officeDocument/2006/relationships/hyperlink" Target="http://apptrackr.org/?act=viewapp&amp;appid=328992396" TargetMode="External"/><Relationship Id="rId35" Type="http://schemas.openxmlformats.org/officeDocument/2006/relationships/hyperlink" Target="https://itunes.apple.com/us/app/asphalt-6-adrenaline/id400973408?mt=8" TargetMode="External"/><Relationship Id="rId1329" Type="http://schemas.openxmlformats.org/officeDocument/2006/relationships/hyperlink" Target="https://play.google.com/store/apps/details?id=com.google.android.apps.maps" TargetMode="External"/><Relationship Id="rId34" Type="http://schemas.openxmlformats.org/officeDocument/2006/relationships/hyperlink" Target="https://www.google.se/search?q=site:itunes.apple.com%2Fus%2Fapp+%22%22" TargetMode="External"/><Relationship Id="rId739" Type="http://schemas.openxmlformats.org/officeDocument/2006/relationships/hyperlink" Target="https://www.google.se/search?q=site:itunes.apple.com%2Fus%2Fapp+%22Minesweeper+Tournament%22" TargetMode="External"/><Relationship Id="rId734" Type="http://schemas.openxmlformats.org/officeDocument/2006/relationships/hyperlink" Target="https://www.google.se/search?q=site:apptrackr.cd+%22MetalStorm:+Wingman%22" TargetMode="External"/><Relationship Id="rId733" Type="http://schemas.openxmlformats.org/officeDocument/2006/relationships/hyperlink" Target="https://www.google.se/search?q=site:itunes.apple.com%2Fus%2Fapp+%22MetalStorm:+Wingman%22" TargetMode="External"/><Relationship Id="rId732" Type="http://schemas.openxmlformats.org/officeDocument/2006/relationships/hyperlink" Target="https://www.google.se/search?q=site:apptrackr.cd+%22METAL+SLUG+3%22" TargetMode="External"/><Relationship Id="rId731" Type="http://schemas.openxmlformats.org/officeDocument/2006/relationships/hyperlink" Target="https://www.google.se/search?q=site:itunes.apple.com%2Fus%2Fapp+%22METAL+SLUG+3%22" TargetMode="External"/><Relationship Id="rId738" Type="http://schemas.openxmlformats.org/officeDocument/2006/relationships/hyperlink" Target="https://www.google.se/search?q=site:apptrackr.cd+%22Miner+Disturbance%22" TargetMode="External"/><Relationship Id="rId737" Type="http://schemas.openxmlformats.org/officeDocument/2006/relationships/hyperlink" Target="https://www.google.se/search?q=site:itunes.apple.com%2Fus%2Fapp+%22Miner+Disturbance%22" TargetMode="External"/><Relationship Id="rId736" Type="http://schemas.openxmlformats.org/officeDocument/2006/relationships/hyperlink" Target="https://www.google.se/search?q=site:apptrackr.cd+%22Minecraft+&#8211;+Pocket+Edition+Lite%22" TargetMode="External"/><Relationship Id="rId735" Type="http://schemas.openxmlformats.org/officeDocument/2006/relationships/hyperlink" Target="https://www.google.se/search?q=site:itunes.apple.com%2Fus%2Fapp+%22Minecraft+&#8211;+Pocket+Edition+Lite%22" TargetMode="External"/><Relationship Id="rId37" Type="http://schemas.openxmlformats.org/officeDocument/2006/relationships/hyperlink" Target="http://apptrackr.cd/?act=viewapp&amp;appid=400975931" TargetMode="External"/><Relationship Id="rId36" Type="http://schemas.openxmlformats.org/officeDocument/2006/relationships/hyperlink" Target="https://www.google.se/search?q=site:apptrackr.cd+%22%22" TargetMode="External"/><Relationship Id="rId39" Type="http://schemas.openxmlformats.org/officeDocument/2006/relationships/hyperlink" Target="https://www.google.se/search?q=site:apptrackr.cd+%22%22" TargetMode="External"/><Relationship Id="rId38" Type="http://schemas.openxmlformats.org/officeDocument/2006/relationships/hyperlink" Target="https://www.google.se/search?q=site:itunes.apple.com%2Fus%2Fapp+%22%22" TargetMode="External"/><Relationship Id="rId730" Type="http://schemas.openxmlformats.org/officeDocument/2006/relationships/hyperlink" Target="https://www.google.se/search?q=site:apptrackr.cd+%22Mega+Snake+2+HD+-+highly+addictive%22" TargetMode="External"/><Relationship Id="rId1320" Type="http://schemas.openxmlformats.org/officeDocument/2006/relationships/hyperlink" Target="https://www.google.se/search?q=site:itunes.apple.com%2Fus%2Fapp+%22yr.no%22" TargetMode="External"/><Relationship Id="rId1321" Type="http://schemas.openxmlformats.org/officeDocument/2006/relationships/hyperlink" Target="https://www.google.se/search?q=site:apptrackr.cd+%22yr.no%22" TargetMode="External"/><Relationship Id="rId1322" Type="http://schemas.openxmlformats.org/officeDocument/2006/relationships/hyperlink" Target="https://play.google.com/store/apps/details?id=com.rovio.angrybirdsstarwars.ads.iap" TargetMode="External"/><Relationship Id="rId1356" Type="http://schemas.openxmlformats.org/officeDocument/2006/relationships/hyperlink" Target="https://www.google.se/search?q=site:apptrackr.cd+%22iDatabase%22" TargetMode="External"/><Relationship Id="rId1357" Type="http://schemas.openxmlformats.org/officeDocument/2006/relationships/hyperlink" Target="https://www.google.se/search?q=site:itunes.apple.com%2Fus%2Fapp+%22iKick%22" TargetMode="External"/><Relationship Id="rId20" Type="http://schemas.openxmlformats.org/officeDocument/2006/relationships/hyperlink" Target="https://www.google.se/search?q=site:apptrackr.cd+%22%22" TargetMode="External"/><Relationship Id="rId1358" Type="http://schemas.openxmlformats.org/officeDocument/2006/relationships/hyperlink" Target="https://www.google.se/search?q=site:apptrackr.cd+%22iKick%22" TargetMode="External"/><Relationship Id="rId1359" Type="http://schemas.openxmlformats.org/officeDocument/2006/relationships/hyperlink" Target="https://www.google.se/search?q=site:itunes.apple.com%2Fus%2Fapp+%22iLaugh%22" TargetMode="External"/><Relationship Id="rId22" Type="http://schemas.openxmlformats.org/officeDocument/2006/relationships/hyperlink" Target="https://www.google.se/search?q=site:apptrackr.cd+%22%22" TargetMode="External"/><Relationship Id="rId21" Type="http://schemas.openxmlformats.org/officeDocument/2006/relationships/hyperlink" Target="https://www.google.se/search?q=site:itunes.apple.com%2Fus%2Fapp+%22%22" TargetMode="External"/><Relationship Id="rId24" Type="http://schemas.openxmlformats.org/officeDocument/2006/relationships/hyperlink" Target="https://www.google.se/search?q=site:apptrackr.cd+%22%22" TargetMode="External"/><Relationship Id="rId23" Type="http://schemas.openxmlformats.org/officeDocument/2006/relationships/hyperlink" Target="https://www.google.se/search?q=site:itunes.apple.com%2Fus%2Fapp+%22%22" TargetMode="External"/><Relationship Id="rId767" Type="http://schemas.openxmlformats.org/officeDocument/2006/relationships/hyperlink" Target="https://www.google.se/search?q=site:itunes.apple.com%2Fus%2Fapp+%22Plague+Inc.%22" TargetMode="External"/><Relationship Id="rId766" Type="http://schemas.openxmlformats.org/officeDocument/2006/relationships/hyperlink" Target="https://www.google.se/search?q=site:apptrackr.cd+%22PITFALL!&#8482;%22" TargetMode="External"/><Relationship Id="rId765" Type="http://schemas.openxmlformats.org/officeDocument/2006/relationships/hyperlink" Target="https://www.google.se/search?q=site:itunes.apple.com%2Fus%2Fapp+%22PITFALL!&#8482;%22" TargetMode="External"/><Relationship Id="rId764" Type="http://schemas.openxmlformats.org/officeDocument/2006/relationships/hyperlink" Target="https://www.google.se/search?q=site:apptrackr.cd+%22Pinball+Ride+Free%22" TargetMode="External"/><Relationship Id="rId769" Type="http://schemas.openxmlformats.org/officeDocument/2006/relationships/hyperlink" Target="https://www.google.se/search?q=site:itunes.apple.com%2Fus%2Fapp+%22Pocket+Frogs%22" TargetMode="External"/><Relationship Id="rId768" Type="http://schemas.openxmlformats.org/officeDocument/2006/relationships/hyperlink" Target="https://www.google.se/search?q=site:apptrackr.cd+%22Plague+Inc.%22" TargetMode="External"/><Relationship Id="rId26" Type="http://schemas.openxmlformats.org/officeDocument/2006/relationships/hyperlink" Target="https://www.google.se/search?q=site:apptrackr.cd+%22%22" TargetMode="External"/><Relationship Id="rId25" Type="http://schemas.openxmlformats.org/officeDocument/2006/relationships/hyperlink" Target="https://www.google.se/search?q=site:itunes.apple.com%2Fus%2Fapp+%22%22" TargetMode="External"/><Relationship Id="rId28" Type="http://schemas.openxmlformats.org/officeDocument/2006/relationships/hyperlink" Target="https://itunes.apple.com/us/app/zombiebooth-3d-zombifier/id363955135?mt=8" TargetMode="External"/><Relationship Id="rId1350" Type="http://schemas.openxmlformats.org/officeDocument/2006/relationships/hyperlink" Target="https://www.google.se/search?q=site:apptrackr.cd+%22ibomber%22" TargetMode="External"/><Relationship Id="rId27" Type="http://schemas.openxmlformats.org/officeDocument/2006/relationships/hyperlink" Target="https://www.google.se/search?q=site:itunes.apple.com%2Fus%2Fapp+%22%22" TargetMode="External"/><Relationship Id="rId1351" Type="http://schemas.openxmlformats.org/officeDocument/2006/relationships/hyperlink" Target="https://www.google.se/search?q=site:itunes.apple.com%2Fus%2Fapp+%22iBrainWave%22" TargetMode="External"/><Relationship Id="rId763" Type="http://schemas.openxmlformats.org/officeDocument/2006/relationships/hyperlink" Target="https://www.google.se/search?q=site:itunes.apple.com%2Fus%2Fapp+%22Pinball+Ride+Free%22" TargetMode="External"/><Relationship Id="rId1352" Type="http://schemas.openxmlformats.org/officeDocument/2006/relationships/hyperlink" Target="https://www.google.se/search?q=site:apptrackr.cd+%22iBrainWave%22" TargetMode="External"/><Relationship Id="rId29" Type="http://schemas.openxmlformats.org/officeDocument/2006/relationships/hyperlink" Target="https://www.google.se/search?q=site:apptrackr.cd+%22%22" TargetMode="External"/><Relationship Id="rId762" Type="http://schemas.openxmlformats.org/officeDocument/2006/relationships/hyperlink" Target="http://apptrackr.cd/?act=viewapp&amp;appid=565213359" TargetMode="External"/><Relationship Id="rId1353" Type="http://schemas.openxmlformats.org/officeDocument/2006/relationships/hyperlink" Target="https://www.google.se/search?q=site:itunes.apple.com%2Fus%2Fapp+%22iCam%22" TargetMode="External"/><Relationship Id="rId761" Type="http://schemas.openxmlformats.org/officeDocument/2006/relationships/hyperlink" Target="https://www.google.se/search?q=site:apptrackr.cd+%22PAC-MAN+Lite%22" TargetMode="External"/><Relationship Id="rId1354" Type="http://schemas.openxmlformats.org/officeDocument/2006/relationships/hyperlink" Target="https://www.google.se/search?q=site:apptrackr.cd+%22iCam%22" TargetMode="External"/><Relationship Id="rId760" Type="http://schemas.openxmlformats.org/officeDocument/2006/relationships/hyperlink" Target="https://www.google.se/search?q=site:itunes.apple.com%2Fus%2Fapp+%22PAC-MAN+Lite%22" TargetMode="External"/><Relationship Id="rId1355" Type="http://schemas.openxmlformats.org/officeDocument/2006/relationships/hyperlink" Target="https://www.google.se/search?q=site:itunes.apple.com%2Fus%2Fapp+%22iDatabase%22" TargetMode="External"/><Relationship Id="rId1345" Type="http://schemas.openxmlformats.org/officeDocument/2006/relationships/hyperlink" Target="https://www.google.se/search?q=site:itunes.apple.com%2Fus%2Fapp+%22iAstronomica%22" TargetMode="External"/><Relationship Id="rId1346" Type="http://schemas.openxmlformats.org/officeDocument/2006/relationships/hyperlink" Target="https://www.google.se/search?q=site:apptrackr.cd+%22iAstronomica%22" TargetMode="External"/><Relationship Id="rId1347" Type="http://schemas.openxmlformats.org/officeDocument/2006/relationships/hyperlink" Target="https://www.google.se/search?q=site:itunes.apple.com%2Fus%2Fapp+%22iBlueSky%22" TargetMode="External"/><Relationship Id="rId1348" Type="http://schemas.openxmlformats.org/officeDocument/2006/relationships/hyperlink" Target="https://www.google.se/search?q=site:apptrackr.cd+%22iBlueSky%22" TargetMode="External"/><Relationship Id="rId11" Type="http://schemas.openxmlformats.org/officeDocument/2006/relationships/hyperlink" Target="https://www.google.se/search?q=site:itunes.apple.com%2Fus%2Fapp+%22%22" TargetMode="External"/><Relationship Id="rId1349" Type="http://schemas.openxmlformats.org/officeDocument/2006/relationships/hyperlink" Target="https://www.google.se/search?q=site:itunes.apple.com%2Fus%2Fapp+%22ibomber%22" TargetMode="External"/><Relationship Id="rId10" Type="http://schemas.openxmlformats.org/officeDocument/2006/relationships/hyperlink" Target="https://www.google.se/search?q=site:apptrackr.cd+%22%22" TargetMode="External"/><Relationship Id="rId13" Type="http://schemas.openxmlformats.org/officeDocument/2006/relationships/hyperlink" Target="https://www.google.se/search?q=site:apptrackr.cd+%22%22" TargetMode="External"/><Relationship Id="rId12" Type="http://schemas.openxmlformats.org/officeDocument/2006/relationships/hyperlink" Target="https://itunes.apple.com/us/app/skyview-explore-the-universe/id404990064?mt=8" TargetMode="External"/><Relationship Id="rId756" Type="http://schemas.openxmlformats.org/officeDocument/2006/relationships/hyperlink" Target="https://www.google.se/search?q=site:apptrackr.cd+%22My+Car+Salon%22" TargetMode="External"/><Relationship Id="rId755" Type="http://schemas.openxmlformats.org/officeDocument/2006/relationships/hyperlink" Target="https://www.google.se/search?q=site:itunes.apple.com%2Fus%2Fapp+%22My+Car+Salon%22" TargetMode="External"/><Relationship Id="rId754" Type="http://schemas.openxmlformats.org/officeDocument/2006/relationships/hyperlink" Target="https://www.google.se/search?q=site:apptrackr.cd+%22Mr.Runner%22" TargetMode="External"/><Relationship Id="rId753" Type="http://schemas.openxmlformats.org/officeDocument/2006/relationships/hyperlink" Target="https://www.google.se/search?q=site:itunes.apple.com%2Fus%2Fapp+%22Mr.Runner%22" TargetMode="External"/><Relationship Id="rId759" Type="http://schemas.openxmlformats.org/officeDocument/2006/relationships/hyperlink" Target="https://itunes.apple.com/us/app/outwitters/id432969074?mt=8" TargetMode="External"/><Relationship Id="rId758" Type="http://schemas.openxmlformats.org/officeDocument/2006/relationships/hyperlink" Target="http://apptrackr.cd/?act=viewapp&amp;appid=391297152" TargetMode="External"/><Relationship Id="rId757" Type="http://schemas.openxmlformats.org/officeDocument/2006/relationships/hyperlink" Target="https://play.google.com/store/apps/details?id=com.ea.games.nfs13_na" TargetMode="External"/><Relationship Id="rId15" Type="http://schemas.openxmlformats.org/officeDocument/2006/relationships/hyperlink" Target="https://www.google.se/search?q=site:apptrackr.cd+%22%22" TargetMode="External"/><Relationship Id="rId14" Type="http://schemas.openxmlformats.org/officeDocument/2006/relationships/hyperlink" Target="https://www.google.se/search?q=site:itunes.apple.com%2Fus%2Fapp+%22%22" TargetMode="External"/><Relationship Id="rId17" Type="http://schemas.openxmlformats.org/officeDocument/2006/relationships/hyperlink" Target="https://www.google.se/search?q=site:apptrackr.cd+%22%22" TargetMode="External"/><Relationship Id="rId16" Type="http://schemas.openxmlformats.org/officeDocument/2006/relationships/hyperlink" Target="https://www.google.se/search?q=site:itunes.apple.com%2Fus%2Fapp+%22%22" TargetMode="External"/><Relationship Id="rId1340" Type="http://schemas.openxmlformats.org/officeDocument/2006/relationships/hyperlink" Target="https://www.google.se/search?q=site:apptrackr.cd+%22Hipstamatic%22" TargetMode="External"/><Relationship Id="rId19" Type="http://schemas.openxmlformats.org/officeDocument/2006/relationships/hyperlink" Target="https://www.google.se/search?q=site:itunes.apple.com%2Fus%2Fapp+%22%22" TargetMode="External"/><Relationship Id="rId752" Type="http://schemas.openxmlformats.org/officeDocument/2006/relationships/hyperlink" Target="https://www.google.se/search?q=site:apptrackr.cd+%22Moto+X+Mayhem+for+iPad!%22" TargetMode="External"/><Relationship Id="rId1341" Type="http://schemas.openxmlformats.org/officeDocument/2006/relationships/hyperlink" Target="https://www.google.se/search?q=site:itunes.apple.com%2Fus%2Fapp+%22hipstamatic%22" TargetMode="External"/><Relationship Id="rId18" Type="http://schemas.openxmlformats.org/officeDocument/2006/relationships/hyperlink" Target="https://play.google.com/store/apps/details?id=com.imdb.mobile" TargetMode="External"/><Relationship Id="rId751" Type="http://schemas.openxmlformats.org/officeDocument/2006/relationships/hyperlink" Target="https://www.google.se/search?q=site:itunes.apple.com%2Fus%2Fapp+%22Moto+X+Mayhem+for+iPad!%22" TargetMode="External"/><Relationship Id="rId1342" Type="http://schemas.openxmlformats.org/officeDocument/2006/relationships/hyperlink" Target="http://itunes.apple.com/us/app/hipstamatic/id342115564?mt=8" TargetMode="External"/><Relationship Id="rId750" Type="http://schemas.openxmlformats.org/officeDocument/2006/relationships/hyperlink" Target="https://www.google.se/search?q=site:apptrackr.cd+%22MONOPOLY-v1.1.35-regalis-OD%22" TargetMode="External"/><Relationship Id="rId1343" Type="http://schemas.openxmlformats.org/officeDocument/2006/relationships/hyperlink" Target="https://www.google.se/search?q=site:apptrackr.cd+%22hipstamatic%22" TargetMode="External"/><Relationship Id="rId1344" Type="http://schemas.openxmlformats.org/officeDocument/2006/relationships/hyperlink" Target="http://apptrackr.org/?act=viewapp&amp;appid=342115564" TargetMode="External"/><Relationship Id="rId84" Type="http://schemas.openxmlformats.org/officeDocument/2006/relationships/hyperlink" Target="https://www.google.se/search?q=site:itunes.apple.com%2Fus%2Fapp+%22%22" TargetMode="External"/><Relationship Id="rId83" Type="http://schemas.openxmlformats.org/officeDocument/2006/relationships/hyperlink" Target="http://apptrackr.org/?act=viewapp&amp;appid=323438913" TargetMode="External"/><Relationship Id="rId86" Type="http://schemas.openxmlformats.org/officeDocument/2006/relationships/hyperlink" Target="https://www.google.se/search?q=site:itunes.apple.com%2Fus%2Fapp+%22%22" TargetMode="External"/><Relationship Id="rId85" Type="http://schemas.openxmlformats.org/officeDocument/2006/relationships/hyperlink" Target="https://www.google.se/search?q=site:apptrackr.cd+%22%22" TargetMode="External"/><Relationship Id="rId88" Type="http://schemas.openxmlformats.org/officeDocument/2006/relationships/hyperlink" Target="https://www.google.se/search?q=site:itunes.apple.com%2Fus%2Fapp+%22%22" TargetMode="External"/><Relationship Id="rId87" Type="http://schemas.openxmlformats.org/officeDocument/2006/relationships/hyperlink" Target="https://www.google.se/search?q=site:apptrackr.cd+%22%22" TargetMode="External"/><Relationship Id="rId89" Type="http://schemas.openxmlformats.org/officeDocument/2006/relationships/hyperlink" Target="https://www.google.se/search?q=site:apptrackr.cd+%22%22" TargetMode="External"/><Relationship Id="rId709" Type="http://schemas.openxmlformats.org/officeDocument/2006/relationships/hyperlink" Target="https://www.google.se/search?q=site:itunes.apple.com%2Fus%2Fapp+%22League+of+Evil%22" TargetMode="External"/><Relationship Id="rId708" Type="http://schemas.openxmlformats.org/officeDocument/2006/relationships/hyperlink" Target="https://www.google.se/search?q=site:apptrackr.cd+%22Labyrinth+2+HD+Lite%22" TargetMode="External"/><Relationship Id="rId707" Type="http://schemas.openxmlformats.org/officeDocument/2006/relationships/hyperlink" Target="https://www.google.se/search?q=site:itunes.apple.com%2Fus%2Fapp+%22Labyrinth+2+HD+Lite%22" TargetMode="External"/><Relationship Id="rId706" Type="http://schemas.openxmlformats.org/officeDocument/2006/relationships/hyperlink" Target="https://www.google.se/search?q=site:apptrackr.cd+%22Kometen%22" TargetMode="External"/><Relationship Id="rId80" Type="http://schemas.openxmlformats.org/officeDocument/2006/relationships/hyperlink" Target="https://www.google.se/search?q=site:itunes.apple.com%2Fus%2Fapp+%22%22" TargetMode="External"/><Relationship Id="rId82" Type="http://schemas.openxmlformats.org/officeDocument/2006/relationships/hyperlink" Target="https://www.google.se/search?q=site:apptrackr.cd+%22%22" TargetMode="External"/><Relationship Id="rId81" Type="http://schemas.openxmlformats.org/officeDocument/2006/relationships/hyperlink" Target="http://itunes.apple.com/au/app/moto-x-mayhem-for-ipad/id365461569?mt=8" TargetMode="External"/><Relationship Id="rId701" Type="http://schemas.openxmlformats.org/officeDocument/2006/relationships/hyperlink" Target="https://www.google.se/search?q=site:itunes.apple.com%2Fus%2Fapp+%22Jet+Car+Stunts+[True+Axis]+(v1.5.0+LP+os31)-angelTDW.Lr9%22" TargetMode="External"/><Relationship Id="rId700" Type="http://schemas.openxmlformats.org/officeDocument/2006/relationships/hyperlink" Target="https://www.google.se/search?q=site:apptrackr.cd+%22Jet+Car+Stunts%22" TargetMode="External"/><Relationship Id="rId705" Type="http://schemas.openxmlformats.org/officeDocument/2006/relationships/hyperlink" Target="https://www.google.se/search?q=site:itunes.apple.com%2Fus%2Fapp+%22Kometen%22" TargetMode="External"/><Relationship Id="rId704" Type="http://schemas.openxmlformats.org/officeDocument/2006/relationships/hyperlink" Target="https://www.google.se/search?q=site:apptrackr.cd+%22Joypad+Game+Controller%22" TargetMode="External"/><Relationship Id="rId703" Type="http://schemas.openxmlformats.org/officeDocument/2006/relationships/hyperlink" Target="https://www.google.se/search?q=site:itunes.apple.com%2Fus%2Fapp+%22Joypad+Game+Controller%22" TargetMode="External"/><Relationship Id="rId702" Type="http://schemas.openxmlformats.org/officeDocument/2006/relationships/hyperlink" Target="https://www.google.se/search?q=site:apptrackr.cd+%22Jet+Car+Stunts+[True+Axis]+(v1.5.0+LP+os31)-angelTDW.Lr9%22" TargetMode="External"/><Relationship Id="rId73" Type="http://schemas.openxmlformats.org/officeDocument/2006/relationships/hyperlink" Target="http://apptrackr.cd/?act=viewapp&amp;appid=444451242" TargetMode="External"/><Relationship Id="rId72" Type="http://schemas.openxmlformats.org/officeDocument/2006/relationships/hyperlink" Target="https://www.google.se/search?q=site:apptrackr.cd+%22%22" TargetMode="External"/><Relationship Id="rId75" Type="http://schemas.openxmlformats.org/officeDocument/2006/relationships/hyperlink" Target="https://www.google.se/search?q=site:apptrackr.cd+%22%22" TargetMode="External"/><Relationship Id="rId74" Type="http://schemas.openxmlformats.org/officeDocument/2006/relationships/hyperlink" Target="https://www.google.se/search?q=site:itunes.apple.com%2Fus%2Fapp+%22%22" TargetMode="External"/><Relationship Id="rId77" Type="http://schemas.openxmlformats.org/officeDocument/2006/relationships/hyperlink" Target="https://www.google.se/search?q=site:apptrackr.cd+%22%22" TargetMode="External"/><Relationship Id="rId76" Type="http://schemas.openxmlformats.org/officeDocument/2006/relationships/hyperlink" Target="https://www.google.se/search?q=site:itunes.apple.com%2Fus%2Fapp+%22%22" TargetMode="External"/><Relationship Id="rId79" Type="http://schemas.openxmlformats.org/officeDocument/2006/relationships/hyperlink" Target="https://www.google.se/search?q=site:apptrackr.cd+%22%22" TargetMode="External"/><Relationship Id="rId78" Type="http://schemas.openxmlformats.org/officeDocument/2006/relationships/hyperlink" Target="https://www.google.se/search?q=site:itunes.apple.com%2Fus%2Fapp+%22%22" TargetMode="External"/><Relationship Id="rId71" Type="http://schemas.openxmlformats.org/officeDocument/2006/relationships/hyperlink" Target="https://itunes.apple.com/us/app/infinity-field/id444451242?mt=8" TargetMode="External"/><Relationship Id="rId70" Type="http://schemas.openxmlformats.org/officeDocument/2006/relationships/hyperlink" Target="https://www.google.se/search?q=site:itunes.apple.com%2Fus%2Fapp+%22%22" TargetMode="External"/><Relationship Id="rId62" Type="http://schemas.openxmlformats.org/officeDocument/2006/relationships/hyperlink" Target="https://www.google.se/search?q=site:apptrackr.cd+%22%22" TargetMode="External"/><Relationship Id="rId1312" Type="http://schemas.openxmlformats.org/officeDocument/2006/relationships/hyperlink" Target="https://www.google.se/search?q=site:apptrackr.cd+%22Weather&#65291;%22" TargetMode="External"/><Relationship Id="rId61" Type="http://schemas.openxmlformats.org/officeDocument/2006/relationships/hyperlink" Target="http://itunes.apple.com/us/app/galcon/id285820845?mt=8" TargetMode="External"/><Relationship Id="rId1313" Type="http://schemas.openxmlformats.org/officeDocument/2006/relationships/hyperlink" Target="https://www.google.se/search?q=site:itunes.apple.com%2Fus%2Fapp+%22Weather++Free%22" TargetMode="External"/><Relationship Id="rId64" Type="http://schemas.openxmlformats.org/officeDocument/2006/relationships/hyperlink" Target="https://www.google.se/search?q=site:itunes.apple.com%2Fus%2Fapp+%22%22" TargetMode="External"/><Relationship Id="rId1314" Type="http://schemas.openxmlformats.org/officeDocument/2006/relationships/hyperlink" Target="https://www.google.se/search?q=site:apptrackr.cd+%22Weather++Free%22" TargetMode="External"/><Relationship Id="rId63" Type="http://schemas.openxmlformats.org/officeDocument/2006/relationships/hyperlink" Target="http://apptrackr.org/?act=viewapp&amp;appid=285820845" TargetMode="External"/><Relationship Id="rId1315" Type="http://schemas.openxmlformats.org/officeDocument/2006/relationships/hyperlink" Target="https://www.google.se/search?q=site:itunes.apple.com%2Fus%2Fapp+%22WeatherPod+-+V&#230;rstasjon+for+iPad%22" TargetMode="External"/><Relationship Id="rId66" Type="http://schemas.openxmlformats.org/officeDocument/2006/relationships/hyperlink" Target="https://www.google.se/search?q=site:apptrackr.cd+%22%22" TargetMode="External"/><Relationship Id="rId1316" Type="http://schemas.openxmlformats.org/officeDocument/2006/relationships/hyperlink" Target="https://www.google.se/search?q=site:apptrackr.cd+%22WeatherPod+-+V&#230;rstasjon+for+iPad%22" TargetMode="External"/><Relationship Id="rId65" Type="http://schemas.openxmlformats.org/officeDocument/2006/relationships/hyperlink" Target="http://itunes.apple.com/us/app/geodefense-swarm/id326563285?mt=8" TargetMode="External"/><Relationship Id="rId1317" Type="http://schemas.openxmlformats.org/officeDocument/2006/relationships/hyperlink" Target="https://www.google.se/search?q=site:itunes.apple.com%2Fus%2Fapp+%22Yr%22" TargetMode="External"/><Relationship Id="rId68" Type="http://schemas.openxmlformats.org/officeDocument/2006/relationships/hyperlink" Target="https://www.google.se/search?q=site:itunes.apple.com%2Fus%2Fapp+%22%22" TargetMode="External"/><Relationship Id="rId1318" Type="http://schemas.openxmlformats.org/officeDocument/2006/relationships/hyperlink" Target="https://www.google.se/search?q=site:apptrackr.cd+%22Yr%22" TargetMode="External"/><Relationship Id="rId67" Type="http://schemas.openxmlformats.org/officeDocument/2006/relationships/hyperlink" Target="http://apptrackr.org/?act=viewapp&amp;appid=326563285" TargetMode="External"/><Relationship Id="rId1319" Type="http://schemas.openxmlformats.org/officeDocument/2006/relationships/hyperlink" Target="http://yr.no" TargetMode="External"/><Relationship Id="rId729" Type="http://schemas.openxmlformats.org/officeDocument/2006/relationships/hyperlink" Target="https://www.google.se/search?q=site:itunes.apple.com%2Fus%2Fapp+%22Mega+Snake+2+HD+-+highly+addictive%22" TargetMode="External"/><Relationship Id="rId728" Type="http://schemas.openxmlformats.org/officeDocument/2006/relationships/hyperlink" Target="https://www.google.se/search?q=site:apptrackr.cd+%22Mega+Jump%22" TargetMode="External"/><Relationship Id="rId60" Type="http://schemas.openxmlformats.org/officeDocument/2006/relationships/hyperlink" Target="https://www.google.se/search?q=site:itunes.apple.com%2Fus%2Fapp+%22%22" TargetMode="External"/><Relationship Id="rId723" Type="http://schemas.openxmlformats.org/officeDocument/2006/relationships/hyperlink" Target="https://www.google.se/search?q=site:itunes.apple.com%2Fus%2Fapp+%22Machinarium-v1.2.0-seb1971%22" TargetMode="External"/><Relationship Id="rId722" Type="http://schemas.openxmlformats.org/officeDocument/2006/relationships/hyperlink" Target="https://www.google.se/search?q=site:apptrackr.cd+%22Machinarium%22" TargetMode="External"/><Relationship Id="rId721" Type="http://schemas.openxmlformats.org/officeDocument/2006/relationships/hyperlink" Target="https://www.google.se/search?q=site:itunes.apple.com%2Fus%2Fapp+%22Machinarium%22" TargetMode="External"/><Relationship Id="rId720" Type="http://schemas.openxmlformats.org/officeDocument/2006/relationships/hyperlink" Target="https://www.google.se/search?q=site:apptrackr.cd+%22Lux+USA%22" TargetMode="External"/><Relationship Id="rId727" Type="http://schemas.openxmlformats.org/officeDocument/2006/relationships/hyperlink" Target="https://www.google.se/search?q=site:itunes.apple.com%2Fus%2Fapp+%22Mega+Jump%22" TargetMode="External"/><Relationship Id="rId726" Type="http://schemas.openxmlformats.org/officeDocument/2006/relationships/hyperlink" Target="https://www.google.se/search?q=site:apptrackr.cd+%22Max+Payne+Mobile%22" TargetMode="External"/><Relationship Id="rId725" Type="http://schemas.openxmlformats.org/officeDocument/2006/relationships/hyperlink" Target="https://www.google.se/search?q=site:itunes.apple.com%2Fus%2Fapp+%22Max+Payne+Mobile%22" TargetMode="External"/><Relationship Id="rId724" Type="http://schemas.openxmlformats.org/officeDocument/2006/relationships/hyperlink" Target="https://www.google.se/search?q=site:apptrackr.cd+%22Machinarium-v1.2.0-seb1971%22" TargetMode="External"/><Relationship Id="rId69" Type="http://schemas.openxmlformats.org/officeDocument/2006/relationships/hyperlink" Target="https://www.google.se/search?q=site:apptrackr.cd+%22%22" TargetMode="External"/><Relationship Id="rId1310" Type="http://schemas.openxmlformats.org/officeDocument/2006/relationships/hyperlink" Target="https://www.google.se/search?q=site:apptrackr.cd+%22SMHI+V&#228;der%22" TargetMode="External"/><Relationship Id="rId1311" Type="http://schemas.openxmlformats.org/officeDocument/2006/relationships/hyperlink" Target="https://www.google.se/search?q=site:itunes.apple.com%2Fus%2Fapp+%22Weather&#65291;%22" TargetMode="External"/><Relationship Id="rId51" Type="http://schemas.openxmlformats.org/officeDocument/2006/relationships/hyperlink" Target="http://apptrackr.cd/?act=viewapp&amp;appid=375295479" TargetMode="External"/><Relationship Id="rId1301" Type="http://schemas.openxmlformats.org/officeDocument/2006/relationships/hyperlink" Target="https://www.google.se/search?q=site:itunes.apple.com%2Fus%2Fapp+%22Tally+Counter%22" TargetMode="External"/><Relationship Id="rId50" Type="http://schemas.openxmlformats.org/officeDocument/2006/relationships/hyperlink" Target="https://www.google.se/search?q=site:apptrackr.cd+%22%22" TargetMode="External"/><Relationship Id="rId1302" Type="http://schemas.openxmlformats.org/officeDocument/2006/relationships/hyperlink" Target="https://www.google.se/search?q=site:apptrackr.cd+%22Tally+Counter%22" TargetMode="External"/><Relationship Id="rId53" Type="http://schemas.openxmlformats.org/officeDocument/2006/relationships/hyperlink" Target="https://www.google.se/search?q=site:apptrackr.cd+%22%22" TargetMode="External"/><Relationship Id="rId1303" Type="http://schemas.openxmlformats.org/officeDocument/2006/relationships/hyperlink" Target="https://www.google.se/search?q=site:itunes.apple.com%2Fus%2Fapp+%22Tap+Tap+Counter%22" TargetMode="External"/><Relationship Id="rId52" Type="http://schemas.openxmlformats.org/officeDocument/2006/relationships/hyperlink" Target="https://www.google.se/search?q=site:itunes.apple.com%2Fus%2Fapp+%22%22" TargetMode="External"/><Relationship Id="rId1304" Type="http://schemas.openxmlformats.org/officeDocument/2006/relationships/hyperlink" Target="https://www.google.se/search?q=site:apptrackr.cd+%22Tap+Tap+Counter%22" TargetMode="External"/><Relationship Id="rId55" Type="http://schemas.openxmlformats.org/officeDocument/2006/relationships/hyperlink" Target="http://itunes.apple.com/us/app/flight-control/id306220440?mt=8" TargetMode="External"/><Relationship Id="rId1305" Type="http://schemas.openxmlformats.org/officeDocument/2006/relationships/hyperlink" Target="https://www.google.se/search?q=site:itunes.apple.com%2Fus%2Fapp+%22Thunder+&amp;+Lightning%22" TargetMode="External"/><Relationship Id="rId54" Type="http://schemas.openxmlformats.org/officeDocument/2006/relationships/hyperlink" Target="https://www.google.se/search?q=site:itunes.apple.com%2Fus%2Fapp+%22%22" TargetMode="External"/><Relationship Id="rId1306" Type="http://schemas.openxmlformats.org/officeDocument/2006/relationships/hyperlink" Target="https://www.google.se/search?q=site:apptrackr.cd+%22Thunder+&amp;+Lightning%22" TargetMode="External"/><Relationship Id="rId57" Type="http://schemas.openxmlformats.org/officeDocument/2006/relationships/hyperlink" Target="http://apptrackr.org/?act=viewapp&amp;appid=306220440" TargetMode="External"/><Relationship Id="rId1307" Type="http://schemas.openxmlformats.org/officeDocument/2006/relationships/hyperlink" Target="https://www.google.se/search?q=site:itunes.apple.com%2Fus%2Fapp+%22XE+Currency+for+iPad%22" TargetMode="External"/><Relationship Id="rId56" Type="http://schemas.openxmlformats.org/officeDocument/2006/relationships/hyperlink" Target="https://www.google.se/search?q=site:apptrackr.cd+%22%22" TargetMode="External"/><Relationship Id="rId1308" Type="http://schemas.openxmlformats.org/officeDocument/2006/relationships/hyperlink" Target="https://www.google.se/search?q=site:apptrackr.cd+%22XE+Currency+for+iPad%22" TargetMode="External"/><Relationship Id="rId1309" Type="http://schemas.openxmlformats.org/officeDocument/2006/relationships/hyperlink" Target="https://www.google.se/search?q=site:itunes.apple.com%2Fus%2Fapp+%22SMHI+V&#228;der%22" TargetMode="External"/><Relationship Id="rId719" Type="http://schemas.openxmlformats.org/officeDocument/2006/relationships/hyperlink" Target="https://www.google.se/search?q=site:itunes.apple.com%2Fus%2Fapp+%22Lux+USA%22" TargetMode="External"/><Relationship Id="rId718" Type="http://schemas.openxmlformats.org/officeDocument/2006/relationships/hyperlink" Target="https://www.google.se/search?q=site:apptrackr.cd+%22Lux+Touch%22" TargetMode="External"/><Relationship Id="rId717" Type="http://schemas.openxmlformats.org/officeDocument/2006/relationships/hyperlink" Target="https://www.google.se/search?q=site:itunes.apple.com%2Fus%2Fapp+%22Lux+Touch%22" TargetMode="External"/><Relationship Id="rId712" Type="http://schemas.openxmlformats.org/officeDocument/2006/relationships/hyperlink" Target="https://www.google.se/search?q=site:apptrackr.cd+%22League+of+Evil+2-v1.21%22" TargetMode="External"/><Relationship Id="rId711" Type="http://schemas.openxmlformats.org/officeDocument/2006/relationships/hyperlink" Target="https://www.google.se/search?q=site:itunes.apple.com%2Fus%2Fapp+%22League+of+Evil+2-v1.21%22" TargetMode="External"/><Relationship Id="rId710" Type="http://schemas.openxmlformats.org/officeDocument/2006/relationships/hyperlink" Target="https://www.google.se/search?q=site:apptrackr.cd+%22League+of+Evil%22" TargetMode="External"/><Relationship Id="rId716" Type="http://schemas.openxmlformats.org/officeDocument/2006/relationships/hyperlink" Target="https://www.google.se/search?q=site:apptrackr.cd+%22LightBike+Online%22" TargetMode="External"/><Relationship Id="rId715" Type="http://schemas.openxmlformats.org/officeDocument/2006/relationships/hyperlink" Target="https://www.google.se/search?q=site:itunes.apple.com%2Fus%2Fapp+%22LightBike+Online%22" TargetMode="External"/><Relationship Id="rId714" Type="http://schemas.openxmlformats.org/officeDocument/2006/relationships/hyperlink" Target="https://www.google.se/search?q=site:apptrackr.cd+%22LightBike+2%22" TargetMode="External"/><Relationship Id="rId713" Type="http://schemas.openxmlformats.org/officeDocument/2006/relationships/hyperlink" Target="https://www.google.se/search?q=site:itunes.apple.com%2Fus%2Fapp+%22LightBike+2%22" TargetMode="External"/><Relationship Id="rId59" Type="http://schemas.openxmlformats.org/officeDocument/2006/relationships/hyperlink" Target="https://www.google.se/search?q=site:apptrackr.cd+%22%22" TargetMode="External"/><Relationship Id="rId58" Type="http://schemas.openxmlformats.org/officeDocument/2006/relationships/hyperlink" Target="https://www.google.se/search?q=site:itunes.apple.com%2Fus%2Fapp+%22%22" TargetMode="External"/><Relationship Id="rId1300" Type="http://schemas.openxmlformats.org/officeDocument/2006/relationships/hyperlink" Target="https://www.google.se/search?q=site:apptrackr.cd+%22Stealth+Browse%22" TargetMode="External"/><Relationship Id="rId349" Type="http://schemas.openxmlformats.org/officeDocument/2006/relationships/hyperlink" Target="https://www.google.se/search?q=site:apptrackr.cd+%22Dragon+Dictation%22" TargetMode="External"/><Relationship Id="rId348" Type="http://schemas.openxmlformats.org/officeDocument/2006/relationships/hyperlink" Target="https://www.google.se/search?q=site:itunes.apple.com%2Fus%2Fapp+%22Dragon+Dictation%22" TargetMode="External"/><Relationship Id="rId347" Type="http://schemas.openxmlformats.org/officeDocument/2006/relationships/hyperlink" Target="https://www.google.se/search?q=site:apptrackr.cd+%22CallRec.me%22" TargetMode="External"/><Relationship Id="rId346" Type="http://schemas.openxmlformats.org/officeDocument/2006/relationships/hyperlink" Target="https://www.google.se/search?q=site:itunes.apple.com%2Fus%2Fapp+%22CallRec.me%22" TargetMode="External"/><Relationship Id="rId341" Type="http://schemas.openxmlformats.org/officeDocument/2006/relationships/hyperlink" Target="https://www.google.se/search?q=site:itunes.apple.com%2Fus%2Fapp+%22Kindle%22" TargetMode="External"/><Relationship Id="rId340" Type="http://schemas.openxmlformats.org/officeDocument/2006/relationships/hyperlink" Target="https://www.google.se/search?q=site:apptrackr.cd+%22Fish:+a+tap+essay%22" TargetMode="External"/><Relationship Id="rId345" Type="http://schemas.openxmlformats.org/officeDocument/2006/relationships/hyperlink" Target="http://CallRec.me" TargetMode="External"/><Relationship Id="rId344" Type="http://schemas.openxmlformats.org/officeDocument/2006/relationships/hyperlink" Target="https://www.google.se/search?q=site:apptrackr.cd+%22Stanza%22" TargetMode="External"/><Relationship Id="rId343" Type="http://schemas.openxmlformats.org/officeDocument/2006/relationships/hyperlink" Target="https://www.google.se/search?q=site:itunes.apple.com%2Fus%2Fapp+%22Stanza%22" TargetMode="External"/><Relationship Id="rId342" Type="http://schemas.openxmlformats.org/officeDocument/2006/relationships/hyperlink" Target="https://www.google.se/search?q=site:apptrackr.cd+%22Kindle%22" TargetMode="External"/><Relationship Id="rId338" Type="http://schemas.openxmlformats.org/officeDocument/2006/relationships/hyperlink" Target="https://www.google.se/search?q=site:apptrackr.cd+%22ComicBookLover+for+iPad%22" TargetMode="External"/><Relationship Id="rId337" Type="http://schemas.openxmlformats.org/officeDocument/2006/relationships/hyperlink" Target="https://www.google.se/search?q=site:itunes.apple.com%2Fus%2Fapp+%22ComicBookLover+for+iPad%22" TargetMode="External"/><Relationship Id="rId336" Type="http://schemas.openxmlformats.org/officeDocument/2006/relationships/hyperlink" Target="https://www.google.se/search?q=site:apptrackr.cd+%22Blue&#64257;re+Reader%22" TargetMode="External"/><Relationship Id="rId335" Type="http://schemas.openxmlformats.org/officeDocument/2006/relationships/hyperlink" Target="https://www.google.se/search?q=site:itunes.apple.com%2Fus%2Fapp+%22Blue&#64257;re+Reader%22" TargetMode="External"/><Relationship Id="rId339" Type="http://schemas.openxmlformats.org/officeDocument/2006/relationships/hyperlink" Target="https://www.google.se/search?q=site:itunes.apple.com%2Fus%2Fapp+%22Fish:+a+tap+essay%22" TargetMode="External"/><Relationship Id="rId330" Type="http://schemas.openxmlformats.org/officeDocument/2006/relationships/hyperlink" Target="https://www.google.se/search?q=site:itunes.apple.com%2Fus%2Fapp+%22Yr.no%22" TargetMode="External"/><Relationship Id="rId334" Type="http://schemas.openxmlformats.org/officeDocument/2006/relationships/hyperlink" Target="http://adlibris.com" TargetMode="External"/><Relationship Id="rId333" Type="http://schemas.openxmlformats.org/officeDocument/2006/relationships/hyperlink" Target="https://www.google.se/search?q=site:apptrackr.cd+%22Zagreb:+Travel+Guide+-+Time+Out%22" TargetMode="External"/><Relationship Id="rId332" Type="http://schemas.openxmlformats.org/officeDocument/2006/relationships/hyperlink" Target="https://www.google.se/search?q=site:itunes.apple.com%2Fus%2Fapp+%22Zagreb:+Travel+Guide+-+Time+Out%22" TargetMode="External"/><Relationship Id="rId331" Type="http://schemas.openxmlformats.org/officeDocument/2006/relationships/hyperlink" Target="https://www.google.se/search?q=site:apptrackr.cd+%22Yr.no%22" TargetMode="External"/><Relationship Id="rId370" Type="http://schemas.openxmlformats.org/officeDocument/2006/relationships/hyperlink" Target="https://www.google.se/search?q=site:itunes.apple.com%2Fus%2Fapp+%22Morse+Modem%22" TargetMode="External"/><Relationship Id="rId369" Type="http://schemas.openxmlformats.org/officeDocument/2006/relationships/hyperlink" Target="https://www.google.se/search?q=site:apptrackr.cd+%22iTunes+U%22" TargetMode="External"/><Relationship Id="rId368" Type="http://schemas.openxmlformats.org/officeDocument/2006/relationships/hyperlink" Target="https://www.google.se/search?q=site:itunes.apple.com%2Fus%2Fapp+%22iTunes+U%22" TargetMode="External"/><Relationship Id="rId363" Type="http://schemas.openxmlformats.org/officeDocument/2006/relationships/hyperlink" Target="https://www.google.se/search?q=site:apptrackr.cd+%22Flashcards+Deluxe%22" TargetMode="External"/><Relationship Id="rId362" Type="http://schemas.openxmlformats.org/officeDocument/2006/relationships/hyperlink" Target="https://www.google.se/search?q=site:itunes.apple.com%2Fus%2Fapp+%22Flashcards+Deluxe%22" TargetMode="External"/><Relationship Id="rId361" Type="http://schemas.openxmlformats.org/officeDocument/2006/relationships/hyperlink" Target="http://OrangeOrApple.com" TargetMode="External"/><Relationship Id="rId360" Type="http://schemas.openxmlformats.org/officeDocument/2006/relationships/hyperlink" Target="https://www.google.se/search?q=site:apptrackr.cd+%22Yammer%22" TargetMode="External"/><Relationship Id="rId367" Type="http://schemas.openxmlformats.org/officeDocument/2006/relationships/hyperlink" Target="https://www.google.se/search?q=site:apptrackr.cd+%22History:Maps+of+World%22" TargetMode="External"/><Relationship Id="rId366" Type="http://schemas.openxmlformats.org/officeDocument/2006/relationships/hyperlink" Target="https://www.google.se/search?q=site:itunes.apple.com%2Fus%2Fapp+%22History:Maps+of+World%22" TargetMode="External"/><Relationship Id="rId365" Type="http://schemas.openxmlformats.org/officeDocument/2006/relationships/hyperlink" Target="https://www.google.se/search?q=site:apptrackr.cd+%22Free+Graphing+Symbolic+Calculator+-+PocketCAS+lite%22" TargetMode="External"/><Relationship Id="rId364" Type="http://schemas.openxmlformats.org/officeDocument/2006/relationships/hyperlink" Target="https://www.google.se/search?q=site:itunes.apple.com%2Fus%2Fapp+%22Free+Graphing+Symbolic+Calculator+-+PocketCAS+lite%22" TargetMode="External"/><Relationship Id="rId95" Type="http://schemas.openxmlformats.org/officeDocument/2006/relationships/hyperlink" Target="http://itunes.apple.com/us/app/solipskier/id383281764?mt=8" TargetMode="External"/><Relationship Id="rId94" Type="http://schemas.openxmlformats.org/officeDocument/2006/relationships/hyperlink" Target="https://www.google.se/search?q=site:itunes.apple.com%2Fus%2Fapp+%22%22" TargetMode="External"/><Relationship Id="rId97" Type="http://schemas.openxmlformats.org/officeDocument/2006/relationships/hyperlink" Target="http://apptrackr.org/?act=viewapp&amp;appid=383281764" TargetMode="External"/><Relationship Id="rId96" Type="http://schemas.openxmlformats.org/officeDocument/2006/relationships/hyperlink" Target="https://www.google.se/search?q=site:apptrackr.cd+%22%22" TargetMode="External"/><Relationship Id="rId99" Type="http://schemas.openxmlformats.org/officeDocument/2006/relationships/hyperlink" Target="https://www.google.se/search?q=site:apptrackr.cd+%22%22" TargetMode="External"/><Relationship Id="rId98" Type="http://schemas.openxmlformats.org/officeDocument/2006/relationships/hyperlink" Target="https://www.google.se/search?q=site:itunes.apple.com%2Fus%2Fapp+%22%22" TargetMode="External"/><Relationship Id="rId91" Type="http://schemas.openxmlformats.org/officeDocument/2006/relationships/hyperlink" Target="https://www.google.se/search?q=site:apptrackr.cd+%22%22" TargetMode="External"/><Relationship Id="rId90" Type="http://schemas.openxmlformats.org/officeDocument/2006/relationships/hyperlink" Target="https://www.google.se/search?q=site:itunes.apple.com%2Fus%2Fapp+%22%22" TargetMode="External"/><Relationship Id="rId93" Type="http://schemas.openxmlformats.org/officeDocument/2006/relationships/hyperlink" Target="https://www.google.se/search?q=site:apptrackr.cd+%22%22" TargetMode="External"/><Relationship Id="rId92" Type="http://schemas.openxmlformats.org/officeDocument/2006/relationships/hyperlink" Target="https://www.google.se/search?q=site:itunes.apple.com%2Fus%2Fapp+%22%22" TargetMode="External"/><Relationship Id="rId359" Type="http://schemas.openxmlformats.org/officeDocument/2006/relationships/hyperlink" Target="https://www.google.se/search?q=site:itunes.apple.com%2Fus%2Fapp+%22Yammer%22" TargetMode="External"/><Relationship Id="rId358" Type="http://schemas.openxmlformats.org/officeDocument/2006/relationships/hyperlink" Target="https://www.google.se/search?q=site:apptrackr.cd+%22ratsit.se%22" TargetMode="External"/><Relationship Id="rId357" Type="http://schemas.openxmlformats.org/officeDocument/2006/relationships/hyperlink" Target="https://www.google.se/search?q=site:itunes.apple.com%2Fus%2Fapp+%22ratsit.se%22" TargetMode="External"/><Relationship Id="rId352" Type="http://schemas.openxmlformats.org/officeDocument/2006/relationships/hyperlink" Target="https://www.google.se/search?q=site:itunes.apple.com%2Fus%2Fapp+%22Kalkylator++Free%22" TargetMode="External"/><Relationship Id="rId351" Type="http://schemas.openxmlformats.org/officeDocument/2006/relationships/hyperlink" Target="https://www.google.se/search?q=site:apptrackr.cd+%22iTalk+Recorder+Premium%22" TargetMode="External"/><Relationship Id="rId350" Type="http://schemas.openxmlformats.org/officeDocument/2006/relationships/hyperlink" Target="https://www.google.se/search?q=site:itunes.apple.com%2Fus%2Fapp+%22iTalk+Recorder+Premium%22" TargetMode="External"/><Relationship Id="rId356" Type="http://schemas.openxmlformats.org/officeDocument/2006/relationships/hyperlink" Target="http://ratsit.se" TargetMode="External"/><Relationship Id="rId355" Type="http://schemas.openxmlformats.org/officeDocument/2006/relationships/hyperlink" Target="https://www.google.se/search?q=site:apptrackr.cd+%22Mocha+VNC+Lite%22" TargetMode="External"/><Relationship Id="rId354" Type="http://schemas.openxmlformats.org/officeDocument/2006/relationships/hyperlink" Target="https://www.google.se/search?q=site:itunes.apple.com%2Fus%2Fapp+%22Mocha+VNC+Lite%22" TargetMode="External"/><Relationship Id="rId353" Type="http://schemas.openxmlformats.org/officeDocument/2006/relationships/hyperlink" Target="https://www.google.se/search?q=site:apptrackr.cd+%22Kalkylator++Free%22" TargetMode="External"/><Relationship Id="rId1378" Type="http://schemas.openxmlformats.org/officeDocument/2006/relationships/hyperlink" Target="https://www.google.se/search?q=site:apptrackr.cd+%22iWik%22" TargetMode="External"/><Relationship Id="rId1379" Type="http://schemas.openxmlformats.org/officeDocument/2006/relationships/hyperlink" Target="https://www.google.se/search?q=site:itunes.apple.com%2Fus%2Fapp+%22iXboxLive%22" TargetMode="External"/><Relationship Id="rId305" Type="http://schemas.openxmlformats.org/officeDocument/2006/relationships/hyperlink" Target="https://www.google.se/search?q=site:itunes.apple.com%2Fus%2Fapp+%22Time+Out+New+York%22" TargetMode="External"/><Relationship Id="rId789" Type="http://schemas.openxmlformats.org/officeDocument/2006/relationships/hyperlink" Target="https://www.google.se/search?q=site:itunes.apple.com%2Fus%2Fapp+%22Real+Racing+GTI%22" TargetMode="External"/><Relationship Id="rId304" Type="http://schemas.openxmlformats.org/officeDocument/2006/relationships/hyperlink" Target="https://www.google.se/search?q=site:apptrackr.cd+%22Time+Out+Dubai%22" TargetMode="External"/><Relationship Id="rId788" Type="http://schemas.openxmlformats.org/officeDocument/2006/relationships/hyperlink" Target="https://www.google.se/search?q=site:apptrackr.cd+%22Real+Racing+2+HD+(v1.13.01+iPad+os40)-SlamDance%22" TargetMode="External"/><Relationship Id="rId303" Type="http://schemas.openxmlformats.org/officeDocument/2006/relationships/hyperlink" Target="https://www.google.se/search?q=site:itunes.apple.com%2Fus%2Fapp+%22Time+Out+Dubai%22" TargetMode="External"/><Relationship Id="rId787" Type="http://schemas.openxmlformats.org/officeDocument/2006/relationships/hyperlink" Target="https://www.google.se/search?q=site:itunes.apple.com%2Fus%2Fapp+%22Real+Racing+2+HD+(v1.13.01+iPad+os40)-SlamDance%22" TargetMode="External"/><Relationship Id="rId302" Type="http://schemas.openxmlformats.org/officeDocument/2006/relationships/hyperlink" Target="https://www.google.se/search?q=site:apptrackr.cd+%22TextTV%22" TargetMode="External"/><Relationship Id="rId786" Type="http://schemas.openxmlformats.org/officeDocument/2006/relationships/hyperlink" Target="https://www.google.se/search?q=site:apptrackr.cd+%22Real+Racing+2+HD%22" TargetMode="External"/><Relationship Id="rId309" Type="http://schemas.openxmlformats.org/officeDocument/2006/relationships/hyperlink" Target="https://www.google.se/search?q=site:itunes.apple.com%2Fus%2Fapp+%22TomTom+car+kit+tool%22" TargetMode="External"/><Relationship Id="rId308" Type="http://schemas.openxmlformats.org/officeDocument/2006/relationships/hyperlink" Target="https://www.google.se/search?q=site:apptrackr.cd+%22Time+Out+Sydney%22" TargetMode="External"/><Relationship Id="rId307" Type="http://schemas.openxmlformats.org/officeDocument/2006/relationships/hyperlink" Target="https://www.google.se/search?q=site:itunes.apple.com%2Fus%2Fapp+%22Time+Out+Sydney%22" TargetMode="External"/><Relationship Id="rId306" Type="http://schemas.openxmlformats.org/officeDocument/2006/relationships/hyperlink" Target="https://www.google.se/search?q=site:apptrackr.cd+%22Time+Out+New+York%22" TargetMode="External"/><Relationship Id="rId781" Type="http://schemas.openxmlformats.org/officeDocument/2006/relationships/hyperlink" Target="https://www.google.se/search?q=site:itunes.apple.com%2Fus%2Fapp+%22Radballs%22" TargetMode="External"/><Relationship Id="rId1370" Type="http://schemas.openxmlformats.org/officeDocument/2006/relationships/hyperlink" Target="https://www.google.se/search?q=site:itunes.apple.com%2Fus%2Fapp+%22ireddit%22" TargetMode="External"/><Relationship Id="rId780" Type="http://schemas.openxmlformats.org/officeDocument/2006/relationships/hyperlink" Target="https://www.google.se/search?q=site:apptrackr.cd+%22RAD+Soldiers%22" TargetMode="External"/><Relationship Id="rId1371" Type="http://schemas.openxmlformats.org/officeDocument/2006/relationships/hyperlink" Target="http://itunes.apple.com/us/app/ireddit/id302732279?mt=8" TargetMode="External"/><Relationship Id="rId1372" Type="http://schemas.openxmlformats.org/officeDocument/2006/relationships/hyperlink" Target="https://www.google.se/search?q=site:apptrackr.cd+%22ireddit%22" TargetMode="External"/><Relationship Id="rId1373" Type="http://schemas.openxmlformats.org/officeDocument/2006/relationships/hyperlink" Target="https://www.google.se/search?q=site:itunes.apple.com%2Fus%2Fapp+%22iSnake%22" TargetMode="External"/><Relationship Id="rId301" Type="http://schemas.openxmlformats.org/officeDocument/2006/relationships/hyperlink" Target="https://www.google.se/search?q=site:itunes.apple.com%2Fus%2Fapp+%22TextTV%22" TargetMode="External"/><Relationship Id="rId785" Type="http://schemas.openxmlformats.org/officeDocument/2006/relationships/hyperlink" Target="https://www.google.se/search?q=site:itunes.apple.com%2Fus%2Fapp+%22Real+Racing+2+HD%22" TargetMode="External"/><Relationship Id="rId1374" Type="http://schemas.openxmlformats.org/officeDocument/2006/relationships/hyperlink" Target="https://www.google.se/search?q=site:apptrackr.cd+%22iSnake%22" TargetMode="External"/><Relationship Id="rId300" Type="http://schemas.openxmlformats.org/officeDocument/2006/relationships/hyperlink" Target="https://www.google.se/search?q=site:apptrackr.cd+%22TeamViewer%22" TargetMode="External"/><Relationship Id="rId784" Type="http://schemas.openxmlformats.org/officeDocument/2006/relationships/hyperlink" Target="https://www.google.se/search?q=site:apptrackr.cd+%22Real+Racing+2%22" TargetMode="External"/><Relationship Id="rId1375" Type="http://schemas.openxmlformats.org/officeDocument/2006/relationships/hyperlink" Target="https://www.google.se/search?q=site:itunes.apple.com%2Fus%2Fapp+%22iSpreadsheet%22" TargetMode="External"/><Relationship Id="rId783" Type="http://schemas.openxmlformats.org/officeDocument/2006/relationships/hyperlink" Target="https://www.google.se/search?q=site:itunes.apple.com%2Fus%2Fapp+%22Real+Racing+2%22" TargetMode="External"/><Relationship Id="rId1376" Type="http://schemas.openxmlformats.org/officeDocument/2006/relationships/hyperlink" Target="https://www.google.se/search?q=site:apptrackr.cd+%22iSpreadsheet%22" TargetMode="External"/><Relationship Id="rId782" Type="http://schemas.openxmlformats.org/officeDocument/2006/relationships/hyperlink" Target="https://www.google.se/search?q=site:apptrackr.cd+%22Radballs%22" TargetMode="External"/><Relationship Id="rId1377" Type="http://schemas.openxmlformats.org/officeDocument/2006/relationships/hyperlink" Target="https://www.google.se/search?q=site:itunes.apple.com%2Fus%2Fapp+%22iWik%22" TargetMode="External"/><Relationship Id="rId1367" Type="http://schemas.openxmlformats.org/officeDocument/2006/relationships/hyperlink" Target="https://www.google.se/search?q=site:apptrackr.cd+%22IQ+boost%22" TargetMode="External"/><Relationship Id="rId1368" Type="http://schemas.openxmlformats.org/officeDocument/2006/relationships/hyperlink" Target="https://www.google.se/search?q=site:itunes.apple.com%2Fus%2Fapp+%22iReddit%22" TargetMode="External"/><Relationship Id="rId1369" Type="http://schemas.openxmlformats.org/officeDocument/2006/relationships/hyperlink" Target="https://www.google.se/search?q=site:apptrackr.cd+%22iReddit%22" TargetMode="External"/><Relationship Id="rId778" Type="http://schemas.openxmlformats.org/officeDocument/2006/relationships/hyperlink" Target="https://www.google.se/search?q=site:apptrackr.cd+%22Quizboard%22" TargetMode="External"/><Relationship Id="rId777" Type="http://schemas.openxmlformats.org/officeDocument/2006/relationships/hyperlink" Target="https://www.google.se/search?q=site:itunes.apple.com%2Fus%2Fapp+%22Quizboard%22" TargetMode="External"/><Relationship Id="rId776" Type="http://schemas.openxmlformats.org/officeDocument/2006/relationships/hyperlink" Target="http://apptrackr.cd/?act=viewapp&amp;appid=438437326" TargetMode="External"/><Relationship Id="rId775" Type="http://schemas.openxmlformats.org/officeDocument/2006/relationships/hyperlink" Target="http://apptrackr.cd/?act=viewapp&amp;appid=452804654" TargetMode="External"/><Relationship Id="rId779" Type="http://schemas.openxmlformats.org/officeDocument/2006/relationships/hyperlink" Target="https://www.google.se/search?q=site:itunes.apple.com%2Fus%2Fapp+%22RAD+Soldiers%22" TargetMode="External"/><Relationship Id="rId770" Type="http://schemas.openxmlformats.org/officeDocument/2006/relationships/hyperlink" Target="https://www.google.se/search?q=site:apptrackr.cd+%22Pocket+Frogs%22" TargetMode="External"/><Relationship Id="rId1360" Type="http://schemas.openxmlformats.org/officeDocument/2006/relationships/hyperlink" Target="https://www.google.se/search?q=site:apptrackr.cd+%22iLaugh%22" TargetMode="External"/><Relationship Id="rId1361" Type="http://schemas.openxmlformats.org/officeDocument/2006/relationships/hyperlink" Target="https://www.google.se/search?q=site:itunes.apple.com%2Fus%2Fapp+%22iMathlab%22" TargetMode="External"/><Relationship Id="rId1362" Type="http://schemas.openxmlformats.org/officeDocument/2006/relationships/hyperlink" Target="https://www.google.se/search?q=site:apptrackr.cd+%22iMathlab%22" TargetMode="External"/><Relationship Id="rId774" Type="http://schemas.openxmlformats.org/officeDocument/2006/relationships/hyperlink" Target="https://www.google.se/search?q=site:apptrackr.cd+%22PongVaders+Max%22" TargetMode="External"/><Relationship Id="rId1363" Type="http://schemas.openxmlformats.org/officeDocument/2006/relationships/hyperlink" Target="http://apptrackr.org/?act=viewapp&amp;appid=332638287" TargetMode="External"/><Relationship Id="rId773" Type="http://schemas.openxmlformats.org/officeDocument/2006/relationships/hyperlink" Target="https://www.google.se/search?q=site:itunes.apple.com%2Fus%2Fapp+%22PongVaders+Max%22" TargetMode="External"/><Relationship Id="rId1364" Type="http://schemas.openxmlformats.org/officeDocument/2006/relationships/hyperlink" Target="https://www.google.se/search?q=site:itunes.apple.com%2Fus%2Fapp+%22In&#64257;nity+Blade+II%22" TargetMode="External"/><Relationship Id="rId772" Type="http://schemas.openxmlformats.org/officeDocument/2006/relationships/hyperlink" Target="https://www.google.se/search?q=site:apptrackr.cd+%22Pocket+Planes%22" TargetMode="External"/><Relationship Id="rId1365" Type="http://schemas.openxmlformats.org/officeDocument/2006/relationships/hyperlink" Target="https://www.google.se/search?q=site:apptrackr.cd+%22In&#64257;nity+Blade+II%22" TargetMode="External"/><Relationship Id="rId771" Type="http://schemas.openxmlformats.org/officeDocument/2006/relationships/hyperlink" Target="https://www.google.se/search?q=site:itunes.apple.com%2Fus%2Fapp+%22Pocket+Planes%22" TargetMode="External"/><Relationship Id="rId1366" Type="http://schemas.openxmlformats.org/officeDocument/2006/relationships/hyperlink" Target="https://www.google.se/search?q=site:itunes.apple.com%2Fus%2Fapp+%22IQ+boost%22" TargetMode="External"/><Relationship Id="rId327" Type="http://schemas.openxmlformats.org/officeDocument/2006/relationships/hyperlink" Target="https://www.google.se/search?q=site:itunes.apple.com%2Fus%2Fapp+%22xkcd+HD%22" TargetMode="External"/><Relationship Id="rId326" Type="http://schemas.openxmlformats.org/officeDocument/2006/relationships/hyperlink" Target="https://www.google.se/search?q=site:apptrackr.cd+%22World+of+Warcraft+Mobile+Armory%22" TargetMode="External"/><Relationship Id="rId325" Type="http://schemas.openxmlformats.org/officeDocument/2006/relationships/hyperlink" Target="https://www.google.se/search?q=site:itunes.apple.com%2Fus%2Fapp+%22World+of+Warcraft+Mobile+Armory%22" TargetMode="External"/><Relationship Id="rId324" Type="http://schemas.openxmlformats.org/officeDocument/2006/relationships/hyperlink" Target="https://www.google.se/search?q=site:apptrackr.cd+%22WordPress%22" TargetMode="External"/><Relationship Id="rId329" Type="http://schemas.openxmlformats.org/officeDocument/2006/relationships/hyperlink" Target="http://Yr.no" TargetMode="External"/><Relationship Id="rId1390" Type="http://schemas.openxmlformats.org/officeDocument/2006/relationships/hyperlink" Target="http://itunes.apple.com/us/app/lightbike-2/id373778227?mt=8" TargetMode="External"/><Relationship Id="rId328" Type="http://schemas.openxmlformats.org/officeDocument/2006/relationships/hyperlink" Target="https://www.google.se/search?q=site:apptrackr.cd+%22xkcd+HD%22" TargetMode="External"/><Relationship Id="rId1391" Type="http://schemas.openxmlformats.org/officeDocument/2006/relationships/hyperlink" Target="https://www.google.se/search?q=site:apptrackr.cd+%22LightBike+2%22" TargetMode="External"/><Relationship Id="rId1392" Type="http://schemas.openxmlformats.org/officeDocument/2006/relationships/hyperlink" Target="https://www.google.se/search?q=site:itunes.apple.com%2Fus%2Fapp+%22Lucky+7+Slots%22" TargetMode="External"/><Relationship Id="rId1393" Type="http://schemas.openxmlformats.org/officeDocument/2006/relationships/hyperlink" Target="https://www.google.se/search?q=site:apptrackr.cd+%22Lucky+7+Slots%22" TargetMode="External"/><Relationship Id="rId1394" Type="http://schemas.openxmlformats.org/officeDocument/2006/relationships/hyperlink" Target="https://www.google.se/search?q=site:itunes.apple.com%2Fus%2Fapp+%22MEGA+MAN+X%22" TargetMode="External"/><Relationship Id="rId1395" Type="http://schemas.openxmlformats.org/officeDocument/2006/relationships/hyperlink" Target="https://www.google.se/search?q=site:apptrackr.cd+%22MEGA+MAN+X%22" TargetMode="External"/><Relationship Id="rId323" Type="http://schemas.openxmlformats.org/officeDocument/2006/relationships/hyperlink" Target="https://www.google.se/search?q=site:itunes.apple.com%2Fus%2Fapp+%22WordPress%22" TargetMode="External"/><Relationship Id="rId1396" Type="http://schemas.openxmlformats.org/officeDocument/2006/relationships/hyperlink" Target="https://www.google.se/search?q=site:itunes.apple.com%2Fus%2Fapp+%22Monkey+Ball%22" TargetMode="External"/><Relationship Id="rId322" Type="http://schemas.openxmlformats.org/officeDocument/2006/relationships/hyperlink" Target="https://www.google.se/search?q=site:apptrackr.cd+%22Windows+Live+Messenger%22" TargetMode="External"/><Relationship Id="rId1397" Type="http://schemas.openxmlformats.org/officeDocument/2006/relationships/hyperlink" Target="https://www.google.se/search?q=site:apptrackr.cd+%22Monkey+Ball%22" TargetMode="External"/><Relationship Id="rId321" Type="http://schemas.openxmlformats.org/officeDocument/2006/relationships/hyperlink" Target="https://www.google.se/search?q=site:itunes.apple.com%2Fus%2Fapp+%22Windows+Live+Messenger%22" TargetMode="External"/><Relationship Id="rId1398" Type="http://schemas.openxmlformats.org/officeDocument/2006/relationships/hyperlink" Target="https://www.google.se/search?q=site:itunes.apple.com%2Fus%2Fapp+%22MONOPOLY%22" TargetMode="External"/><Relationship Id="rId320" Type="http://schemas.openxmlformats.org/officeDocument/2006/relationships/hyperlink" Target="https://www.google.se/search?q=site:apptrackr.cd+%22WhatsApp+Messenger%22" TargetMode="External"/><Relationship Id="rId1399" Type="http://schemas.openxmlformats.org/officeDocument/2006/relationships/hyperlink" Target="https://www.google.se/search?q=site:apptrackr.cd+%22MONOPOLY%22" TargetMode="External"/><Relationship Id="rId1389" Type="http://schemas.openxmlformats.org/officeDocument/2006/relationships/hyperlink" Target="https://www.google.se/search?q=site:itunes.apple.com%2Fus%2Fapp+%22LightBike+2%22" TargetMode="External"/><Relationship Id="rId316" Type="http://schemas.openxmlformats.org/officeDocument/2006/relationships/hyperlink" Target="https://www.google.se/search?q=site:apptrackr.cd+%22Viber+-+Free+Phone+Calls+&amp;+Text%22" TargetMode="External"/><Relationship Id="rId315" Type="http://schemas.openxmlformats.org/officeDocument/2006/relationships/hyperlink" Target="https://www.google.se/search?q=site:itunes.apple.com%2Fus%2Fapp+%22Viber+-+Free+Phone+Calls+&amp;+Text%22" TargetMode="External"/><Relationship Id="rId799" Type="http://schemas.openxmlformats.org/officeDocument/2006/relationships/hyperlink" Target="https://www.google.se/search?q=site:apptrackr.cd+%22Robocalypse+Lite%22" TargetMode="External"/><Relationship Id="rId314" Type="http://schemas.openxmlformats.org/officeDocument/2006/relationships/hyperlink" Target="https://www.google.se/search?q=site:apptrackr.cd+%22Twitter%22" TargetMode="External"/><Relationship Id="rId798" Type="http://schemas.openxmlformats.org/officeDocument/2006/relationships/hyperlink" Target="https://www.google.se/search?q=site:itunes.apple.com%2Fus%2Fapp+%22Robocalypse+Lite%22" TargetMode="External"/><Relationship Id="rId313" Type="http://schemas.openxmlformats.org/officeDocument/2006/relationships/hyperlink" Target="https://www.google.se/search?q=site:itunes.apple.com%2Fus%2Fapp+%22Twitter%22" TargetMode="External"/><Relationship Id="rId797" Type="http://schemas.openxmlformats.org/officeDocument/2006/relationships/hyperlink" Target="https://www.google.se/search?q=site:apptrackr.cd+%22Riptide+GP-v1.2-Chris07dx%22" TargetMode="External"/><Relationship Id="rId319" Type="http://schemas.openxmlformats.org/officeDocument/2006/relationships/hyperlink" Target="https://www.google.se/search?q=site:itunes.apple.com%2Fus%2Fapp+%22WhatsApp+Messenger%22" TargetMode="External"/><Relationship Id="rId318" Type="http://schemas.openxmlformats.org/officeDocument/2006/relationships/hyperlink" Target="https://www.google.se/search?q=site:apptrackr.cd+%22Webhallen%22" TargetMode="External"/><Relationship Id="rId317" Type="http://schemas.openxmlformats.org/officeDocument/2006/relationships/hyperlink" Target="https://www.google.se/search?q=site:itunes.apple.com%2Fus%2Fapp+%22Webhallen%22" TargetMode="External"/><Relationship Id="rId1380" Type="http://schemas.openxmlformats.org/officeDocument/2006/relationships/hyperlink" Target="https://www.google.se/search?q=site:apptrackr.cd+%22iXboxLive%22" TargetMode="External"/><Relationship Id="rId792" Type="http://schemas.openxmlformats.org/officeDocument/2006/relationships/hyperlink" Target="https://www.google.se/search?q=site:apptrackr.cd+%22Reckless+Racing+2-v1.0.5%22" TargetMode="External"/><Relationship Id="rId1381" Type="http://schemas.openxmlformats.org/officeDocument/2006/relationships/hyperlink" Target="https://www.google.se/search?q=site:itunes.apple.com%2Fus%2Fapp+%22iXpenseIt%22" TargetMode="External"/><Relationship Id="rId791" Type="http://schemas.openxmlformats.org/officeDocument/2006/relationships/hyperlink" Target="https://www.google.se/search?q=site:itunes.apple.com%2Fus%2Fapp+%22Reckless+Racing+2-v1.0.5%22" TargetMode="External"/><Relationship Id="rId1382" Type="http://schemas.openxmlformats.org/officeDocument/2006/relationships/hyperlink" Target="https://www.google.se/search?q=site:apptrackr.cd+%22iXpenseIt%22" TargetMode="External"/><Relationship Id="rId790" Type="http://schemas.openxmlformats.org/officeDocument/2006/relationships/hyperlink" Target="https://www.google.se/search?q=site:apptrackr.cd+%22Real+Racing+GTI%22" TargetMode="External"/><Relationship Id="rId1383" Type="http://schemas.openxmlformats.org/officeDocument/2006/relationships/hyperlink" Target="https://www.google.se/search?q=site:itunes.apple.com%2Fus%2Fapp+%22JellyCar2%22" TargetMode="External"/><Relationship Id="rId1384" Type="http://schemas.openxmlformats.org/officeDocument/2006/relationships/hyperlink" Target="https://www.google.se/search?q=site:apptrackr.cd+%22JellyCar2%22" TargetMode="External"/><Relationship Id="rId312" Type="http://schemas.openxmlformats.org/officeDocument/2006/relationships/hyperlink" Target="https://www.google.se/search?q=site:apptrackr.cd+%22TV4+Play%22" TargetMode="External"/><Relationship Id="rId796" Type="http://schemas.openxmlformats.org/officeDocument/2006/relationships/hyperlink" Target="https://www.google.se/search?q=site:itunes.apple.com%2Fus%2Fapp+%22Riptide+GP-v1.2-Chris07dx%22" TargetMode="External"/><Relationship Id="rId1385" Type="http://schemas.openxmlformats.org/officeDocument/2006/relationships/hyperlink" Target="https://www.google.se/search?q=site:itunes.apple.com%2Fus%2Fapp+%22Jet+Car+Stunts%22" TargetMode="External"/><Relationship Id="rId311" Type="http://schemas.openxmlformats.org/officeDocument/2006/relationships/hyperlink" Target="https://www.google.se/search?q=site:itunes.apple.com%2Fus%2Fapp+%22TV4+Play%22" TargetMode="External"/><Relationship Id="rId795" Type="http://schemas.openxmlformats.org/officeDocument/2006/relationships/hyperlink" Target="https://www.google.se/search?q=site:apptrackr.cd+%22Riptide+GP%22" TargetMode="External"/><Relationship Id="rId1386" Type="http://schemas.openxmlformats.org/officeDocument/2006/relationships/hyperlink" Target="http://itunes.apple.com/us/app/jet-car-stunts/id337866370?mt=8" TargetMode="External"/><Relationship Id="rId310" Type="http://schemas.openxmlformats.org/officeDocument/2006/relationships/hyperlink" Target="https://www.google.se/search?q=site:apptrackr.cd+%22TomTom+car+kit+tool%22" TargetMode="External"/><Relationship Id="rId794" Type="http://schemas.openxmlformats.org/officeDocument/2006/relationships/hyperlink" Target="https://www.google.se/search?q=site:itunes.apple.com%2Fus%2Fapp+%22Riptide+GP%22" TargetMode="External"/><Relationship Id="rId1387" Type="http://schemas.openxmlformats.org/officeDocument/2006/relationships/hyperlink" Target="https://www.google.se/search?q=site:apptrackr.cd+%22Jet+Car+Stunts%22" TargetMode="External"/><Relationship Id="rId793" Type="http://schemas.openxmlformats.org/officeDocument/2006/relationships/hyperlink" Target="http://apptrackr.cd/?act=viewapp&amp;appid=567859617" TargetMode="External"/><Relationship Id="rId1388" Type="http://schemas.openxmlformats.org/officeDocument/2006/relationships/hyperlink" Target="http://apptrackr.org/?act=viewapp&amp;appid=337866370" TargetMode="External"/><Relationship Id="rId297" Type="http://schemas.openxmlformats.org/officeDocument/2006/relationships/hyperlink" Target="https://www.google.se/search?q=site:itunes.apple.com%2Fus%2Fapp+%22Swedbank%22" TargetMode="External"/><Relationship Id="rId296" Type="http://schemas.openxmlformats.org/officeDocument/2006/relationships/hyperlink" Target="https://www.google.se/search?q=site:apptrackr.cd+%22SVT+Play%22" TargetMode="External"/><Relationship Id="rId295" Type="http://schemas.openxmlformats.org/officeDocument/2006/relationships/hyperlink" Target="https://www.google.se/search?q=site:itunes.apple.com%2Fus%2Fapp+%22SVT+Play%22" TargetMode="External"/><Relationship Id="rId294" Type="http://schemas.openxmlformats.org/officeDocument/2006/relationships/hyperlink" Target="https://www.google.se/search?q=site:apptrackr.cd+%22Sveriges+Radio+Play%22" TargetMode="External"/><Relationship Id="rId299" Type="http://schemas.openxmlformats.org/officeDocument/2006/relationships/hyperlink" Target="https://www.google.se/search?q=site:itunes.apple.com%2Fus%2Fapp+%22TeamViewer%22" TargetMode="External"/><Relationship Id="rId298" Type="http://schemas.openxmlformats.org/officeDocument/2006/relationships/hyperlink" Target="https://www.google.se/search?q=site:apptrackr.cd+%22Swedbank%22" TargetMode="External"/><Relationship Id="rId271" Type="http://schemas.openxmlformats.org/officeDocument/2006/relationships/hyperlink" Target="https://www.google.se/search?q=site:itunes.apple.com%2Fus%2Fapp+%22Paris:+Travel+Guide+-+Time+Out%22" TargetMode="External"/><Relationship Id="rId270" Type="http://schemas.openxmlformats.org/officeDocument/2006/relationships/hyperlink" Target="https://www.google.se/search?q=site:apptrackr.cd+%22Mocha+VNC+Lite%22" TargetMode="External"/><Relationship Id="rId269" Type="http://schemas.openxmlformats.org/officeDocument/2006/relationships/hyperlink" Target="https://www.google.se/search?q=site:itunes.apple.com%2Fus%2Fapp+%22Mocha+VNC+Lite%22" TargetMode="External"/><Relationship Id="rId264" Type="http://schemas.openxmlformats.org/officeDocument/2006/relationships/hyperlink" Target="https://www.google.se/search?q=site:apptrackr.cd+%22Kanal+5+Play%22" TargetMode="External"/><Relationship Id="rId263" Type="http://schemas.openxmlformats.org/officeDocument/2006/relationships/hyperlink" Target="https://www.google.se/search?q=site:itunes.apple.com%2Fus%2Fapp+%22Kanal+5+Play%22" TargetMode="External"/><Relationship Id="rId262" Type="http://schemas.openxmlformats.org/officeDocument/2006/relationships/hyperlink" Target="https://www.google.se/search?q=site:apptrackr.cd+%22IMDb+Movies+&amp;+TV%22" TargetMode="External"/><Relationship Id="rId261" Type="http://schemas.openxmlformats.org/officeDocument/2006/relationships/hyperlink" Target="https://www.google.se/search?q=site:itunes.apple.com%2Fus%2Fapp+%22IMDb+Movies+&amp;+TV%22" TargetMode="External"/><Relationship Id="rId268" Type="http://schemas.openxmlformats.org/officeDocument/2006/relationships/hyperlink" Target="https://www.google.se/search?q=site:apptrackr.cd+%22London:+Travel+Guide+-+Time+Out%22" TargetMode="External"/><Relationship Id="rId267" Type="http://schemas.openxmlformats.org/officeDocument/2006/relationships/hyperlink" Target="https://www.google.se/search?q=site:itunes.apple.com%2Fus%2Fapp+%22London:+Travel+Guide+-+Time+Out%22" TargetMode="External"/><Relationship Id="rId266" Type="http://schemas.openxmlformats.org/officeDocument/2006/relationships/hyperlink" Target="https://www.google.se/search?q=site:apptrackr.cd+%22LinkedIn%22" TargetMode="External"/><Relationship Id="rId265" Type="http://schemas.openxmlformats.org/officeDocument/2006/relationships/hyperlink" Target="https://www.google.se/search?q=site:itunes.apple.com%2Fus%2Fapp+%22LinkedIn%22" TargetMode="External"/><Relationship Id="rId260" Type="http://schemas.openxmlformats.org/officeDocument/2006/relationships/hyperlink" Target="https://www.google.se/search?q=site:apptrackr.cd+%22IM+%22" TargetMode="External"/><Relationship Id="rId259" Type="http://schemas.openxmlformats.org/officeDocument/2006/relationships/hyperlink" Target="https://www.google.se/search?q=site:itunes.apple.com%2Fus%2Fapp+%22IM+%22" TargetMode="External"/><Relationship Id="rId258" Type="http://schemas.openxmlformats.org/officeDocument/2006/relationships/hyperlink" Target="https://www.google.se/search?q=site:apptrackr.cd+%22iBooks%22" TargetMode="External"/><Relationship Id="rId253" Type="http://schemas.openxmlformats.org/officeDocument/2006/relationships/hyperlink" Target="https://www.google.se/search?q=site:itunes.apple.com%2Fus%2Fapp+%22hitta.se%22" TargetMode="External"/><Relationship Id="rId252" Type="http://schemas.openxmlformats.org/officeDocument/2006/relationships/hyperlink" Target="http://hitta.se" TargetMode="External"/><Relationship Id="rId251" Type="http://schemas.openxmlformats.org/officeDocument/2006/relationships/hyperlink" Target="https://www.google.se/search?q=site:apptrackr.cd+%22Hemnet%22" TargetMode="External"/><Relationship Id="rId250" Type="http://schemas.openxmlformats.org/officeDocument/2006/relationships/hyperlink" Target="https://www.google.se/search?q=site:itunes.apple.com%2Fus%2Fapp+%22Hemnet%22" TargetMode="External"/><Relationship Id="rId257" Type="http://schemas.openxmlformats.org/officeDocument/2006/relationships/hyperlink" Target="https://www.google.se/search?q=site:itunes.apple.com%2Fus%2Fapp+%22iBooks%22" TargetMode="External"/><Relationship Id="rId256" Type="http://schemas.openxmlformats.org/officeDocument/2006/relationships/hyperlink" Target="http://Hitta.se" TargetMode="External"/><Relationship Id="rId255" Type="http://schemas.openxmlformats.org/officeDocument/2006/relationships/hyperlink" Target="http://hitta.se" TargetMode="External"/><Relationship Id="rId254" Type="http://schemas.openxmlformats.org/officeDocument/2006/relationships/hyperlink" Target="https://www.google.se/search?q=site:apptrackr.cd+%22hitta.se%22" TargetMode="External"/><Relationship Id="rId293" Type="http://schemas.openxmlformats.org/officeDocument/2006/relationships/hyperlink" Target="https://www.google.se/search?q=site:itunes.apple.com%2Fus%2Fapp+%22Sveriges+Radio+Play%22" TargetMode="External"/><Relationship Id="rId292" Type="http://schemas.openxmlformats.org/officeDocument/2006/relationships/hyperlink" Target="https://www.google.se/search?q=site:apptrackr.cd+%22Svenska+Spel+m&#229;l+och+resultat%22" TargetMode="External"/><Relationship Id="rId291" Type="http://schemas.openxmlformats.org/officeDocument/2006/relationships/hyperlink" Target="https://www.google.se/search?q=site:itunes.apple.com%2Fus%2Fapp+%22Svenska+Spel+m&#229;l+och+resultat%22" TargetMode="External"/><Relationship Id="rId290" Type="http://schemas.openxmlformats.org/officeDocument/2006/relationships/hyperlink" Target="https://www.google.se/search?q=site:apptrackr.cd+%22Spotify%22" TargetMode="External"/><Relationship Id="rId286" Type="http://schemas.openxmlformats.org/officeDocument/2006/relationships/hyperlink" Target="https://www.google.se/search?q=site:apptrackr.cd+%22SMHI+V&#228;der%22" TargetMode="External"/><Relationship Id="rId285" Type="http://schemas.openxmlformats.org/officeDocument/2006/relationships/hyperlink" Target="https://www.google.se/search?q=site:itunes.apple.com%2Fus%2Fapp+%22SMHI+V&#228;der%22" TargetMode="External"/><Relationship Id="rId284" Type="http://schemas.openxmlformats.org/officeDocument/2006/relationships/hyperlink" Target="https://www.google.se/search?q=site:apptrackr.cd+%22Skype%22" TargetMode="External"/><Relationship Id="rId283" Type="http://schemas.openxmlformats.org/officeDocument/2006/relationships/hyperlink" Target="https://www.google.se/search?q=site:itunes.apple.com%2Fus%2Fapp+%22Skype%22" TargetMode="External"/><Relationship Id="rId289" Type="http://schemas.openxmlformats.org/officeDocument/2006/relationships/hyperlink" Target="https://www.google.se/search?q=site:itunes.apple.com%2Fus%2Fapp+%22Spotify%22" TargetMode="External"/><Relationship Id="rId288" Type="http://schemas.openxmlformats.org/officeDocument/2006/relationships/hyperlink" Target="https://www.google.se/search?q=site:apptrackr.cd+%22Sportbladet+Hockey%22" TargetMode="External"/><Relationship Id="rId287" Type="http://schemas.openxmlformats.org/officeDocument/2006/relationships/hyperlink" Target="https://www.google.se/search?q=site:itunes.apple.com%2Fus%2Fapp+%22Sportbladet+Hockey%22" TargetMode="External"/><Relationship Id="rId282" Type="http://schemas.openxmlformats.org/officeDocument/2006/relationships/hyperlink" Target="https://www.google.se/search?q=site:apptrackr.cd+%22ShopShop+-+Shopping+List%22" TargetMode="External"/><Relationship Id="rId281" Type="http://schemas.openxmlformats.org/officeDocument/2006/relationships/hyperlink" Target="https://www.google.se/search?q=site:itunes.apple.com%2Fus%2Fapp+%22ShopShop+-+Shopping+List%22" TargetMode="External"/><Relationship Id="rId280" Type="http://schemas.openxmlformats.org/officeDocument/2006/relationships/hyperlink" Target="https://www.google.se/search?q=site:apptrackr.cd+%22SF+Bio%22" TargetMode="External"/><Relationship Id="rId275" Type="http://schemas.openxmlformats.org/officeDocument/2006/relationships/hyperlink" Target="https://www.google.se/search?q=site:itunes.apple.com%2Fus%2Fapp+%22Quickoffice&#174;+Pro%22" TargetMode="External"/><Relationship Id="rId274" Type="http://schemas.openxmlformats.org/officeDocument/2006/relationships/hyperlink" Target="https://www.google.se/search?q=site:apptrackr.cd+%22Plex%22" TargetMode="External"/><Relationship Id="rId273" Type="http://schemas.openxmlformats.org/officeDocument/2006/relationships/hyperlink" Target="https://www.google.se/search?q=site:itunes.apple.com%2Fus%2Fapp+%22Plex%22" TargetMode="External"/><Relationship Id="rId272" Type="http://schemas.openxmlformats.org/officeDocument/2006/relationships/hyperlink" Target="https://www.google.se/search?q=site:apptrackr.cd+%22Paris:+Travel+Guide+-+Time+Out%22" TargetMode="External"/><Relationship Id="rId279" Type="http://schemas.openxmlformats.org/officeDocument/2006/relationships/hyperlink" Target="https://www.google.se/search?q=site:itunes.apple.com%2Fus%2Fapp+%22SF+Bio%22" TargetMode="External"/><Relationship Id="rId278" Type="http://schemas.openxmlformats.org/officeDocument/2006/relationships/hyperlink" Target="https://www.google.se/search?q=site:apptrackr.cd+%22Remote%22" TargetMode="External"/><Relationship Id="rId277" Type="http://schemas.openxmlformats.org/officeDocument/2006/relationships/hyperlink" Target="https://www.google.se/search?q=site:itunes.apple.com%2Fus%2Fapp+%22Remote%22" TargetMode="External"/><Relationship Id="rId276" Type="http://schemas.openxmlformats.org/officeDocument/2006/relationships/hyperlink" Target="https://www.google.se/search?q=site:apptrackr.cd+%22Quickoffice&#174;+Pro%22" TargetMode="External"/><Relationship Id="rId1455" Type="http://schemas.openxmlformats.org/officeDocument/2006/relationships/hyperlink" Target="https://www.google.se/search?q=site:apptrackr.cd+%22Plants+vs.+Zombies%22" TargetMode="External"/><Relationship Id="rId1456" Type="http://schemas.openxmlformats.org/officeDocument/2006/relationships/hyperlink" Target="http://apptrackr.org/?act=viewapp&amp;appid=350642635:" TargetMode="External"/><Relationship Id="rId1457" Type="http://schemas.openxmlformats.org/officeDocument/2006/relationships/hyperlink" Target="https://www.google.se/search?q=site:itunes.apple.com%2Fus%2Fapp+%22Proactive%22" TargetMode="External"/><Relationship Id="rId1458" Type="http://schemas.openxmlformats.org/officeDocument/2006/relationships/hyperlink" Target="https://www.google.se/search?q=site:apptrackr.cd+%22Proactive%22" TargetMode="External"/><Relationship Id="rId1459" Type="http://schemas.openxmlformats.org/officeDocument/2006/relationships/hyperlink" Target="https://www.google.se/search?q=site:itunes.apple.com%2Fus%2Fapp+%22QuickMark+QR+Code+Reader+4%22" TargetMode="External"/><Relationship Id="rId629" Type="http://schemas.openxmlformats.org/officeDocument/2006/relationships/hyperlink" Target="https://www.google.se/search?q=site:itunes.apple.com%2Fus%2Fapp+%22Fly+Kiwi+Fly!+US+Tour%22" TargetMode="External"/><Relationship Id="rId624" Type="http://schemas.openxmlformats.org/officeDocument/2006/relationships/hyperlink" Target="https://www.google.se/search?q=site:apptrackr.cd+%22Flick+Champions+World+Edition%22" TargetMode="External"/><Relationship Id="rId623" Type="http://schemas.openxmlformats.org/officeDocument/2006/relationships/hyperlink" Target="https://www.google.se/search?q=site:itunes.apple.com%2Fus%2Fapp+%22Flick+Champions+World+Edition%22" TargetMode="External"/><Relationship Id="rId622" Type="http://schemas.openxmlformats.org/officeDocument/2006/relationships/hyperlink" Target="https://www.google.se/search?q=site:apptrackr.cd+%22Flashback%22" TargetMode="External"/><Relationship Id="rId621" Type="http://schemas.openxmlformats.org/officeDocument/2006/relationships/hyperlink" Target="https://www.google.se/search?q=site:itunes.apple.com%2Fus%2Fapp+%22Flashback%22" TargetMode="External"/><Relationship Id="rId628" Type="http://schemas.openxmlformats.org/officeDocument/2006/relationships/hyperlink" Target="https://www.google.se/search?q=site:apptrackr.cd+%22Flow+Free%22" TargetMode="External"/><Relationship Id="rId627" Type="http://schemas.openxmlformats.org/officeDocument/2006/relationships/hyperlink" Target="https://www.google.se/search?q=site:itunes.apple.com%2Fus%2Fapp+%22Flow+Free%22" TargetMode="External"/><Relationship Id="rId626" Type="http://schemas.openxmlformats.org/officeDocument/2006/relationships/hyperlink" Target="https://www.google.se/search?q=site:apptrackr.cd+%22Fling!%22" TargetMode="External"/><Relationship Id="rId625" Type="http://schemas.openxmlformats.org/officeDocument/2006/relationships/hyperlink" Target="https://www.google.se/search?q=site:itunes.apple.com%2Fus%2Fapp+%22Fling!%22" TargetMode="External"/><Relationship Id="rId1450" Type="http://schemas.openxmlformats.org/officeDocument/2006/relationships/hyperlink" Target="https://play.google.com/store/apps/details?id=com.pinterest" TargetMode="External"/><Relationship Id="rId620" Type="http://schemas.openxmlformats.org/officeDocument/2006/relationships/hyperlink" Target="https://www.google.se/search?q=site:apptrackr.cd+%22Five2score%22" TargetMode="External"/><Relationship Id="rId1451" Type="http://schemas.openxmlformats.org/officeDocument/2006/relationships/hyperlink" Target="https://www.google.se/search?q=site:itunes.apple.com%2Fus%2Fapp+%22Plants+vs.+Zombies%22" TargetMode="External"/><Relationship Id="rId1452" Type="http://schemas.openxmlformats.org/officeDocument/2006/relationships/hyperlink" Target="https://www.google.se/search?q=site:apptrackr.cd+%22Plants+vs.+Zombies%22" TargetMode="External"/><Relationship Id="rId1453" Type="http://schemas.openxmlformats.org/officeDocument/2006/relationships/hyperlink" Target="https://www.google.se/search?q=site:itunes.apple.com%2Fus%2Fapp+%22Plants+vs.+Zombies%22" TargetMode="External"/><Relationship Id="rId1454" Type="http://schemas.openxmlformats.org/officeDocument/2006/relationships/hyperlink" Target="http://itunes.apple.com/us/app/plants-vs-zombies/id350642635?mt=8" TargetMode="External"/><Relationship Id="rId1444" Type="http://schemas.openxmlformats.org/officeDocument/2006/relationships/hyperlink" Target="http://apptrackr.org/?act=viewapp&amp;appid=301200965" TargetMode="External"/><Relationship Id="rId1445" Type="http://schemas.openxmlformats.org/officeDocument/2006/relationships/hyperlink" Target="https://www.google.se/search?q=site:itunes.apple.com%2Fus%2Fapp+%22Pinball+Dreams%22" TargetMode="External"/><Relationship Id="rId1446" Type="http://schemas.openxmlformats.org/officeDocument/2006/relationships/hyperlink" Target="https://www.google.se/search?q=site:apptrackr.cd+%22Pinball+Dreams%22" TargetMode="External"/><Relationship Id="rId1447" Type="http://schemas.openxmlformats.org/officeDocument/2006/relationships/hyperlink" Target="https://www.google.se/search?q=site:itunes.apple.com%2Fus%2Fapp+%22Pinball+Fantasies%22" TargetMode="External"/><Relationship Id="rId1448" Type="http://schemas.openxmlformats.org/officeDocument/2006/relationships/hyperlink" Target="http://itunes.apple.com/us/app/pinball-fantasies/id322849939?mt=8" TargetMode="External"/><Relationship Id="rId1449" Type="http://schemas.openxmlformats.org/officeDocument/2006/relationships/hyperlink" Target="https://www.google.se/search?q=site:apptrackr.cd+%22Pinball+Fantasies%22" TargetMode="External"/><Relationship Id="rId619" Type="http://schemas.openxmlformats.org/officeDocument/2006/relationships/hyperlink" Target="https://www.google.se/search?q=site:itunes.apple.com%2Fus%2Fapp+%22Five2score%22" TargetMode="External"/><Relationship Id="rId618" Type="http://schemas.openxmlformats.org/officeDocument/2006/relationships/hyperlink" Target="https://www.google.se/search?q=site:apptrackr.cd+%22Fieldrunners+for+iPad+(v1.1.4+os32)%22" TargetMode="External"/><Relationship Id="rId613" Type="http://schemas.openxmlformats.org/officeDocument/2006/relationships/hyperlink" Target="https://www.google.se/search?q=site:itunes.apple.com%2Fus%2Fapp+%22Fieldrunners+2+(v1.0+LP+os31)%22" TargetMode="External"/><Relationship Id="rId612" Type="http://schemas.openxmlformats.org/officeDocument/2006/relationships/hyperlink" Target="https://www.google.se/search?q=site:apptrackr.cd+%22Fieldrunners+2%22" TargetMode="External"/><Relationship Id="rId611" Type="http://schemas.openxmlformats.org/officeDocument/2006/relationships/hyperlink" Target="https://www.google.se/search?q=site:itunes.apple.com%2Fus%2Fapp+%22Fieldrunners+2%22" TargetMode="External"/><Relationship Id="rId610" Type="http://schemas.openxmlformats.org/officeDocument/2006/relationships/hyperlink" Target="https://www.google.se/search?q=site:apptrackr.cd+%22Fastlane+Street+Racing+Lite%22" TargetMode="External"/><Relationship Id="rId617" Type="http://schemas.openxmlformats.org/officeDocument/2006/relationships/hyperlink" Target="https://www.google.se/search?q=site:itunes.apple.com%2Fus%2Fapp+%22Fieldrunners+for+iPad+(v1.1.4+os32)%22" TargetMode="External"/><Relationship Id="rId616" Type="http://schemas.openxmlformats.org/officeDocument/2006/relationships/hyperlink" Target="https://www.google.se/search?q=site:apptrackr.cd+%22Fieldrunners+for+iPad%22" TargetMode="External"/><Relationship Id="rId615" Type="http://schemas.openxmlformats.org/officeDocument/2006/relationships/hyperlink" Target="https://www.google.se/search?q=site:itunes.apple.com%2Fus%2Fapp+%22Fieldrunners+for+iPad%22" TargetMode="External"/><Relationship Id="rId614" Type="http://schemas.openxmlformats.org/officeDocument/2006/relationships/hyperlink" Target="https://www.google.se/search?q=site:apptrackr.cd+%22Fieldrunners+2+(v1.0+LP+os31)%22" TargetMode="External"/><Relationship Id="rId1440" Type="http://schemas.openxmlformats.org/officeDocument/2006/relationships/hyperlink" Target="https://www.google.se/search?q=site:apptrackr.cd+%22Physics+Box%22" TargetMode="External"/><Relationship Id="rId1441" Type="http://schemas.openxmlformats.org/officeDocument/2006/relationships/hyperlink" Target="https://www.google.se/search?q=site:itunes.apple.com%2Fus%2Fapp+%22Pinball+Dreaming%22" TargetMode="External"/><Relationship Id="rId1442" Type="http://schemas.openxmlformats.org/officeDocument/2006/relationships/hyperlink" Target="http://itunes.apple.com/us/app/pinball-dreaming-pinball-dreams/id301200965?mt=8" TargetMode="External"/><Relationship Id="rId1443" Type="http://schemas.openxmlformats.org/officeDocument/2006/relationships/hyperlink" Target="https://www.google.se/search?q=site:apptrackr.cd+%22Pinball+Dreaming%22" TargetMode="External"/><Relationship Id="rId1477" Type="http://schemas.openxmlformats.org/officeDocument/2006/relationships/hyperlink" Target="https://www.google.se/search?q=site:itunes.apple.com%2Fus%2Fapp+%22Rimshot+&amp;+Crickets%22" TargetMode="External"/><Relationship Id="rId1478" Type="http://schemas.openxmlformats.org/officeDocument/2006/relationships/hyperlink" Target="http://itunes.apple.com/us/app/rimshot-crickets/id291826753?mt=8" TargetMode="External"/><Relationship Id="rId1479" Type="http://schemas.openxmlformats.org/officeDocument/2006/relationships/hyperlink" Target="https://www.google.se/search?q=site:apptrackr.cd+%22Rimshot+&amp;+Crickets%22" TargetMode="External"/><Relationship Id="rId646" Type="http://schemas.openxmlformats.org/officeDocument/2006/relationships/hyperlink" Target="https://www.google.se/search?q=site:itunes.apple.com%2Fus%2Fapp+%22Fruit+Ninja+HD+Lite%22" TargetMode="External"/><Relationship Id="rId645" Type="http://schemas.openxmlformats.org/officeDocument/2006/relationships/hyperlink" Target="https://www.google.se/search?q=site:apptrackr.cd+%22Fruit+Ninja%22" TargetMode="External"/><Relationship Id="rId644" Type="http://schemas.openxmlformats.org/officeDocument/2006/relationships/hyperlink" Target="https://www.google.se/search?q=site:itunes.apple.com%2Fus%2Fapp+%22Fruit+Ninja%22" TargetMode="External"/><Relationship Id="rId643" Type="http://schemas.openxmlformats.org/officeDocument/2006/relationships/hyperlink" Target="https://www.google.se/search?q=site:apptrackr.cd+%22Frotz%22" TargetMode="External"/><Relationship Id="rId649" Type="http://schemas.openxmlformats.org/officeDocument/2006/relationships/hyperlink" Target="https://www.google.se/search?q=site:apptrackr.cd+%22Fuzzle%22" TargetMode="External"/><Relationship Id="rId648" Type="http://schemas.openxmlformats.org/officeDocument/2006/relationships/hyperlink" Target="https://www.google.se/search?q=site:itunes.apple.com%2Fus%2Fapp+%22Fuzzle%22" TargetMode="External"/><Relationship Id="rId647" Type="http://schemas.openxmlformats.org/officeDocument/2006/relationships/hyperlink" Target="https://www.google.se/search?q=site:apptrackr.cd+%22Fruit+Ninja+HD+Lite%22" TargetMode="External"/><Relationship Id="rId1470" Type="http://schemas.openxmlformats.org/officeDocument/2006/relationships/hyperlink" Target="https://www.google.se/search?q=site:itunes.apple.com%2Fus%2Fapp+%22Reeder%22" TargetMode="External"/><Relationship Id="rId1471" Type="http://schemas.openxmlformats.org/officeDocument/2006/relationships/hyperlink" Target="https://www.google.se/search?q=site:apptrackr.cd+%22Reeder%22" TargetMode="External"/><Relationship Id="rId1472" Type="http://schemas.openxmlformats.org/officeDocument/2006/relationships/hyperlink" Target="https://www.google.se/search?q=site:itunes.apple.com%2Fus%2Fapp+%22Remember+The+Milk%22" TargetMode="External"/><Relationship Id="rId642" Type="http://schemas.openxmlformats.org/officeDocument/2006/relationships/hyperlink" Target="https://www.google.se/search?q=site:itunes.apple.com%2Fus%2Fapp+%22Frotz%22" TargetMode="External"/><Relationship Id="rId1473" Type="http://schemas.openxmlformats.org/officeDocument/2006/relationships/hyperlink" Target="http://itunes.apple.com/us/app/remember-the-milk/id293561396?mt=8" TargetMode="External"/><Relationship Id="rId641" Type="http://schemas.openxmlformats.org/officeDocument/2006/relationships/hyperlink" Target="http://apptrackr.org/?act=viewapp&amp;appid=373046496" TargetMode="External"/><Relationship Id="rId1474" Type="http://schemas.openxmlformats.org/officeDocument/2006/relationships/hyperlink" Target="https://www.google.se/search?q=site:apptrackr.cd+%22Remember+The+Milk%22" TargetMode="External"/><Relationship Id="rId640" Type="http://schemas.openxmlformats.org/officeDocument/2006/relationships/hyperlink" Target="https://www.google.se/search?q=site:apptrackr.cd+%22Fragger%22" TargetMode="External"/><Relationship Id="rId1475" Type="http://schemas.openxmlformats.org/officeDocument/2006/relationships/hyperlink" Target="https://www.google.se/search?q=site:itunes.apple.com%2Fus%2Fapp+%22RickDangerous%22" TargetMode="External"/><Relationship Id="rId1476" Type="http://schemas.openxmlformats.org/officeDocument/2006/relationships/hyperlink" Target="https://www.google.se/search?q=site:apptrackr.cd+%22RickDangerous%22" TargetMode="External"/><Relationship Id="rId1466" Type="http://schemas.openxmlformats.org/officeDocument/2006/relationships/hyperlink" Target="https://www.google.se/search?q=site:apptrackr.cd+%22Red+Alert%22" TargetMode="External"/><Relationship Id="rId1467" Type="http://schemas.openxmlformats.org/officeDocument/2006/relationships/hyperlink" Target="https://www.google.se/search?q=site:itunes.apple.com%2Fus%2Fapp+%22RedLaser%22" TargetMode="External"/><Relationship Id="rId1468" Type="http://schemas.openxmlformats.org/officeDocument/2006/relationships/hyperlink" Target="http://itunes.apple.com/us/app/redlaser/id312720263?mt=8" TargetMode="External"/><Relationship Id="rId1469" Type="http://schemas.openxmlformats.org/officeDocument/2006/relationships/hyperlink" Target="https://www.google.se/search?q=site:apptrackr.cd+%22RedLaser%22" TargetMode="External"/><Relationship Id="rId635" Type="http://schemas.openxmlformats.org/officeDocument/2006/relationships/hyperlink" Target="http://Miniclip.com" TargetMode="External"/><Relationship Id="rId634" Type="http://schemas.openxmlformats.org/officeDocument/2006/relationships/hyperlink" Target="https://www.google.se/search?q=site:apptrackr.cd+%22Forget-Me-Not%22" TargetMode="External"/><Relationship Id="rId633" Type="http://schemas.openxmlformats.org/officeDocument/2006/relationships/hyperlink" Target="https://www.google.se/search?q=site:itunes.apple.com%2Fus%2Fapp+%22Forget-Me-Not%22" TargetMode="External"/><Relationship Id="rId632" Type="http://schemas.openxmlformats.org/officeDocument/2006/relationships/hyperlink" Target="https://www.google.se/search?q=site:apptrackr.cd+%22Forever+Drive%22" TargetMode="External"/><Relationship Id="rId639" Type="http://schemas.openxmlformats.org/officeDocument/2006/relationships/hyperlink" Target="http://itunes.apple.com/us/app/fragger/id373046496?mt=8" TargetMode="External"/><Relationship Id="rId638" Type="http://schemas.openxmlformats.org/officeDocument/2006/relationships/hyperlink" Target="https://www.google.se/search?q=site:itunes.apple.com%2Fus%2Fapp+%22Fragger%22" TargetMode="External"/><Relationship Id="rId637" Type="http://schemas.openxmlformats.org/officeDocument/2006/relationships/hyperlink" Target="https://www.google.se/search?q=site:apptrackr.cd+%22Fragger%22" TargetMode="External"/><Relationship Id="rId636" Type="http://schemas.openxmlformats.org/officeDocument/2006/relationships/hyperlink" Target="https://www.google.se/search?q=site:itunes.apple.com%2Fus%2Fapp+%22Fragger%22" TargetMode="External"/><Relationship Id="rId1460" Type="http://schemas.openxmlformats.org/officeDocument/2006/relationships/hyperlink" Target="http://itunes.apple.com/us/app/quickmark-qr-code-reader-4/id384883554?mt=8" TargetMode="External"/><Relationship Id="rId1461" Type="http://schemas.openxmlformats.org/officeDocument/2006/relationships/hyperlink" Target="https://www.google.se/search?q=site:apptrackr.cd+%22QuickMark+QR+Code+Reader+4%22" TargetMode="External"/><Relationship Id="rId631" Type="http://schemas.openxmlformats.org/officeDocument/2006/relationships/hyperlink" Target="https://www.google.se/search?q=site:itunes.apple.com%2Fus%2Fapp+%22Forever+Drive%22" TargetMode="External"/><Relationship Id="rId1462" Type="http://schemas.openxmlformats.org/officeDocument/2006/relationships/hyperlink" Target="http://apptrackr.org/?act=viewapp&amp;appid=384883554" TargetMode="External"/><Relationship Id="rId630" Type="http://schemas.openxmlformats.org/officeDocument/2006/relationships/hyperlink" Target="https://www.google.se/search?q=site:apptrackr.cd+%22Fly+Kiwi+Fly!+US+Tour%22" TargetMode="External"/><Relationship Id="rId1463" Type="http://schemas.openxmlformats.org/officeDocument/2006/relationships/hyperlink" Target="https://www.google.se/search?q=site:itunes.apple.com%2Fus%2Fapp+%22Reckless+2%22" TargetMode="External"/><Relationship Id="rId1464" Type="http://schemas.openxmlformats.org/officeDocument/2006/relationships/hyperlink" Target="https://www.google.se/search?q=site:apptrackr.cd+%22Reckless+2%22" TargetMode="External"/><Relationship Id="rId1465" Type="http://schemas.openxmlformats.org/officeDocument/2006/relationships/hyperlink" Target="https://www.google.se/search?q=site:itunes.apple.com%2Fus%2Fapp+%22Red+Alert%22" TargetMode="External"/><Relationship Id="rId1411" Type="http://schemas.openxmlformats.org/officeDocument/2006/relationships/hyperlink" Target="https://www.google.se/search?q=site:apptrackr.cd+%22MX+Mayhem%22" TargetMode="External"/><Relationship Id="rId1412" Type="http://schemas.openxmlformats.org/officeDocument/2006/relationships/hyperlink" Target="https://www.google.se/search?q=site:itunes.apple.com%2Fus%2Fapp+%22myComics%22" TargetMode="External"/><Relationship Id="rId1413" Type="http://schemas.openxmlformats.org/officeDocument/2006/relationships/hyperlink" Target="https://www.google.se/search?q=site:apptrackr.cd+%22myComics%22" TargetMode="External"/><Relationship Id="rId1414" Type="http://schemas.openxmlformats.org/officeDocument/2006/relationships/hyperlink" Target="https://www.google.se/search?q=site:itunes.apple.com%2Fus%2Fapp+%22N.O.V.A.+2%22" TargetMode="External"/><Relationship Id="rId1415" Type="http://schemas.openxmlformats.org/officeDocument/2006/relationships/hyperlink" Target="https://www.google.se/search?q=site:apptrackr.cd+%22N.O.V.A.+2%22" TargetMode="External"/><Relationship Id="rId1416" Type="http://schemas.openxmlformats.org/officeDocument/2006/relationships/hyperlink" Target="https://play.google.com/store/apps/details?id=com.netflix.mediaclient" TargetMode="External"/><Relationship Id="rId1417" Type="http://schemas.openxmlformats.org/officeDocument/2006/relationships/hyperlink" Target="https://www.google.se/search?q=site:itunes.apple.com%2Fus%2Fapp+%22Notebook%22" TargetMode="External"/><Relationship Id="rId1418" Type="http://schemas.openxmlformats.org/officeDocument/2006/relationships/hyperlink" Target="https://www.google.se/search?q=site:apptrackr.cd+%22Notebook%22" TargetMode="External"/><Relationship Id="rId1419" Type="http://schemas.openxmlformats.org/officeDocument/2006/relationships/hyperlink" Target="https://www.google.se/search?q=site:itunes.apple.com%2Fus%2Fapp+%22Notes%22" TargetMode="External"/><Relationship Id="rId1410" Type="http://schemas.openxmlformats.org/officeDocument/2006/relationships/hyperlink" Target="https://www.google.se/search?q=site:itunes.apple.com%2Fus%2Fapp+%22MX+Mayhem%22" TargetMode="External"/><Relationship Id="rId1400" Type="http://schemas.openxmlformats.org/officeDocument/2006/relationships/hyperlink" Target="https://www.google.se/search?q=site:itunes.apple.com%2Fus%2Fapp+%22Morse-It%22" TargetMode="External"/><Relationship Id="rId1401" Type="http://schemas.openxmlformats.org/officeDocument/2006/relationships/hyperlink" Target="http://itunes.apple.com/us/app/morse-it/id284942940?mt=8" TargetMode="External"/><Relationship Id="rId1402" Type="http://schemas.openxmlformats.org/officeDocument/2006/relationships/hyperlink" Target="https://www.google.se/search?q=site:apptrackr.cd+%22Morse-It%22" TargetMode="External"/><Relationship Id="rId1403" Type="http://schemas.openxmlformats.org/officeDocument/2006/relationships/hyperlink" Target="https://www.google.se/search?q=site:itunes.apple.com%2Fus%2Fapp+%22MotoRacer%22" TargetMode="External"/><Relationship Id="rId1404" Type="http://schemas.openxmlformats.org/officeDocument/2006/relationships/hyperlink" Target="https://www.google.se/search?q=site:apptrackr.cd+%22MotoRacer%22" TargetMode="External"/><Relationship Id="rId1405" Type="http://schemas.openxmlformats.org/officeDocument/2006/relationships/hyperlink" Target="https://www.google.se/search?q=site:itunes.apple.com%2Fus%2Fapp+%22MovieBase%22" TargetMode="External"/><Relationship Id="rId1406" Type="http://schemas.openxmlformats.org/officeDocument/2006/relationships/hyperlink" Target="https://www.google.se/search?q=site:apptrackr.cd+%22MovieBase%22" TargetMode="External"/><Relationship Id="rId1407" Type="http://schemas.openxmlformats.org/officeDocument/2006/relationships/hyperlink" Target="https://www.google.se/search?q=site:itunes.apple.com%2Fus%2Fapp+%22Mr.Runner%22" TargetMode="External"/><Relationship Id="rId1408" Type="http://schemas.openxmlformats.org/officeDocument/2006/relationships/hyperlink" Target="http://itunes.apple.com/us/app/mr-runner/id389434248?mt=8" TargetMode="External"/><Relationship Id="rId1409" Type="http://schemas.openxmlformats.org/officeDocument/2006/relationships/hyperlink" Target="https://www.google.se/search?q=site:apptrackr.cd+%22Mr.Runner%22" TargetMode="External"/><Relationship Id="rId1433" Type="http://schemas.openxmlformats.org/officeDocument/2006/relationships/hyperlink" Target="https://www.google.se/search?q=site:itunes.apple.com%2Fus%2Fapp+%22PDF+Expert%22" TargetMode="External"/><Relationship Id="rId1434" Type="http://schemas.openxmlformats.org/officeDocument/2006/relationships/hyperlink" Target="https://www.google.se/search?q=site:apptrackr.cd+%22PDF+Expert%22" TargetMode="External"/><Relationship Id="rId1435" Type="http://schemas.openxmlformats.org/officeDocument/2006/relationships/hyperlink" Target="https://www.google.se/search?q=site:itunes.apple.com%2Fus%2Fapp+%22Pedometer-2.7%22" TargetMode="External"/><Relationship Id="rId1436" Type="http://schemas.openxmlformats.org/officeDocument/2006/relationships/hyperlink" Target="https://www.google.se/search?q=site:apptrackr.cd+%22Pedometer-2.7%22" TargetMode="External"/><Relationship Id="rId1437" Type="http://schemas.openxmlformats.org/officeDocument/2006/relationships/hyperlink" Target="https://www.google.se/search?q=site:itunes.apple.com%2Fus%2Fapp+%22PhotoTouch%22" TargetMode="External"/><Relationship Id="rId1438" Type="http://schemas.openxmlformats.org/officeDocument/2006/relationships/hyperlink" Target="https://www.google.se/search?q=site:apptrackr.cd+%22PhotoTouch%22" TargetMode="External"/><Relationship Id="rId1439" Type="http://schemas.openxmlformats.org/officeDocument/2006/relationships/hyperlink" Target="https://www.google.se/search?q=site:itunes.apple.com%2Fus%2Fapp+%22Physics+Box%22" TargetMode="External"/><Relationship Id="rId609" Type="http://schemas.openxmlformats.org/officeDocument/2006/relationships/hyperlink" Target="https://www.google.se/search?q=site:itunes.apple.com%2Fus%2Fapp+%22Fastlane+Street+Racing+Lite%22" TargetMode="External"/><Relationship Id="rId608" Type="http://schemas.openxmlformats.org/officeDocument/2006/relationships/hyperlink" Target="https://www.google.se/search?q=site:apptrackr.cd+%22Epic+Astro+Story-v1.0.3%22" TargetMode="External"/><Relationship Id="rId607" Type="http://schemas.openxmlformats.org/officeDocument/2006/relationships/hyperlink" Target="https://www.google.se/search?q=site:itunes.apple.com%2Fus%2Fapp+%22Epic+Astro+Story-v1.0.3%22" TargetMode="External"/><Relationship Id="rId602" Type="http://schemas.openxmlformats.org/officeDocument/2006/relationships/hyperlink" Target="https://www.google.se/search?q=site:apptrackr.cd+%22Eliminate+Pro%22" TargetMode="External"/><Relationship Id="rId601" Type="http://schemas.openxmlformats.org/officeDocument/2006/relationships/hyperlink" Target="https://www.google.se/search?q=site:itunes.apple.com%2Fus%2Fapp+%22Eliminate+Pro%22" TargetMode="External"/><Relationship Id="rId600" Type="http://schemas.openxmlformats.org/officeDocument/2006/relationships/hyperlink" Target="https://www.google.se/search?q=site:apptrackr.cd+%22EDGE+Extended%22" TargetMode="External"/><Relationship Id="rId606" Type="http://schemas.openxmlformats.org/officeDocument/2006/relationships/hyperlink" Target="https://www.google.se/search?q=site:apptrackr.cd+%22Epic+Astro+S%22" TargetMode="External"/><Relationship Id="rId605" Type="http://schemas.openxmlformats.org/officeDocument/2006/relationships/hyperlink" Target="https://www.google.se/search?q=site:itunes.apple.com%2Fus%2Fapp+%22Epic+Astro+S%22" TargetMode="External"/><Relationship Id="rId604" Type="http://schemas.openxmlformats.org/officeDocument/2006/relationships/hyperlink" Target="https://www.google.se/search?q=site:apptrackr.cd+%22Eliminate:+CO-OP%22" TargetMode="External"/><Relationship Id="rId603" Type="http://schemas.openxmlformats.org/officeDocument/2006/relationships/hyperlink" Target="https://www.google.se/search?q=site:itunes.apple.com%2Fus%2Fapp+%22Eliminate:+CO-OP%22" TargetMode="External"/><Relationship Id="rId1430" Type="http://schemas.openxmlformats.org/officeDocument/2006/relationships/hyperlink" Target="https://www.google.se/search?q=site:apptrackr.cd+%22Pages%22" TargetMode="External"/><Relationship Id="rId1431" Type="http://schemas.openxmlformats.org/officeDocument/2006/relationships/hyperlink" Target="https://www.google.se/search?q=site:itunes.apple.com%2Fus%2Fapp+%22Paint%22" TargetMode="External"/><Relationship Id="rId1432" Type="http://schemas.openxmlformats.org/officeDocument/2006/relationships/hyperlink" Target="https://www.google.se/search?q=site:apptrackr.cd+%22Paint%22" TargetMode="External"/><Relationship Id="rId1422" Type="http://schemas.openxmlformats.org/officeDocument/2006/relationships/hyperlink" Target="https://www.google.se/search?q=site:apptrackr.cd+%22nova2%22" TargetMode="External"/><Relationship Id="rId1423" Type="http://schemas.openxmlformats.org/officeDocument/2006/relationships/hyperlink" Target="https://www.google.se/search?q=site:itunes.apple.com%2Fus%2Fapp+%22Numbers%22" TargetMode="External"/><Relationship Id="rId1424" Type="http://schemas.openxmlformats.org/officeDocument/2006/relationships/hyperlink" Target="https://www.google.se/search?q=site:apptrackr.cd+%22Numbers%22" TargetMode="External"/><Relationship Id="rId1425" Type="http://schemas.openxmlformats.org/officeDocument/2006/relationships/hyperlink" Target="https://www.google.se/search?q=site:itunes.apple.com%2Fus%2Fapp+%22Ocarina%22" TargetMode="External"/><Relationship Id="rId1426" Type="http://schemas.openxmlformats.org/officeDocument/2006/relationships/hyperlink" Target="https://www.google.se/search?q=site:apptrackr.cd+%22Ocarina%22" TargetMode="External"/><Relationship Id="rId1427" Type="http://schemas.openxmlformats.org/officeDocument/2006/relationships/hyperlink" Target="https://www.google.se/search?q=site:itunes.apple.com%2Fus%2Fapp+%22other+old+cam%22" TargetMode="External"/><Relationship Id="rId1428" Type="http://schemas.openxmlformats.org/officeDocument/2006/relationships/hyperlink" Target="https://www.google.se/search?q=site:apptrackr.cd+%22other+old+cam%22" TargetMode="External"/><Relationship Id="rId1429" Type="http://schemas.openxmlformats.org/officeDocument/2006/relationships/hyperlink" Target="https://www.google.se/search?q=site:itunes.apple.com%2Fus%2Fapp+%22Pages%22" TargetMode="External"/><Relationship Id="rId1420" Type="http://schemas.openxmlformats.org/officeDocument/2006/relationships/hyperlink" Target="https://www.google.se/search?q=site:apptrackr.cd+%22Notes%22" TargetMode="External"/><Relationship Id="rId1421" Type="http://schemas.openxmlformats.org/officeDocument/2006/relationships/hyperlink" Target="https://www.google.se/search?q=site:itunes.apple.com%2Fus%2Fapp+%22nova2%22" TargetMode="External"/><Relationship Id="rId1059" Type="http://schemas.openxmlformats.org/officeDocument/2006/relationships/hyperlink" Target="https://www.google.se/search?q=site:itunes.apple.com%2Fus%2Fapp+%22Playface+Pro+-+The+Ultimate+Photo+Booth%22" TargetMode="External"/><Relationship Id="rId228" Type="http://schemas.openxmlformats.org/officeDocument/2006/relationships/hyperlink" Target="https://www.google.se/search?q=site:itunes.apple.com%2Fus%2Fapp+%22Bredbandskollen%22" TargetMode="External"/><Relationship Id="rId227" Type="http://schemas.openxmlformats.org/officeDocument/2006/relationships/hyperlink" Target="https://www.google.se/search?q=site:apptrackr.cd+%22Blocket%22" TargetMode="External"/><Relationship Id="rId226" Type="http://schemas.openxmlformats.org/officeDocument/2006/relationships/hyperlink" Target="https://www.google.se/search?q=site:itunes.apple.com%2Fus%2Fapp+%22Blocket%22" TargetMode="External"/><Relationship Id="rId225" Type="http://schemas.openxmlformats.org/officeDocument/2006/relationships/hyperlink" Target="https://www.google.se/search?q=site:apptrackr.cd+%22Bilregistret%22" TargetMode="External"/><Relationship Id="rId229" Type="http://schemas.openxmlformats.org/officeDocument/2006/relationships/hyperlink" Target="https://www.google.se/search?q=site:apptrackr.cd+%22Bredbandskollen%22" TargetMode="External"/><Relationship Id="rId1050" Type="http://schemas.openxmlformats.org/officeDocument/2006/relationships/hyperlink" Target="https://www.google.se/search?q=site:itunes.apple.com%2Fus%2Fapp+%22iPhoto%22" TargetMode="External"/><Relationship Id="rId220" Type="http://schemas.openxmlformats.org/officeDocument/2006/relationships/hyperlink" Target="https://www.google.se/search?q=site:apptrackr.cd+%22Sk&#229;netra&#64257;ken%22" TargetMode="External"/><Relationship Id="rId1051" Type="http://schemas.openxmlformats.org/officeDocument/2006/relationships/hyperlink" Target="https://www.google.se/search?q=site:apptrackr.cd+%22iPhoto%22" TargetMode="External"/><Relationship Id="rId1052" Type="http://schemas.openxmlformats.org/officeDocument/2006/relationships/hyperlink" Target="https://www.google.se/search?q=site:itunes.apple.com%2Fus%2Fapp+%22iSwap+Faces%22" TargetMode="External"/><Relationship Id="rId1053" Type="http://schemas.openxmlformats.org/officeDocument/2006/relationships/hyperlink" Target="https://www.google.se/search?q=site:apptrackr.cd+%22iSwap+Faces%22" TargetMode="External"/><Relationship Id="rId1054" Type="http://schemas.openxmlformats.org/officeDocument/2006/relationships/hyperlink" Target="https://www.google.se/search?q=site:itunes.apple.com%2Fus%2Fapp+%22Photo+Booth+Classic+Plus%22" TargetMode="External"/><Relationship Id="rId224" Type="http://schemas.openxmlformats.org/officeDocument/2006/relationships/hyperlink" Target="https://www.google.se/search?q=site:itunes.apple.com%2Fus%2Fapp+%22Bilregistret%22" TargetMode="External"/><Relationship Id="rId1055" Type="http://schemas.openxmlformats.org/officeDocument/2006/relationships/hyperlink" Target="https://www.google.se/search?q=site:apptrackr.cd+%22Photo+Booth+Classic+Plus%22" TargetMode="External"/><Relationship Id="rId223" Type="http://schemas.openxmlformats.org/officeDocument/2006/relationships/hyperlink" Target="https://play.google.com/store/apps/details?id=mobi.beyondpod&amp;hl=sv" TargetMode="External"/><Relationship Id="rId1056" Type="http://schemas.openxmlformats.org/officeDocument/2006/relationships/hyperlink" Target="http://lodestar.com" TargetMode="External"/><Relationship Id="rId222" Type="http://schemas.openxmlformats.org/officeDocument/2006/relationships/hyperlink" Target="https://www.google.se/search?q=site:apptrackr.cd+%22BankID+s&#228;kerhetsapp%22" TargetMode="External"/><Relationship Id="rId1057" Type="http://schemas.openxmlformats.org/officeDocument/2006/relationships/hyperlink" Target="https://www.google.se/search?q=site:itunes.apple.com%2Fus%2Fapp+%22Picture+Effect+Magic%22" TargetMode="External"/><Relationship Id="rId221" Type="http://schemas.openxmlformats.org/officeDocument/2006/relationships/hyperlink" Target="https://www.google.se/search?q=site:itunes.apple.com%2Fus%2Fapp+%22BankID+s&#228;kerhetsapp%22" TargetMode="External"/><Relationship Id="rId1058" Type="http://schemas.openxmlformats.org/officeDocument/2006/relationships/hyperlink" Target="https://www.google.se/search?q=site:apptrackr.cd+%22Picture+Effect+Magic%22" TargetMode="External"/><Relationship Id="rId1048" Type="http://schemas.openxmlformats.org/officeDocument/2006/relationships/hyperlink" Target="https://www.google.se/search?q=site:apptrackr.cd+%22Instagram%22" TargetMode="External"/><Relationship Id="rId1049" Type="http://schemas.openxmlformats.org/officeDocument/2006/relationships/hyperlink" Target="https://play.google.com/store/apps/details?id=com.instagram.android" TargetMode="External"/><Relationship Id="rId217" Type="http://schemas.openxmlformats.org/officeDocument/2006/relationships/hyperlink" Target="https://www.google.se/search?q=site:itunes.apple.com%2Fus%2Fapp+%22Res+i+STHLM+(SL)%22" TargetMode="External"/><Relationship Id="rId216" Type="http://schemas.openxmlformats.org/officeDocument/2006/relationships/hyperlink" Target="https://www.google.se/search?q=site:apptrackr.cd+%22Buenos+Aires:+Travel+Guide+-+Time+Out%22" TargetMode="External"/><Relationship Id="rId215" Type="http://schemas.openxmlformats.org/officeDocument/2006/relationships/hyperlink" Target="https://www.google.se/search?q=site:itunes.apple.com%2Fus%2Fapp+%22Buenos+Aires:+Travel+Guide+-+Time+Out%22" TargetMode="External"/><Relationship Id="rId699" Type="http://schemas.openxmlformats.org/officeDocument/2006/relationships/hyperlink" Target="https://www.google.se/search?q=site:itunes.apple.com%2Fus%2Fapp+%22Jet+Car+Stunts%22" TargetMode="External"/><Relationship Id="rId214" Type="http://schemas.openxmlformats.org/officeDocument/2006/relationships/hyperlink" Target="https://www.google.se/search?q=site:apptrackr.cd+%22Berlin:+Travel+Guide+-+Time+Out%22" TargetMode="External"/><Relationship Id="rId698" Type="http://schemas.openxmlformats.org/officeDocument/2006/relationships/hyperlink" Target="http://apptrackr.cd/?act=viewapp&amp;appid=393106605" TargetMode="External"/><Relationship Id="rId219" Type="http://schemas.openxmlformats.org/officeDocument/2006/relationships/hyperlink" Target="https://www.google.se/search?q=site:itunes.apple.com%2Fus%2Fapp+%22Sk&#229;netra&#64257;ken%22" TargetMode="External"/><Relationship Id="rId218" Type="http://schemas.openxmlformats.org/officeDocument/2006/relationships/hyperlink" Target="https://www.google.se/search?q=site:apptrackr.cd+%22Res+i+STHLM+(SL)%22" TargetMode="External"/><Relationship Id="rId693" Type="http://schemas.openxmlformats.org/officeDocument/2006/relationships/hyperlink" Target="https://www.google.se/search?q=site:apptrackr.cd+%22In&#64257;nity+Blade%22" TargetMode="External"/><Relationship Id="rId1040" Type="http://schemas.openxmlformats.org/officeDocument/2006/relationships/hyperlink" Target="https://www.google.se/search?q=site:apptrackr.cd+%22Camera++&#160;%22" TargetMode="External"/><Relationship Id="rId692" Type="http://schemas.openxmlformats.org/officeDocument/2006/relationships/hyperlink" Target="https://www.google.se/search?q=site:itunes.apple.com%2Fus%2Fapp+%22In&#64257;nity+Blade%22" TargetMode="External"/><Relationship Id="rId1041" Type="http://schemas.openxmlformats.org/officeDocument/2006/relationships/hyperlink" Target="https://www.google.se/search?q=site:itunes.apple.com%2Fus%2Fapp+%22Geotag+Photos+Lite%22" TargetMode="External"/><Relationship Id="rId691" Type="http://schemas.openxmlformats.org/officeDocument/2006/relationships/hyperlink" Target="https://www.google.se/search?q=site:apptrackr.cd+%22In&#64257;nity+Blade%22" TargetMode="External"/><Relationship Id="rId1042" Type="http://schemas.openxmlformats.org/officeDocument/2006/relationships/hyperlink" Target="https://www.google.se/search?q=site:apptrackr.cd+%22Geotag+Photos+Lite%22" TargetMode="External"/><Relationship Id="rId690" Type="http://schemas.openxmlformats.org/officeDocument/2006/relationships/hyperlink" Target="https://www.google.se/search?q=site:itunes.apple.com%2Fus%2Fapp+%22In&#64257;nity+Blade%22" TargetMode="External"/><Relationship Id="rId1043" Type="http://schemas.openxmlformats.org/officeDocument/2006/relationships/hyperlink" Target="https://www.google.se/search?q=site:itunes.apple.com%2Fus%2Fapp+%22Gorillacam%22" TargetMode="External"/><Relationship Id="rId213" Type="http://schemas.openxmlformats.org/officeDocument/2006/relationships/hyperlink" Target="https://www.google.se/search?q=site:itunes.apple.com%2Fus%2Fapp+%22Berlin:+Travel+Guide+-+Time+Out%22" TargetMode="External"/><Relationship Id="rId697" Type="http://schemas.openxmlformats.org/officeDocument/2006/relationships/hyperlink" Target="https://www.google.se/search?q=site:apptrackr.cd+%22JellyCar%22" TargetMode="External"/><Relationship Id="rId1044" Type="http://schemas.openxmlformats.org/officeDocument/2006/relationships/hyperlink" Target="https://www.google.se/search?q=site:apptrackr.cd+%22Gorillacam%22" TargetMode="External"/><Relationship Id="rId212" Type="http://schemas.openxmlformats.org/officeDocument/2006/relationships/hyperlink" Target="https://www.google.se/search?q=site:apptrackr.cd+%22Barcelona:+Travel+Guide+-+Time+Out%22" TargetMode="External"/><Relationship Id="rId696" Type="http://schemas.openxmlformats.org/officeDocument/2006/relationships/hyperlink" Target="https://www.google.se/search?q=site:itunes.apple.com%2Fus%2Fapp+%22JellyCar%22" TargetMode="External"/><Relationship Id="rId1045" Type="http://schemas.openxmlformats.org/officeDocument/2006/relationships/hyperlink" Target="https://www.google.se/search?q=site:itunes.apple.com%2Fus%2Fapp+%22iMovie%22" TargetMode="External"/><Relationship Id="rId211" Type="http://schemas.openxmlformats.org/officeDocument/2006/relationships/hyperlink" Target="https://www.google.se/search?q=site:itunes.apple.com%2Fus%2Fapp+%22Barcelona:+Travel+Guide+-+Time+Out%22" TargetMode="External"/><Relationship Id="rId695" Type="http://schemas.openxmlformats.org/officeDocument/2006/relationships/hyperlink" Target="https://www.google.se/search?q=site:apptrackr.cd+%22Infinity+Blade+II-v1.2%22" TargetMode="External"/><Relationship Id="rId1046" Type="http://schemas.openxmlformats.org/officeDocument/2006/relationships/hyperlink" Target="https://www.google.se/search?q=site:apptrackr.cd+%22iMovie%22" TargetMode="External"/><Relationship Id="rId210" Type="http://schemas.openxmlformats.org/officeDocument/2006/relationships/hyperlink" Target="https://play.google.com/store/apps/details?id=com.whatsapp&amp;feature=search_result" TargetMode="External"/><Relationship Id="rId694" Type="http://schemas.openxmlformats.org/officeDocument/2006/relationships/hyperlink" Target="https://www.google.se/search?q=site:itunes.apple.com%2Fus%2Fapp+%22Infinity+Blade+II-v1.2%22" TargetMode="External"/><Relationship Id="rId1047" Type="http://schemas.openxmlformats.org/officeDocument/2006/relationships/hyperlink" Target="https://www.google.se/search?q=site:itunes.apple.com%2Fus%2Fapp+%22Instagram%22" TargetMode="External"/><Relationship Id="rId249" Type="http://schemas.openxmlformats.org/officeDocument/2006/relationships/hyperlink" Target="https://www.google.se/search?q=site:apptrackr.cd+%22Google+%22" TargetMode="External"/><Relationship Id="rId248" Type="http://schemas.openxmlformats.org/officeDocument/2006/relationships/hyperlink" Target="https://www.google.se/search?q=site:itunes.apple.com%2Fus%2Fapp+%22Google+%22" TargetMode="External"/><Relationship Id="rId247" Type="http://schemas.openxmlformats.org/officeDocument/2006/relationships/hyperlink" Target="https://www.google.se/search?q=site:apptrackr.cd+%22Golf+Putt+Pro%22" TargetMode="External"/><Relationship Id="rId1070" Type="http://schemas.openxmlformats.org/officeDocument/2006/relationships/hyperlink" Target="https://www.google.se/search?q=site:apptrackr.cd+%22ArcGIS%22" TargetMode="External"/><Relationship Id="rId1071" Type="http://schemas.openxmlformats.org/officeDocument/2006/relationships/hyperlink" Target="https://www.google.se/search?q=site:itunes.apple.com%2Fus%2Fapp+%22Atomic+Web+Browser+Lite%22" TargetMode="External"/><Relationship Id="rId1072" Type="http://schemas.openxmlformats.org/officeDocument/2006/relationships/hyperlink" Target="https://www.google.se/search?q=site:apptrackr.cd+%22Atomic+Web+Browser+Lite%22" TargetMode="External"/><Relationship Id="rId242" Type="http://schemas.openxmlformats.org/officeDocument/2006/relationships/hyperlink" Target="https://www.google.se/search?q=site:itunes.apple.com%2Fus%2Fapp+%22RedLaser+-+Barcode+Scanner+and+QR+Code+Reader%22" TargetMode="External"/><Relationship Id="rId1073" Type="http://schemas.openxmlformats.org/officeDocument/2006/relationships/hyperlink" Target="https://www.google.se/search?q=site:itunes.apple.com%2Fus%2Fapp+%22Clear%22" TargetMode="External"/><Relationship Id="rId241" Type="http://schemas.openxmlformats.org/officeDocument/2006/relationships/hyperlink" Target="https://www.google.se/search?q=site:apptrackr.cd+%22Mobile+Mouse+Pro+(Remote+/+Trackpad)%22" TargetMode="External"/><Relationship Id="rId1074" Type="http://schemas.openxmlformats.org/officeDocument/2006/relationships/hyperlink" Target="https://www.google.se/search?q=site:apptrackr.cd+%22Clear%22" TargetMode="External"/><Relationship Id="rId240" Type="http://schemas.openxmlformats.org/officeDocument/2006/relationships/hyperlink" Target="https://www.google.se/search?q=site:itunes.apple.com%2Fus%2Fapp+%22Mobile+Mouse+Pro+(Remote+/+Trackpad)%22" TargetMode="External"/><Relationship Id="rId1075" Type="http://schemas.openxmlformats.org/officeDocument/2006/relationships/hyperlink" Target="https://www.google.se/search?q=site:itunes.apple.com%2Fus%2Fapp+%22Dasher%22" TargetMode="External"/><Relationship Id="rId1076" Type="http://schemas.openxmlformats.org/officeDocument/2006/relationships/hyperlink" Target="https://www.google.se/search?q=site:apptrackr.cd+%22Dasher%22" TargetMode="External"/><Relationship Id="rId246" Type="http://schemas.openxmlformats.org/officeDocument/2006/relationships/hyperlink" Target="https://www.google.se/search?q=site:itunes.apple.com%2Fus%2Fapp+%22Golf+Putt+Pro%22" TargetMode="External"/><Relationship Id="rId1077" Type="http://schemas.openxmlformats.org/officeDocument/2006/relationships/hyperlink" Target="https://www.google.se/search?q=site:itunes.apple.com%2Fus%2Fapp+%22Doodle+Buddy+for+iPad+&#8211;+Paint,+Draw,+Scribble,+Sketch+&#8211;+It&#8217;s+Addictive!%22" TargetMode="External"/><Relationship Id="rId245" Type="http://schemas.openxmlformats.org/officeDocument/2006/relationships/hyperlink" Target="https://www.google.se/search?q=site:apptrackr.cd+%22Snore+Sleep+Inspector%22" TargetMode="External"/><Relationship Id="rId1078" Type="http://schemas.openxmlformats.org/officeDocument/2006/relationships/hyperlink" Target="https://www.google.se/search?q=site:apptrackr.cd+%22Doodle+Buddy+for+iPad+&#8211;+Paint,+Draw,+Scribble,+Sketch+&#8211;+It&#8217;s+Addictive!%22" TargetMode="External"/><Relationship Id="rId244" Type="http://schemas.openxmlformats.org/officeDocument/2006/relationships/hyperlink" Target="https://www.google.se/search?q=site:itunes.apple.com%2Fus%2Fapp+%22Snore+Sleep+Inspector%22" TargetMode="External"/><Relationship Id="rId1079" Type="http://schemas.openxmlformats.org/officeDocument/2006/relationships/hyperlink" Target="https://www.google.se/search?q=site:itunes.apple.com%2Fus%2Fapp+%22DraftPad%22" TargetMode="External"/><Relationship Id="rId243" Type="http://schemas.openxmlformats.org/officeDocument/2006/relationships/hyperlink" Target="https://www.google.se/search?q=site:apptrackr.cd+%22RedLaser+-+Barcode+Scanner+and+QR+Code+Reader%22" TargetMode="External"/><Relationship Id="rId239" Type="http://schemas.openxmlformats.org/officeDocument/2006/relationships/hyperlink" Target="https://www.google.se/search?q=site:apptrackr.cd+%22Find+My+iPhone%22" TargetMode="External"/><Relationship Id="rId238" Type="http://schemas.openxmlformats.org/officeDocument/2006/relationships/hyperlink" Target="https://www.google.se/search?q=site:itunes.apple.com%2Fus%2Fapp+%22Find+My+iPhone%22" TargetMode="External"/><Relationship Id="rId237" Type="http://schemas.openxmlformats.org/officeDocument/2006/relationships/hyperlink" Target="https://www.google.se/search?q=site:apptrackr.cd+%22Evernote%22" TargetMode="External"/><Relationship Id="rId236" Type="http://schemas.openxmlformats.org/officeDocument/2006/relationships/hyperlink" Target="https://www.google.se/search?q=site:itunes.apple.com%2Fus%2Fapp+%22Evernote%22" TargetMode="External"/><Relationship Id="rId1060" Type="http://schemas.openxmlformats.org/officeDocument/2006/relationships/hyperlink" Target="https://www.google.se/search?q=site:apptrackr.cd+%22Playface+Pro+-+The+Ultimate+Photo+Booth%22" TargetMode="External"/><Relationship Id="rId1061" Type="http://schemas.openxmlformats.org/officeDocument/2006/relationships/hyperlink" Target="https://www.google.se/search?q=site:itunes.apple.com%2Fus%2Fapp+%22Slit-Scan+Camera%22" TargetMode="External"/><Relationship Id="rId231" Type="http://schemas.openxmlformats.org/officeDocument/2006/relationships/hyperlink" Target="https://www.google.se/search?q=site:apptrackr.cd+%22Chrome%22" TargetMode="External"/><Relationship Id="rId1062" Type="http://schemas.openxmlformats.org/officeDocument/2006/relationships/hyperlink" Target="https://www.google.se/search?q=site:apptrackr.cd+%22Slit-Scan+Camera%22" TargetMode="External"/><Relationship Id="rId230" Type="http://schemas.openxmlformats.org/officeDocument/2006/relationships/hyperlink" Target="https://www.google.se/search?q=site:itunes.apple.com%2Fus%2Fapp+%22Chrome%22" TargetMode="External"/><Relationship Id="rId1063" Type="http://schemas.openxmlformats.org/officeDocument/2006/relationships/hyperlink" Target="https://www.google.se/search?q=site:itunes.apple.com%2Fus%2Fapp+%22Slow+Shutter+Cam%22" TargetMode="External"/><Relationship Id="rId1064" Type="http://schemas.openxmlformats.org/officeDocument/2006/relationships/hyperlink" Target="https://www.google.se/search?q=site:apptrackr.cd+%22Slow+Shutter+Cam%22" TargetMode="External"/><Relationship Id="rId1065" Type="http://schemas.openxmlformats.org/officeDocument/2006/relationships/hyperlink" Target="https://www.google.se/search?q=site:itunes.apple.com%2Fus%2Fapp+%22The+Guardian+Eyewitness%22" TargetMode="External"/><Relationship Id="rId235" Type="http://schemas.openxmlformats.org/officeDocument/2006/relationships/hyperlink" Target="https://www.google.se/search?q=site:apptrackr.cd+%22Emoji..%22" TargetMode="External"/><Relationship Id="rId1066" Type="http://schemas.openxmlformats.org/officeDocument/2006/relationships/hyperlink" Target="https://www.google.se/search?q=site:apptrackr.cd+%22The+Guardian+Eyewitness%22" TargetMode="External"/><Relationship Id="rId234" Type="http://schemas.openxmlformats.org/officeDocument/2006/relationships/hyperlink" Target="https://www.google.se/search?q=site:itunes.apple.com%2Fus%2Fapp+%22Emoji..%22" TargetMode="External"/><Relationship Id="rId1067" Type="http://schemas.openxmlformats.org/officeDocument/2006/relationships/hyperlink" Target="https://www.google.se/search?q=site:itunes.apple.com%2Fus%2Fapp+%22Ustream+Broadcaster%22" TargetMode="External"/><Relationship Id="rId233" Type="http://schemas.openxmlformats.org/officeDocument/2006/relationships/hyperlink" Target="https://www.google.se/search?q=site:apptrackr.cd+%22Dropbox%22" TargetMode="External"/><Relationship Id="rId1068" Type="http://schemas.openxmlformats.org/officeDocument/2006/relationships/hyperlink" Target="https://www.google.se/search?q=site:apptrackr.cd+%22Ustream+Broadcaster%22" TargetMode="External"/><Relationship Id="rId232" Type="http://schemas.openxmlformats.org/officeDocument/2006/relationships/hyperlink" Target="https://www.google.se/search?q=site:itunes.apple.com%2Fus%2Fapp+%22Dropbox%22" TargetMode="External"/><Relationship Id="rId1069" Type="http://schemas.openxmlformats.org/officeDocument/2006/relationships/hyperlink" Target="https://www.google.se/search?q=site:itunes.apple.com%2Fus%2Fapp+%22ArcGIS%22" TargetMode="External"/><Relationship Id="rId1015" Type="http://schemas.openxmlformats.org/officeDocument/2006/relationships/hyperlink" Target="https://www.google.se/search?q=site:apptrackr.cd+%22Onion+News+Network%22" TargetMode="External"/><Relationship Id="rId1499" Type="http://schemas.openxmlformats.org/officeDocument/2006/relationships/hyperlink" Target="https://www.google.se/search?q=site:apptrackr.cd+%22Snake_Again+(v1.1+os313)-Chino13_Macosmovil%22" TargetMode="External"/><Relationship Id="rId1016" Type="http://schemas.openxmlformats.org/officeDocument/2006/relationships/hyperlink" Target="https://www.google.se/search?q=site:itunes.apple.com%2Fus%2Fapp+%22Presseurop,+toute+l'actualit&#233;+europ&#233;enne+en+10+langues.%22" TargetMode="External"/><Relationship Id="rId1017" Type="http://schemas.openxmlformats.org/officeDocument/2006/relationships/hyperlink" Target="https://www.google.se/search?q=site:apptrackr.cd+%22Presseurop,+toute+l'actualit&#233;+europ&#233;enne+en+10+langues.%22" TargetMode="External"/><Relationship Id="rId1018" Type="http://schemas.openxmlformats.org/officeDocument/2006/relationships/hyperlink" Target="https://www.google.se/search?q=site:itunes.apple.com%2Fus%2Fapp+%22The+Onion%22" TargetMode="External"/><Relationship Id="rId1019" Type="http://schemas.openxmlformats.org/officeDocument/2006/relationships/hyperlink" Target="https://www.google.se/search?q=site:apptrackr.cd+%22The+Onion%22" TargetMode="External"/><Relationship Id="rId668" Type="http://schemas.openxmlformats.org/officeDocument/2006/relationships/hyperlink" Target="https://www.google.se/search?q=site:itunes.apple.com%2Fus%2Fapp+%22GodFinger+All-Stars+for+iPad%22" TargetMode="External"/><Relationship Id="rId667" Type="http://schemas.openxmlformats.org/officeDocument/2006/relationships/hyperlink" Target="https://www.google.se/search?q=site:apptrackr.cd+%22Glow+Hockey+2%22" TargetMode="External"/><Relationship Id="rId666" Type="http://schemas.openxmlformats.org/officeDocument/2006/relationships/hyperlink" Target="https://www.google.se/search?q=site:itunes.apple.com%2Fus%2Fapp+%22Glow+Hockey+2%22" TargetMode="External"/><Relationship Id="rId665" Type="http://schemas.openxmlformats.org/officeDocument/2006/relationships/hyperlink" Target="http://apptrackr.cd/?act=viewapp&amp;appid=451126213" TargetMode="External"/><Relationship Id="rId669" Type="http://schemas.openxmlformats.org/officeDocument/2006/relationships/hyperlink" Target="https://www.google.se/search?q=site:apptrackr.cd+%22GodFinger+All-Stars+for+iPad%22" TargetMode="External"/><Relationship Id="rId1490" Type="http://schemas.openxmlformats.org/officeDocument/2006/relationships/hyperlink" Target="https://www.google.se/search?q=site:itunes.apple.com%2Fus%2Fapp+%22SimCity%22" TargetMode="External"/><Relationship Id="rId660" Type="http://schemas.openxmlformats.org/officeDocument/2006/relationships/hyperlink" Target="https://www.google.se/search?q=site:apptrackr.cd+%22GameRoom%22" TargetMode="External"/><Relationship Id="rId1491" Type="http://schemas.openxmlformats.org/officeDocument/2006/relationships/hyperlink" Target="https://www.google.se/search?q=site:apptrackr.cd+%22SimCity%22" TargetMode="External"/><Relationship Id="rId1492" Type="http://schemas.openxmlformats.org/officeDocument/2006/relationships/hyperlink" Target="https://www.google.se/search?q=site:itunes.apple.com%2Fus%2Fapp+%22Sketches%22" TargetMode="External"/><Relationship Id="rId1493" Type="http://schemas.openxmlformats.org/officeDocument/2006/relationships/hyperlink" Target="https://www.google.se/search?q=site:apptrackr.cd+%22Sketches%22" TargetMode="External"/><Relationship Id="rId1010" Type="http://schemas.openxmlformats.org/officeDocument/2006/relationships/hyperlink" Target="https://www.google.se/search?q=site:itunes.apple.com%2Fus%2Fapp+%22NewsRack%22" TargetMode="External"/><Relationship Id="rId1494" Type="http://schemas.openxmlformats.org/officeDocument/2006/relationships/hyperlink" Target="https://www.google.se/search?q=site:itunes.apple.com%2Fus%2Fapp+%22sleep%22" TargetMode="External"/><Relationship Id="rId664" Type="http://schemas.openxmlformats.org/officeDocument/2006/relationships/hyperlink" Target="https://www.google.se/search?q=site:apptrackr.cd+%22geoDefense+Swarm%22" TargetMode="External"/><Relationship Id="rId1011" Type="http://schemas.openxmlformats.org/officeDocument/2006/relationships/hyperlink" Target="https://www.google.se/search?q=site:apptrackr.cd+%22NewsRack%22" TargetMode="External"/><Relationship Id="rId1495" Type="http://schemas.openxmlformats.org/officeDocument/2006/relationships/hyperlink" Target="https://www.google.se/search?q=site:apptrackr.cd+%22sleep%22" TargetMode="External"/><Relationship Id="rId663" Type="http://schemas.openxmlformats.org/officeDocument/2006/relationships/hyperlink" Target="https://www.google.se/search?q=site:itunes.apple.com%2Fus%2Fapp+%22geoDefense+Swarm%22" TargetMode="External"/><Relationship Id="rId1012" Type="http://schemas.openxmlformats.org/officeDocument/2006/relationships/hyperlink" Target="https://www.google.se/search?q=site:itunes.apple.com%2Fus%2Fapp+%22NYTimes%22" TargetMode="External"/><Relationship Id="rId1496" Type="http://schemas.openxmlformats.org/officeDocument/2006/relationships/hyperlink" Target="https://www.google.se/search?q=site:itunes.apple.com%2Fus%2Fapp+%22Snake+Deluxe%22" TargetMode="External"/><Relationship Id="rId662" Type="http://schemas.openxmlformats.org/officeDocument/2006/relationships/hyperlink" Target="https://www.google.se/search?q=site:apptrackr.cd+%22Geared%22" TargetMode="External"/><Relationship Id="rId1013" Type="http://schemas.openxmlformats.org/officeDocument/2006/relationships/hyperlink" Target="https://www.google.se/search?q=site:apptrackr.cd+%22NYTimes%22" TargetMode="External"/><Relationship Id="rId1497" Type="http://schemas.openxmlformats.org/officeDocument/2006/relationships/hyperlink" Target="https://www.google.se/search?q=site:apptrackr.cd+%22Snake+Deluxe%22" TargetMode="External"/><Relationship Id="rId661" Type="http://schemas.openxmlformats.org/officeDocument/2006/relationships/hyperlink" Target="https://www.google.se/search?q=site:itunes.apple.com%2Fus%2Fapp+%22Geared%22" TargetMode="External"/><Relationship Id="rId1014" Type="http://schemas.openxmlformats.org/officeDocument/2006/relationships/hyperlink" Target="https://www.google.se/search?q=site:itunes.apple.com%2Fus%2Fapp+%22Onion+News+Network%22" TargetMode="External"/><Relationship Id="rId1498" Type="http://schemas.openxmlformats.org/officeDocument/2006/relationships/hyperlink" Target="https://www.google.se/search?q=site:itunes.apple.com%2Fus%2Fapp+%22Snake_Again+(v1.1+os313)-Chino13_Macosmovil%22" TargetMode="External"/><Relationship Id="rId1004" Type="http://schemas.openxmlformats.org/officeDocument/2006/relationships/hyperlink" Target="https://www.google.se/search?q=site:itunes.apple.com%2Fus%2Fapp+%22Flipboard%22" TargetMode="External"/><Relationship Id="rId1488" Type="http://schemas.openxmlformats.org/officeDocument/2006/relationships/hyperlink" Target="https://www.google.se/search?q=site:apptrackr.cd+%22Sid+Player%22" TargetMode="External"/><Relationship Id="rId1005" Type="http://schemas.openxmlformats.org/officeDocument/2006/relationships/hyperlink" Target="https://www.google.se/search?q=site:apptrackr.cd+%22Flipboard%22" TargetMode="External"/><Relationship Id="rId1489" Type="http://schemas.openxmlformats.org/officeDocument/2006/relationships/hyperlink" Target="http://apptrackr.org/?act=viewapp&amp;appid=300205592" TargetMode="External"/><Relationship Id="rId1006" Type="http://schemas.openxmlformats.org/officeDocument/2006/relationships/hyperlink" Target="https://www.google.se/search?q=site:itunes.apple.com%2Fus%2Fapp+%22Google+Currents%22" TargetMode="External"/><Relationship Id="rId1007" Type="http://schemas.openxmlformats.org/officeDocument/2006/relationships/hyperlink" Target="https://www.google.se/search?q=site:apptrackr.cd+%22Google+Currents%22" TargetMode="External"/><Relationship Id="rId1008" Type="http://schemas.openxmlformats.org/officeDocument/2006/relationships/hyperlink" Target="https://www.google.se/search?q=site:itunes.apple.com%2Fus%2Fapp+%22MobileRSS+HD+FREE+~+Google+RSS+News+Reader%22" TargetMode="External"/><Relationship Id="rId1009" Type="http://schemas.openxmlformats.org/officeDocument/2006/relationships/hyperlink" Target="https://www.google.se/search?q=site:apptrackr.cd+%22MobileRSS+HD+FREE+~+Google+RSS+News+Reader%22" TargetMode="External"/><Relationship Id="rId657" Type="http://schemas.openxmlformats.org/officeDocument/2006/relationships/hyperlink" Target="https://www.google.se/search?q=site:itunes.apple.com%2Fus%2Fapp+%22Galcon+Fusion%22" TargetMode="External"/><Relationship Id="rId656" Type="http://schemas.openxmlformats.org/officeDocument/2006/relationships/hyperlink" Target="http://galcon.com" TargetMode="External"/><Relationship Id="rId655" Type="http://schemas.openxmlformats.org/officeDocument/2006/relationships/hyperlink" Target="https://www.google.se/search?q=site:apptrackr.cd+%22Galcon%22" TargetMode="External"/><Relationship Id="rId654" Type="http://schemas.openxmlformats.org/officeDocument/2006/relationships/hyperlink" Target="https://www.google.se/search?q=site:itunes.apple.com%2Fus%2Fapp+%22Galcon%22" TargetMode="External"/><Relationship Id="rId659" Type="http://schemas.openxmlformats.org/officeDocument/2006/relationships/hyperlink" Target="https://www.google.se/search?q=site:itunes.apple.com%2Fus%2Fapp+%22GameRoom%22" TargetMode="External"/><Relationship Id="rId658" Type="http://schemas.openxmlformats.org/officeDocument/2006/relationships/hyperlink" Target="https://www.google.se/search?q=site:apptrackr.cd+%22Galcon+Fusion%22" TargetMode="External"/><Relationship Id="rId1480" Type="http://schemas.openxmlformats.org/officeDocument/2006/relationships/hyperlink" Target="https://www.google.se/search?q=site:itunes.apple.com%2Fus%2Fapp+%22Saucelifter!%22" TargetMode="External"/><Relationship Id="rId1481" Type="http://schemas.openxmlformats.org/officeDocument/2006/relationships/hyperlink" Target="http://itunes.apple.com/us/app/saucelifter-heavy-disc/id307876918?mt=8" TargetMode="External"/><Relationship Id="rId1482" Type="http://schemas.openxmlformats.org/officeDocument/2006/relationships/hyperlink" Target="https://www.google.se/search?q=site:apptrackr.cd+%22Saucelifter!%22" TargetMode="External"/><Relationship Id="rId1483" Type="http://schemas.openxmlformats.org/officeDocument/2006/relationships/hyperlink" Target="http://apptrackr.org/?act=viewapp&amp;appid=307876918" TargetMode="External"/><Relationship Id="rId653" Type="http://schemas.openxmlformats.org/officeDocument/2006/relationships/hyperlink" Target="https://www.google.se/search?q=site:apptrackr.cd+%22Galaxies%22" TargetMode="External"/><Relationship Id="rId1000" Type="http://schemas.openxmlformats.org/officeDocument/2006/relationships/hyperlink" Target="https://www.google.se/search?q=site:itunes.apple.com%2Fus%2Fapp+%22Aftonbladet+f&#246;r+iPad%22" TargetMode="External"/><Relationship Id="rId1484" Type="http://schemas.openxmlformats.org/officeDocument/2006/relationships/hyperlink" Target="https://www.google.se/search?q=site:itunes.apple.com%2Fus%2Fapp+%22ShapeWriter%22" TargetMode="External"/><Relationship Id="rId652" Type="http://schemas.openxmlformats.org/officeDocument/2006/relationships/hyperlink" Target="https://www.google.se/search?q=site:itunes.apple.com%2Fus%2Fapp+%22Galaxies%22" TargetMode="External"/><Relationship Id="rId1001" Type="http://schemas.openxmlformats.org/officeDocument/2006/relationships/hyperlink" Target="https://www.google.se/search?q=site:apptrackr.cd+%22Aftonbladet+f&#246;r+iPad%22" TargetMode="External"/><Relationship Id="rId1485" Type="http://schemas.openxmlformats.org/officeDocument/2006/relationships/hyperlink" Target="https://www.google.se/search?q=site:apptrackr.cd+%22ShapeWriter%22" TargetMode="External"/><Relationship Id="rId651" Type="http://schemas.openxmlformats.org/officeDocument/2006/relationships/hyperlink" Target="https://www.google.se/search?q=site:apptrackr.cd+%22Fuzzle+Christmas%22" TargetMode="External"/><Relationship Id="rId1002" Type="http://schemas.openxmlformats.org/officeDocument/2006/relationships/hyperlink" Target="https://www.google.se/search?q=site:itunes.apple.com%2Fus%2Fapp+%22Coast+To+Coast+AM%22" TargetMode="External"/><Relationship Id="rId1486" Type="http://schemas.openxmlformats.org/officeDocument/2006/relationships/hyperlink" Target="https://www.google.se/search?q=site:itunes.apple.com%2Fus%2Fapp+%22Sid+Player%22" TargetMode="External"/><Relationship Id="rId650" Type="http://schemas.openxmlformats.org/officeDocument/2006/relationships/hyperlink" Target="https://www.google.se/search?q=site:itunes.apple.com%2Fus%2Fapp+%22Fuzzle+Christmas%22" TargetMode="External"/><Relationship Id="rId1003" Type="http://schemas.openxmlformats.org/officeDocument/2006/relationships/hyperlink" Target="https://www.google.se/search?q=site:apptrackr.cd+%22Coast+To+Coast+AM%22" TargetMode="External"/><Relationship Id="rId1487" Type="http://schemas.openxmlformats.org/officeDocument/2006/relationships/hyperlink" Target="http://itunes.apple.com/us/app/sid-player/id300205592?mt=8" TargetMode="External"/><Relationship Id="rId1037" Type="http://schemas.openxmlformats.org/officeDocument/2006/relationships/hyperlink" Target="https://www.google.se/search?q=site:itunes.apple.com%2Fus%2Fapp+%22Camera+Awesome%22" TargetMode="External"/><Relationship Id="rId1038" Type="http://schemas.openxmlformats.org/officeDocument/2006/relationships/hyperlink" Target="https://www.google.se/search?q=site:apptrackr.cd+%22Camera+Awesome%22" TargetMode="External"/><Relationship Id="rId1039" Type="http://schemas.openxmlformats.org/officeDocument/2006/relationships/hyperlink" Target="https://www.google.se/search?q=site:itunes.apple.com%2Fus%2Fapp+%22Camera++&#160;%22" TargetMode="External"/><Relationship Id="rId206" Type="http://schemas.openxmlformats.org/officeDocument/2006/relationships/hyperlink" Target="https://www.google.se/search?q=site:itunes.apple.com%2Fus%2Fapp+%22Skype%22" TargetMode="External"/><Relationship Id="rId205" Type="http://schemas.openxmlformats.org/officeDocument/2006/relationships/hyperlink" Target="https://www.google.se/search?q=site:apptrackr.cd+%22imo+instant+messenger+for+iPad%22" TargetMode="External"/><Relationship Id="rId689" Type="http://schemas.openxmlformats.org/officeDocument/2006/relationships/hyperlink" Target="https://www.google.se/search?q=site:apptrackr.cd+%22Ikaro+Racing+HD%22" TargetMode="External"/><Relationship Id="rId204" Type="http://schemas.openxmlformats.org/officeDocument/2006/relationships/hyperlink" Target="https://www.google.se/search?q=site:itunes.apple.com%2Fus%2Fapp+%22imo+instant+messenger+for+iPad%22" TargetMode="External"/><Relationship Id="rId688" Type="http://schemas.openxmlformats.org/officeDocument/2006/relationships/hyperlink" Target="https://www.google.se/search?q=site:itunes.apple.com%2Fus%2Fapp+%22Ikaro+Racing+HD%22" TargetMode="External"/><Relationship Id="rId203" Type="http://schemas.openxmlformats.org/officeDocument/2006/relationships/hyperlink" Target="http://imo.im" TargetMode="External"/><Relationship Id="rId687" Type="http://schemas.openxmlformats.org/officeDocument/2006/relationships/hyperlink" Target="https://www.google.se/search?q=site:apptrackr.cd+%22iBomber+2%22" TargetMode="External"/><Relationship Id="rId209" Type="http://schemas.openxmlformats.org/officeDocument/2006/relationships/hyperlink" Target="https://www.google.se/search?q=site:apptrackr.cd+%22WhatsApp+Messenger%22" TargetMode="External"/><Relationship Id="rId208" Type="http://schemas.openxmlformats.org/officeDocument/2006/relationships/hyperlink" Target="https://www.google.se/search?q=site:itunes.apple.com%2Fus%2Fapp+%22WhatsApp+Messenger%22" TargetMode="External"/><Relationship Id="rId207" Type="http://schemas.openxmlformats.org/officeDocument/2006/relationships/hyperlink" Target="https://www.google.se/search?q=site:apptrackr.cd+%22Skype%22" TargetMode="External"/><Relationship Id="rId682" Type="http://schemas.openxmlformats.org/officeDocument/2006/relationships/hyperlink" Target="https://www.google.se/search?q=site:itunes.apple.com%2Fus%2Fapp+%22Hero+Academy%22" TargetMode="External"/><Relationship Id="rId681" Type="http://schemas.openxmlformats.org/officeDocument/2006/relationships/hyperlink" Target="https://www.google.se/search?q=site:apptrackr.cd+%22Hatchi-v3.1%22" TargetMode="External"/><Relationship Id="rId1030" Type="http://schemas.openxmlformats.org/officeDocument/2006/relationships/hyperlink" Target="https://www.google.se/search?q=site:itunes.apple.com%2Fus%2Fapp+%22AutoPainter%22" TargetMode="External"/><Relationship Id="rId680" Type="http://schemas.openxmlformats.org/officeDocument/2006/relationships/hyperlink" Target="https://www.google.se/search?q=site:itunes.apple.com%2Fus%2Fapp+%22Hatchi-v3.1%22" TargetMode="External"/><Relationship Id="rId1031" Type="http://schemas.openxmlformats.org/officeDocument/2006/relationships/hyperlink" Target="https://www.google.se/search?q=site:apptrackr.cd+%22AutoPainter%22" TargetMode="External"/><Relationship Id="rId1032" Type="http://schemas.openxmlformats.org/officeDocument/2006/relationships/hyperlink" Target="https://www.google.se/search?q=site:itunes.apple.com%2Fus%2Fapp+%22AutoPainter+II%22" TargetMode="External"/><Relationship Id="rId202" Type="http://schemas.openxmlformats.org/officeDocument/2006/relationships/hyperlink" Target="https://www.google.se/search?q=site:apptrackr.cd+%22imo+instant+messenger%22" TargetMode="External"/><Relationship Id="rId686" Type="http://schemas.openxmlformats.org/officeDocument/2006/relationships/hyperlink" Target="https://www.google.se/search?q=site:itunes.apple.com%2Fus%2Fapp+%22iBomber+2%22" TargetMode="External"/><Relationship Id="rId1033" Type="http://schemas.openxmlformats.org/officeDocument/2006/relationships/hyperlink" Target="https://www.google.se/search?q=site:apptrackr.cd+%22AutoPainter+II%22" TargetMode="External"/><Relationship Id="rId201" Type="http://schemas.openxmlformats.org/officeDocument/2006/relationships/hyperlink" Target="https://www.google.se/search?q=site:itunes.apple.com%2Fus%2Fapp+%22imo+instant+messenger%22" TargetMode="External"/><Relationship Id="rId685" Type="http://schemas.openxmlformats.org/officeDocument/2006/relationships/hyperlink" Target="https://www.google.se/search?q=site:apptrackr.cd+%22iAssociate+2+HD%22" TargetMode="External"/><Relationship Id="rId1034" Type="http://schemas.openxmlformats.org/officeDocument/2006/relationships/hyperlink" Target="https://www.google.se/search?q=site:itunes.apple.com%2Fus%2Fapp+%22Bambuser%22" TargetMode="External"/><Relationship Id="rId200" Type="http://schemas.openxmlformats.org/officeDocument/2006/relationships/hyperlink" Target="http://imo.im" TargetMode="External"/><Relationship Id="rId684" Type="http://schemas.openxmlformats.org/officeDocument/2006/relationships/hyperlink" Target="https://www.google.se/search?q=site:itunes.apple.com%2Fus%2Fapp+%22iAssociate+2+HD%22" TargetMode="External"/><Relationship Id="rId1035" Type="http://schemas.openxmlformats.org/officeDocument/2006/relationships/hyperlink" Target="http://itunes.apple.com/us/app/bambuser/id344600665?mt=8" TargetMode="External"/><Relationship Id="rId683" Type="http://schemas.openxmlformats.org/officeDocument/2006/relationships/hyperlink" Target="https://www.google.se/search?q=site:apptrackr.cd+%22Hero+Academy%22" TargetMode="External"/><Relationship Id="rId1036" Type="http://schemas.openxmlformats.org/officeDocument/2006/relationships/hyperlink" Target="https://www.google.se/search?q=site:apptrackr.cd+%22Bambuser%22" TargetMode="External"/><Relationship Id="rId1026" Type="http://schemas.openxmlformats.org/officeDocument/2006/relationships/hyperlink" Target="https://www.google.se/search?q=site:itunes.apple.com%2Fus%2Fapp+%228bitCamera%22" TargetMode="External"/><Relationship Id="rId1027" Type="http://schemas.openxmlformats.org/officeDocument/2006/relationships/hyperlink" Target="https://www.google.se/search?q=site:apptrackr.cd+%228bitCamera%22" TargetMode="External"/><Relationship Id="rId1028" Type="http://schemas.openxmlformats.org/officeDocument/2006/relationships/hyperlink" Target="https://www.google.se/search?q=site:itunes.apple.com%2Fus%2Fapp+%22Adobe+Photoshop+Express%22" TargetMode="External"/><Relationship Id="rId1029" Type="http://schemas.openxmlformats.org/officeDocument/2006/relationships/hyperlink" Target="https://www.google.se/search?q=site:apptrackr.cd+%22Adobe+Photoshop+Express%22" TargetMode="External"/><Relationship Id="rId679" Type="http://schemas.openxmlformats.org/officeDocument/2006/relationships/hyperlink" Target="https://www.google.se/search?q=site:apptrackr.cd+%22Harbor+Master+HD%22" TargetMode="External"/><Relationship Id="rId678" Type="http://schemas.openxmlformats.org/officeDocument/2006/relationships/hyperlink" Target="https://www.google.se/search?q=site:itunes.apple.com%2Fus%2Fapp+%22Harbor+Master+HD%22" TargetMode="External"/><Relationship Id="rId677" Type="http://schemas.openxmlformats.org/officeDocument/2006/relationships/hyperlink" Target="https://www.google.se/search?q=site:apptrackr.cd+%22Groove+Coaster%22" TargetMode="External"/><Relationship Id="rId676" Type="http://schemas.openxmlformats.org/officeDocument/2006/relationships/hyperlink" Target="https://www.google.se/search?q=site:itunes.apple.com%2Fus%2Fapp+%22Groove+Coaster%22" TargetMode="External"/><Relationship Id="rId671" Type="http://schemas.openxmlformats.org/officeDocument/2006/relationships/hyperlink" Target="https://www.google.se/search?q=site:apptrackr.cd+%22Grand+Theft+Auto+3%22" TargetMode="External"/><Relationship Id="rId670" Type="http://schemas.openxmlformats.org/officeDocument/2006/relationships/hyperlink" Target="https://www.google.se/search?q=site:itunes.apple.com%2Fus%2Fapp+%22Grand+Theft+Auto+3%22" TargetMode="External"/><Relationship Id="rId1020" Type="http://schemas.openxmlformats.org/officeDocument/2006/relationships/hyperlink" Target="https://www.google.se/search?q=site:itunes.apple.com%2Fus%2Fapp+%22V&#228;rnamo+Nyheter%22" TargetMode="External"/><Relationship Id="rId1021" Type="http://schemas.openxmlformats.org/officeDocument/2006/relationships/hyperlink" Target="https://www.google.se/search?q=site:apptrackr.cd+%22V&#228;rnamo+Nyheter%22" TargetMode="External"/><Relationship Id="rId675" Type="http://schemas.openxmlformats.org/officeDocument/2006/relationships/hyperlink" Target="https://www.google.se/search?q=site:apptrackr.cd+%22Great+Little+War+Game+HD%22" TargetMode="External"/><Relationship Id="rId1022" Type="http://schemas.openxmlformats.org/officeDocument/2006/relationships/hyperlink" Target="https://www.google.se/search?q=site:itunes.apple.com%2Fus%2Fapp+%22360+Panorama%22" TargetMode="External"/><Relationship Id="rId674" Type="http://schemas.openxmlformats.org/officeDocument/2006/relationships/hyperlink" Target="https://www.google.se/search?q=site:itunes.apple.com%2Fus%2Fapp+%22Great+Little+War+Game+HD%22" TargetMode="External"/><Relationship Id="rId1023" Type="http://schemas.openxmlformats.org/officeDocument/2006/relationships/hyperlink" Target="https://www.google.se/search?q=site:apptrackr.cd+%22360+Panorama%22" TargetMode="External"/><Relationship Id="rId673" Type="http://schemas.openxmlformats.org/officeDocument/2006/relationships/hyperlink" Target="https://www.google.se/search?q=site:apptrackr.cd+%22Gravity+Hook+HD%22" TargetMode="External"/><Relationship Id="rId1024" Type="http://schemas.openxmlformats.org/officeDocument/2006/relationships/hyperlink" Target="https://www.google.se/search?q=site:itunes.apple.com%2Fus%2Fapp+%223D+Camera%22" TargetMode="External"/><Relationship Id="rId672" Type="http://schemas.openxmlformats.org/officeDocument/2006/relationships/hyperlink" Target="https://www.google.se/search?q=site:itunes.apple.com%2Fus%2Fapp+%22Gravity+Hook+HD%22" TargetMode="External"/><Relationship Id="rId1025" Type="http://schemas.openxmlformats.org/officeDocument/2006/relationships/hyperlink" Target="https://www.google.se/search?q=site:apptrackr.cd+%223D+Camera%22" TargetMode="External"/><Relationship Id="rId190" Type="http://schemas.openxmlformats.org/officeDocument/2006/relationships/hyperlink" Target="https://www.google.se/search?q=site:itunes.apple.com%2Fus%2Fapp+%22Facebook%22" TargetMode="External"/><Relationship Id="rId194" Type="http://schemas.openxmlformats.org/officeDocument/2006/relationships/hyperlink" Target="https://play.google.com/store/apps/details?id=com.facebook.katana" TargetMode="External"/><Relationship Id="rId193" Type="http://schemas.openxmlformats.org/officeDocument/2006/relationships/hyperlink" Target="https://www.google.se/search?q=site:apptrackr.cd+%22Facebook%22" TargetMode="External"/><Relationship Id="rId192" Type="http://schemas.openxmlformats.org/officeDocument/2006/relationships/hyperlink" Target="https://www.google.se/search?q=site:itunes.apple.com%2Fus%2Fapp+%22Facebook%22" TargetMode="External"/><Relationship Id="rId191" Type="http://schemas.openxmlformats.org/officeDocument/2006/relationships/hyperlink" Target="https://www.google.se/search?q=site:apptrackr.cd+%22Facebook%22" TargetMode="External"/><Relationship Id="rId187" Type="http://schemas.openxmlformats.org/officeDocument/2006/relationships/hyperlink" Target="https://www.google.se/search?q=site:itunes.apple.com%2Fus%2Fapp+%22Echofon+for+Twitter%22" TargetMode="External"/><Relationship Id="rId186" Type="http://schemas.openxmlformats.org/officeDocument/2006/relationships/hyperlink" Target="https://www.google.se/search?q=site:apptrackr.cd+%22Cinch%22" TargetMode="External"/><Relationship Id="rId185" Type="http://schemas.openxmlformats.org/officeDocument/2006/relationships/hyperlink" Target="https://www.google.se/search?q=site:itunes.apple.com%2Fus%2Fapp+%22Cinch%22" TargetMode="External"/><Relationship Id="rId184" Type="http://schemas.openxmlformats.org/officeDocument/2006/relationships/hyperlink" Target="https://www.google.se/search?q=site:apptrackr.cd+%22Bambuser%22" TargetMode="External"/><Relationship Id="rId189" Type="http://schemas.openxmlformats.org/officeDocument/2006/relationships/hyperlink" Target="https://www.google.se/search?q=site:apptrackr.cd+%22Echofon+for+Twitter%22" TargetMode="External"/><Relationship Id="rId188" Type="http://schemas.openxmlformats.org/officeDocument/2006/relationships/hyperlink" Target="http://itunes.apple.com/us/app/echofon-for-twitter/id286756410?mt=8" TargetMode="External"/><Relationship Id="rId183" Type="http://schemas.openxmlformats.org/officeDocument/2006/relationships/hyperlink" Target="http://itunes.apple.com/us/app/bambuser/id344600665?mt=8" TargetMode="External"/><Relationship Id="rId182" Type="http://schemas.openxmlformats.org/officeDocument/2006/relationships/hyperlink" Target="https://www.google.se/search?q=site:itunes.apple.com%2Fus%2Fapp+%22Bambuser%22" TargetMode="External"/><Relationship Id="rId181" Type="http://schemas.openxmlformats.org/officeDocument/2006/relationships/hyperlink" Target="http://apptrackr.org/?act=viewapp&amp;appid=334989259" TargetMode="External"/><Relationship Id="rId180" Type="http://schemas.openxmlformats.org/officeDocument/2006/relationships/hyperlink" Target="https://www.google.se/search?q=site:apptrackr.cd+%22WolframAlpha%22" TargetMode="External"/><Relationship Id="rId176" Type="http://schemas.openxmlformats.org/officeDocument/2006/relationships/hyperlink" Target="https://www.google.se/search?q=site:itunes.apple.com%2Fus%2Fapp+%22Dropbox%22" TargetMode="External"/><Relationship Id="rId175" Type="http://schemas.openxmlformats.org/officeDocument/2006/relationships/hyperlink" Target="https://www.google.se/search?q=site:apptrackr.cd+%22Photosynth%22" TargetMode="External"/><Relationship Id="rId174" Type="http://schemas.openxmlformats.org/officeDocument/2006/relationships/hyperlink" Target="https://www.google.se/search?q=site:itunes.apple.com%2Fus%2Fapp+%22Photosynth%22" TargetMode="External"/><Relationship Id="rId173" Type="http://schemas.openxmlformats.org/officeDocument/2006/relationships/hyperlink" Target="https://www.google.se/search?q=site:apptrackr.cd+%22SVT+Play%22" TargetMode="External"/><Relationship Id="rId179" Type="http://schemas.openxmlformats.org/officeDocument/2006/relationships/hyperlink" Target="http://itunes.apple.com/us/app/wolframalpha/id334989259?mt=8" TargetMode="External"/><Relationship Id="rId178" Type="http://schemas.openxmlformats.org/officeDocument/2006/relationships/hyperlink" Target="https://www.google.se/search?q=site:itunes.apple.com%2Fus%2Fapp+%22WolframAlpha%22" TargetMode="External"/><Relationship Id="rId177" Type="http://schemas.openxmlformats.org/officeDocument/2006/relationships/hyperlink" Target="https://www.google.se/search?q=site:apptrackr.cd+%22Dropbox%22" TargetMode="External"/><Relationship Id="rId198" Type="http://schemas.openxmlformats.org/officeDocument/2006/relationships/hyperlink" Target="https://www.google.se/search?q=site:itunes.apple.com%2Fus%2Fapp+%22Google+%22" TargetMode="External"/><Relationship Id="rId197" Type="http://schemas.openxmlformats.org/officeDocument/2006/relationships/hyperlink" Target="https://play.google.com/store/apps/details?id=com.facebook.orca" TargetMode="External"/><Relationship Id="rId196" Type="http://schemas.openxmlformats.org/officeDocument/2006/relationships/hyperlink" Target="https://www.google.se/search?q=site:apptrackr.cd+%22Facebook+Messenger%22" TargetMode="External"/><Relationship Id="rId195" Type="http://schemas.openxmlformats.org/officeDocument/2006/relationships/hyperlink" Target="https://www.google.se/search?q=site:itunes.apple.com%2Fus%2Fapp+%22Facebook+Messenger%22" TargetMode="External"/><Relationship Id="rId199" Type="http://schemas.openxmlformats.org/officeDocument/2006/relationships/hyperlink" Target="https://www.google.se/search?q=site:apptrackr.cd+%22Google+%22" TargetMode="External"/><Relationship Id="rId150" Type="http://schemas.openxmlformats.org/officeDocument/2006/relationships/hyperlink" Target="https://www.google.se/search?q=site:apptrackr.cd+%22%22" TargetMode="External"/><Relationship Id="rId149" Type="http://schemas.openxmlformats.org/officeDocument/2006/relationships/hyperlink" Target="https://www.google.se/search?q=site:itunes.apple.com%2Fus%2Fapp+%22%22" TargetMode="External"/><Relationship Id="rId148" Type="http://schemas.openxmlformats.org/officeDocument/2006/relationships/hyperlink" Target="https://www.google.se/search?q=site:apptrackr.cd+%22%22" TargetMode="External"/><Relationship Id="rId1090" Type="http://schemas.openxmlformats.org/officeDocument/2006/relationships/hyperlink" Target="https://www.google.se/search?q=site:itunes.apple.com%2Fus%2Fapp+%22join.me%22" TargetMode="External"/><Relationship Id="rId1091" Type="http://schemas.openxmlformats.org/officeDocument/2006/relationships/hyperlink" Target="https://www.google.se/search?q=site:apptrackr.cd+%22join.me%22" TargetMode="External"/><Relationship Id="rId1092" Type="http://schemas.openxmlformats.org/officeDocument/2006/relationships/hyperlink" Target="https://www.google.se/search?q=site:itunes.apple.com%2Fus%2Fapp+%22Keynote%22" TargetMode="External"/><Relationship Id="rId1093" Type="http://schemas.openxmlformats.org/officeDocument/2006/relationships/hyperlink" Target="https://www.google.se/search?q=site:apptrackr.cd+%22Keynote%22" TargetMode="External"/><Relationship Id="rId1094" Type="http://schemas.openxmlformats.org/officeDocument/2006/relationships/hyperlink" Target="https://www.google.se/search?q=site:itunes.apple.com%2Fus%2Fapp+%22Keynote+(v1.6+os51)%22" TargetMode="External"/><Relationship Id="rId143" Type="http://schemas.openxmlformats.org/officeDocument/2006/relationships/hyperlink" Target="https://www.google.se/search?q=site:apptrackr.cd+%22%22" TargetMode="External"/><Relationship Id="rId1095" Type="http://schemas.openxmlformats.org/officeDocument/2006/relationships/hyperlink" Target="https://www.google.se/search?q=site:apptrackr.cd+%22Keynote+(v1.6+os51)%22" TargetMode="External"/><Relationship Id="rId142" Type="http://schemas.openxmlformats.org/officeDocument/2006/relationships/hyperlink" Target="https://www.google.se/search?q=site:itunes.apple.com%2Fus%2Fapp+%22%22" TargetMode="External"/><Relationship Id="rId1096" Type="http://schemas.openxmlformats.org/officeDocument/2006/relationships/hyperlink" Target="https://www.google.se/search?q=site:itunes.apple.com%2Fus%2Fapp+%22Mercury+Browser+-+The+fast+web+browser+for+iOS%22" TargetMode="External"/><Relationship Id="rId141" Type="http://schemas.openxmlformats.org/officeDocument/2006/relationships/hyperlink" Target="https://www.google.se/search?q=site:apptrackr.cd+%22%22" TargetMode="External"/><Relationship Id="rId1097" Type="http://schemas.openxmlformats.org/officeDocument/2006/relationships/hyperlink" Target="https://www.google.se/search?q=site:apptrackr.cd+%22Mercury+Browser+-+The+fast+web+browser+for+iOS%22" TargetMode="External"/><Relationship Id="rId140" Type="http://schemas.openxmlformats.org/officeDocument/2006/relationships/hyperlink" Target="https://www.google.se/search?q=site:itunes.apple.com%2Fus%2Fapp+%22%22" TargetMode="External"/><Relationship Id="rId1098" Type="http://schemas.openxmlformats.org/officeDocument/2006/relationships/hyperlink" Target="https://www.google.se/search?q=site:itunes.apple.com%2Fus%2Fapp+%22Microsoft+Tag%22" TargetMode="External"/><Relationship Id="rId147" Type="http://schemas.openxmlformats.org/officeDocument/2006/relationships/hyperlink" Target="http://itunes.apple.com/us/app/shazam/id284993459?mt=8" TargetMode="External"/><Relationship Id="rId1099" Type="http://schemas.openxmlformats.org/officeDocument/2006/relationships/hyperlink" Target="https://www.google.se/search?q=site:apptrackr.cd+%22Microsoft+Tag%22" TargetMode="External"/><Relationship Id="rId146" Type="http://schemas.openxmlformats.org/officeDocument/2006/relationships/hyperlink" Target="https://www.google.se/search?q=site:itunes.apple.com%2Fus%2Fapp+%22%22" TargetMode="External"/><Relationship Id="rId145" Type="http://schemas.openxmlformats.org/officeDocument/2006/relationships/hyperlink" Target="https://www.google.se/search?q=site:apptrackr.cd+%22%22" TargetMode="External"/><Relationship Id="rId144" Type="http://schemas.openxmlformats.org/officeDocument/2006/relationships/hyperlink" Target="https://www.google.se/search?q=site:itunes.apple.com%2Fus%2Fapp+%22%22" TargetMode="External"/><Relationship Id="rId139" Type="http://schemas.openxmlformats.org/officeDocument/2006/relationships/hyperlink" Target="http://Endomondo.com" TargetMode="External"/><Relationship Id="rId138" Type="http://schemas.openxmlformats.org/officeDocument/2006/relationships/hyperlink" Target="https://www.google.se/search?q=site:apptrackr.cd+%22%22" TargetMode="External"/><Relationship Id="rId137" Type="http://schemas.openxmlformats.org/officeDocument/2006/relationships/hyperlink" Target="https://www.google.se/search?q=site:itunes.apple.com%2Fus%2Fapp+%22%22" TargetMode="External"/><Relationship Id="rId1080" Type="http://schemas.openxmlformats.org/officeDocument/2006/relationships/hyperlink" Target="https://www.google.se/search?q=site:apptrackr.cd+%22DraftPad%22" TargetMode="External"/><Relationship Id="rId1081" Type="http://schemas.openxmlformats.org/officeDocument/2006/relationships/hyperlink" Target="https://www.google.se/search?q=site:itunes.apple.com%2Fus%2Fapp+%22Evernote%22" TargetMode="External"/><Relationship Id="rId1082" Type="http://schemas.openxmlformats.org/officeDocument/2006/relationships/hyperlink" Target="https://www.google.se/search?q=site:apptrackr.cd+%22Evernote%22" TargetMode="External"/><Relationship Id="rId1083" Type="http://schemas.openxmlformats.org/officeDocument/2006/relationships/hyperlink" Target="https://play.google.com/store/apps/details?id=com.evernote" TargetMode="External"/><Relationship Id="rId132" Type="http://schemas.openxmlformats.org/officeDocument/2006/relationships/hyperlink" Target="https://www.google.se/search?q=site:itunes.apple.com%2Fus%2Fapp+%22Pinball+Dreaming%22" TargetMode="External"/><Relationship Id="rId1084" Type="http://schemas.openxmlformats.org/officeDocument/2006/relationships/hyperlink" Target="https://www.google.se/search?q=site:itunes.apple.com%2Fus%2Fapp+%22Gmail%22" TargetMode="External"/><Relationship Id="rId131" Type="http://schemas.openxmlformats.org/officeDocument/2006/relationships/hyperlink" Target="http://apptrackr.org/?act=viewapp&amp;appid=315021242" TargetMode="External"/><Relationship Id="rId1085" Type="http://schemas.openxmlformats.org/officeDocument/2006/relationships/hyperlink" Target="https://www.google.se/search?q=site:apptrackr.cd+%22Gmail%22" TargetMode="External"/><Relationship Id="rId130" Type="http://schemas.openxmlformats.org/officeDocument/2006/relationships/hyperlink" Target="https://www.google.se/search?q=site:apptrackr.cd+%22%22" TargetMode="External"/><Relationship Id="rId1086" Type="http://schemas.openxmlformats.org/officeDocument/2006/relationships/hyperlink" Target="https://www.google.se/search?q=site:itunes.apple.com%2Fus%2Fapp+%22iTranslate+~+the+free+translator%22" TargetMode="External"/><Relationship Id="rId1087" Type="http://schemas.openxmlformats.org/officeDocument/2006/relationships/hyperlink" Target="https://www.google.se/search?q=site:apptrackr.cd+%22iTranslate+~+the+free+translator%22" TargetMode="External"/><Relationship Id="rId136" Type="http://schemas.openxmlformats.org/officeDocument/2006/relationships/hyperlink" Target="https://play.google.com/store/apps/details?id=com.twodboy.worldofgoofull" TargetMode="External"/><Relationship Id="rId1088" Type="http://schemas.openxmlformats.org/officeDocument/2006/relationships/hyperlink" Target="http://join.me" TargetMode="External"/><Relationship Id="rId135" Type="http://schemas.openxmlformats.org/officeDocument/2006/relationships/hyperlink" Target="https://www.google.se/search?q=site:apptrackr.cd+%22%22" TargetMode="External"/><Relationship Id="rId1089" Type="http://schemas.openxmlformats.org/officeDocument/2006/relationships/hyperlink" Target="http://join.me" TargetMode="External"/><Relationship Id="rId134" Type="http://schemas.openxmlformats.org/officeDocument/2006/relationships/hyperlink" Target="https://www.google.se/search?q=site:itunes.apple.com%2Fus%2Fapp+%22%22" TargetMode="External"/><Relationship Id="rId133" Type="http://schemas.openxmlformats.org/officeDocument/2006/relationships/hyperlink" Target="https://www.google.se/search?q=site:apptrackr.cd+%22Pinball+Dreaming%22" TargetMode="External"/><Relationship Id="rId172" Type="http://schemas.openxmlformats.org/officeDocument/2006/relationships/hyperlink" Target="https://www.google.se/search?q=site:itunes.apple.com%2Fus%2Fapp+%22SVT+Play%22" TargetMode="External"/><Relationship Id="rId171" Type="http://schemas.openxmlformats.org/officeDocument/2006/relationships/hyperlink" Target="https://play.google.com/store/apps/details?id=se.sr.android&amp;feature=search_result" TargetMode="External"/><Relationship Id="rId170" Type="http://schemas.openxmlformats.org/officeDocument/2006/relationships/hyperlink" Target="https://www.google.se/search?q=site:apptrackr.cd+%22Sveriges+Radio+Play%22" TargetMode="External"/><Relationship Id="rId165" Type="http://schemas.openxmlformats.org/officeDocument/2006/relationships/hyperlink" Target="https://www.google.se/search?q=site:itunes.apple.com%2Fus%2Fapp+%22Instapaper%22" TargetMode="External"/><Relationship Id="rId164" Type="http://schemas.openxmlformats.org/officeDocument/2006/relationships/hyperlink" Target="https://www.google.se/search?q=site:apptrackr.cd+%22flipboard%22" TargetMode="External"/><Relationship Id="rId163" Type="http://schemas.openxmlformats.org/officeDocument/2006/relationships/hyperlink" Target="https://www.google.se/search?q=site:itunes.apple.com%2Fus%2Fapp+%22flipboard%22" TargetMode="External"/><Relationship Id="rId162" Type="http://schemas.openxmlformats.org/officeDocument/2006/relationships/hyperlink" Target="https://www.google.se/search?q=site:apptrackr.cd+%22AftonbladetTV%22" TargetMode="External"/><Relationship Id="rId169" Type="http://schemas.openxmlformats.org/officeDocument/2006/relationships/hyperlink" Target="https://www.google.se/search?q=site:itunes.apple.com%2Fus%2Fapp+%22Sveriges+Radio+Play%22" TargetMode="External"/><Relationship Id="rId168" Type="http://schemas.openxmlformats.org/officeDocument/2006/relationships/hyperlink" Target="http://apptrackr.org/?act=viewapp&amp;appid=288545208" TargetMode="External"/><Relationship Id="rId167" Type="http://schemas.openxmlformats.org/officeDocument/2006/relationships/hyperlink" Target="https://www.google.se/search?q=site:apptrackr.cd+%22Instapaper%22" TargetMode="External"/><Relationship Id="rId166" Type="http://schemas.openxmlformats.org/officeDocument/2006/relationships/hyperlink" Target="http://itunes.apple.com/us/app/instapaper/id288545208?mt=8" TargetMode="External"/><Relationship Id="rId161" Type="http://schemas.openxmlformats.org/officeDocument/2006/relationships/hyperlink" Target="https://www.google.se/search?q=site:itunes.apple.com%2Fus%2Fapp+%22AftonbladetTV%22" TargetMode="External"/><Relationship Id="rId160" Type="http://schemas.openxmlformats.org/officeDocument/2006/relationships/hyperlink" Target="https://www.google.se/search?q=site:apptrackr.cd+%22OffMaps+2%22" TargetMode="External"/><Relationship Id="rId159" Type="http://schemas.openxmlformats.org/officeDocument/2006/relationships/hyperlink" Target="https://www.google.se/search?q=site:itunes.apple.com%2Fus%2Fapp+%22OffMaps+2%22" TargetMode="External"/><Relationship Id="rId154" Type="http://schemas.openxmlformats.org/officeDocument/2006/relationships/hyperlink" Target="https://www.google.se/search?q=site:apptrackr.cd+%22%22" TargetMode="External"/><Relationship Id="rId153" Type="http://schemas.openxmlformats.org/officeDocument/2006/relationships/hyperlink" Target="https://www.google.se/search?q=site:itunes.apple.com%2Fus%2Fapp+%22%22" TargetMode="External"/><Relationship Id="rId152" Type="http://schemas.openxmlformats.org/officeDocument/2006/relationships/hyperlink" Target="https://www.google.se/search?q=site:apptrackr.cd+%22%22" TargetMode="External"/><Relationship Id="rId151" Type="http://schemas.openxmlformats.org/officeDocument/2006/relationships/hyperlink" Target="https://www.google.se/search?q=site:itunes.apple.com%2Fus%2Fapp+%22%22" TargetMode="External"/><Relationship Id="rId158" Type="http://schemas.openxmlformats.org/officeDocument/2006/relationships/hyperlink" Target="https://www.google.se/search?q=site:apptrackr.cd+%22Geocaching%22" TargetMode="External"/><Relationship Id="rId157" Type="http://schemas.openxmlformats.org/officeDocument/2006/relationships/hyperlink" Target="https://www.google.se/search?q=site:itunes.apple.com%2Fus%2Fapp+%22Geocaching%22" TargetMode="External"/><Relationship Id="rId156" Type="http://schemas.openxmlformats.org/officeDocument/2006/relationships/hyperlink" Target="https://www.google.se/search?q=site:apptrackr.cd+%22TuneIn+Radio+Pro%22" TargetMode="External"/><Relationship Id="rId155" Type="http://schemas.openxmlformats.org/officeDocument/2006/relationships/hyperlink" Target="https://www.google.se/search?q=site:itunes.apple.com%2Fus%2Fapp+%22TuneIn+Radio+Pro%22" TargetMode="External"/><Relationship Id="rId1510" Type="http://schemas.openxmlformats.org/officeDocument/2006/relationships/hyperlink" Target="https://www.google.se/search?q=site:itunes.apple.com%2Fus%2Fapp+%22SplashMoney%22" TargetMode="External"/><Relationship Id="rId1511" Type="http://schemas.openxmlformats.org/officeDocument/2006/relationships/hyperlink" Target="https://www.google.se/search?q=site:apptrackr.cd+%22SplashMoney%22" TargetMode="External"/><Relationship Id="rId1512" Type="http://schemas.openxmlformats.org/officeDocument/2006/relationships/hyperlink" Target="https://www.google.se/search?q=site:itunes.apple.com%2Fus%2Fapp+%22Spore%22" TargetMode="External"/><Relationship Id="rId1513" Type="http://schemas.openxmlformats.org/officeDocument/2006/relationships/hyperlink" Target="https://www.google.se/search?q=site:apptrackr.cd+%22Spore%22" TargetMode="External"/><Relationship Id="rId1514" Type="http://schemas.openxmlformats.org/officeDocument/2006/relationships/hyperlink" Target="https://www.google.se/search?q=site:itunes.apple.com%2Fus%2Fapp+%22Spreadsheet%22" TargetMode="External"/><Relationship Id="rId1515" Type="http://schemas.openxmlformats.org/officeDocument/2006/relationships/hyperlink" Target="https://www.google.se/search?q=site:apptrackr.cd+%22Spreadsheet%22" TargetMode="External"/><Relationship Id="rId1516" Type="http://schemas.openxmlformats.org/officeDocument/2006/relationships/hyperlink" Target="https://www.google.se/search?q=site:itunes.apple.com%2Fus%2Fapp+%22Stanza%22" TargetMode="External"/><Relationship Id="rId1517" Type="http://schemas.openxmlformats.org/officeDocument/2006/relationships/hyperlink" Target="http://itunes.apple.com/us/app/stanza/id284956128?mt=8" TargetMode="External"/><Relationship Id="rId1518" Type="http://schemas.openxmlformats.org/officeDocument/2006/relationships/hyperlink" Target="https://www.google.se/search?q=site:apptrackr.cd+%22Stanza%22" TargetMode="External"/><Relationship Id="rId1519" Type="http://schemas.openxmlformats.org/officeDocument/2006/relationships/hyperlink" Target="https://www.google.se/search?q=site:itunes.apple.com%2Fus%2Fapp+%22Starmap%22" TargetMode="External"/><Relationship Id="rId1500" Type="http://schemas.openxmlformats.org/officeDocument/2006/relationships/hyperlink" Target="https://www.google.se/search?q=site:itunes.apple.com%2Fus%2Fapp+%22Snapture%22" TargetMode="External"/><Relationship Id="rId1501" Type="http://schemas.openxmlformats.org/officeDocument/2006/relationships/hyperlink" Target="https://www.google.se/search?q=site:apptrackr.cd+%22Snapture%22" TargetMode="External"/><Relationship Id="rId1502" Type="http://schemas.openxmlformats.org/officeDocument/2006/relationships/hyperlink" Target="https://www.google.se/search?q=site:itunes.apple.com%2Fus%2Fapp+%22sounds%22" TargetMode="External"/><Relationship Id="rId1503" Type="http://schemas.openxmlformats.org/officeDocument/2006/relationships/hyperlink" Target="https://www.google.se/search?q=site:apptrackr.cd+%22sounds%22" TargetMode="External"/><Relationship Id="rId1504" Type="http://schemas.openxmlformats.org/officeDocument/2006/relationships/hyperlink" Target="https://www.google.se/search?q=site:itunes.apple.com%2Fus%2Fapp+%22Sounds+real%22" TargetMode="External"/><Relationship Id="rId1505" Type="http://schemas.openxmlformats.org/officeDocument/2006/relationships/hyperlink" Target="https://www.google.se/search?q=site:apptrackr.cd+%22Sounds+real%22" TargetMode="External"/><Relationship Id="rId1506" Type="http://schemas.openxmlformats.org/officeDocument/2006/relationships/hyperlink" Target="https://www.google.se/search?q=site:itunes.apple.com%2Fus%2Fapp+%22SoundTouch%22" TargetMode="External"/><Relationship Id="rId1507" Type="http://schemas.openxmlformats.org/officeDocument/2006/relationships/hyperlink" Target="https://www.google.se/search?q=site:apptrackr.cd+%22SoundTouch%22" TargetMode="External"/><Relationship Id="rId1508" Type="http://schemas.openxmlformats.org/officeDocument/2006/relationships/hyperlink" Target="https://www.google.se/search?q=site:itunes.apple.com%2Fus%2Fapp+%22SplashID%22" TargetMode="External"/><Relationship Id="rId1509" Type="http://schemas.openxmlformats.org/officeDocument/2006/relationships/hyperlink" Target="https://www.google.se/search?q=site:apptrackr.cd+%22SplashID%22" TargetMode="External"/><Relationship Id="rId1576" Type="http://schemas.openxmlformats.org/officeDocument/2006/relationships/hyperlink" Target="https://www.google.se/search?q=site:apptrackr.cd+%22VJ%22" TargetMode="External"/><Relationship Id="rId1577" Type="http://schemas.openxmlformats.org/officeDocument/2006/relationships/hyperlink" Target="https://www.google.se/search?q=site:itunes.apple.com%2Fus%2Fapp+%22VNC%22" TargetMode="External"/><Relationship Id="rId1578" Type="http://schemas.openxmlformats.org/officeDocument/2006/relationships/hyperlink" Target="https://www.google.se/search?q=site:apptrackr.cd+%22VNC%22" TargetMode="External"/><Relationship Id="rId1579" Type="http://schemas.openxmlformats.org/officeDocument/2006/relationships/hyperlink" Target="https://play.google.com/store/apps/details?id=com.waze&amp;hl=en" TargetMode="External"/><Relationship Id="rId509" Type="http://schemas.openxmlformats.org/officeDocument/2006/relationships/hyperlink" Target="https://www.google.se/search?q=site:itunes.apple.com%2Fus%2Fapp+%22Bloons%22" TargetMode="External"/><Relationship Id="rId508" Type="http://schemas.openxmlformats.org/officeDocument/2006/relationships/hyperlink" Target="https://www.google.se/search?q=site:apptrackr.cd+%22BIT.TRIP+BEAT%22" TargetMode="External"/><Relationship Id="rId503" Type="http://schemas.openxmlformats.org/officeDocument/2006/relationships/hyperlink" Target="https://www.google.se/search?q=site:itunes.apple.com%2Fus%2Fapp+%22Bike+Baron-v2.1-Black_hawk%22" TargetMode="External"/><Relationship Id="rId987" Type="http://schemas.openxmlformats.org/officeDocument/2006/relationships/hyperlink" Target="https://www.google.se/search?q=site:itunes.apple.com%2Fus%2Fapp+%22Free+HD+Compass%22" TargetMode="External"/><Relationship Id="rId502" Type="http://schemas.openxmlformats.org/officeDocument/2006/relationships/hyperlink" Target="https://www.google.se/search?q=site:apptrackr.cd+%22Bike+Baron%22" TargetMode="External"/><Relationship Id="rId986" Type="http://schemas.openxmlformats.org/officeDocument/2006/relationships/hyperlink" Target="https://www.google.se/search?q=site:apptrackr.cd+%22Compass+HD%22" TargetMode="External"/><Relationship Id="rId501" Type="http://schemas.openxmlformats.org/officeDocument/2006/relationships/hyperlink" Target="https://www.google.se/search?q=site:itunes.apple.com%2Fus%2Fapp+%22Bike+Baron%22" TargetMode="External"/><Relationship Id="rId985" Type="http://schemas.openxmlformats.org/officeDocument/2006/relationships/hyperlink" Target="https://www.google.se/search?q=site:itunes.apple.com%2Fus%2Fapp+%22Compass+HD%22" TargetMode="External"/><Relationship Id="rId500" Type="http://schemas.openxmlformats.org/officeDocument/2006/relationships/hyperlink" Target="https://www.google.se/search?q=site:apptrackr.cd+%22Bejeweled+2%22" TargetMode="External"/><Relationship Id="rId984" Type="http://schemas.openxmlformats.org/officeDocument/2006/relationships/hyperlink" Target="https://www.google.se/search?q=site:apptrackr.cd+%22Soundrop%22" TargetMode="External"/><Relationship Id="rId507" Type="http://schemas.openxmlformats.org/officeDocument/2006/relationships/hyperlink" Target="https://www.google.se/search?q=site:itunes.apple.com%2Fus%2Fapp+%22BIT.TRIP+BEAT%22" TargetMode="External"/><Relationship Id="rId506" Type="http://schemas.openxmlformats.org/officeDocument/2006/relationships/hyperlink" Target="https://www.google.se/search?q=site:apptrackr.cd+%22Bit+Pilot%22" TargetMode="External"/><Relationship Id="rId505" Type="http://schemas.openxmlformats.org/officeDocument/2006/relationships/hyperlink" Target="https://www.google.se/search?q=site:itunes.apple.com%2Fus%2Fapp+%22Bit+Pilot%22" TargetMode="External"/><Relationship Id="rId989" Type="http://schemas.openxmlformats.org/officeDocument/2006/relationships/hyperlink" Target="http://hitta.se" TargetMode="External"/><Relationship Id="rId504" Type="http://schemas.openxmlformats.org/officeDocument/2006/relationships/hyperlink" Target="https://www.google.se/search?q=site:apptrackr.cd+%22Bike+Baron-v2.1-Black_hawk%22" TargetMode="External"/><Relationship Id="rId988" Type="http://schemas.openxmlformats.org/officeDocument/2006/relationships/hyperlink" Target="https://www.google.se/search?q=site:apptrackr.cd+%22Free+HD+Compass%22" TargetMode="External"/><Relationship Id="rId1570" Type="http://schemas.openxmlformats.org/officeDocument/2006/relationships/hyperlink" Target="https://www.google.se/search?q=site:apptrackr.cd+%22Tunein+radio%22" TargetMode="External"/><Relationship Id="rId1571" Type="http://schemas.openxmlformats.org/officeDocument/2006/relationships/hyperlink" Target="https://www.google.se/search?q=site:itunes.apple.com%2Fus%2Fapp+%22UnblockMe%22" TargetMode="External"/><Relationship Id="rId983" Type="http://schemas.openxmlformats.org/officeDocument/2006/relationships/hyperlink" Target="https://www.google.se/search?q=site:itunes.apple.com%2Fus%2Fapp+%22Soundrop%22" TargetMode="External"/><Relationship Id="rId1572" Type="http://schemas.openxmlformats.org/officeDocument/2006/relationships/hyperlink" Target="https://www.google.se/search?q=site:apptrackr.cd+%22UnblockMe%22" TargetMode="External"/><Relationship Id="rId982" Type="http://schemas.openxmlformats.org/officeDocument/2006/relationships/hyperlink" Target="https://www.google.se/search?q=site:apptrackr.cd+%22Sid+Player+Free%22" TargetMode="External"/><Relationship Id="rId1573" Type="http://schemas.openxmlformats.org/officeDocument/2006/relationships/hyperlink" Target="https://www.google.se/search?q=site:itunes.apple.com%2Fus%2Fapp+%22Uplink%22" TargetMode="External"/><Relationship Id="rId981" Type="http://schemas.openxmlformats.org/officeDocument/2006/relationships/hyperlink" Target="https://www.google.se/search?q=site:itunes.apple.com%2Fus%2Fapp+%22Sid+Player+Free%22" TargetMode="External"/><Relationship Id="rId1574" Type="http://schemas.openxmlformats.org/officeDocument/2006/relationships/hyperlink" Target="https://www.google.se/search?q=site:apptrackr.cd+%22Uplink%22" TargetMode="External"/><Relationship Id="rId980" Type="http://schemas.openxmlformats.org/officeDocument/2006/relationships/hyperlink" Target="https://www.google.se/search?q=site:apptrackr.cd+%22Remoteless+(for+Spotify)%22" TargetMode="External"/><Relationship Id="rId1575" Type="http://schemas.openxmlformats.org/officeDocument/2006/relationships/hyperlink" Target="https://www.google.se/search?q=site:itunes.apple.com%2Fus%2Fapp+%22VJ%22" TargetMode="External"/><Relationship Id="rId1565" Type="http://schemas.openxmlformats.org/officeDocument/2006/relationships/hyperlink" Target="https://www.google.se/search?q=site:itunes.apple.com%2Fus%2Fapp+%22Trapster+speed+trap+alerts%22" TargetMode="External"/><Relationship Id="rId1566" Type="http://schemas.openxmlformats.org/officeDocument/2006/relationships/hyperlink" Target="http://itunes.apple.com/us/app/trapster-speed-trap-alerts/id290629277?mt=8" TargetMode="External"/><Relationship Id="rId1567" Type="http://schemas.openxmlformats.org/officeDocument/2006/relationships/hyperlink" Target="https://www.google.se/search?q=site:apptrackr.cd+%22Trapster+speed+trap+alerts%22" TargetMode="External"/><Relationship Id="rId1568" Type="http://schemas.openxmlformats.org/officeDocument/2006/relationships/hyperlink" Target="https://play.google.com/store/apps/details?id=com.spryfox.tripletown" TargetMode="External"/><Relationship Id="rId1569" Type="http://schemas.openxmlformats.org/officeDocument/2006/relationships/hyperlink" Target="https://www.google.se/search?q=site:itunes.apple.com%2Fus%2Fapp+%22Tunein+radio%22" TargetMode="External"/><Relationship Id="rId976" Type="http://schemas.openxmlformats.org/officeDocument/2006/relationships/hyperlink" Target="http://BluMedialab.com" TargetMode="External"/><Relationship Id="rId975" Type="http://schemas.openxmlformats.org/officeDocument/2006/relationships/hyperlink" Target="https://www.google.se/search?q=site:apptrackr.cd+%22Livio+Car+Internet+Radio%22" TargetMode="External"/><Relationship Id="rId974" Type="http://schemas.openxmlformats.org/officeDocument/2006/relationships/hyperlink" Target="https://www.google.se/search?q=site:itunes.apple.com%2Fus%2Fapp+%22Livio+Car+Internet+Radio%22" TargetMode="External"/><Relationship Id="rId973" Type="http://schemas.openxmlformats.org/officeDocument/2006/relationships/hyperlink" Target="https://www.google.se/search?q=site:apptrackr.cd+%22Harmonizer%22" TargetMode="External"/><Relationship Id="rId979" Type="http://schemas.openxmlformats.org/officeDocument/2006/relationships/hyperlink" Target="https://www.google.se/search?q=site:itunes.apple.com%2Fus%2Fapp+%22Remoteless+(for+Spotify)%22" TargetMode="External"/><Relationship Id="rId978" Type="http://schemas.openxmlformats.org/officeDocument/2006/relationships/hyperlink" Target="https://www.google.se/search?q=site:apptrackr.cd+%22RADIO+StreamItAll%22" TargetMode="External"/><Relationship Id="rId977" Type="http://schemas.openxmlformats.org/officeDocument/2006/relationships/hyperlink" Target="https://www.google.se/search?q=site:itunes.apple.com%2Fus%2Fapp+%22RADIO+StreamItAll%22" TargetMode="External"/><Relationship Id="rId1560" Type="http://schemas.openxmlformats.org/officeDocument/2006/relationships/hyperlink" Target="https://www.google.se/search?q=site:apptrackr.cd+%22Ticket+to+Ride%22" TargetMode="External"/><Relationship Id="rId972" Type="http://schemas.openxmlformats.org/officeDocument/2006/relationships/hyperlink" Target="https://www.google.se/search?q=site:itunes.apple.com%2Fus%2Fapp+%22Harmonizer%22" TargetMode="External"/><Relationship Id="rId1561" Type="http://schemas.openxmlformats.org/officeDocument/2006/relationships/hyperlink" Target="https://www.google.se/search?q=site:itunes.apple.com%2Fus%2Fapp+%22TicTacTouch%22" TargetMode="External"/><Relationship Id="rId971" Type="http://schemas.openxmlformats.org/officeDocument/2006/relationships/hyperlink" Target="https://www.google.se/search?q=site:apptrackr.cd+%22djay%22" TargetMode="External"/><Relationship Id="rId1562" Type="http://schemas.openxmlformats.org/officeDocument/2006/relationships/hyperlink" Target="https://www.google.se/search?q=site:apptrackr.cd+%22TicTacTouch%22" TargetMode="External"/><Relationship Id="rId970" Type="http://schemas.openxmlformats.org/officeDocument/2006/relationships/hyperlink" Target="https://www.google.se/search?q=site:itunes.apple.com%2Fus%2Fapp+%22djay%22" TargetMode="External"/><Relationship Id="rId1563" Type="http://schemas.openxmlformats.org/officeDocument/2006/relationships/hyperlink" Target="https://www.google.se/search?q=site:itunes.apple.com%2Fus%2Fapp+%22Tilt+Fighter%22" TargetMode="External"/><Relationship Id="rId1564" Type="http://schemas.openxmlformats.org/officeDocument/2006/relationships/hyperlink" Target="https://www.google.se/search?q=site:apptrackr.cd+%22Tilt+Fighter%22" TargetMode="External"/><Relationship Id="rId1114" Type="http://schemas.openxmlformats.org/officeDocument/2006/relationships/hyperlink" Target="https://www.google.se/search?q=site:itunes.apple.com%2Fus%2Fapp+%22Prezi+Viewer%22" TargetMode="External"/><Relationship Id="rId1115" Type="http://schemas.openxmlformats.org/officeDocument/2006/relationships/hyperlink" Target="https://www.google.se/search?q=site:apptrackr.cd+%22Prezi+Viewer%22" TargetMode="External"/><Relationship Id="rId1116" Type="http://schemas.openxmlformats.org/officeDocument/2006/relationships/hyperlink" Target="https://www.google.se/search?q=site:itunes.apple.com%2Fus%2Fapp+%22QuickMark+-+QR+Code+Reader%22" TargetMode="External"/><Relationship Id="rId1117" Type="http://schemas.openxmlformats.org/officeDocument/2006/relationships/hyperlink" Target="https://www.google.se/search?q=site:apptrackr.cd+%22QuickMark+-+QR+Code+Reader%22" TargetMode="External"/><Relationship Id="rId1118" Type="http://schemas.openxmlformats.org/officeDocument/2006/relationships/hyperlink" Target="https://www.google.se/search?q=site:itunes.apple.com%2Fus%2Fapp+%22QuickMark+QR+Code+Reader%22" TargetMode="External"/><Relationship Id="rId1119" Type="http://schemas.openxmlformats.org/officeDocument/2006/relationships/hyperlink" Target="https://www.google.se/search?q=site:apptrackr.cd+%22QuickMark+QR+Code+Reader%22" TargetMode="External"/><Relationship Id="rId525" Type="http://schemas.openxmlformats.org/officeDocument/2006/relationships/hyperlink" Target="https://www.google.se/search?q=site:apptrackr.cd+%22Boost%22" TargetMode="External"/><Relationship Id="rId524" Type="http://schemas.openxmlformats.org/officeDocument/2006/relationships/hyperlink" Target="http://itunes.apple.com/us/app/boost-3d/id333191476?mt=8" TargetMode="External"/><Relationship Id="rId523" Type="http://schemas.openxmlformats.org/officeDocument/2006/relationships/hyperlink" Target="https://www.google.se/search?q=site:itunes.apple.com%2Fus%2Fapp+%22Boost%22" TargetMode="External"/><Relationship Id="rId522" Type="http://schemas.openxmlformats.org/officeDocument/2006/relationships/hyperlink" Target="https://www.google.se/search?q=site:apptrackr.cd+%22Boom!%22" TargetMode="External"/><Relationship Id="rId529" Type="http://schemas.openxmlformats.org/officeDocument/2006/relationships/hyperlink" Target="https://www.google.se/search?q=site:apptrackr.cd+%22Boost+3D%22" TargetMode="External"/><Relationship Id="rId528" Type="http://schemas.openxmlformats.org/officeDocument/2006/relationships/hyperlink" Target="http://itunes.apple.com/us/app/boost-3d/id333191476?mt=8" TargetMode="External"/><Relationship Id="rId527" Type="http://schemas.openxmlformats.org/officeDocument/2006/relationships/hyperlink" Target="https://www.google.se/search?q=site:itunes.apple.com%2Fus%2Fapp+%22Boost+3D%22" TargetMode="External"/><Relationship Id="rId526" Type="http://schemas.openxmlformats.org/officeDocument/2006/relationships/hyperlink" Target="http://apptrackr.org/?act=viewapp&amp;appid=333191476" TargetMode="External"/><Relationship Id="rId1590" Type="http://schemas.openxmlformats.org/officeDocument/2006/relationships/hyperlink" Target="https://itunes.apple.com/au/app/bubble-mania/id534342529?mt=8" TargetMode="External"/><Relationship Id="rId1591" Type="http://schemas.openxmlformats.org/officeDocument/2006/relationships/hyperlink" Target="https://play.google.com/store/apps/details?id=com.teamlava.bubble&amp;hl=en" TargetMode="External"/><Relationship Id="rId1592" Type="http://schemas.openxmlformats.org/officeDocument/2006/relationships/hyperlink" Target="https://itunes.apple.com/gb/app/bubble-blitz-mania/id555921252?mt=8" TargetMode="External"/><Relationship Id="rId1593" Type="http://schemas.openxmlformats.org/officeDocument/2006/relationships/drawing" Target="../drawings/worksheetdrawing1.xml"/><Relationship Id="rId521" Type="http://schemas.openxmlformats.org/officeDocument/2006/relationships/hyperlink" Target="https://www.google.se/search?q=site:itunes.apple.com%2Fus%2Fapp+%22Boom!%22" TargetMode="External"/><Relationship Id="rId1110" Type="http://schemas.openxmlformats.org/officeDocument/2006/relationships/hyperlink" Target="https://www.google.se/search?q=site:itunes.apple.com%2Fus%2Fapp+%22Paper+by+FiftyThree%22" TargetMode="External"/><Relationship Id="rId520" Type="http://schemas.openxmlformats.org/officeDocument/2006/relationships/hyperlink" Target="https://www.google.se/search?q=site:apptrackr.cd+%22Bomberman%22" TargetMode="External"/><Relationship Id="rId1111" Type="http://schemas.openxmlformats.org/officeDocument/2006/relationships/hyperlink" Target="https://www.google.se/search?q=site:apptrackr.cd+%22Paper+by+FiftyThree%22" TargetMode="External"/><Relationship Id="rId1112" Type="http://schemas.openxmlformats.org/officeDocument/2006/relationships/hyperlink" Target="https://www.google.se/search?q=site:itunes.apple.com%2Fus%2Fapp+%22PlainText+-+Dropbox+text+editing%22" TargetMode="External"/><Relationship Id="rId1113" Type="http://schemas.openxmlformats.org/officeDocument/2006/relationships/hyperlink" Target="https://www.google.se/search?q=site:apptrackr.cd+%22PlainText+-+Dropbox+text+editing%22" TargetMode="External"/><Relationship Id="rId1103" Type="http://schemas.openxmlformats.org/officeDocument/2006/relationships/hyperlink" Target="https://www.google.se/search?q=site:apptrackr.cd+%22My+Measures+LITE+(measure+&amp;+share+object+dimensions)%22" TargetMode="External"/><Relationship Id="rId1587" Type="http://schemas.openxmlformats.org/officeDocument/2006/relationships/hyperlink" Target="https://www.google.se/search?q=site:apptrackr.cd+%22Worms%22" TargetMode="External"/><Relationship Id="rId1104" Type="http://schemas.openxmlformats.org/officeDocument/2006/relationships/hyperlink" Target="https://www.google.se/search?q=site:itunes.apple.com%2Fus%2Fapp+%22Numbers-v510-FAULTYCLONES%22" TargetMode="External"/><Relationship Id="rId1588" Type="http://schemas.openxmlformats.org/officeDocument/2006/relationships/hyperlink" Target="https://www.google.se/search?q=site:itunes.apple.com%2Fus%2Fapp+%22Zombieville+2%22" TargetMode="External"/><Relationship Id="rId1105" Type="http://schemas.openxmlformats.org/officeDocument/2006/relationships/hyperlink" Target="https://www.google.se/search?q=site:apptrackr.cd+%22Numbers-v510-FAULTYCLONES%22" TargetMode="External"/><Relationship Id="rId1589" Type="http://schemas.openxmlformats.org/officeDocument/2006/relationships/hyperlink" Target="https://www.google.se/search?q=site:apptrackr.cd+%22Zombieville+2%22" TargetMode="External"/><Relationship Id="rId1106" Type="http://schemas.openxmlformats.org/officeDocument/2006/relationships/hyperlink" Target="https://www.google.se/search?q=site:itunes.apple.com%2Fus%2Fapp+%22Opera+Mini+Web+browser%22" TargetMode="External"/><Relationship Id="rId1107" Type="http://schemas.openxmlformats.org/officeDocument/2006/relationships/hyperlink" Target="https://www.google.se/search?q=site:apptrackr.cd+%22Opera+Mini+Web+browser%22" TargetMode="External"/><Relationship Id="rId1108" Type="http://schemas.openxmlformats.org/officeDocument/2006/relationships/hyperlink" Target="https://www.google.se/search?q=site:itunes.apple.com%2Fus%2Fapp+%22Pages-v504-FaLLeNAnGeL%22" TargetMode="External"/><Relationship Id="rId1109" Type="http://schemas.openxmlformats.org/officeDocument/2006/relationships/hyperlink" Target="https://www.google.se/search?q=site:apptrackr.cd+%22Pages-v504-FaLLeNAnGeL%22" TargetMode="External"/><Relationship Id="rId519" Type="http://schemas.openxmlformats.org/officeDocument/2006/relationships/hyperlink" Target="https://www.google.se/search?q=site:itunes.apple.com%2Fus%2Fapp+%22Bomberman%22" TargetMode="External"/><Relationship Id="rId514" Type="http://schemas.openxmlformats.org/officeDocument/2006/relationships/hyperlink" Target="https://www.google.se/search?q=site:apptrackr.cd+%22Bloons+TD+4%22" TargetMode="External"/><Relationship Id="rId998" Type="http://schemas.openxmlformats.org/officeDocument/2006/relationships/hyperlink" Target="https://www.google.se/search?q=site:itunes.apple.com%2Fus%2Fapp+%22Trapster+speed+trap+alerts+(now+with+Caravan+and+Patrol)%22" TargetMode="External"/><Relationship Id="rId513" Type="http://schemas.openxmlformats.org/officeDocument/2006/relationships/hyperlink" Target="https://www.google.se/search?q=site:itunes.apple.com%2Fus%2Fapp+%22Bloons+TD+4%22" TargetMode="External"/><Relationship Id="rId997" Type="http://schemas.openxmlformats.org/officeDocument/2006/relationships/hyperlink" Target="http://Trapster.com" TargetMode="External"/><Relationship Id="rId512" Type="http://schemas.openxmlformats.org/officeDocument/2006/relationships/hyperlink" Target="https://www.google.se/search?q=site:apptrackr.cd+%22Bloons+Lite%22" TargetMode="External"/><Relationship Id="rId996" Type="http://schemas.openxmlformats.org/officeDocument/2006/relationships/hyperlink" Target="https://www.google.se/search?q=site:apptrackr.cd+%22Ship+Finder+Free%22" TargetMode="External"/><Relationship Id="rId511" Type="http://schemas.openxmlformats.org/officeDocument/2006/relationships/hyperlink" Target="https://www.google.se/search?q=site:itunes.apple.com%2Fus%2Fapp+%22Bloons+Lite%22" TargetMode="External"/><Relationship Id="rId995" Type="http://schemas.openxmlformats.org/officeDocument/2006/relationships/hyperlink" Target="https://www.google.se/search?q=site:itunes.apple.com%2Fus%2Fapp+%22Ship+Finder+Free%22" TargetMode="External"/><Relationship Id="rId518" Type="http://schemas.openxmlformats.org/officeDocument/2006/relationships/hyperlink" Target="https://www.google.se/search?q=site:apptrackr.cd+%22BoardBox+-+Play+more+than+20+games:+Chess,+Checkers,+Go,+Backgammon,+etc.%22" TargetMode="External"/><Relationship Id="rId517" Type="http://schemas.openxmlformats.org/officeDocument/2006/relationships/hyperlink" Target="https://www.google.se/search?q=site:itunes.apple.com%2Fus%2Fapp+%22BoardBox+-+Play+more+than+20+games:+Chess,+Checkers,+Go,+Backgammon,+etc.%22" TargetMode="External"/><Relationship Id="rId516" Type="http://schemas.openxmlformats.org/officeDocument/2006/relationships/hyperlink" Target="https://www.google.se/search?q=site:apptrackr.cd+%22Bloons_TD+(v2.2+os22)-ZackehSoul%22" TargetMode="External"/><Relationship Id="rId515" Type="http://schemas.openxmlformats.org/officeDocument/2006/relationships/hyperlink" Target="https://www.google.se/search?q=site:itunes.apple.com%2Fus%2Fapp+%22Bloons_TD+(v2.2+os22)-ZackehSoul%22" TargetMode="External"/><Relationship Id="rId999" Type="http://schemas.openxmlformats.org/officeDocument/2006/relationships/hyperlink" Target="https://www.google.se/search?q=site:apptrackr.cd+%22Trapster+speed+trap+alerts+(now+with+Caravan+and+Patrol)%22" TargetMode="External"/><Relationship Id="rId990" Type="http://schemas.openxmlformats.org/officeDocument/2006/relationships/hyperlink" Target="http://hitta.se" TargetMode="External"/><Relationship Id="rId1580" Type="http://schemas.openxmlformats.org/officeDocument/2006/relationships/hyperlink" Target="https://www.google.se/search?q=site:itunes.apple.com%2Fus%2Fapp+%22Weather&#65291;%22" TargetMode="External"/><Relationship Id="rId1581" Type="http://schemas.openxmlformats.org/officeDocument/2006/relationships/hyperlink" Target="https://www.google.se/search?q=site:apptrackr.cd+%22Weather&#65291;%22" TargetMode="External"/><Relationship Id="rId1582" Type="http://schemas.openxmlformats.org/officeDocument/2006/relationships/hyperlink" Target="https://www.google.se/search?q=site:itunes.apple.com%2Fus%2Fapp+%22Wiki+Hunt%22" TargetMode="External"/><Relationship Id="rId510" Type="http://schemas.openxmlformats.org/officeDocument/2006/relationships/hyperlink" Target="https://www.google.se/search?q=site:apptrackr.cd+%22Bloons%22" TargetMode="External"/><Relationship Id="rId994" Type="http://schemas.openxmlformats.org/officeDocument/2006/relationships/hyperlink" Target="https://www.google.se/search?q=site:apptrackr.cd+%22OpenMaps%22" TargetMode="External"/><Relationship Id="rId1583" Type="http://schemas.openxmlformats.org/officeDocument/2006/relationships/hyperlink" Target="https://www.google.se/search?q=site:apptrackr.cd+%22Wiki+Hunt%22" TargetMode="External"/><Relationship Id="rId993" Type="http://schemas.openxmlformats.org/officeDocument/2006/relationships/hyperlink" Target="https://www.google.se/search?q=site:itunes.apple.com%2Fus%2Fapp+%22OpenMaps%22" TargetMode="External"/><Relationship Id="rId1100" Type="http://schemas.openxmlformats.org/officeDocument/2006/relationships/hyperlink" Target="https://www.google.se/search?q=site:itunes.apple.com%2Fus%2Fapp+%22MobileNoter+for+iPad%22" TargetMode="External"/><Relationship Id="rId1584" Type="http://schemas.openxmlformats.org/officeDocument/2006/relationships/hyperlink" Target="https://www.google.se/search?q=site:itunes.apple.com%2Fus%2Fapp+%22WikiMe%22" TargetMode="External"/><Relationship Id="rId992" Type="http://schemas.openxmlformats.org/officeDocument/2006/relationships/hyperlink" Target="https://www.google.se/search?q=site:apptrackr.cd+%22hitta.se%22" TargetMode="External"/><Relationship Id="rId1101" Type="http://schemas.openxmlformats.org/officeDocument/2006/relationships/hyperlink" Target="https://www.google.se/search?q=site:apptrackr.cd+%22MobileNoter+for+iPad%22" TargetMode="External"/><Relationship Id="rId1585" Type="http://schemas.openxmlformats.org/officeDocument/2006/relationships/hyperlink" Target="https://www.google.se/search?q=site:apptrackr.cd+%22WikiMe%22" TargetMode="External"/><Relationship Id="rId991" Type="http://schemas.openxmlformats.org/officeDocument/2006/relationships/hyperlink" Target="https://www.google.se/search?q=site:itunes.apple.com%2Fus%2Fapp+%22hitta.se%22" TargetMode="External"/><Relationship Id="rId1102" Type="http://schemas.openxmlformats.org/officeDocument/2006/relationships/hyperlink" Target="https://www.google.se/search?q=site:itunes.apple.com%2Fus%2Fapp+%22My+Measures+LITE+(measure+&amp;+share+object+dimensions)%22" TargetMode="External"/><Relationship Id="rId1586" Type="http://schemas.openxmlformats.org/officeDocument/2006/relationships/hyperlink" Target="https://www.google.se/search?q=site:itunes.apple.com%2Fus%2Fapp+%22Worms%22" TargetMode="External"/><Relationship Id="rId1532" Type="http://schemas.openxmlformats.org/officeDocument/2006/relationships/hyperlink" Target="https://www.google.se/search?q=site:apptrackr.cd+%22Tap+Studio%22" TargetMode="External"/><Relationship Id="rId1533" Type="http://schemas.openxmlformats.org/officeDocument/2006/relationships/hyperlink" Target="https://www.google.se/search?q=site:itunes.apple.com%2Fus%2Fapp+%22Tap+Tap+Counter%22" TargetMode="External"/><Relationship Id="rId1534" Type="http://schemas.openxmlformats.org/officeDocument/2006/relationships/hyperlink" Target="http://itunes.apple.com/us/app/tap-tap-counter/id309642627?mt=8" TargetMode="External"/><Relationship Id="rId1535" Type="http://schemas.openxmlformats.org/officeDocument/2006/relationships/hyperlink" Target="https://www.google.se/search?q=site:apptrackr.cd+%22Tap+Tap+Counter%22" TargetMode="External"/><Relationship Id="rId1536" Type="http://schemas.openxmlformats.org/officeDocument/2006/relationships/hyperlink" Target="https://www.google.se/search?q=site:itunes.apple.com%2Fus%2Fapp+%22Tap+Tap+Revenge+2.6%22" TargetMode="External"/><Relationship Id="rId1537" Type="http://schemas.openxmlformats.org/officeDocument/2006/relationships/hyperlink" Target="http://itunes.apple.com/us/app/tap-tap-revenge-2-6/id305598228?mt=8" TargetMode="External"/><Relationship Id="rId1538" Type="http://schemas.openxmlformats.org/officeDocument/2006/relationships/hyperlink" Target="https://www.google.se/search?q=site:apptrackr.cd+%22Tap+Tap+Revenge+2.6%22" TargetMode="External"/><Relationship Id="rId1539" Type="http://schemas.openxmlformats.org/officeDocument/2006/relationships/hyperlink" Target="http://apptrackr.org/?act=viewapp&amp;appid=305598228" TargetMode="External"/><Relationship Id="rId949" Type="http://schemas.openxmlformats.org/officeDocument/2006/relationships/hyperlink" Target="https://www.google.se/search?q=site:apptrackr.cd+%22Cocktails+&amp;+Dreams+6100++Free+recipes%22" TargetMode="External"/><Relationship Id="rId948" Type="http://schemas.openxmlformats.org/officeDocument/2006/relationships/hyperlink" Target="https://www.google.se/search?q=site:itunes.apple.com%2Fus%2Fapp+%22Cocktails+&amp;+Dreams+6100++Free+recipes%22" TargetMode="External"/><Relationship Id="rId943" Type="http://schemas.openxmlformats.org/officeDocument/2006/relationships/hyperlink" Target="https://www.google.se/search?q=site:apptrackr.cd+%22RunKeeper%22" TargetMode="External"/><Relationship Id="rId942" Type="http://schemas.openxmlformats.org/officeDocument/2006/relationships/hyperlink" Target="https://www.google.se/search?q=site:itunes.apple.com%2Fus%2Fapp+%22RunKeeper%22" TargetMode="External"/><Relationship Id="rId941" Type="http://schemas.openxmlformats.org/officeDocument/2006/relationships/hyperlink" Target="https://www.google.se/search?q=site:apptrackr.cd+%22Pedometer+Ultimate+-+iStepCounter&#8482;+LITE%22" TargetMode="External"/><Relationship Id="rId940" Type="http://schemas.openxmlformats.org/officeDocument/2006/relationships/hyperlink" Target="https://www.google.se/search?q=site:itunes.apple.com%2Fus%2Fapp+%22Pedometer+Ultimate+-+iStepCounter&#8482;+LITE%22" TargetMode="External"/><Relationship Id="rId947" Type="http://schemas.openxmlformats.org/officeDocument/2006/relationships/hyperlink" Target="https://www.google.se/search?q=site:apptrackr.cd+%22AroundMe%22" TargetMode="External"/><Relationship Id="rId946" Type="http://schemas.openxmlformats.org/officeDocument/2006/relationships/hyperlink" Target="https://www.google.se/search?q=site:itunes.apple.com%2Fus%2Fapp+%22AroundMe%22" TargetMode="External"/><Relationship Id="rId945" Type="http://schemas.openxmlformats.org/officeDocument/2006/relationships/hyperlink" Target="https://www.google.se/search?q=site:apptrackr.cd+%22Alkohol+Per+Krona+Lite%22" TargetMode="External"/><Relationship Id="rId944" Type="http://schemas.openxmlformats.org/officeDocument/2006/relationships/hyperlink" Target="https://www.google.se/search?q=site:itunes.apple.com%2Fus%2Fapp+%22Alkohol+Per+Krona+Lite%22" TargetMode="External"/><Relationship Id="rId1530" Type="http://schemas.openxmlformats.org/officeDocument/2006/relationships/hyperlink" Target="https://www.google.se/search?q=site:itunes.apple.com%2Fus%2Fapp+%22Tap+Studio%22" TargetMode="External"/><Relationship Id="rId1531" Type="http://schemas.openxmlformats.org/officeDocument/2006/relationships/hyperlink" Target="http://itunes.apple.com/us/app/tap-studio/id327063608?mt=8" TargetMode="External"/><Relationship Id="rId1521" Type="http://schemas.openxmlformats.org/officeDocument/2006/relationships/hyperlink" Target="https://www.google.se/search?q=site:itunes.apple.com%2Fus%2Fapp+%22Sudoku%22" TargetMode="External"/><Relationship Id="rId1522" Type="http://schemas.openxmlformats.org/officeDocument/2006/relationships/hyperlink" Target="https://www.google.se/search?q=site:apptrackr.cd+%22Sudoku%22" TargetMode="External"/><Relationship Id="rId1523" Type="http://schemas.openxmlformats.org/officeDocument/2006/relationships/hyperlink" Target="https://www.google.se/search?q=site:itunes.apple.com%2Fus%2Fapp+%22Sveriges+Radio+Play%22" TargetMode="External"/><Relationship Id="rId1524" Type="http://schemas.openxmlformats.org/officeDocument/2006/relationships/hyperlink" Target="http://itunes.apple.com/us/app/sveriges-radio-play/id300548244?mt=8" TargetMode="External"/><Relationship Id="rId1525" Type="http://schemas.openxmlformats.org/officeDocument/2006/relationships/hyperlink" Target="https://www.google.se/search?q=site:apptrackr.cd+%22Sveriges+Radio+Play%22" TargetMode="External"/><Relationship Id="rId1526" Type="http://schemas.openxmlformats.org/officeDocument/2006/relationships/hyperlink" Target="https://www.google.se/search?q=site:itunes.apple.com%2Fus%2Fapp+%22TalkingCarl%22" TargetMode="External"/><Relationship Id="rId1527" Type="http://schemas.openxmlformats.org/officeDocument/2006/relationships/hyperlink" Target="https://www.google.se/search?q=site:apptrackr.cd+%22TalkingCarl%22" TargetMode="External"/><Relationship Id="rId1528" Type="http://schemas.openxmlformats.org/officeDocument/2006/relationships/hyperlink" Target="https://www.google.se/search?q=site:itunes.apple.com%2Fus%2Fapp+%22Tap+Studio%22" TargetMode="External"/><Relationship Id="rId1529" Type="http://schemas.openxmlformats.org/officeDocument/2006/relationships/hyperlink" Target="https://www.google.se/search?q=site:apptrackr.cd+%22Tap+Studio%22" TargetMode="External"/><Relationship Id="rId939" Type="http://schemas.openxmlformats.org/officeDocument/2006/relationships/hyperlink" Target="https://www.google.se/search?q=site:apptrackr.cd+%22Pedometer+Lite%22" TargetMode="External"/><Relationship Id="rId938" Type="http://schemas.openxmlformats.org/officeDocument/2006/relationships/hyperlink" Target="https://www.google.se/search?q=site:itunes.apple.com%2Fus%2Fapp+%22Pedometer+Lite%22" TargetMode="External"/><Relationship Id="rId937" Type="http://schemas.openxmlformats.org/officeDocument/2006/relationships/hyperlink" Target="https://www.google.se/search?q=site:apptrackr.cd+%22Nike++GPS%22" TargetMode="External"/><Relationship Id="rId932" Type="http://schemas.openxmlformats.org/officeDocument/2006/relationships/hyperlink" Target="https://www.google.se/search?q=site:itunes.apple.com%2Fus%2Fapp+%22Calorie+Counter+-+ShapeUp+Club%22" TargetMode="External"/><Relationship Id="rId931" Type="http://schemas.openxmlformats.org/officeDocument/2006/relationships/hyperlink" Target="https://www.google.se/search?q=site:apptrackr.cd+%22Brain+Wave+-+23+Binaural+Programs%22" TargetMode="External"/><Relationship Id="rId930" Type="http://schemas.openxmlformats.org/officeDocument/2006/relationships/hyperlink" Target="https://www.google.se/search?q=site:itunes.apple.com%2Fus%2Fapp+%22Brain+Wave+-+23+Binaural+Programs%22" TargetMode="External"/><Relationship Id="rId936" Type="http://schemas.openxmlformats.org/officeDocument/2006/relationships/hyperlink" Target="https://www.google.se/search?q=site:itunes.apple.com%2Fus%2Fapp+%22Nike++GPS%22" TargetMode="External"/><Relationship Id="rId935" Type="http://schemas.openxmlformats.org/officeDocument/2006/relationships/hyperlink" Target="https://www.google.se/search?q=site:apptrackr.cd+%22Hundred+PushUps%22" TargetMode="External"/><Relationship Id="rId934" Type="http://schemas.openxmlformats.org/officeDocument/2006/relationships/hyperlink" Target="https://www.google.se/search?q=site:itunes.apple.com%2Fus%2Fapp+%22Hundred+PushUps%22" TargetMode="External"/><Relationship Id="rId933" Type="http://schemas.openxmlformats.org/officeDocument/2006/relationships/hyperlink" Target="https://www.google.se/search?q=site:apptrackr.cd+%22Calorie+Counter+-+ShapeUp+Club%22" TargetMode="External"/><Relationship Id="rId1520" Type="http://schemas.openxmlformats.org/officeDocument/2006/relationships/hyperlink" Target="https://www.google.se/search?q=site:apptrackr.cd+%22Starmap%22" TargetMode="External"/><Relationship Id="rId1554" Type="http://schemas.openxmlformats.org/officeDocument/2006/relationships/hyperlink" Target="https://www.google.se/search?q=site:apptrackr.cd+%22Tetris%22" TargetMode="External"/><Relationship Id="rId1555" Type="http://schemas.openxmlformats.org/officeDocument/2006/relationships/hyperlink" Target="https://www.google.se/search?q=site:itunes.apple.com%2Fus%2Fapp+%22The+Hacker%22" TargetMode="External"/><Relationship Id="rId1556" Type="http://schemas.openxmlformats.org/officeDocument/2006/relationships/hyperlink" Target="https://www.google.se/search?q=site:apptrackr.cd+%22The+Hacker%22" TargetMode="External"/><Relationship Id="rId1557" Type="http://schemas.openxmlformats.org/officeDocument/2006/relationships/hyperlink" Target="https://www.google.se/search?q=site:itunes.apple.com%2Fus%2Fapp+%22Things%22" TargetMode="External"/><Relationship Id="rId1558" Type="http://schemas.openxmlformats.org/officeDocument/2006/relationships/hyperlink" Target="https://www.google.se/search?q=site:apptrackr.cd+%22Things%22" TargetMode="External"/><Relationship Id="rId1559" Type="http://schemas.openxmlformats.org/officeDocument/2006/relationships/hyperlink" Target="https://www.google.se/search?q=site:itunes.apple.com%2Fus%2Fapp+%22Ticket+to+Ride%22" TargetMode="External"/><Relationship Id="rId965" Type="http://schemas.openxmlformats.org/officeDocument/2006/relationships/hyperlink" Target="https://www.google.se/search?q=site:apptrackr.cd+%22aweditorium%22" TargetMode="External"/><Relationship Id="rId964" Type="http://schemas.openxmlformats.org/officeDocument/2006/relationships/hyperlink" Target="https://www.google.se/search?q=site:itunes.apple.com%2Fus%2Fapp+%22aweditorium%22" TargetMode="External"/><Relationship Id="rId963" Type="http://schemas.openxmlformats.org/officeDocument/2006/relationships/hyperlink" Target="https://www.google.se/search?q=site:apptrackr.cd+%22Aweditorium%22" TargetMode="External"/><Relationship Id="rId962" Type="http://schemas.openxmlformats.org/officeDocument/2006/relationships/hyperlink" Target="https://www.google.se/search?q=site:itunes.apple.com%2Fus%2Fapp+%22Aweditorium%22" TargetMode="External"/><Relationship Id="rId969" Type="http://schemas.openxmlformats.org/officeDocument/2006/relationships/hyperlink" Target="https://www.google.se/search?q=site:apptrackr.cd+%22Blue+FiRe%22" TargetMode="External"/><Relationship Id="rId968" Type="http://schemas.openxmlformats.org/officeDocument/2006/relationships/hyperlink" Target="https://www.google.se/search?q=site:itunes.apple.com%2Fus%2Fapp+%22Blue+FiRe%22" TargetMode="External"/><Relationship Id="rId967" Type="http://schemas.openxmlformats.org/officeDocument/2006/relationships/hyperlink" Target="https://www.google.se/search?q=site:apptrackr.cd+%22Beatwave%22" TargetMode="External"/><Relationship Id="rId966" Type="http://schemas.openxmlformats.org/officeDocument/2006/relationships/hyperlink" Target="https://www.google.se/search?q=site:itunes.apple.com%2Fus%2Fapp+%22Beatwave%22" TargetMode="External"/><Relationship Id="rId961" Type="http://schemas.openxmlformats.org/officeDocument/2006/relationships/hyperlink" Target="https://www.google.se/search?q=site:apptrackr.cd+%22PixLive%22" TargetMode="External"/><Relationship Id="rId1550" Type="http://schemas.openxmlformats.org/officeDocument/2006/relationships/hyperlink" Target="http://apptrackr.org/?act=viewapp&amp;appid=284972147" TargetMode="External"/><Relationship Id="rId960" Type="http://schemas.openxmlformats.org/officeDocument/2006/relationships/hyperlink" Target="https://www.google.se/search?q=site:itunes.apple.com%2Fus%2Fapp+%22PixLive%22" TargetMode="External"/><Relationship Id="rId1551" Type="http://schemas.openxmlformats.org/officeDocument/2006/relationships/hyperlink" Target="https://www.google.se/search?q=site:itunes.apple.com%2Fus%2Fapp+%22Tetra3D+-+A+3D+Game%22" TargetMode="External"/><Relationship Id="rId1552" Type="http://schemas.openxmlformats.org/officeDocument/2006/relationships/hyperlink" Target="https://www.google.se/search?q=site:apptrackr.cd+%22Tetra3D+-+A+3D+Game%22" TargetMode="External"/><Relationship Id="rId1553" Type="http://schemas.openxmlformats.org/officeDocument/2006/relationships/hyperlink" Target="https://www.google.se/search?q=site:itunes.apple.com%2Fus%2Fapp+%22Tetris%22" TargetMode="External"/><Relationship Id="rId1543" Type="http://schemas.openxmlformats.org/officeDocument/2006/relationships/hyperlink" Target="http://apptrackr.org/?act=viewapp&amp;appid=326916014" TargetMode="External"/><Relationship Id="rId1544" Type="http://schemas.openxmlformats.org/officeDocument/2006/relationships/hyperlink" Target="https://www.google.se/search?q=site:itunes.apple.com%2Fus%2Fapp+%22Tap+Tap+Revenge+4%22" TargetMode="External"/><Relationship Id="rId1545" Type="http://schemas.openxmlformats.org/officeDocument/2006/relationships/hyperlink" Target="http://itunes.apple.com/us/app/tap-tap-revenge-4/id405373266?mt=8" TargetMode="External"/><Relationship Id="rId1546" Type="http://schemas.openxmlformats.org/officeDocument/2006/relationships/hyperlink" Target="https://www.google.se/search?q=site:apptrackr.cd+%22Tap+Tap+Revenge+4%22" TargetMode="External"/><Relationship Id="rId1547" Type="http://schemas.openxmlformats.org/officeDocument/2006/relationships/hyperlink" Target="https://www.google.se/search?q=site:itunes.apple.com%2Fus%2Fapp+%22Tap+Tap+Revenge+Classic%22" TargetMode="External"/><Relationship Id="rId1548" Type="http://schemas.openxmlformats.org/officeDocument/2006/relationships/hyperlink" Target="http://itunes.apple.com/us/app/tap-tap-revenge-classic-paid/id284972147?mt=8" TargetMode="External"/><Relationship Id="rId1549" Type="http://schemas.openxmlformats.org/officeDocument/2006/relationships/hyperlink" Target="https://www.google.se/search?q=site:apptrackr.cd+%22Tap+Tap+Revenge+Classic%22" TargetMode="External"/><Relationship Id="rId959" Type="http://schemas.openxmlformats.org/officeDocument/2006/relationships/hyperlink" Target="https://www.google.se/search?q=site:apptrackr.cd+%22Never+Have+I+Ever&#8230;%22" TargetMode="External"/><Relationship Id="rId954" Type="http://schemas.openxmlformats.org/officeDocument/2006/relationships/hyperlink" Target="https://www.google.se/search?q=site:itunes.apple.com%2Fus%2Fapp+%22Give+Work%22" TargetMode="External"/><Relationship Id="rId953" Type="http://schemas.openxmlformats.org/officeDocument/2006/relationships/hyperlink" Target="https://www.google.se/search?q=site:apptrackr.cd+%22Drinks+&amp;+Cocktails+by+drinks999.co.uk%22" TargetMode="External"/><Relationship Id="rId952" Type="http://schemas.openxmlformats.org/officeDocument/2006/relationships/hyperlink" Target="https://www.google.se/search?q=site:itunes.apple.com%2Fus%2Fapp+%22Drinks+&amp;+Cocktails+by+drinks999.co.uk%22" TargetMode="External"/><Relationship Id="rId951" Type="http://schemas.openxmlformats.org/officeDocument/2006/relationships/hyperlink" Target="https://www.google.se/search?q=site:apptrackr.cd+%22Cocktails+Lite+-+Top+Shelf%22" TargetMode="External"/><Relationship Id="rId958" Type="http://schemas.openxmlformats.org/officeDocument/2006/relationships/hyperlink" Target="https://www.google.se/search?q=site:itunes.apple.com%2Fus%2Fapp+%22Never+Have+I+Ever&#8230;%22" TargetMode="External"/><Relationship Id="rId957" Type="http://schemas.openxmlformats.org/officeDocument/2006/relationships/hyperlink" Target="https://www.google.se/search?q=site:apptrackr.cd+%22iKartor%22" TargetMode="External"/><Relationship Id="rId956" Type="http://schemas.openxmlformats.org/officeDocument/2006/relationships/hyperlink" Target="https://www.google.se/search?q=site:itunes.apple.com%2Fus%2Fapp+%22iKartor%22" TargetMode="External"/><Relationship Id="rId955" Type="http://schemas.openxmlformats.org/officeDocument/2006/relationships/hyperlink" Target="https://www.google.se/search?q=site:apptrackr.cd+%22Give+Work%22" TargetMode="External"/><Relationship Id="rId950" Type="http://schemas.openxmlformats.org/officeDocument/2006/relationships/hyperlink" Target="https://www.google.se/search?q=site:itunes.apple.com%2Fus%2Fapp+%22Cocktails+Lite+-+Top+Shelf%22" TargetMode="External"/><Relationship Id="rId1540" Type="http://schemas.openxmlformats.org/officeDocument/2006/relationships/hyperlink" Target="https://www.google.se/search?q=site:itunes.apple.com%2Fus%2Fapp+%22Tap+Tap+Revenge+3%22" TargetMode="External"/><Relationship Id="rId1541" Type="http://schemas.openxmlformats.org/officeDocument/2006/relationships/hyperlink" Target="http://itunes.apple.com/us/app/tap-tap-revenge-3/id326916014?mt=8" TargetMode="External"/><Relationship Id="rId1542" Type="http://schemas.openxmlformats.org/officeDocument/2006/relationships/hyperlink" Target="https://www.google.se/search?q=site:apptrackr.cd+%22Tap+Tap+Revenge+3%22" TargetMode="External"/><Relationship Id="rId590" Type="http://schemas.openxmlformats.org/officeDocument/2006/relationships/hyperlink" Target="https://www.google.se/search?q=site:apptrackr.cd+%22Doodle+Army%22" TargetMode="External"/><Relationship Id="rId107" Type="http://schemas.openxmlformats.org/officeDocument/2006/relationships/hyperlink" Target="https://www.google.se/search?q=site:apptrackr.cd+%22%22" TargetMode="External"/><Relationship Id="rId106" Type="http://schemas.openxmlformats.org/officeDocument/2006/relationships/hyperlink" Target="https://www.google.se/search?q=site:itunes.apple.com%2Fus%2Fapp+%22%22" TargetMode="External"/><Relationship Id="rId105" Type="http://schemas.openxmlformats.org/officeDocument/2006/relationships/hyperlink" Target="http://apptrackr.org/?act=viewapp&amp;appid=371284139" TargetMode="External"/><Relationship Id="rId589" Type="http://schemas.openxmlformats.org/officeDocument/2006/relationships/hyperlink" Target="https://www.google.se/search?q=site:itunes.apple.com%2Fus%2Fapp+%22Doodle+Army%22" TargetMode="External"/><Relationship Id="rId104" Type="http://schemas.openxmlformats.org/officeDocument/2006/relationships/hyperlink" Target="https://www.google.se/search?q=site:apptrackr.cd+%22%22" TargetMode="External"/><Relationship Id="rId588" Type="http://schemas.openxmlformats.org/officeDocument/2006/relationships/hyperlink" Target="https://www.google.se/search?q=site:apptrackr.cd+%22DirtBike+X%22" TargetMode="External"/><Relationship Id="rId109" Type="http://schemas.openxmlformats.org/officeDocument/2006/relationships/hyperlink" Target="http://itunes.apple.com/us/app/super-mega-worm/id388541990?mt=8" TargetMode="External"/><Relationship Id="rId1170" Type="http://schemas.openxmlformats.org/officeDocument/2006/relationships/hyperlink" Target="http://itunes.apple.com/us/app/foursquare/id306934924?mt=8" TargetMode="External"/><Relationship Id="rId108" Type="http://schemas.openxmlformats.org/officeDocument/2006/relationships/hyperlink" Target="https://www.google.se/search?q=site:itunes.apple.com%2Fus%2Fapp+%22%22" TargetMode="External"/><Relationship Id="rId1171" Type="http://schemas.openxmlformats.org/officeDocument/2006/relationships/hyperlink" Target="https://www.google.se/search?q=site:apptrackr.cd+%22foursquare%22" TargetMode="External"/><Relationship Id="rId583" Type="http://schemas.openxmlformats.org/officeDocument/2006/relationships/hyperlink" Target="https://www.google.se/search?q=site:itunes.apple.com%2Fus%2Fapp+%22Demolition+Master+HD+FREE%22" TargetMode="External"/><Relationship Id="rId1172" Type="http://schemas.openxmlformats.org/officeDocument/2006/relationships/hyperlink" Target="https://www.google.se/search?q=site:itunes.apple.com%2Fus%2Fapp+%22Friendly+Facebook+for+iPad%22" TargetMode="External"/><Relationship Id="rId582" Type="http://schemas.openxmlformats.org/officeDocument/2006/relationships/hyperlink" Target="https://www.google.se/search?q=site:apptrackr.cd+%22Death+Rally%22" TargetMode="External"/><Relationship Id="rId1173" Type="http://schemas.openxmlformats.org/officeDocument/2006/relationships/hyperlink" Target="https://www.google.se/search?q=site:apptrackr.cd+%22Friendly+Facebook+for+iPad%22" TargetMode="External"/><Relationship Id="rId581" Type="http://schemas.openxmlformats.org/officeDocument/2006/relationships/hyperlink" Target="https://www.google.se/search?q=site:itunes.apple.com%2Fus%2Fapp+%22Death+Rally%22" TargetMode="External"/><Relationship Id="rId1174" Type="http://schemas.openxmlformats.org/officeDocument/2006/relationships/hyperlink" Target="https://www.google.se/search?q=site:itunes.apple.com%2Fus%2Fapp+%22GetGlue%22" TargetMode="External"/><Relationship Id="rId580" Type="http://schemas.openxmlformats.org/officeDocument/2006/relationships/hyperlink" Target="https://www.google.se/search?q=site:apptrackr.cd+%22de+Blob%22" TargetMode="External"/><Relationship Id="rId1175" Type="http://schemas.openxmlformats.org/officeDocument/2006/relationships/hyperlink" Target="https://www.google.se/search?q=site:apptrackr.cd+%22GetGlue%22" TargetMode="External"/><Relationship Id="rId103" Type="http://schemas.openxmlformats.org/officeDocument/2006/relationships/hyperlink" Target="http://itunes.apple.com/us/app/spinzizzle/id371284139?mt=8" TargetMode="External"/><Relationship Id="rId587" Type="http://schemas.openxmlformats.org/officeDocument/2006/relationships/hyperlink" Target="https://www.google.se/search?q=site:itunes.apple.com%2Fus%2Fapp+%22DirtBike+X%22" TargetMode="External"/><Relationship Id="rId1176" Type="http://schemas.openxmlformats.org/officeDocument/2006/relationships/hyperlink" Target="https://www.google.se/search?q=site:itunes.apple.com%2Fus%2Fapp+%22Gowalla%22" TargetMode="External"/><Relationship Id="rId102" Type="http://schemas.openxmlformats.org/officeDocument/2006/relationships/hyperlink" Target="https://www.google.se/search?q=site:itunes.apple.com%2Fus%2Fapp+%22%22" TargetMode="External"/><Relationship Id="rId586" Type="http://schemas.openxmlformats.org/officeDocument/2006/relationships/hyperlink" Target="https://www.google.se/search?q=site:apptrackr.cd+%22Dice%22" TargetMode="External"/><Relationship Id="rId1177" Type="http://schemas.openxmlformats.org/officeDocument/2006/relationships/hyperlink" Target="https://www.google.se/search?q=site:apptrackr.cd+%22Gowalla%22" TargetMode="External"/><Relationship Id="rId101" Type="http://schemas.openxmlformats.org/officeDocument/2006/relationships/hyperlink" Target="https://www.google.se/search?q=site:apptrackr.cd+%22%22" TargetMode="External"/><Relationship Id="rId585" Type="http://schemas.openxmlformats.org/officeDocument/2006/relationships/hyperlink" Target="https://www.google.se/search?q=site:itunes.apple.com%2Fus%2Fapp+%22Dice%22" TargetMode="External"/><Relationship Id="rId1178" Type="http://schemas.openxmlformats.org/officeDocument/2006/relationships/hyperlink" Target="https://www.google.se/search?q=site:itunes.apple.com%2Fus%2Fapp+%22LinkedIn%22" TargetMode="External"/><Relationship Id="rId100" Type="http://schemas.openxmlformats.org/officeDocument/2006/relationships/hyperlink" Target="https://www.google.se/search?q=site:itunes.apple.com%2Fus%2Fapp+%22%22" TargetMode="External"/><Relationship Id="rId584" Type="http://schemas.openxmlformats.org/officeDocument/2006/relationships/hyperlink" Target="https://www.google.se/search?q=site:apptrackr.cd+%22Demolition+Master+HD+FREE%22" TargetMode="External"/><Relationship Id="rId1179" Type="http://schemas.openxmlformats.org/officeDocument/2006/relationships/hyperlink" Target="https://www.google.se/search?q=site:apptrackr.cd+%22LinkedIn%22" TargetMode="External"/><Relationship Id="rId1169" Type="http://schemas.openxmlformats.org/officeDocument/2006/relationships/hyperlink" Target="https://www.google.se/search?q=site:itunes.apple.com%2Fus%2Fapp+%22foursquare%22" TargetMode="External"/><Relationship Id="rId579" Type="http://schemas.openxmlformats.org/officeDocument/2006/relationships/hyperlink" Target="https://www.google.se/search?q=site:itunes.apple.com%2Fus%2Fapp+%22de+Blob%22" TargetMode="External"/><Relationship Id="rId578" Type="http://schemas.openxmlformats.org/officeDocument/2006/relationships/hyperlink" Target="https://www.google.se/search?q=site:apptrackr.cd+%22Cut+the+Rope:+Holiday+Gift%22" TargetMode="External"/><Relationship Id="rId577" Type="http://schemas.openxmlformats.org/officeDocument/2006/relationships/hyperlink" Target="https://www.google.se/search?q=site:itunes.apple.com%2Fus%2Fapp+%22Cut+the+Rope:+Holiday+Gift%22" TargetMode="External"/><Relationship Id="rId1160" Type="http://schemas.openxmlformats.org/officeDocument/2006/relationships/hyperlink" Target="https://www.google.se/search?q=site:itunes.apple.com%2Fus%2Fapp+%22Echofon%22" TargetMode="External"/><Relationship Id="rId572" Type="http://schemas.openxmlformats.org/officeDocument/2006/relationships/hyperlink" Target="https://www.google.se/search?q=site:apptrackr.cd+%22CSR+Racing%22" TargetMode="External"/><Relationship Id="rId1161" Type="http://schemas.openxmlformats.org/officeDocument/2006/relationships/hyperlink" Target="http://itunes.apple.com/us/app/echofon-for-twitter/id286756410?mt=8" TargetMode="External"/><Relationship Id="rId571" Type="http://schemas.openxmlformats.org/officeDocument/2006/relationships/hyperlink" Target="https://www.google.se/search?q=site:itunes.apple.com%2Fus%2Fapp+%22CSR+Racing%22" TargetMode="External"/><Relationship Id="rId1162" Type="http://schemas.openxmlformats.org/officeDocument/2006/relationships/hyperlink" Target="https://www.google.se/search?q=site:apptrackr.cd+%22Echofon%22" TargetMode="External"/><Relationship Id="rId570" Type="http://schemas.openxmlformats.org/officeDocument/2006/relationships/hyperlink" Target="https://www.google.se/search?q=site:apptrackr.cd+%22Crazy+Monster+Truck+HD%22" TargetMode="External"/><Relationship Id="rId1163" Type="http://schemas.openxmlformats.org/officeDocument/2006/relationships/hyperlink" Target="https://www.google.se/search?q=site:itunes.apple.com%2Fus%2Fapp+%22Facepad+-+Facebook+for+iPad%22" TargetMode="External"/><Relationship Id="rId1164" Type="http://schemas.openxmlformats.org/officeDocument/2006/relationships/hyperlink" Target="https://www.google.se/search?q=site:apptrackr.cd+%22Facepad+-+Facebook+for+iPad%22" TargetMode="External"/><Relationship Id="rId576" Type="http://schemas.openxmlformats.org/officeDocument/2006/relationships/hyperlink" Target="https://www.google.se/search?q=site:apptrackr.cd+%22Cut+the+Rope:+Experiments%22" TargetMode="External"/><Relationship Id="rId1165" Type="http://schemas.openxmlformats.org/officeDocument/2006/relationships/hyperlink" Target="https://www.google.se/search?q=site:itunes.apple.com%2Fus%2Fapp+%22Find+My+Friends%22" TargetMode="External"/><Relationship Id="rId575" Type="http://schemas.openxmlformats.org/officeDocument/2006/relationships/hyperlink" Target="https://www.google.se/search?q=site:itunes.apple.com%2Fus%2Fapp+%22Cut+the+Rope:+Experiments%22" TargetMode="External"/><Relationship Id="rId1166" Type="http://schemas.openxmlformats.org/officeDocument/2006/relationships/hyperlink" Target="https://www.google.se/search?q=site:apptrackr.cd+%22Find+My+Friends%22" TargetMode="External"/><Relationship Id="rId574" Type="http://schemas.openxmlformats.org/officeDocument/2006/relationships/hyperlink" Target="https://www.google.se/search?q=site:apptrackr.cd+%22Cut+the+Rope%22" TargetMode="External"/><Relationship Id="rId1167" Type="http://schemas.openxmlformats.org/officeDocument/2006/relationships/hyperlink" Target="https://www.google.se/search?q=site:itunes.apple.com%2Fus%2Fapp+%22foursquare%22" TargetMode="External"/><Relationship Id="rId573" Type="http://schemas.openxmlformats.org/officeDocument/2006/relationships/hyperlink" Target="https://www.google.se/search?q=site:itunes.apple.com%2Fus%2Fapp+%22Cut+the+Rope%22" TargetMode="External"/><Relationship Id="rId1168" Type="http://schemas.openxmlformats.org/officeDocument/2006/relationships/hyperlink" Target="https://www.google.se/search?q=site:apptrackr.cd+%22foursquare%22" TargetMode="External"/><Relationship Id="rId129" Type="http://schemas.openxmlformats.org/officeDocument/2006/relationships/hyperlink" Target="http://itunes.apple.com/us/app/unblock-me/id315021242?mt=8" TargetMode="External"/><Relationship Id="rId128" Type="http://schemas.openxmlformats.org/officeDocument/2006/relationships/hyperlink" Target="https://www.google.se/search?q=site:itunes.apple.com%2Fus%2Fapp+%22%22" TargetMode="External"/><Relationship Id="rId127" Type="http://schemas.openxmlformats.org/officeDocument/2006/relationships/hyperlink" Target="https://www.google.se/search?q=site:apptrackr.cd+%22%22" TargetMode="External"/><Relationship Id="rId126" Type="http://schemas.openxmlformats.org/officeDocument/2006/relationships/hyperlink" Target="https://www.google.se/search?q=site:itunes.apple.com%2Fus%2Fapp+%22%22" TargetMode="External"/><Relationship Id="rId1190" Type="http://schemas.openxmlformats.org/officeDocument/2006/relationships/hyperlink" Target="https://www.google.se/search?q=site:apptrackr.cd+%22Step+Cal,+the+pedometer%22" TargetMode="External"/><Relationship Id="rId1191" Type="http://schemas.openxmlformats.org/officeDocument/2006/relationships/hyperlink" Target="https://www.google.se/search?q=site:itunes.apple.com%2Fus%2Fapp+%22Beautiful+Planet+HD:+A+Photographic+Journey+Around+the+World%22" TargetMode="External"/><Relationship Id="rId1192" Type="http://schemas.openxmlformats.org/officeDocument/2006/relationships/hyperlink" Target="https://www.google.se/search?q=site:apptrackr.cd+%22Beautiful+Planet+HD:+A+Photographic+Journey+Around+the+World%22" TargetMode="External"/><Relationship Id="rId1193" Type="http://schemas.openxmlformats.org/officeDocument/2006/relationships/hyperlink" Target="https://www.google.se/search?q=site:itunes.apple.com%2Fus%2Fapp+%22Currency%22" TargetMode="External"/><Relationship Id="rId121" Type="http://schemas.openxmlformats.org/officeDocument/2006/relationships/hyperlink" Target="https://www.google.se/search?q=site:apptrackr.cd+%22%22" TargetMode="External"/><Relationship Id="rId1194" Type="http://schemas.openxmlformats.org/officeDocument/2006/relationships/hyperlink" Target="https://www.google.se/search?q=site:apptrackr.cd+%22Currency%22" TargetMode="External"/><Relationship Id="rId120" Type="http://schemas.openxmlformats.org/officeDocument/2006/relationships/hyperlink" Target="https://www.google.se/search?q=site:itunes.apple.com%2Fus%2Fapp+%22%22" TargetMode="External"/><Relationship Id="rId1195" Type="http://schemas.openxmlformats.org/officeDocument/2006/relationships/hyperlink" Target="https://www.google.se/search?q=site:itunes.apple.com%2Fus%2Fapp+%22FlightTrack+Pro+&#8211;+Live+TripIt+Flight+Status+Tracker+by+Mobiata%22" TargetMode="External"/><Relationship Id="rId1196" Type="http://schemas.openxmlformats.org/officeDocument/2006/relationships/hyperlink" Target="https://www.google.se/search?q=site:apptrackr.cd+%22FlightTrack+Pro+&#8211;+Live+TripIt+Flight+Status+Tracker+by+Mobiata%22" TargetMode="External"/><Relationship Id="rId1197" Type="http://schemas.openxmlformats.org/officeDocument/2006/relationships/hyperlink" Target="https://www.google.se/search?q=site:itunes.apple.com%2Fus%2Fapp+%22Google+Earth%22" TargetMode="External"/><Relationship Id="rId125" Type="http://schemas.openxmlformats.org/officeDocument/2006/relationships/hyperlink" Target="https://www.google.se/search?q=site:apptrackr.cd+%22%22" TargetMode="External"/><Relationship Id="rId1198" Type="http://schemas.openxmlformats.org/officeDocument/2006/relationships/hyperlink" Target="https://www.google.se/search?q=site:apptrackr.cd+%22Google+Earth%22" TargetMode="External"/><Relationship Id="rId124" Type="http://schemas.openxmlformats.org/officeDocument/2006/relationships/hyperlink" Target="https://www.google.se/search?q=site:itunes.apple.com%2Fus%2Fapp+%22%22" TargetMode="External"/><Relationship Id="rId1199" Type="http://schemas.openxmlformats.org/officeDocument/2006/relationships/hyperlink" Target="https://www.google.se/search?q=site:itunes.apple.com%2Fus%2Fapp+%22GPS+Log+LITE%22" TargetMode="External"/><Relationship Id="rId123" Type="http://schemas.openxmlformats.org/officeDocument/2006/relationships/hyperlink" Target="https://www.google.se/search?q=site:apptrackr.cd+%22%22" TargetMode="External"/><Relationship Id="rId122" Type="http://schemas.openxmlformats.org/officeDocument/2006/relationships/hyperlink" Target="https://www.google.se/search?q=site:itunes.apple.com%2Fus%2Fapp+%22%22" TargetMode="External"/><Relationship Id="rId118" Type="http://schemas.openxmlformats.org/officeDocument/2006/relationships/hyperlink" Target="https://www.google.se/search?q=site:itunes.apple.com%2Fus%2Fapp+%22%22" TargetMode="External"/><Relationship Id="rId117" Type="http://schemas.openxmlformats.org/officeDocument/2006/relationships/hyperlink" Target="https://www.google.se/search?q=site:apptrackr.cd+%22%22" TargetMode="External"/><Relationship Id="rId116" Type="http://schemas.openxmlformats.org/officeDocument/2006/relationships/hyperlink" Target="https://www.google.se/search?q=site:itunes.apple.com%2Fus%2Fapp+%22%22" TargetMode="External"/><Relationship Id="rId115" Type="http://schemas.openxmlformats.org/officeDocument/2006/relationships/hyperlink" Target="https://www.google.se/search?q=site:apptrackr.cd+%22%22" TargetMode="External"/><Relationship Id="rId599" Type="http://schemas.openxmlformats.org/officeDocument/2006/relationships/hyperlink" Target="https://www.google.se/search?q=site:itunes.apple.com%2Fus%2Fapp+%22EDGE+Extended%22" TargetMode="External"/><Relationship Id="rId1180" Type="http://schemas.openxmlformats.org/officeDocument/2006/relationships/hyperlink" Target="http://OkCupid.com" TargetMode="External"/><Relationship Id="rId1181" Type="http://schemas.openxmlformats.org/officeDocument/2006/relationships/hyperlink" Target="https://www.google.se/search?q=site:itunes.apple.com%2Fus%2Fapp+%22OkCupid%22" TargetMode="External"/><Relationship Id="rId119" Type="http://schemas.openxmlformats.org/officeDocument/2006/relationships/hyperlink" Target="https://www.google.se/search?q=site:apptrackr.cd+%22%22" TargetMode="External"/><Relationship Id="rId1182" Type="http://schemas.openxmlformats.org/officeDocument/2006/relationships/hyperlink" Target="https://www.google.se/search?q=site:apptrackr.cd+%22OkCupid%22" TargetMode="External"/><Relationship Id="rId110" Type="http://schemas.openxmlformats.org/officeDocument/2006/relationships/hyperlink" Target="https://www.google.se/search?q=site:apptrackr.cd+%22%22" TargetMode="External"/><Relationship Id="rId594" Type="http://schemas.openxmlformats.org/officeDocument/2006/relationships/hyperlink" Target="https://www.google.se/search?q=site:apptrackr.cd+%22DoodleJump%22" TargetMode="External"/><Relationship Id="rId1183" Type="http://schemas.openxmlformats.org/officeDocument/2006/relationships/hyperlink" Target="https://www.google.se/search?q=site:itunes.apple.com%2Fus%2Fapp+%22SoundCloud%22" TargetMode="External"/><Relationship Id="rId593" Type="http://schemas.openxmlformats.org/officeDocument/2006/relationships/hyperlink" Target="https://www.google.se/search?q=site:itunes.apple.com%2Fus%2Fapp+%22DoodleJump%22" TargetMode="External"/><Relationship Id="rId1184" Type="http://schemas.openxmlformats.org/officeDocument/2006/relationships/hyperlink" Target="https://www.google.se/search?q=site:apptrackr.cd+%22SoundCloud%22" TargetMode="External"/><Relationship Id="rId592" Type="http://schemas.openxmlformats.org/officeDocument/2006/relationships/hyperlink" Target="https://www.google.se/search?q=site:apptrackr.cd+%22Doodle+Bomb:+Physics+Puzzle+with+a+Bang%22" TargetMode="External"/><Relationship Id="rId1185" Type="http://schemas.openxmlformats.org/officeDocument/2006/relationships/hyperlink" Target="https://www.google.se/search?q=site:itunes.apple.com%2Fus%2Fapp+%22Twitter%22" TargetMode="External"/><Relationship Id="rId591" Type="http://schemas.openxmlformats.org/officeDocument/2006/relationships/hyperlink" Target="https://www.google.se/search?q=site:itunes.apple.com%2Fus%2Fapp+%22Doodle+Bomb:+Physics+Puzzle+with+a+Bang%22" TargetMode="External"/><Relationship Id="rId1186" Type="http://schemas.openxmlformats.org/officeDocument/2006/relationships/hyperlink" Target="https://www.google.se/search?q=site:apptrackr.cd+%22Twitter%22" TargetMode="External"/><Relationship Id="rId114" Type="http://schemas.openxmlformats.org/officeDocument/2006/relationships/hyperlink" Target="https://www.google.se/search?q=site:itunes.apple.com%2Fus%2Fapp+%22%22" TargetMode="External"/><Relationship Id="rId598" Type="http://schemas.openxmlformats.org/officeDocument/2006/relationships/hyperlink" Target="https://www.google.se/search?q=site:apptrackr.cd+%22DungeonRaid-v1.3.4-iS1mpleCrack%22" TargetMode="External"/><Relationship Id="rId1187" Type="http://schemas.openxmlformats.org/officeDocument/2006/relationships/hyperlink" Target="https://www.google.se/search?q=site:itunes.apple.com%2Fus%2Fapp+%22London+2012:+Official+Results+App+for+the+Olympic+and+Paralympic+Games%22" TargetMode="External"/><Relationship Id="rId113" Type="http://schemas.openxmlformats.org/officeDocument/2006/relationships/hyperlink" Target="https://www.google.se/search?q=site:apptrackr.cd+%22%22" TargetMode="External"/><Relationship Id="rId597" Type="http://schemas.openxmlformats.org/officeDocument/2006/relationships/hyperlink" Target="https://www.google.se/search?q=site:itunes.apple.com%2Fus%2Fapp+%22DungeonRaid-v1.3.4-iS1mpleCrack%22" TargetMode="External"/><Relationship Id="rId1188" Type="http://schemas.openxmlformats.org/officeDocument/2006/relationships/hyperlink" Target="https://www.google.se/search?q=site:apptrackr.cd+%22London+2012:+Official+Results+App+for+the+Olympic+and+Paralympic+Games%22" TargetMode="External"/><Relationship Id="rId112" Type="http://schemas.openxmlformats.org/officeDocument/2006/relationships/hyperlink" Target="https://www.google.se/search?q=site:itunes.apple.com%2Fus%2Fapp+%22%22" TargetMode="External"/><Relationship Id="rId596" Type="http://schemas.openxmlformats.org/officeDocument/2006/relationships/hyperlink" Target="https://www.google.se/search?q=site:apptrackr.cd+%22DoodleKart%22" TargetMode="External"/><Relationship Id="rId1189" Type="http://schemas.openxmlformats.org/officeDocument/2006/relationships/hyperlink" Target="https://www.google.se/search?q=site:itunes.apple.com%2Fus%2Fapp+%22Step+Cal,+the+pedometer%22" TargetMode="External"/><Relationship Id="rId111" Type="http://schemas.openxmlformats.org/officeDocument/2006/relationships/hyperlink" Target="http://apptrackr.org/?act=viewapp&amp;appid=388541990" TargetMode="External"/><Relationship Id="rId595" Type="http://schemas.openxmlformats.org/officeDocument/2006/relationships/hyperlink" Target="https://www.google.se/search?q=site:itunes.apple.com%2Fus%2Fapp+%22DoodleKart%22" TargetMode="External"/><Relationship Id="rId1136" Type="http://schemas.openxmlformats.org/officeDocument/2006/relationships/hyperlink" Target="https://www.google.se/search?q=site:apptrackr.cd+%22Google+Search%22" TargetMode="External"/><Relationship Id="rId1137" Type="http://schemas.openxmlformats.org/officeDocument/2006/relationships/hyperlink" Target="https://www.google.se/search?q=site:itunes.apple.com%2Fus%2Fapp+%22Google+Translate%22" TargetMode="External"/><Relationship Id="rId1138" Type="http://schemas.openxmlformats.org/officeDocument/2006/relationships/hyperlink" Target="https://www.google.se/search?q=site:apptrackr.cd+%22Google+Translate%22" TargetMode="External"/><Relationship Id="rId1139" Type="http://schemas.openxmlformats.org/officeDocument/2006/relationships/hyperlink" Target="https://www.google.se/search?q=site:itunes.apple.com%2Fus%2Fapp+%22iTranslate+~+free+translator%22" TargetMode="External"/><Relationship Id="rId547" Type="http://schemas.openxmlformats.org/officeDocument/2006/relationships/hyperlink" Target="https://www.google.se/search?q=site:apptrackr.cd+%22CaveCopter%22" TargetMode="External"/><Relationship Id="rId546" Type="http://schemas.openxmlformats.org/officeDocument/2006/relationships/hyperlink" Target="https://www.google.se/search?q=site:itunes.apple.com%2Fus%2Fapp+%22CaveCopter%22" TargetMode="External"/><Relationship Id="rId545" Type="http://schemas.openxmlformats.org/officeDocument/2006/relationships/hyperlink" Target="http://apptrackr.cd/?act=viewapp&amp;appid=335029050" TargetMode="External"/><Relationship Id="rId544" Type="http://schemas.openxmlformats.org/officeDocument/2006/relationships/hyperlink" Target="https://play.google.com/store/apps/details?id=com.exozet.game.carcassonne&amp;feature=search_result" TargetMode="External"/><Relationship Id="rId549" Type="http://schemas.openxmlformats.org/officeDocument/2006/relationships/hyperlink" Target="https://www.google.se/search?q=site:itunes.apple.com%2Fus%2Fapp+%22ChuChu+Rocket!%22" TargetMode="External"/><Relationship Id="rId548" Type="http://schemas.openxmlformats.org/officeDocument/2006/relationships/hyperlink" Target="http://apptrackr.cd/?act=viewapp&amp;appid=486202473" TargetMode="External"/><Relationship Id="rId1130" Type="http://schemas.openxmlformats.org/officeDocument/2006/relationships/hyperlink" Target="https://www.google.se/search?q=site:itunes.apple.com%2Fus%2Fapp+%22Drinks+and+Cocktails%22" TargetMode="External"/><Relationship Id="rId1131" Type="http://schemas.openxmlformats.org/officeDocument/2006/relationships/hyperlink" Target="https://www.google.se/search?q=site:apptrackr.cd+%22Drinks+and+Cocktails%22" TargetMode="External"/><Relationship Id="rId543" Type="http://schemas.openxmlformats.org/officeDocument/2006/relationships/hyperlink" Target="https://www.google.se/search?q=site:apptrackr.cd+%22Canabalt%22" TargetMode="External"/><Relationship Id="rId1132" Type="http://schemas.openxmlformats.org/officeDocument/2006/relationships/hyperlink" Target="http://www.taskcity.com" TargetMode="External"/><Relationship Id="rId542" Type="http://schemas.openxmlformats.org/officeDocument/2006/relationships/hyperlink" Target="https://www.google.se/search?q=site:itunes.apple.com%2Fus%2Fapp+%22Canabalt%22" TargetMode="External"/><Relationship Id="rId1133" Type="http://schemas.openxmlformats.org/officeDocument/2006/relationships/hyperlink" Target="https://www.google.se/search?q=site:itunes.apple.com%2Fus%2Fapp+%22Easy+Cocktails%22" TargetMode="External"/><Relationship Id="rId541" Type="http://schemas.openxmlformats.org/officeDocument/2006/relationships/hyperlink" Target="http://apptrackr.cd/?act=viewapp&amp;appid=557688143" TargetMode="External"/><Relationship Id="rId1134" Type="http://schemas.openxmlformats.org/officeDocument/2006/relationships/hyperlink" Target="https://www.google.se/search?q=site:apptrackr.cd+%22Easy+Cocktails%22" TargetMode="External"/><Relationship Id="rId540" Type="http://schemas.openxmlformats.org/officeDocument/2006/relationships/hyperlink" Target="https://www.google.se/search?q=site:apptrackr.cd+%22Call+of+Duty:+Black+Ops+Zombies%22" TargetMode="External"/><Relationship Id="rId1135" Type="http://schemas.openxmlformats.org/officeDocument/2006/relationships/hyperlink" Target="https://www.google.se/search?q=site:itunes.apple.com%2Fus%2Fapp+%22Google+Search%22" TargetMode="External"/><Relationship Id="rId1125" Type="http://schemas.openxmlformats.org/officeDocument/2006/relationships/hyperlink" Target="https://www.google.se/search?q=site:apptrackr.cd+%22Springpad%22" TargetMode="External"/><Relationship Id="rId1126" Type="http://schemas.openxmlformats.org/officeDocument/2006/relationships/hyperlink" Target="https://www.google.se/search?q=site:itunes.apple.com%2Fus%2Fapp+%22Week+Calendar%22" TargetMode="External"/><Relationship Id="rId1127" Type="http://schemas.openxmlformats.org/officeDocument/2006/relationships/hyperlink" Target="https://www.google.se/search?q=site:apptrackr.cd+%22Week+Calendar%22" TargetMode="External"/><Relationship Id="rId1128" Type="http://schemas.openxmlformats.org/officeDocument/2006/relationships/hyperlink" Target="https://www.google.se/search?q=site:itunes.apple.com%2Fus%2Fapp+%22WikiTouch%22" TargetMode="External"/><Relationship Id="rId1129" Type="http://schemas.openxmlformats.org/officeDocument/2006/relationships/hyperlink" Target="https://www.google.se/search?q=site:apptrackr.cd+%22WikiTouch%22" TargetMode="External"/><Relationship Id="rId536" Type="http://schemas.openxmlformats.org/officeDocument/2006/relationships/hyperlink" Target="https://www.google.se/search?q=site:apptrackr.cd+%22Bring+Me+Sandwiches!!%22" TargetMode="External"/><Relationship Id="rId535" Type="http://schemas.openxmlformats.org/officeDocument/2006/relationships/hyperlink" Target="https://www.google.se/search?q=site:itunes.apple.com%2Fus%2Fapp+%22Bring+Me+Sandwiches!!%22" TargetMode="External"/><Relationship Id="rId534" Type="http://schemas.openxmlformats.org/officeDocument/2006/relationships/hyperlink" Target="https://www.google.se/search?q=site:apptrackr.cd+%22Bridges%22" TargetMode="External"/><Relationship Id="rId533" Type="http://schemas.openxmlformats.org/officeDocument/2006/relationships/hyperlink" Target="https://www.google.se/search?q=site:itunes.apple.com%2Fus%2Fapp+%22Bridges%22" TargetMode="External"/><Relationship Id="rId539" Type="http://schemas.openxmlformats.org/officeDocument/2006/relationships/hyperlink" Target="https://www.google.se/search?q=site:itunes.apple.com%2Fus%2Fapp+%22Call+of+Duty:+Black+Ops+Zombies%22" TargetMode="External"/><Relationship Id="rId538" Type="http://schemas.openxmlformats.org/officeDocument/2006/relationships/hyperlink" Target="https://www.google.se/search?q=site:apptrackr.cd+%22Bumpy+Road%22" TargetMode="External"/><Relationship Id="rId537" Type="http://schemas.openxmlformats.org/officeDocument/2006/relationships/hyperlink" Target="https://www.google.se/search?q=site:itunes.apple.com%2Fus%2Fapp+%22Bumpy+Road%22" TargetMode="External"/><Relationship Id="rId1120" Type="http://schemas.openxmlformats.org/officeDocument/2006/relationships/hyperlink" Target="https://www.google.se/search?q=site:itunes.apple.com%2Fus%2Fapp+%22Read+It+Later+Free%22" TargetMode="External"/><Relationship Id="rId532" Type="http://schemas.openxmlformats.org/officeDocument/2006/relationships/hyperlink" Target="https://www.google.se/search?q=site:apptrackr.cd+%22BreakTouch%22" TargetMode="External"/><Relationship Id="rId1121" Type="http://schemas.openxmlformats.org/officeDocument/2006/relationships/hyperlink" Target="https://www.google.se/search?q=site:apptrackr.cd+%22Read+It+Later+Free%22" TargetMode="External"/><Relationship Id="rId531" Type="http://schemas.openxmlformats.org/officeDocument/2006/relationships/hyperlink" Target="https://www.google.se/search?q=site:itunes.apple.com%2Fus%2Fapp+%22BreakTouch%22" TargetMode="External"/><Relationship Id="rId1122" Type="http://schemas.openxmlformats.org/officeDocument/2006/relationships/hyperlink" Target="https://www.google.se/search?q=site:itunes.apple.com%2Fus%2Fapp+%22Remember+The+Milk%22" TargetMode="External"/><Relationship Id="rId530" Type="http://schemas.openxmlformats.org/officeDocument/2006/relationships/hyperlink" Target="http://apptrackr.org/?act=viewapp&amp;appid=333191476" TargetMode="External"/><Relationship Id="rId1123" Type="http://schemas.openxmlformats.org/officeDocument/2006/relationships/hyperlink" Target="https://www.google.se/search?q=site:apptrackr.cd+%22Remember+The+Milk%22" TargetMode="External"/><Relationship Id="rId1124" Type="http://schemas.openxmlformats.org/officeDocument/2006/relationships/hyperlink" Target="https://www.google.se/search?q=site:itunes.apple.com%2Fus%2Fapp+%22Springpad%22" TargetMode="External"/><Relationship Id="rId1158" Type="http://schemas.openxmlformats.org/officeDocument/2006/relationships/hyperlink" Target="https://www.google.se/search?q=site:itunes.apple.com%2Fus%2Fapp+%22Color&#8482;%22" TargetMode="External"/><Relationship Id="rId1159" Type="http://schemas.openxmlformats.org/officeDocument/2006/relationships/hyperlink" Target="https://www.google.se/search?q=site:apptrackr.cd+%22Color&#8482;%22" TargetMode="External"/><Relationship Id="rId569" Type="http://schemas.openxmlformats.org/officeDocument/2006/relationships/hyperlink" Target="https://www.google.se/search?q=site:itunes.apple.com%2Fus%2Fapp+%22Crazy+Monster+Truck+HD%22" TargetMode="External"/><Relationship Id="rId568" Type="http://schemas.openxmlformats.org/officeDocument/2006/relationships/hyperlink" Target="http://AppsPublisher.com" TargetMode="External"/><Relationship Id="rId567" Type="http://schemas.openxmlformats.org/officeDocument/2006/relationships/hyperlink" Target="https://www.google.se/search?q=site:apptrackr.cd+%22Crazy+Hamster%22" TargetMode="External"/><Relationship Id="rId566" Type="http://schemas.openxmlformats.org/officeDocument/2006/relationships/hyperlink" Target="https://www.google.se/search?q=site:itunes.apple.com%2Fus%2Fapp+%22Crazy+Hamster%22" TargetMode="External"/><Relationship Id="rId561" Type="http://schemas.openxmlformats.org/officeDocument/2006/relationships/hyperlink" Target="https://www.google.se/search?q=site:itunes.apple.com%2Fus%2Fapp+%22Contraption%22" TargetMode="External"/><Relationship Id="rId1150" Type="http://schemas.openxmlformats.org/officeDocument/2006/relationships/hyperlink" Target="https://www.google.se/search?q=site:apptrackr.cd+%22Wikipedia+Mobile%22" TargetMode="External"/><Relationship Id="rId560" Type="http://schemas.openxmlformats.org/officeDocument/2006/relationships/hyperlink" Target="https://www.google.se/search?q=site:apptrackr.cd+%22Compression+HD%22" TargetMode="External"/><Relationship Id="rId1151" Type="http://schemas.openxmlformats.org/officeDocument/2006/relationships/hyperlink" Target="http://brightkite.com" TargetMode="External"/><Relationship Id="rId1152" Type="http://schemas.openxmlformats.org/officeDocument/2006/relationships/hyperlink" Target="https://www.google.se/search?q=site:itunes.apple.com%2Fus%2Fapp+%22Brightkite%22" TargetMode="External"/><Relationship Id="rId1153" Type="http://schemas.openxmlformats.org/officeDocument/2006/relationships/hyperlink" Target="https://www.google.se/search?q=site:apptrackr.cd+%22Brightkite%22" TargetMode="External"/><Relationship Id="rId565" Type="http://schemas.openxmlformats.org/officeDocument/2006/relationships/hyperlink" Target="https://www.google.se/search?q=site:apptrackr.cd+%22Crayon+Physics+Deluxe%22" TargetMode="External"/><Relationship Id="rId1154" Type="http://schemas.openxmlformats.org/officeDocument/2006/relationships/hyperlink" Target="https://www.google.se/search?q=site:itunes.apple.com%2Fus%2Fapp+%22Bump%22" TargetMode="External"/><Relationship Id="rId564" Type="http://schemas.openxmlformats.org/officeDocument/2006/relationships/hyperlink" Target="https://www.google.se/search?q=site:itunes.apple.com%2Fus%2Fapp+%22Crayon+Physics+Deluxe%22" TargetMode="External"/><Relationship Id="rId1155" Type="http://schemas.openxmlformats.org/officeDocument/2006/relationships/hyperlink" Target="https://www.google.se/search?q=site:apptrackr.cd+%22Bump%22" TargetMode="External"/><Relationship Id="rId563" Type="http://schemas.openxmlformats.org/officeDocument/2006/relationships/hyperlink" Target="http://apptrackr.cd/?act=viewapp&amp;appid=444085845" TargetMode="External"/><Relationship Id="rId1156" Type="http://schemas.openxmlformats.org/officeDocument/2006/relationships/hyperlink" Target="https://www.google.se/search?q=site:itunes.apple.com%2Fus%2Fapp+%22Colloquy+-+IRC+Client%22" TargetMode="External"/><Relationship Id="rId562" Type="http://schemas.openxmlformats.org/officeDocument/2006/relationships/hyperlink" Target="https://www.google.se/search?q=site:apptrackr.cd+%22Contraption%22" TargetMode="External"/><Relationship Id="rId1157" Type="http://schemas.openxmlformats.org/officeDocument/2006/relationships/hyperlink" Target="https://www.google.se/search?q=site:apptrackr.cd+%22Colloquy+-+IRC+Client%22" TargetMode="External"/><Relationship Id="rId1147" Type="http://schemas.openxmlformats.org/officeDocument/2006/relationships/hyperlink" Target="https://www.google.se/search?q=site:itunes.apple.com%2Fus%2Fapp+%22Wikipanion+f&#246;r+iPad%22" TargetMode="External"/><Relationship Id="rId1148" Type="http://schemas.openxmlformats.org/officeDocument/2006/relationships/hyperlink" Target="https://www.google.se/search?q=site:apptrackr.cd+%22Wikipanion+f&#246;r+iPad%22" TargetMode="External"/><Relationship Id="rId1149" Type="http://schemas.openxmlformats.org/officeDocument/2006/relationships/hyperlink" Target="https://www.google.se/search?q=site:itunes.apple.com%2Fus%2Fapp+%22Wikipedia+Mobile%22" TargetMode="External"/><Relationship Id="rId558" Type="http://schemas.openxmlformats.org/officeDocument/2006/relationships/hyperlink" Target="https://www.google.se/search?q=site:apptrackr.cd+%22COMMAND+&amp;+CONQUER&#8482;+RED+ALERT&#8482;+for+iPad+(World)%22" TargetMode="External"/><Relationship Id="rId557" Type="http://schemas.openxmlformats.org/officeDocument/2006/relationships/hyperlink" Target="https://www.google.se/search?q=site:itunes.apple.com%2Fus%2Fapp+%22COMMAND+&amp;+CONQUER&#8482;+RED+ALERT&#8482;+for+iPad+(World)%22" TargetMode="External"/><Relationship Id="rId556" Type="http://schemas.openxmlformats.org/officeDocument/2006/relationships/hyperlink" Target="https://www.google.se/search?q=site:apptrackr.cd+%22Civilization+Revolution+for+iPad-v2.3.1-Chris07dx%22" TargetMode="External"/><Relationship Id="rId555" Type="http://schemas.openxmlformats.org/officeDocument/2006/relationships/hyperlink" Target="https://www.google.se/search?q=site:itunes.apple.com%2Fus%2Fapp+%22Civilization+Revolution+for+iPad-v2.3.1-Chris07dx%22" TargetMode="External"/><Relationship Id="rId559" Type="http://schemas.openxmlformats.org/officeDocument/2006/relationships/hyperlink" Target="https://www.google.se/search?q=site:itunes.apple.com%2Fus%2Fapp+%22Compression+HD%22" TargetMode="External"/><Relationship Id="rId550" Type="http://schemas.openxmlformats.org/officeDocument/2006/relationships/hyperlink" Target="https://www.google.se/search?q=site:apptrackr.cd+%22ChuChu+Rocket!%22" TargetMode="External"/><Relationship Id="rId1140" Type="http://schemas.openxmlformats.org/officeDocument/2006/relationships/hyperlink" Target="https://www.google.se/search?q=site:apptrackr.cd+%22iTranslate+~+free+translator%22" TargetMode="External"/><Relationship Id="rId1141" Type="http://schemas.openxmlformats.org/officeDocument/2006/relationships/hyperlink" Target="https://www.google.se/search?q=site:itunes.apple.com%2Fus%2Fapp+%22Layar+Reality+Browser+-+Augmented+Reality+software%22" TargetMode="External"/><Relationship Id="rId1142" Type="http://schemas.openxmlformats.org/officeDocument/2006/relationships/hyperlink" Target="https://www.google.se/search?q=site:apptrackr.cd+%22Layar+Reality+Browser+-+Augmented+Reality+software%22" TargetMode="External"/><Relationship Id="rId554" Type="http://schemas.openxmlformats.org/officeDocument/2006/relationships/hyperlink" Target="https://www.google.se/search?q=site:apptrackr.cd+%22Civilization+Revolution+for+iPad%22" TargetMode="External"/><Relationship Id="rId1143" Type="http://schemas.openxmlformats.org/officeDocument/2006/relationships/hyperlink" Target="https://www.google.se/search?q=site:itunes.apple.com%2Fus%2Fapp+%22Qwiki%22" TargetMode="External"/><Relationship Id="rId553" Type="http://schemas.openxmlformats.org/officeDocument/2006/relationships/hyperlink" Target="https://www.google.se/search?q=site:itunes.apple.com%2Fus%2Fapp+%22Civilization+Revolution+for+iPad%22" TargetMode="External"/><Relationship Id="rId1144" Type="http://schemas.openxmlformats.org/officeDocument/2006/relationships/hyperlink" Target="https://www.google.se/search?q=site:apptrackr.cd+%22Qwiki%22" TargetMode="External"/><Relationship Id="rId552" Type="http://schemas.openxmlformats.org/officeDocument/2006/relationships/hyperlink" Target="https://www.google.se/search?q=site:apptrackr.cd+%22Civilization+Revolution%22" TargetMode="External"/><Relationship Id="rId1145" Type="http://schemas.openxmlformats.org/officeDocument/2006/relationships/hyperlink" Target="https://www.google.se/search?q=site:itunes.apple.com%2Fus%2Fapp+%22Slide+By+Slide%22" TargetMode="External"/><Relationship Id="rId551" Type="http://schemas.openxmlformats.org/officeDocument/2006/relationships/hyperlink" Target="https://www.google.se/search?q=site:itunes.apple.com%2Fus%2Fapp+%22Civilization+Revolution%22" TargetMode="External"/><Relationship Id="rId1146" Type="http://schemas.openxmlformats.org/officeDocument/2006/relationships/hyperlink" Target="https://www.google.se/search?q=site:apptrackr.cd+%22Slide+By+Slide%22" TargetMode="External"/><Relationship Id="rId495" Type="http://schemas.openxmlformats.org/officeDocument/2006/relationships/hyperlink" Target="https://www.google.se/search?q=site:itunes.apple.com%2Fus%2Fapp+%22Bee+Leader%22" TargetMode="External"/><Relationship Id="rId494" Type="http://schemas.openxmlformats.org/officeDocument/2006/relationships/hyperlink" Target="https://www.google.se/search?q=site:apptrackr.cd+%22BattleAtSea%22" TargetMode="External"/><Relationship Id="rId493" Type="http://schemas.openxmlformats.org/officeDocument/2006/relationships/hyperlink" Target="https://www.google.se/search?q=site:itunes.apple.com%2Fus%2Fapp+%22BattleAtSea%22" TargetMode="External"/><Relationship Id="rId492" Type="http://schemas.openxmlformats.org/officeDocument/2006/relationships/hyperlink" Target="https://www.google.se/search?q=site:apptrackr.cd+%22BANG!+the+Official+Video+Game%22" TargetMode="External"/><Relationship Id="rId499" Type="http://schemas.openxmlformats.org/officeDocument/2006/relationships/hyperlink" Target="https://www.google.se/search?q=site:itunes.apple.com%2Fus%2Fapp+%22Bejeweled+2%22" TargetMode="External"/><Relationship Id="rId498" Type="http://schemas.openxmlformats.org/officeDocument/2006/relationships/hyperlink" Target="https://www.google.se/search?q=site:apptrackr.cd+%22Bee+Leader+(v1.1.2+v6)-FAULTYCLONES%22" TargetMode="External"/><Relationship Id="rId497" Type="http://schemas.openxmlformats.org/officeDocument/2006/relationships/hyperlink" Target="https://www.google.se/search?q=site:itunes.apple.com%2Fus%2Fapp+%22Bee+Leader+(v1.1.2+v6)-FAULTYCLONES%22" TargetMode="External"/><Relationship Id="rId496" Type="http://schemas.openxmlformats.org/officeDocument/2006/relationships/hyperlink" Target="https://www.google.se/search?q=site:apptrackr.cd+%22Bee+Leader%22" TargetMode="External"/><Relationship Id="rId907" Type="http://schemas.openxmlformats.org/officeDocument/2006/relationships/hyperlink" Target="https://www.google.se/search?q=site:itunes.apple.com%2Fus%2Fapp+%22Tribes+Lite%22" TargetMode="External"/><Relationship Id="rId906" Type="http://schemas.openxmlformats.org/officeDocument/2006/relationships/hyperlink" Target="https://www.google.se/search?q=site:apptrackr.cd+%22TowerMadness%22" TargetMode="External"/><Relationship Id="rId905" Type="http://schemas.openxmlformats.org/officeDocument/2006/relationships/hyperlink" Target="https://www.google.se/search?q=site:itunes.apple.com%2Fus%2Fapp+%22TowerMadness%22" TargetMode="External"/><Relationship Id="rId904" Type="http://schemas.openxmlformats.org/officeDocument/2006/relationships/hyperlink" Target="https://www.google.se/search?q=site:apptrackr.cd+%22Touchgrind+BMX%22" TargetMode="External"/><Relationship Id="rId909" Type="http://schemas.openxmlformats.org/officeDocument/2006/relationships/hyperlink" Target="https://www.google.se/search?q=site:itunes.apple.com%2Fus%2Fapp+%22Uplink-v1.01-[Hyde-X]%22" TargetMode="External"/><Relationship Id="rId908" Type="http://schemas.openxmlformats.org/officeDocument/2006/relationships/hyperlink" Target="https://www.google.se/search?q=site:apptrackr.cd+%22Tribes+Lite%22" TargetMode="External"/><Relationship Id="rId903" Type="http://schemas.openxmlformats.org/officeDocument/2006/relationships/hyperlink" Target="https://www.google.se/search?q=site:itunes.apple.com%2Fus%2Fapp+%22Touchgrind+BMX%22" TargetMode="External"/><Relationship Id="rId902" Type="http://schemas.openxmlformats.org/officeDocument/2006/relationships/hyperlink" Target="https://www.google.se/search?q=site:apptrackr.cd+%22Touch+Hockey+Extreme:+FS5+(FREE)%22" TargetMode="External"/><Relationship Id="rId901" Type="http://schemas.openxmlformats.org/officeDocument/2006/relationships/hyperlink" Target="https://www.google.se/search?q=site:itunes.apple.com%2Fus%2Fapp+%22Touch+Hockey+Extreme:+FS5+(FREE)%22" TargetMode="External"/><Relationship Id="rId900" Type="http://schemas.openxmlformats.org/officeDocument/2006/relationships/hyperlink" Target="https://www.google.se/search?q=site:apptrackr.cd+%22Tomten%22" TargetMode="External"/><Relationship Id="rId929" Type="http://schemas.openxmlformats.org/officeDocument/2006/relationships/hyperlink" Target="http://apptrackr.cd/?act=viewapp&amp;appid=467422761" TargetMode="External"/><Relationship Id="rId928" Type="http://schemas.openxmlformats.org/officeDocument/2006/relationships/hyperlink" Target="http://apptrackr.org/?act=viewapp&amp;appid=372591950" TargetMode="External"/><Relationship Id="rId927" Type="http://schemas.openxmlformats.org/officeDocument/2006/relationships/hyperlink" Target="https://www.google.se/search?q=site:apptrackr.cd+%22Wristbreaker%22" TargetMode="External"/><Relationship Id="rId926" Type="http://schemas.openxmlformats.org/officeDocument/2006/relationships/hyperlink" Target="http://itunes.apple.com/us/app/wristbreaker/id372591950?mt=8" TargetMode="External"/><Relationship Id="rId921" Type="http://schemas.openxmlformats.org/officeDocument/2006/relationships/hyperlink" Target="https://www.google.se/search?q=site:itunes.apple.com%2Fus%2Fapp+%22Wordfeud%22" TargetMode="External"/><Relationship Id="rId920" Type="http://schemas.openxmlformats.org/officeDocument/2006/relationships/hyperlink" Target="https://www.google.se/search?q=site:apptrackr.cd+%22Warpgate+FREE%22" TargetMode="External"/><Relationship Id="rId925" Type="http://schemas.openxmlformats.org/officeDocument/2006/relationships/hyperlink" Target="https://www.google.se/search?q=site:itunes.apple.com%2Fus%2Fapp+%22Wristbreaker%22" TargetMode="External"/><Relationship Id="rId924" Type="http://schemas.openxmlformats.org/officeDocument/2006/relationships/hyperlink" Target="https://www.google.se/search?q=site:apptrackr.cd+%22Worms+2:+Armageddon%22" TargetMode="External"/><Relationship Id="rId923" Type="http://schemas.openxmlformats.org/officeDocument/2006/relationships/hyperlink" Target="https://www.google.se/search?q=site:itunes.apple.com%2Fus%2Fapp+%22Worms+2:+Armageddon%22" TargetMode="External"/><Relationship Id="rId922" Type="http://schemas.openxmlformats.org/officeDocument/2006/relationships/hyperlink" Target="https://www.google.se/search?q=site:apptrackr.cd+%22Wordfeud%22" TargetMode="External"/><Relationship Id="rId918" Type="http://schemas.openxmlformats.org/officeDocument/2006/relationships/hyperlink" Target="https://www.google.se/search?q=site:apptrackr.cd+%22Warblade%22" TargetMode="External"/><Relationship Id="rId917" Type="http://schemas.openxmlformats.org/officeDocument/2006/relationships/hyperlink" Target="https://www.google.se/search?q=site:itunes.apple.com%2Fus%2Fapp+%22Warblade%22" TargetMode="External"/><Relationship Id="rId916" Type="http://schemas.openxmlformats.org/officeDocument/2006/relationships/hyperlink" Target="https://www.google.se/search?q=site:apptrackr.cd+%22Walking+Dead:+The+Game%22" TargetMode="External"/><Relationship Id="rId915" Type="http://schemas.openxmlformats.org/officeDocument/2006/relationships/hyperlink" Target="https://www.google.se/search?q=site:itunes.apple.com%2Fus%2Fapp+%22Walking+Dead:+The+Game%22" TargetMode="External"/><Relationship Id="rId919" Type="http://schemas.openxmlformats.org/officeDocument/2006/relationships/hyperlink" Target="https://www.google.se/search?q=site:itunes.apple.com%2Fus%2Fapp+%22Warpgate+FREE%22" TargetMode="External"/><Relationship Id="rId910" Type="http://schemas.openxmlformats.org/officeDocument/2006/relationships/hyperlink" Target="https://www.google.se/search?q=site:apptrackr.cd+%22Uplink-v1.01-[Hyde-X]%22" TargetMode="External"/><Relationship Id="rId914" Type="http://schemas.openxmlformats.org/officeDocument/2006/relationships/hyperlink" Target="https://www.google.se/search?q=site:apptrackr.cd+%22Velocispider%22" TargetMode="External"/><Relationship Id="rId913" Type="http://schemas.openxmlformats.org/officeDocument/2006/relationships/hyperlink" Target="https://www.google.se/search?q=site:itunes.apple.com%2Fus%2Fapp+%22Velocispider%22" TargetMode="External"/><Relationship Id="rId912" Type="http://schemas.openxmlformats.org/officeDocument/2006/relationships/hyperlink" Target="https://www.google.se/search?q=site:apptrackr.cd+%22Vektorial+Pong%22" TargetMode="External"/><Relationship Id="rId911" Type="http://schemas.openxmlformats.org/officeDocument/2006/relationships/hyperlink" Target="https://www.google.se/search?q=site:itunes.apple.com%2Fus%2Fapp+%22Vektorial+Pong%22" TargetMode="External"/><Relationship Id="rId1213" Type="http://schemas.openxmlformats.org/officeDocument/2006/relationships/hyperlink" Target="https://www.google.se/search?q=site:itunes.apple.com%2Fus%2Fapp+%22V&#228;stmanlands+Lokaltra&#64257;k%22" TargetMode="External"/><Relationship Id="rId1214" Type="http://schemas.openxmlformats.org/officeDocument/2006/relationships/hyperlink" Target="https://www.google.se/search?q=site:apptrackr.cd+%22V&#228;stmanlands+Lokaltra&#64257;k%22" TargetMode="External"/><Relationship Id="rId1215" Type="http://schemas.openxmlformats.org/officeDocument/2006/relationships/hyperlink" Target="https://www.google.se/search?q=site:itunes.apple.com%2Fus%2Fapp+%22Alarm+Clock+HD+Free%22" TargetMode="External"/><Relationship Id="rId1216" Type="http://schemas.openxmlformats.org/officeDocument/2006/relationships/hyperlink" Target="https://www.google.se/search?q=site:apptrackr.cd+%22Alarm+Clock+HD+Free%22" TargetMode="External"/><Relationship Id="rId1217" Type="http://schemas.openxmlformats.org/officeDocument/2006/relationships/hyperlink" Target="https://www.google.se/search?q=site:itunes.apple.com%2Fus%2Fapp+%22AllCalc%22" TargetMode="External"/><Relationship Id="rId1218" Type="http://schemas.openxmlformats.org/officeDocument/2006/relationships/hyperlink" Target="https://www.google.se/search?q=site:apptrackr.cd+%22AllCalc%22" TargetMode="External"/><Relationship Id="rId1219" Type="http://schemas.openxmlformats.org/officeDocument/2006/relationships/hyperlink" Target="https://www.google.se/search?q=site:itunes.apple.com%2Fus%2Fapp+%22AppAllStar:+Free+Games+Daily%22" TargetMode="External"/><Relationship Id="rId866" Type="http://schemas.openxmlformats.org/officeDocument/2006/relationships/hyperlink" Target="https://www.google.se/search?q=site:apptrackr.cd+%22Tap+Tap+Radiation%22" TargetMode="External"/><Relationship Id="rId865" Type="http://schemas.openxmlformats.org/officeDocument/2006/relationships/hyperlink" Target="https://www.google.se/search?q=site:itunes.apple.com%2Fus%2Fapp+%22Tap+Tap+Radiation%22" TargetMode="External"/><Relationship Id="rId864" Type="http://schemas.openxmlformats.org/officeDocument/2006/relationships/hyperlink" Target="https://www.google.se/search?q=site:apptrackr.cd+%22Tap+Tap+Ninja%22" TargetMode="External"/><Relationship Id="rId863" Type="http://schemas.openxmlformats.org/officeDocument/2006/relationships/hyperlink" Target="https://www.google.se/search?q=site:itunes.apple.com%2Fus%2Fapp+%22Tap+Tap+Ninja%22" TargetMode="External"/><Relationship Id="rId869" Type="http://schemas.openxmlformats.org/officeDocument/2006/relationships/hyperlink" Target="https://www.google.se/search?q=site:itunes.apple.com%2Fus%2Fapp+%22Tap+Tap+Revenge+3%22" TargetMode="External"/><Relationship Id="rId868" Type="http://schemas.openxmlformats.org/officeDocument/2006/relationships/hyperlink" Target="https://www.google.se/search?q=site:apptrackr.cd+%22Tap+Tap+Revenge+2.6%22" TargetMode="External"/><Relationship Id="rId867" Type="http://schemas.openxmlformats.org/officeDocument/2006/relationships/hyperlink" Target="https://www.google.se/search?q=site:itunes.apple.com%2Fus%2Fapp+%22Tap+Tap+Revenge+2.6%22" TargetMode="External"/><Relationship Id="rId862" Type="http://schemas.openxmlformats.org/officeDocument/2006/relationships/hyperlink" Target="https://www.google.se/search?q=site:apptrackr.cd+%22Tap+Reef+Fish+Farm+by+JIRBO%22" TargetMode="External"/><Relationship Id="rId861" Type="http://schemas.openxmlformats.org/officeDocument/2006/relationships/hyperlink" Target="https://www.google.se/search?q=site:itunes.apple.com%2Fus%2Fapp+%22Tap+Reef+Fish+Farm+by+JIRBO%22" TargetMode="External"/><Relationship Id="rId1210" Type="http://schemas.openxmlformats.org/officeDocument/2006/relationships/hyperlink" Target="https://www.google.se/search?q=site:apptrackr.cd+%22TripAdvisor+Hotels+Flights+Restaurants%22" TargetMode="External"/><Relationship Id="rId860" Type="http://schemas.openxmlformats.org/officeDocument/2006/relationships/hyperlink" Target="https://www.google.se/search?q=site:apptrackr.cd+%22TanZen+-+Relaxing+tangram+puzzles%22" TargetMode="External"/><Relationship Id="rId1211" Type="http://schemas.openxmlformats.org/officeDocument/2006/relationships/hyperlink" Target="https://www.google.se/search?q=site:itunes.apple.com%2Fus%2Fapp+%22Upplands+Lokaltra&#64257;k%22" TargetMode="External"/><Relationship Id="rId1212" Type="http://schemas.openxmlformats.org/officeDocument/2006/relationships/hyperlink" Target="https://www.google.se/search?q=site:apptrackr.cd+%22Upplands+Lokaltra&#64257;k%22" TargetMode="External"/><Relationship Id="rId1202" Type="http://schemas.openxmlformats.org/officeDocument/2006/relationships/hyperlink" Target="https://www.google.se/search?q=site:apptrackr.cd+%22GVB%22" TargetMode="External"/><Relationship Id="rId1203" Type="http://schemas.openxmlformats.org/officeDocument/2006/relationships/hyperlink" Target="https://www.google.se/search?q=site:itunes.apple.com%2Fus%2Fapp+%22Min+resa%22" TargetMode="External"/><Relationship Id="rId1204" Type="http://schemas.openxmlformats.org/officeDocument/2006/relationships/hyperlink" Target="https://www.google.se/search?q=site:apptrackr.cd+%22Min+resa%22" TargetMode="External"/><Relationship Id="rId1205" Type="http://schemas.openxmlformats.org/officeDocument/2006/relationships/hyperlink" Target="https://www.google.se/search?q=site:itunes.apple.com%2Fus%2Fapp+%22Okura%22" TargetMode="External"/><Relationship Id="rId1206" Type="http://schemas.openxmlformats.org/officeDocument/2006/relationships/hyperlink" Target="https://www.google.se/search?q=site:apptrackr.cd+%22Okura%22" TargetMode="External"/><Relationship Id="rId1207" Type="http://schemas.openxmlformats.org/officeDocument/2006/relationships/hyperlink" Target="https://www.google.se/search?q=site:itunes.apple.com%2Fus%2Fapp+%22Tra&#64257;kinfo%22" TargetMode="External"/><Relationship Id="rId1208" Type="http://schemas.openxmlformats.org/officeDocument/2006/relationships/hyperlink" Target="https://www.google.se/search?q=site:apptrackr.cd+%22Tra&#64257;kinfo%22" TargetMode="External"/><Relationship Id="rId1209" Type="http://schemas.openxmlformats.org/officeDocument/2006/relationships/hyperlink" Target="https://www.google.se/search?q=site:itunes.apple.com%2Fus%2Fapp+%22TripAdvisor+Hotels+Flights+Restaurants%22" TargetMode="External"/><Relationship Id="rId855" Type="http://schemas.openxmlformats.org/officeDocument/2006/relationships/hyperlink" Target="https://www.google.se/search?q=site:apptrackr.cd+%22Super+Monkey+Ball+2+Sakura+Edition-v2.1.0%22" TargetMode="External"/><Relationship Id="rId854" Type="http://schemas.openxmlformats.org/officeDocument/2006/relationships/hyperlink" Target="https://www.google.se/search?q=site:itunes.apple.com%2Fus%2Fapp+%22Super+Monkey+Ball+2+Sakura+Edition-v2.1.0%22" TargetMode="External"/><Relationship Id="rId853" Type="http://schemas.openxmlformats.org/officeDocument/2006/relationships/hyperlink" Target="https://www.google.se/search?q=site:apptrackr.cd+%22Super+7%22" TargetMode="External"/><Relationship Id="rId852" Type="http://schemas.openxmlformats.org/officeDocument/2006/relationships/hyperlink" Target="https://www.google.se/search?q=site:itunes.apple.com%2Fus%2Fapp+%22Super+7%22" TargetMode="External"/><Relationship Id="rId859" Type="http://schemas.openxmlformats.org/officeDocument/2006/relationships/hyperlink" Target="https://www.google.se/search?q=site:itunes.apple.com%2Fus%2Fapp+%22TanZen+-+Relaxing+tangram+puzzles%22" TargetMode="External"/><Relationship Id="rId858" Type="http://schemas.openxmlformats.org/officeDocument/2006/relationships/hyperlink" Target="http://apptrackr.cd/?act=viewapp&amp;appid=480691712" TargetMode="External"/><Relationship Id="rId857" Type="http://schemas.openxmlformats.org/officeDocument/2006/relationships/hyperlink" Target="https://www.google.se/search?q=site:apptrackr.cd+%22Superbrothers:+Sword+&amp;+Sworcery+EP%22" TargetMode="External"/><Relationship Id="rId856" Type="http://schemas.openxmlformats.org/officeDocument/2006/relationships/hyperlink" Target="https://www.google.se/search?q=site:itunes.apple.com%2Fus%2Fapp+%22Superbrothers:+Sword+&amp;+Sworcery+EP%22" TargetMode="External"/><Relationship Id="rId851" Type="http://schemas.openxmlformats.org/officeDocument/2006/relationships/hyperlink" Target="https://www.google.se/search?q=site:apptrackr.cd+%22Star+Empires+XD%22" TargetMode="External"/><Relationship Id="rId850" Type="http://schemas.openxmlformats.org/officeDocument/2006/relationships/hyperlink" Target="https://www.google.se/search?q=site:itunes.apple.com%2Fus%2Fapp+%22Star+Empires+XD%22" TargetMode="External"/><Relationship Id="rId1200" Type="http://schemas.openxmlformats.org/officeDocument/2006/relationships/hyperlink" Target="https://www.google.se/search?q=site:apptrackr.cd+%22GPS+Log+LITE%22" TargetMode="External"/><Relationship Id="rId1201" Type="http://schemas.openxmlformats.org/officeDocument/2006/relationships/hyperlink" Target="https://www.google.se/search?q=site:itunes.apple.com%2Fus%2Fapp+%22GVB%22" TargetMode="External"/><Relationship Id="rId1235" Type="http://schemas.openxmlformats.org/officeDocument/2006/relationships/hyperlink" Target="https://www.google.se/search?q=site:itunes.apple.com%2Fus%2Fapp+%22Bredbandskollen%22" TargetMode="External"/><Relationship Id="rId1236" Type="http://schemas.openxmlformats.org/officeDocument/2006/relationships/hyperlink" Target="https://www.google.se/search?q=site:apptrackr.cd+%22Bredbandskollen%22" TargetMode="External"/><Relationship Id="rId1237" Type="http://schemas.openxmlformats.org/officeDocument/2006/relationships/hyperlink" Target="https://www.google.se/search?q=site:itunes.apple.com%2Fus%2Fapp+%22BubbleLevel%22" TargetMode="External"/><Relationship Id="rId1238" Type="http://schemas.openxmlformats.org/officeDocument/2006/relationships/hyperlink" Target="https://www.google.se/search?q=site:apptrackr.cd+%22BubbleLevel%22" TargetMode="External"/><Relationship Id="rId1239" Type="http://schemas.openxmlformats.org/officeDocument/2006/relationships/hyperlink" Target="https://www.google.se/search?q=site:itunes.apple.com%2Fus%2Fapp+%22BubbletsTilt%22" TargetMode="External"/><Relationship Id="rId409" Type="http://schemas.openxmlformats.org/officeDocument/2006/relationships/hyperlink" Target="https://www.google.se/search?q=site:itunes.apple.com%2Fus%2Fapp+%22imgurApp%22" TargetMode="External"/><Relationship Id="rId404" Type="http://schemas.openxmlformats.org/officeDocument/2006/relationships/hyperlink" Target="http://HowStuffWorks.com" TargetMode="External"/><Relationship Id="rId888" Type="http://schemas.openxmlformats.org/officeDocument/2006/relationships/hyperlink" Target="https://www.google.se/search?q=site:apptrackr.cd+%22The+Last+Rocket%22" TargetMode="External"/><Relationship Id="rId403" Type="http://schemas.openxmlformats.org/officeDocument/2006/relationships/hyperlink" Target="https://www.google.se/search?q=site:apptrackr.cd+%22Gir+invader+Zim+Dib+Gaz+880++sounds+and+quotes+pro%22" TargetMode="External"/><Relationship Id="rId887" Type="http://schemas.openxmlformats.org/officeDocument/2006/relationships/hyperlink" Target="https://www.google.se/search?q=site:itunes.apple.com%2Fus%2Fapp+%22The+Last+Rocket%22" TargetMode="External"/><Relationship Id="rId402" Type="http://schemas.openxmlformats.org/officeDocument/2006/relationships/hyperlink" Target="https://www.google.se/search?q=site:itunes.apple.com%2Fus%2Fapp+%22Gir+invader+Zim+Dib+Gaz+880++sounds+and+quotes+pro%22" TargetMode="External"/><Relationship Id="rId886" Type="http://schemas.openxmlformats.org/officeDocument/2006/relationships/hyperlink" Target="https://www.google.se/search?q=site:apptrackr.cd+%22The+Hacker-v1.2.0-FAULTYCLONES%22" TargetMode="External"/><Relationship Id="rId401" Type="http://schemas.openxmlformats.org/officeDocument/2006/relationships/hyperlink" Target="https://www.google.se/search?q=site:apptrackr.cd+%22Gaze+HD+-+Fires+&amp;+More+Lite%22" TargetMode="External"/><Relationship Id="rId885" Type="http://schemas.openxmlformats.org/officeDocument/2006/relationships/hyperlink" Target="https://www.google.se/search?q=site:itunes.apple.com%2Fus%2Fapp+%22The+Hacker-v1.2.0-FAULTYCLONES%22" TargetMode="External"/><Relationship Id="rId408" Type="http://schemas.openxmlformats.org/officeDocument/2006/relationships/hyperlink" Target="https://www.google.se/search?q=site:apptrackr.cd+%22I+Can+Has+Cheezburger+The+Official+Mobile+App%22" TargetMode="External"/><Relationship Id="rId407" Type="http://schemas.openxmlformats.org/officeDocument/2006/relationships/hyperlink" Target="https://www.google.se/search?q=site:itunes.apple.com%2Fus%2Fapp+%22I+Can+Has+Cheezburger+The+Official+Mobile+App%22" TargetMode="External"/><Relationship Id="rId406" Type="http://schemas.openxmlformats.org/officeDocument/2006/relationships/hyperlink" Target="https://www.google.se/search?q=site:apptrackr.cd+%22HowStuffWorks%22" TargetMode="External"/><Relationship Id="rId405" Type="http://schemas.openxmlformats.org/officeDocument/2006/relationships/hyperlink" Target="https://www.google.se/search?q=site:itunes.apple.com%2Fus%2Fapp+%22HowStuffWorks%22" TargetMode="External"/><Relationship Id="rId889" Type="http://schemas.openxmlformats.org/officeDocument/2006/relationships/hyperlink" Target="https://www.google.se/search?q=site:itunes.apple.com%2Fus%2Fapp+%22The+Secret+of+Monkey+Island:+Special+Edition,+for+iPad%22" TargetMode="External"/><Relationship Id="rId880" Type="http://schemas.openxmlformats.org/officeDocument/2006/relationships/hyperlink" Target="https://www.google.se/search?q=site:apptrackr.cd+%22Temple+Run%22" TargetMode="External"/><Relationship Id="rId1230" Type="http://schemas.openxmlformats.org/officeDocument/2006/relationships/hyperlink" Target="https://www.google.se/search?q=site:apptrackr.cd+%22ARCreader%22" TargetMode="External"/><Relationship Id="rId400" Type="http://schemas.openxmlformats.org/officeDocument/2006/relationships/hyperlink" Target="https://www.google.se/search?q=site:itunes.apple.com%2Fus%2Fapp+%22Gaze+HD+-+Fires+&amp;+More+Lite%22" TargetMode="External"/><Relationship Id="rId884" Type="http://schemas.openxmlformats.org/officeDocument/2006/relationships/hyperlink" Target="https://www.google.se/search?q=site:apptrackr.cd+%22The+Dark+Knight+Rises+&#8482;%22" TargetMode="External"/><Relationship Id="rId1231" Type="http://schemas.openxmlformats.org/officeDocument/2006/relationships/hyperlink" Target="https://www.google.se/search?q=site:itunes.apple.com%2Fus%2Fapp+%22BatteryLog%22" TargetMode="External"/><Relationship Id="rId883" Type="http://schemas.openxmlformats.org/officeDocument/2006/relationships/hyperlink" Target="https://www.google.se/search?q=site:itunes.apple.com%2Fus%2Fapp+%22The+Dark+Knight+Rises+&#8482;%22" TargetMode="External"/><Relationship Id="rId1232" Type="http://schemas.openxmlformats.org/officeDocument/2006/relationships/hyperlink" Target="https://www.google.se/search?q=site:apptrackr.cd+%22BatteryLog%22" TargetMode="External"/><Relationship Id="rId882" Type="http://schemas.openxmlformats.org/officeDocument/2006/relationships/hyperlink" Target="https://www.google.se/search?q=site:apptrackr.cd+%22The+Adventures+of+Tintin:+The+Secret+of+the+Unicorn+-+The+Game%22" TargetMode="External"/><Relationship Id="rId1233" Type="http://schemas.openxmlformats.org/officeDocument/2006/relationships/hyperlink" Target="https://www.google.se/search?q=site:itunes.apple.com%2Fus%2Fapp+%22BookShelf%22" TargetMode="External"/><Relationship Id="rId881" Type="http://schemas.openxmlformats.org/officeDocument/2006/relationships/hyperlink" Target="https://www.google.se/search?q=site:itunes.apple.com%2Fus%2Fapp+%22The+Adventures+of+Tintin:+The+Secret+of+the+Unicorn+-+The+Game%22" TargetMode="External"/><Relationship Id="rId1234" Type="http://schemas.openxmlformats.org/officeDocument/2006/relationships/hyperlink" Target="https://www.google.se/search?q=site:apptrackr.cd+%22BookShelf%22" TargetMode="External"/><Relationship Id="rId1224" Type="http://schemas.openxmlformats.org/officeDocument/2006/relationships/hyperlink" Target="http://apptrackr.org/?act=viewapp&amp;appid=318404385" TargetMode="External"/><Relationship Id="rId1225" Type="http://schemas.openxmlformats.org/officeDocument/2006/relationships/hyperlink" Target="https://www.google.se/search?q=site:itunes.apple.com%2Fus%2Fapp+%22AppBox+Pro%22" TargetMode="External"/><Relationship Id="rId1226" Type="http://schemas.openxmlformats.org/officeDocument/2006/relationships/hyperlink" Target="http://itunes.apple.com/us/app/appbox-pro/id318404385?mt=8" TargetMode="External"/><Relationship Id="rId1227" Type="http://schemas.openxmlformats.org/officeDocument/2006/relationships/hyperlink" Target="https://www.google.se/search?q=site:apptrackr.cd+%22AppBox+Pro%22" TargetMode="External"/><Relationship Id="rId1228" Type="http://schemas.openxmlformats.org/officeDocument/2006/relationships/hyperlink" Target="http://apptrackr.org/?act=viewapp&amp;appid=318404385" TargetMode="External"/><Relationship Id="rId1229" Type="http://schemas.openxmlformats.org/officeDocument/2006/relationships/hyperlink" Target="https://www.google.se/search?q=site:itunes.apple.com%2Fus%2Fapp+%22ARCreader%22" TargetMode="External"/><Relationship Id="rId877" Type="http://schemas.openxmlformats.org/officeDocument/2006/relationships/hyperlink" Target="https://www.google.se/search?q=site:itunes.apple.com%2Fus%2Fapp+%22Teleport%22" TargetMode="External"/><Relationship Id="rId876" Type="http://schemas.openxmlformats.org/officeDocument/2006/relationships/hyperlink" Target="https://www.google.se/search?q=site:apptrackr.cd+%22Tap+Zoo%22" TargetMode="External"/><Relationship Id="rId875" Type="http://schemas.openxmlformats.org/officeDocument/2006/relationships/hyperlink" Target="https://www.google.se/search?q=site:itunes.apple.com%2Fus%2Fapp+%22Tap+Zoo%22" TargetMode="External"/><Relationship Id="rId874" Type="http://schemas.openxmlformats.org/officeDocument/2006/relationships/hyperlink" Target="https://www.google.se/search?q=site:apptrackr.cd+%22Tap+the+Frog:+Doodle%22" TargetMode="External"/><Relationship Id="rId879" Type="http://schemas.openxmlformats.org/officeDocument/2006/relationships/hyperlink" Target="https://www.google.se/search?q=site:itunes.apple.com%2Fus%2Fapp+%22Temple+Run%22" TargetMode="External"/><Relationship Id="rId878" Type="http://schemas.openxmlformats.org/officeDocument/2006/relationships/hyperlink" Target="https://www.google.se/search?q=site:apptrackr.cd+%22Teleport%22" TargetMode="External"/><Relationship Id="rId873" Type="http://schemas.openxmlformats.org/officeDocument/2006/relationships/hyperlink" Target="https://www.google.se/search?q=site:itunes.apple.com%2Fus%2Fapp+%22Tap+the+Frog:+Doodle%22" TargetMode="External"/><Relationship Id="rId1220" Type="http://schemas.openxmlformats.org/officeDocument/2006/relationships/hyperlink" Target="https://www.google.se/search?q=site:apptrackr.cd+%22AppAllStar:+Free+Games+Daily%22" TargetMode="External"/><Relationship Id="rId872" Type="http://schemas.openxmlformats.org/officeDocument/2006/relationships/hyperlink" Target="https://www.google.se/search?q=site:apptrackr.cd+%22Tap+Tap+Revenge+4%22" TargetMode="External"/><Relationship Id="rId1221" Type="http://schemas.openxmlformats.org/officeDocument/2006/relationships/hyperlink" Target="https://www.google.se/search?q=site:itunes.apple.com%2Fus%2Fapp+%22AppBox+Pro%22" TargetMode="External"/><Relationship Id="rId871" Type="http://schemas.openxmlformats.org/officeDocument/2006/relationships/hyperlink" Target="https://www.google.se/search?q=site:itunes.apple.com%2Fus%2Fapp+%22Tap+Tap+Revenge+4%22" TargetMode="External"/><Relationship Id="rId1222" Type="http://schemas.openxmlformats.org/officeDocument/2006/relationships/hyperlink" Target="http://itunes.apple.com/us/app/appbox-pro/id318404385?mt=8" TargetMode="External"/><Relationship Id="rId870" Type="http://schemas.openxmlformats.org/officeDocument/2006/relationships/hyperlink" Target="https://www.google.se/search?q=site:apptrackr.cd+%22Tap+Tap+Revenge+3%22" TargetMode="External"/><Relationship Id="rId1223" Type="http://schemas.openxmlformats.org/officeDocument/2006/relationships/hyperlink" Target="https://www.google.se/search?q=site:apptrackr.cd+%22AppBox+Pro%22" TargetMode="External"/><Relationship Id="rId829" Type="http://schemas.openxmlformats.org/officeDocument/2006/relationships/hyperlink" Target="https://www.google.se/search?q=site:itunes.apple.com%2Fus%2Fapp+%22Sonic+CD%22" TargetMode="External"/><Relationship Id="rId828" Type="http://schemas.openxmlformats.org/officeDocument/2006/relationships/hyperlink" Target="https://www.google.se/search?q=site:apptrackr.cd+%22Snake+Galaxy%22" TargetMode="External"/><Relationship Id="rId827" Type="http://schemas.openxmlformats.org/officeDocument/2006/relationships/hyperlink" Target="https://www.google.se/search?q=site:itunes.apple.com%2Fus%2Fapp+%22Snake+Galaxy%22" TargetMode="External"/><Relationship Id="rId822" Type="http://schemas.openxmlformats.org/officeDocument/2006/relationships/hyperlink" Target="https://www.google.se/search?q=site:apptrackr.cd+%22Smash+Cops%22" TargetMode="External"/><Relationship Id="rId821" Type="http://schemas.openxmlformats.org/officeDocument/2006/relationships/hyperlink" Target="https://www.google.se/search?q=site:itunes.apple.com%2Fus%2Fapp+%22Smash+Cops%22" TargetMode="External"/><Relationship Id="rId820" Type="http://schemas.openxmlformats.org/officeDocument/2006/relationships/hyperlink" Target="http://apptrackr.cd/?act=viewapp&amp;appid=364165557" TargetMode="External"/><Relationship Id="rId826" Type="http://schemas.openxmlformats.org/officeDocument/2006/relationships/hyperlink" Target="https://www.google.se/search?q=site:apptrackr.cd+%22Snake+DOS%22" TargetMode="External"/><Relationship Id="rId825" Type="http://schemas.openxmlformats.org/officeDocument/2006/relationships/hyperlink" Target="https://www.google.se/search?q=site:itunes.apple.com%2Fus%2Fapp+%22Snake+DOS%22" TargetMode="External"/><Relationship Id="rId824" Type="http://schemas.openxmlformats.org/officeDocument/2006/relationships/hyperlink" Target="https://www.google.se/search?q=site:apptrackr.cd+%22Smash+Cops+(v1.04.01+3GS+Univ+LP+os42)-SlamDance%22" TargetMode="External"/><Relationship Id="rId823" Type="http://schemas.openxmlformats.org/officeDocument/2006/relationships/hyperlink" Target="https://www.google.se/search?q=site:itunes.apple.com%2Fus%2Fapp+%22Smash+Cops+(v1.04.01+3GS+Univ+LP+os42)-SlamDance%22" TargetMode="External"/><Relationship Id="rId819" Type="http://schemas.openxmlformats.org/officeDocument/2006/relationships/hyperlink" Target="https://www.google.se/search?q=site:apptrackr.cd+%22Slingshot+Racing+(v1.0.1+os41)%22" TargetMode="External"/><Relationship Id="rId818" Type="http://schemas.openxmlformats.org/officeDocument/2006/relationships/hyperlink" Target="https://www.google.se/search?q=site:itunes.apple.com%2Fus%2Fapp+%22Slingshot+Racing+(v1.0.1+os41)%22" TargetMode="External"/><Relationship Id="rId817" Type="http://schemas.openxmlformats.org/officeDocument/2006/relationships/hyperlink" Target="https://www.google.se/search?q=site:apptrackr.cd+%22Slingshot+Racing%22" TargetMode="External"/><Relationship Id="rId816" Type="http://schemas.openxmlformats.org/officeDocument/2006/relationships/hyperlink" Target="https://www.google.se/search?q=site:itunes.apple.com%2Fus%2Fapp+%22Slingshot+Racing%22" TargetMode="External"/><Relationship Id="rId811" Type="http://schemas.openxmlformats.org/officeDocument/2006/relationships/hyperlink" Target="https://www.google.se/search?q=site:apptrackr.cd+%22Sky+Burger%22" TargetMode="External"/><Relationship Id="rId810" Type="http://schemas.openxmlformats.org/officeDocument/2006/relationships/hyperlink" Target="https://www.google.se/search?q=site:itunes.apple.com%2Fus%2Fapp+%22Sky+Burger%22" TargetMode="External"/><Relationship Id="rId815" Type="http://schemas.openxmlformats.org/officeDocument/2006/relationships/hyperlink" Target="https://www.google.se/search?q=site:apptrackr.cd+%22Sky+Combat+(v1.21+os40)%22" TargetMode="External"/><Relationship Id="rId814" Type="http://schemas.openxmlformats.org/officeDocument/2006/relationships/hyperlink" Target="https://www.google.se/search?q=site:itunes.apple.com%2Fus%2Fapp+%22Sky+Combat+(v1.21+os40)%22" TargetMode="External"/><Relationship Id="rId813" Type="http://schemas.openxmlformats.org/officeDocument/2006/relationships/hyperlink" Target="https://www.google.se/search?q=site:apptrackr.cd+%22Sky+Combat%22" TargetMode="External"/><Relationship Id="rId812" Type="http://schemas.openxmlformats.org/officeDocument/2006/relationships/hyperlink" Target="https://www.google.se/search?q=site:itunes.apple.com%2Fus%2Fapp+%22Sky+Combat%22" TargetMode="External"/><Relationship Id="rId849" Type="http://schemas.openxmlformats.org/officeDocument/2006/relationships/hyperlink" Target="https://www.google.se/search?q=site:apptrackr.cd+%22Squids_Wild_West_[The_Game_Bakers]_(v1.0.0_LP_os40)-angelTDW.Lr9%22" TargetMode="External"/><Relationship Id="rId844" Type="http://schemas.openxmlformats.org/officeDocument/2006/relationships/hyperlink" Target="https://www.google.se/search?q=site:itunes.apple.com%2Fus%2Fapp+%22Squids%22" TargetMode="External"/><Relationship Id="rId843" Type="http://schemas.openxmlformats.org/officeDocument/2006/relationships/hyperlink" Target="https://www.google.se/search?q=site:apptrackr.cd+%22Spinzizzle%22" TargetMode="External"/><Relationship Id="rId842" Type="http://schemas.openxmlformats.org/officeDocument/2006/relationships/hyperlink" Target="https://www.google.se/search?q=site:itunes.apple.com%2Fus%2Fapp+%22Spinzizzle%22" TargetMode="External"/><Relationship Id="rId841" Type="http://schemas.openxmlformats.org/officeDocument/2006/relationships/hyperlink" Target="http://apptrackr.cd/?act=viewapp&amp;appid=325954996" TargetMode="External"/><Relationship Id="rId848" Type="http://schemas.openxmlformats.org/officeDocument/2006/relationships/hyperlink" Target="https://www.google.se/search?q=site:itunes.apple.com%2Fus%2Fapp+%22Squids_Wild_West_[The_Game_Bakers]_(v1.0.0_LP_os40)-angelTDW.Lr9%22" TargetMode="External"/><Relationship Id="rId847" Type="http://schemas.openxmlformats.org/officeDocument/2006/relationships/hyperlink" Target="https://www.google.se/search?q=site:apptrackr.cd+%22Squids+Wild+West%22" TargetMode="External"/><Relationship Id="rId846" Type="http://schemas.openxmlformats.org/officeDocument/2006/relationships/hyperlink" Target="https://www.google.se/search?q=site:itunes.apple.com%2Fus%2Fapp+%22Squids+Wild+West%22" TargetMode="External"/><Relationship Id="rId845" Type="http://schemas.openxmlformats.org/officeDocument/2006/relationships/hyperlink" Target="https://www.google.se/search?q=site:apptrackr.cd+%22Squids%22" TargetMode="External"/><Relationship Id="rId840" Type="http://schemas.openxmlformats.org/officeDocument/2006/relationships/hyperlink" Target="https://www.google.se/search?q=site:apptrackr.cd+%22Space+Station:+Frontier+HD%22" TargetMode="External"/><Relationship Id="rId839" Type="http://schemas.openxmlformats.org/officeDocument/2006/relationships/hyperlink" Target="https://www.google.se/search?q=site:itunes.apple.com%2Fus%2Fapp+%22Space+Station:+Frontier+HD%22" TargetMode="External"/><Relationship Id="rId838" Type="http://schemas.openxmlformats.org/officeDocument/2006/relationships/hyperlink" Target="https://www.google.se/search?q=site:apptrackr.cd+%22Sonic+The+Hedgehog+4&#8482;+Episode+I+HD%22" TargetMode="External"/><Relationship Id="rId833" Type="http://schemas.openxmlformats.org/officeDocument/2006/relationships/hyperlink" Target="https://www.google.se/search?q=site:itunes.apple.com%2Fus%2Fapp+%22Sonic+Spinball%22" TargetMode="External"/><Relationship Id="rId832" Type="http://schemas.openxmlformats.org/officeDocument/2006/relationships/hyperlink" Target="https://www.google.se/search?q=site:apptrackr.cd+%22Sonic+SEGA+AllStars+Racing+(v1.5.0+LP+os312)%22" TargetMode="External"/><Relationship Id="rId831" Type="http://schemas.openxmlformats.org/officeDocument/2006/relationships/hyperlink" Target="https://www.google.se/search?q=site:itunes.apple.com%2Fus%2Fapp+%22Sonic+SEGA+AllStars+Racing+(v1.5.0+LP+os312)%22" TargetMode="External"/><Relationship Id="rId830" Type="http://schemas.openxmlformats.org/officeDocument/2006/relationships/hyperlink" Target="https://www.google.se/search?q=site:apptrackr.cd+%22Sonic+CD%22" TargetMode="External"/><Relationship Id="rId837" Type="http://schemas.openxmlformats.org/officeDocument/2006/relationships/hyperlink" Target="https://www.google.se/search?q=site:itunes.apple.com%2Fus%2Fapp+%22Sonic+The+Hedgehog+4&#8482;+Episode+I+HD%22" TargetMode="External"/><Relationship Id="rId836" Type="http://schemas.openxmlformats.org/officeDocument/2006/relationships/hyperlink" Target="https://www.google.se/search?q=site:apptrackr.cd+%22Sonic+the+Hedgehog+2%22" TargetMode="External"/><Relationship Id="rId835" Type="http://schemas.openxmlformats.org/officeDocument/2006/relationships/hyperlink" Target="https://www.google.se/search?q=site:itunes.apple.com%2Fus%2Fapp+%22Sonic+the+Hedgehog+2%22" TargetMode="External"/><Relationship Id="rId834" Type="http://schemas.openxmlformats.org/officeDocument/2006/relationships/hyperlink" Target="https://www.google.se/search?q=site:apptrackr.cd+%22Sonic+Spinball%22" TargetMode="External"/><Relationship Id="rId469" Type="http://schemas.openxmlformats.org/officeDocument/2006/relationships/hyperlink" Target="https://www.google.se/search?q=site:apptrackr.cd+%22Anomaly+Warzone+Earth+HD%22" TargetMode="External"/><Relationship Id="rId468" Type="http://schemas.openxmlformats.org/officeDocument/2006/relationships/hyperlink" Target="https://www.google.se/search?q=site:itunes.apple.com%2Fus%2Fapp+%22Anomaly+Warzone+Earth+HD%22" TargetMode="External"/><Relationship Id="rId467" Type="http://schemas.openxmlformats.org/officeDocument/2006/relationships/hyperlink" Target="http://AceViral.com" TargetMode="External"/><Relationship Id="rId1290" Type="http://schemas.openxmlformats.org/officeDocument/2006/relationships/hyperlink" Target="https://www.google.se/search?q=site:apptrackr.cd+%22PDF/Comic+Reader+Bookman+Lite%22" TargetMode="External"/><Relationship Id="rId1291" Type="http://schemas.openxmlformats.org/officeDocument/2006/relationships/hyperlink" Target="https://www.google.se/search?q=site:itunes.apple.com%2Fus%2Fapp+%22Picup%22" TargetMode="External"/><Relationship Id="rId1292" Type="http://schemas.openxmlformats.org/officeDocument/2006/relationships/hyperlink" Target="https://www.google.se/search?q=site:apptrackr.cd+%22Picup%22" TargetMode="External"/><Relationship Id="rId462" Type="http://schemas.openxmlformats.org/officeDocument/2006/relationships/hyperlink" Target="https://www.google.se/search?q=site:apptrackr.cd+%22Angry+Birds%22" TargetMode="External"/><Relationship Id="rId1293" Type="http://schemas.openxmlformats.org/officeDocument/2006/relationships/hyperlink" Target="https://www.google.se/search?q=site:itunes.apple.com%2Fus%2Fapp+%22Planets%22" TargetMode="External"/><Relationship Id="rId461" Type="http://schemas.openxmlformats.org/officeDocument/2006/relationships/hyperlink" Target="https://www.google.se/search?q=site:itunes.apple.com%2Fus%2Fapp+%22Angry+Birds%22" TargetMode="External"/><Relationship Id="rId1294" Type="http://schemas.openxmlformats.org/officeDocument/2006/relationships/hyperlink" Target="https://www.google.se/search?q=site:apptrackr.cd+%22Planets%22" TargetMode="External"/><Relationship Id="rId460" Type="http://schemas.openxmlformats.org/officeDocument/2006/relationships/hyperlink" Target="https://www.google.se/search?q=site:apptrackr.cd+%22Alchemy%22" TargetMode="External"/><Relationship Id="rId1295" Type="http://schemas.openxmlformats.org/officeDocument/2006/relationships/hyperlink" Target="https://www.google.se/search?q=site:itunes.apple.com%2Fus%2Fapp+%22Speedtest+X+HD%22" TargetMode="External"/><Relationship Id="rId1296" Type="http://schemas.openxmlformats.org/officeDocument/2006/relationships/hyperlink" Target="https://www.google.se/search?q=site:apptrackr.cd+%22Speedtest+X+HD%22" TargetMode="External"/><Relationship Id="rId466" Type="http://schemas.openxmlformats.org/officeDocument/2006/relationships/hyperlink" Target="https://www.google.se/search?q=site:apptrackr.cd+%22Angry+Birds+Space%22" TargetMode="External"/><Relationship Id="rId1297" Type="http://schemas.openxmlformats.org/officeDocument/2006/relationships/hyperlink" Target="https://www.google.se/search?q=site:itunes.apple.com%2Fus%2Fapp+%22Speedtest.net+Mobile+Speed+Test%22" TargetMode="External"/><Relationship Id="rId465" Type="http://schemas.openxmlformats.org/officeDocument/2006/relationships/hyperlink" Target="https://www.google.se/search?q=site:itunes.apple.com%2Fus%2Fapp+%22Angry+Birds+Space%22" TargetMode="External"/><Relationship Id="rId1298" Type="http://schemas.openxmlformats.org/officeDocument/2006/relationships/hyperlink" Target="https://www.google.se/search?q=site:apptrackr.cd+%22Speedtest.net+Mobile+Speed+Test%22" TargetMode="External"/><Relationship Id="rId464" Type="http://schemas.openxmlformats.org/officeDocument/2006/relationships/hyperlink" Target="https://www.google.se/search?q=site:apptrackr.cd+%22Angry+Birds+Rio%22" TargetMode="External"/><Relationship Id="rId1299" Type="http://schemas.openxmlformats.org/officeDocument/2006/relationships/hyperlink" Target="https://www.google.se/search?q=site:itunes.apple.com%2Fus%2Fapp+%22Stealth+Browse%22" TargetMode="External"/><Relationship Id="rId463" Type="http://schemas.openxmlformats.org/officeDocument/2006/relationships/hyperlink" Target="https://www.google.se/search?q=site:itunes.apple.com%2Fus%2Fapp+%22Angry+Birds+Rio%22" TargetMode="External"/><Relationship Id="rId459" Type="http://schemas.openxmlformats.org/officeDocument/2006/relationships/hyperlink" Target="https://www.google.se/search?q=site:itunes.apple.com%2Fus%2Fapp+%22Alchemy%22" TargetMode="External"/><Relationship Id="rId458" Type="http://schemas.openxmlformats.org/officeDocument/2006/relationships/hyperlink" Target="https://www.google.se/search?q=site:apptrackr.cd+%22Air+Penguin+Lite%22" TargetMode="External"/><Relationship Id="rId457" Type="http://schemas.openxmlformats.org/officeDocument/2006/relationships/hyperlink" Target="https://www.google.se/search?q=site:itunes.apple.com%2Fus%2Fapp+%22Air+Penguin+Lite%22" TargetMode="External"/><Relationship Id="rId456" Type="http://schemas.openxmlformats.org/officeDocument/2006/relationships/hyperlink" Target="https://www.google.se/search?q=site:apptrackr.cd+%22Air+Hockey+Gold%22" TargetMode="External"/><Relationship Id="rId1280" Type="http://schemas.openxmlformats.org/officeDocument/2006/relationships/hyperlink" Target="https://www.google.se/search?q=site:apptrackr.cd+%22Level+Me+Up+Free+HD!%22" TargetMode="External"/><Relationship Id="rId1281" Type="http://schemas.openxmlformats.org/officeDocument/2006/relationships/hyperlink" Target="https://www.google.se/search?q=site:itunes.apple.com%2Fus%2Fapp+%22Math+Sheet+Calculator%22" TargetMode="External"/><Relationship Id="rId451" Type="http://schemas.openxmlformats.org/officeDocument/2006/relationships/hyperlink" Target="https://www.google.se/search?q=site:apptrackr.cd+%22Systembolaget+S&#246;k+&amp;+hitta%22" TargetMode="External"/><Relationship Id="rId1282" Type="http://schemas.openxmlformats.org/officeDocument/2006/relationships/hyperlink" Target="https://www.google.se/search?q=site:apptrackr.cd+%22Math+Sheet+Calculator%22" TargetMode="External"/><Relationship Id="rId450" Type="http://schemas.openxmlformats.org/officeDocument/2006/relationships/hyperlink" Target="https://www.google.se/search?q=site:itunes.apple.com%2Fus%2Fapp+%22Systembolaget+S&#246;k+&amp;+hitta%22" TargetMode="External"/><Relationship Id="rId1283" Type="http://schemas.openxmlformats.org/officeDocument/2006/relationships/hyperlink" Target="https://www.google.se/search?q=site:itunes.apple.com%2Fus%2Fapp+%22Morse-It%22" TargetMode="External"/><Relationship Id="rId1284" Type="http://schemas.openxmlformats.org/officeDocument/2006/relationships/hyperlink" Target="https://www.google.se/search?q=site:apptrackr.cd+%22Morse-It%22" TargetMode="External"/><Relationship Id="rId1285" Type="http://schemas.openxmlformats.org/officeDocument/2006/relationships/hyperlink" Target="https://www.google.se/search?q=site:itunes.apple.com%2Fus%2Fapp+%22Nightstand+Central+for+iPad+Free+-+Alarm+Clock+with+Weather+and+Photo+Wallpapers%22" TargetMode="External"/><Relationship Id="rId455" Type="http://schemas.openxmlformats.org/officeDocument/2006/relationships/hyperlink" Target="https://www.google.se/search?q=site:itunes.apple.com%2Fus%2Fapp+%22Air+Hockey+Gold%22" TargetMode="External"/><Relationship Id="rId1286" Type="http://schemas.openxmlformats.org/officeDocument/2006/relationships/hyperlink" Target="https://www.google.se/search?q=site:apptrackr.cd+%22Nightstand+Central+for+iPad+Free+-+Alarm+Clock+with+Weather+and+Photo+Wallpapers%22" TargetMode="External"/><Relationship Id="rId454" Type="http://schemas.openxmlformats.org/officeDocument/2006/relationships/hyperlink" Target="https://www.google.se/search?q=site:apptrackr.cd+%22Air+Hockey+Gold%22" TargetMode="External"/><Relationship Id="rId1287" Type="http://schemas.openxmlformats.org/officeDocument/2006/relationships/hyperlink" Target="https://www.google.se/search?q=site:itunes.apple.com%2Fus%2Fapp+%22PDF+Reader+-+iPhone+Edition%22" TargetMode="External"/><Relationship Id="rId453" Type="http://schemas.openxmlformats.org/officeDocument/2006/relationships/hyperlink" Target="http://itunes.apple.com/us/app/air-hockey-gold/id353410847?mt=8" TargetMode="External"/><Relationship Id="rId1288" Type="http://schemas.openxmlformats.org/officeDocument/2006/relationships/hyperlink" Target="https://www.google.se/search?q=site:apptrackr.cd+%22PDF+Reader+-+iPhone+Edition%22" TargetMode="External"/><Relationship Id="rId452" Type="http://schemas.openxmlformats.org/officeDocument/2006/relationships/hyperlink" Target="https://www.google.se/search?q=site:itunes.apple.com%2Fus%2Fapp+%22Air+Hockey+Gold%22" TargetMode="External"/><Relationship Id="rId1289" Type="http://schemas.openxmlformats.org/officeDocument/2006/relationships/hyperlink" Target="https://www.google.se/search?q=site:itunes.apple.com%2Fus%2Fapp+%22PDF/Comic+Reader+Bookman+Lite%22" TargetMode="External"/><Relationship Id="rId491" Type="http://schemas.openxmlformats.org/officeDocument/2006/relationships/hyperlink" Target="https://www.google.se/search?q=site:itunes.apple.com%2Fus%2Fapp+%22BANG!+the+Official+Video+Game%22" TargetMode="External"/><Relationship Id="rId490" Type="http://schemas.openxmlformats.org/officeDocument/2006/relationships/hyperlink" Target="https://www.google.se/search?q=site:apptrackr.cd+%22Babel+Rising+3D%22" TargetMode="External"/><Relationship Id="rId489" Type="http://schemas.openxmlformats.org/officeDocument/2006/relationships/hyperlink" Target="https://www.google.se/search?q=site:itunes.apple.com%2Fus%2Fapp+%22Babel+Rising+3D%22" TargetMode="External"/><Relationship Id="rId484" Type="http://schemas.openxmlformats.org/officeDocument/2006/relationships/hyperlink" Target="http://apptrackr.cd/?act=viewapp&amp;appid=441838733" TargetMode="External"/><Relationship Id="rId483" Type="http://schemas.openxmlformats.org/officeDocument/2006/relationships/hyperlink" Target="https://www.google.se/search?q=site:apptrackr.cd+%22Artilect+Free%22" TargetMode="External"/><Relationship Id="rId482" Type="http://schemas.openxmlformats.org/officeDocument/2006/relationships/hyperlink" Target="https://www.google.se/search?q=site:itunes.apple.com%2Fus%2Fapp+%22Artilect+Free%22" TargetMode="External"/><Relationship Id="rId481" Type="http://schemas.openxmlformats.org/officeDocument/2006/relationships/hyperlink" Target="https://www.google.se/search?q=site:apptrackr.cd+%22Armada+-+Galactic+War+Online%22" TargetMode="External"/><Relationship Id="rId488" Type="http://schemas.openxmlformats.org/officeDocument/2006/relationships/hyperlink" Target="https://www.google.se/search?q=site:apptrackr.cd+%22AXL:+Full+Boost%22" TargetMode="External"/><Relationship Id="rId487" Type="http://schemas.openxmlformats.org/officeDocument/2006/relationships/hyperlink" Target="https://www.google.se/search?q=site:itunes.apple.com%2Fus%2Fapp+%22AXL:+Full+Boost%22" TargetMode="External"/><Relationship Id="rId486" Type="http://schemas.openxmlformats.org/officeDocument/2006/relationships/hyperlink" Target="https://www.google.se/search?q=site:apptrackr.cd+%22AXL+Full+Boost+(v1.0+os313)%22" TargetMode="External"/><Relationship Id="rId485" Type="http://schemas.openxmlformats.org/officeDocument/2006/relationships/hyperlink" Target="https://www.google.se/search?q=site:itunes.apple.com%2Fus%2Fapp+%22AXL+Full+Boost+(v1.0+os313)%22" TargetMode="External"/><Relationship Id="rId480" Type="http://schemas.openxmlformats.org/officeDocument/2006/relationships/hyperlink" Target="https://www.google.se/search?q=site:itunes.apple.com%2Fus%2Fapp+%22Armada+-+Galactic+War+Online%22" TargetMode="External"/><Relationship Id="rId479" Type="http://schemas.openxmlformats.org/officeDocument/2006/relationships/hyperlink" Target="https://www.google.se/search?q=site:apptrackr.cd+%22Armada+-+Galactic+War%22" TargetMode="External"/><Relationship Id="rId478" Type="http://schemas.openxmlformats.org/officeDocument/2006/relationships/hyperlink" Target="https://www.google.se/search?q=site:itunes.apple.com%2Fus%2Fapp+%22Armada+-+Galactic+War%22" TargetMode="External"/><Relationship Id="rId473" Type="http://schemas.openxmlformats.org/officeDocument/2006/relationships/hyperlink" Target="https://www.google.se/search?q=site:apptrackr.cd+%22Another+World+-+20th+Anniversary%22" TargetMode="External"/><Relationship Id="rId472" Type="http://schemas.openxmlformats.org/officeDocument/2006/relationships/hyperlink" Target="https://www.google.se/search?q=site:itunes.apple.com%2Fus%2Fapp+%22Another+World+-+20th+Anniversary%22" TargetMode="External"/><Relationship Id="rId471" Type="http://schemas.openxmlformats.org/officeDocument/2006/relationships/hyperlink" Target="https://www.google.se/search?q=site:apptrackr.cd+%22Anomaly+Warzone+Earth+HD-v1.23-Chris07dx%22" TargetMode="External"/><Relationship Id="rId470" Type="http://schemas.openxmlformats.org/officeDocument/2006/relationships/hyperlink" Target="https://www.google.se/search?q=site:itunes.apple.com%2Fus%2Fapp+%22Anomaly+Warzone+Earth+HD-v1.23-Chris07dx%22" TargetMode="External"/><Relationship Id="rId477" Type="http://schemas.openxmlformats.org/officeDocument/2006/relationships/hyperlink" Target="https://www.google.se/search?q=site:apptrackr.cd+%22AquaForest2%22" TargetMode="External"/><Relationship Id="rId476" Type="http://schemas.openxmlformats.org/officeDocument/2006/relationships/hyperlink" Target="https://www.google.se/search?q=site:itunes.apple.com%2Fus%2Fapp+%22AquaForest2%22" TargetMode="External"/><Relationship Id="rId475" Type="http://schemas.openxmlformats.org/officeDocument/2006/relationships/hyperlink" Target="https://www.google.se/search?q=site:apptrackr.cd+%22AquaForest%22" TargetMode="External"/><Relationship Id="rId474" Type="http://schemas.openxmlformats.org/officeDocument/2006/relationships/hyperlink" Target="https://www.google.se/search?q=site:itunes.apple.com%2Fus%2Fapp+%22AquaForest%22" TargetMode="External"/><Relationship Id="rId1257" Type="http://schemas.openxmlformats.org/officeDocument/2006/relationships/hyperlink" Target="https://www.google.se/search?q=site:itunes.apple.com%2Fus%2Fapp+%22eWallet%22" TargetMode="External"/><Relationship Id="rId1258" Type="http://schemas.openxmlformats.org/officeDocument/2006/relationships/hyperlink" Target="https://www.google.se/search?q=site:apptrackr.cd+%22eWallet%22" TargetMode="External"/><Relationship Id="rId1259" Type="http://schemas.openxmlformats.org/officeDocument/2006/relationships/hyperlink" Target="https://www.google.se/search?q=site:itunes.apple.com%2Fus%2Fapp+%22FlareGun!%22" TargetMode="External"/><Relationship Id="rId426" Type="http://schemas.openxmlformats.org/officeDocument/2006/relationships/hyperlink" Target="https://www.google.se/search?q=site:apptrackr.cd+%22SF+Bio%22" TargetMode="External"/><Relationship Id="rId425" Type="http://schemas.openxmlformats.org/officeDocument/2006/relationships/hyperlink" Target="https://www.google.se/search?q=site:itunes.apple.com%2Fus%2Fapp+%22SF+Bio%22" TargetMode="External"/><Relationship Id="rId424" Type="http://schemas.openxmlformats.org/officeDocument/2006/relationships/hyperlink" Target="https://www.google.se/search?q=site:apptrackr.cd+%22Scar+Booth%22" TargetMode="External"/><Relationship Id="rId423" Type="http://schemas.openxmlformats.org/officeDocument/2006/relationships/hyperlink" Target="https://www.google.se/search?q=site:itunes.apple.com%2Fus%2Fapp+%22Scar+Booth%22" TargetMode="External"/><Relationship Id="rId429" Type="http://schemas.openxmlformats.org/officeDocument/2006/relationships/hyperlink" Target="https://www.google.se/search?q=site:itunes.apple.com%2Fus%2Fapp+%22Shake%22" TargetMode="External"/><Relationship Id="rId428" Type="http://schemas.openxmlformats.org/officeDocument/2006/relationships/hyperlink" Target="https://www.google.se/search?q=site:apptrackr.cd+%22SF+Bio%22" TargetMode="External"/><Relationship Id="rId427" Type="http://schemas.openxmlformats.org/officeDocument/2006/relationships/hyperlink" Target="https://www.google.se/search?q=site:itunes.apple.com%2Fus%2Fapp+%22SF+Bio%22" TargetMode="External"/><Relationship Id="rId1250" Type="http://schemas.openxmlformats.org/officeDocument/2006/relationships/hyperlink" Target="https://www.google.se/search?q=site:apptrackr.cd+%22Clinometer+HD+-+bubble+level+and+slope+&#64257;nder%22" TargetMode="External"/><Relationship Id="rId1251" Type="http://schemas.openxmlformats.org/officeDocument/2006/relationships/hyperlink" Target="https://www.google.se/search?q=site:itunes.apple.com%2Fus%2Fapp+%22Clock+Pro+HD+Free%22" TargetMode="External"/><Relationship Id="rId1252" Type="http://schemas.openxmlformats.org/officeDocument/2006/relationships/hyperlink" Target="https://www.google.se/search?q=site:apptrackr.cd+%22Clock+Pro+HD+Free%22" TargetMode="External"/><Relationship Id="rId422" Type="http://schemas.openxmlformats.org/officeDocument/2006/relationships/hyperlink" Target="https://www.google.se/search?q=site:apptrackr.cd+%22Rimshot+&amp;+Crickets%22" TargetMode="External"/><Relationship Id="rId1253" Type="http://schemas.openxmlformats.org/officeDocument/2006/relationships/hyperlink" Target="https://www.google.se/search?q=site:itunes.apple.com%2Fus%2Fapp+%22eLippu%22" TargetMode="External"/><Relationship Id="rId421" Type="http://schemas.openxmlformats.org/officeDocument/2006/relationships/hyperlink" Target="https://www.google.se/search?q=site:itunes.apple.com%2Fus%2Fapp+%22Rimshot+&amp;+Crickets%22" TargetMode="External"/><Relationship Id="rId1254" Type="http://schemas.openxmlformats.org/officeDocument/2006/relationships/hyperlink" Target="https://www.google.se/search?q=site:apptrackr.cd+%22eLippu%22" TargetMode="External"/><Relationship Id="rId420" Type="http://schemas.openxmlformats.org/officeDocument/2006/relationships/hyperlink" Target="https://www.google.se/search?q=site:apptrackr.cd+%22Remote%22" TargetMode="External"/><Relationship Id="rId1255" Type="http://schemas.openxmlformats.org/officeDocument/2006/relationships/hyperlink" Target="https://www.google.se/search?q=site:itunes.apple.com%2Fus%2Fapp+%22Emoji+Free+-+gratis+uttryckssymboler!%22" TargetMode="External"/><Relationship Id="rId1256" Type="http://schemas.openxmlformats.org/officeDocument/2006/relationships/hyperlink" Target="https://www.google.se/search?q=site:apptrackr.cd+%22Emoji+Free+-+gratis+uttryckssymboler!%22" TargetMode="External"/><Relationship Id="rId1246" Type="http://schemas.openxmlformats.org/officeDocument/2006/relationships/hyperlink" Target="https://www.google.se/search?q=site:apptrackr.cd+%22Calculator%22" TargetMode="External"/><Relationship Id="rId1247" Type="http://schemas.openxmlformats.org/officeDocument/2006/relationships/hyperlink" Target="https://www.google.se/search?q=site:itunes.apple.com%2Fus%2Fapp+%22Calculator+Pro+for+iPad+Free%22" TargetMode="External"/><Relationship Id="rId1248" Type="http://schemas.openxmlformats.org/officeDocument/2006/relationships/hyperlink" Target="https://www.google.se/search?q=site:apptrackr.cd+%22Calculator+Pro+for+iPad+Free%22" TargetMode="External"/><Relationship Id="rId1249" Type="http://schemas.openxmlformats.org/officeDocument/2006/relationships/hyperlink" Target="https://www.google.se/search?q=site:itunes.apple.com%2Fus%2Fapp+%22Clinometer+HD+-+bubble+level+and+slope+&#64257;nder%22" TargetMode="External"/><Relationship Id="rId415" Type="http://schemas.openxmlformats.org/officeDocument/2006/relationships/hyperlink" Target="https://www.google.se/search?q=site:itunes.apple.com%2Fus%2Fapp+%22Meme+Reader:+Rage+faces+and+Comics%22" TargetMode="External"/><Relationship Id="rId899" Type="http://schemas.openxmlformats.org/officeDocument/2006/relationships/hyperlink" Target="https://www.google.se/search?q=site:itunes.apple.com%2Fus%2Fapp+%22Tomten%22" TargetMode="External"/><Relationship Id="rId414" Type="http://schemas.openxmlformats.org/officeDocument/2006/relationships/hyperlink" Target="https://www.google.se/search?q=site:apptrackr.cd+%22Meme+Generator+Free!%22" TargetMode="External"/><Relationship Id="rId898" Type="http://schemas.openxmlformats.org/officeDocument/2006/relationships/hyperlink" Target="https://www.google.se/search?q=site:apptrackr.cd+%22Tiny+Tower%22" TargetMode="External"/><Relationship Id="rId413" Type="http://schemas.openxmlformats.org/officeDocument/2006/relationships/hyperlink" Target="https://www.google.se/search?q=site:itunes.apple.com%2Fus%2Fapp+%22Meme+Generator+Free!%22" TargetMode="External"/><Relationship Id="rId897" Type="http://schemas.openxmlformats.org/officeDocument/2006/relationships/hyperlink" Target="https://www.google.se/search?q=site:itunes.apple.com%2Fus%2Fapp+%22Tiny+Tower%22" TargetMode="External"/><Relationship Id="rId412" Type="http://schemas.openxmlformats.org/officeDocument/2006/relationships/hyperlink" Target="https://www.google.se/search?q=site:apptrackr.cd+%22Kanal+5+Play%22" TargetMode="External"/><Relationship Id="rId896" Type="http://schemas.openxmlformats.org/officeDocument/2006/relationships/hyperlink" Target="https://www.google.se/search?q=site:apptrackr.cd+%22Ticket+to+Ride+Europe+Pocket%22" TargetMode="External"/><Relationship Id="rId419" Type="http://schemas.openxmlformats.org/officeDocument/2006/relationships/hyperlink" Target="https://www.google.se/search?q=site:itunes.apple.com%2Fus%2Fapp+%22Remote%22" TargetMode="External"/><Relationship Id="rId418" Type="http://schemas.openxmlformats.org/officeDocument/2006/relationships/hyperlink" Target="https://www.google.se/search?q=site:apptrackr.cd+%22Mensa+Brain+Test%22" TargetMode="External"/><Relationship Id="rId417" Type="http://schemas.openxmlformats.org/officeDocument/2006/relationships/hyperlink" Target="https://www.google.se/search?q=site:itunes.apple.com%2Fus%2Fapp+%22Mensa+Brain+Test%22" TargetMode="External"/><Relationship Id="rId416" Type="http://schemas.openxmlformats.org/officeDocument/2006/relationships/hyperlink" Target="https://www.google.se/search?q=site:apptrackr.cd+%22Meme+Reader:+Rage+faces+and+Comics%22" TargetMode="External"/><Relationship Id="rId891" Type="http://schemas.openxmlformats.org/officeDocument/2006/relationships/hyperlink" Target="https://www.google.se/search?q=site:itunes.apple.com%2Fus%2Fapp+%22The+Settlers+HD%22" TargetMode="External"/><Relationship Id="rId890" Type="http://schemas.openxmlformats.org/officeDocument/2006/relationships/hyperlink" Target="https://www.google.se/search?q=site:apptrackr.cd+%22The+Secret+of+Monkey+Island:+Special+Edition,+for+iPad%22" TargetMode="External"/><Relationship Id="rId1240" Type="http://schemas.openxmlformats.org/officeDocument/2006/relationships/hyperlink" Target="https://www.google.se/search?q=site:apptrackr.cd+%22BubbletsTilt%22" TargetMode="External"/><Relationship Id="rId1241" Type="http://schemas.openxmlformats.org/officeDocument/2006/relationships/hyperlink" Target="https://www.google.se/search?q=site:itunes.apple.com%2Fus%2Fapp+%22Buller%22" TargetMode="External"/><Relationship Id="rId411" Type="http://schemas.openxmlformats.org/officeDocument/2006/relationships/hyperlink" Target="https://www.google.se/search?q=site:itunes.apple.com%2Fus%2Fapp+%22Kanal+5+Play%22" TargetMode="External"/><Relationship Id="rId895" Type="http://schemas.openxmlformats.org/officeDocument/2006/relationships/hyperlink" Target="https://www.google.se/search?q=site:itunes.apple.com%2Fus%2Fapp+%22Ticket+to+Ride+Europe+Pocket%22" TargetMode="External"/><Relationship Id="rId1242" Type="http://schemas.openxmlformats.org/officeDocument/2006/relationships/hyperlink" Target="https://www.google.se/search?q=site:apptrackr.cd+%22Buller%22" TargetMode="External"/><Relationship Id="rId410" Type="http://schemas.openxmlformats.org/officeDocument/2006/relationships/hyperlink" Target="https://www.google.se/search?q=site:apptrackr.cd+%22imgurApp%22" TargetMode="External"/><Relationship Id="rId894" Type="http://schemas.openxmlformats.org/officeDocument/2006/relationships/hyperlink" Target="https://www.google.se/search?q=site:apptrackr.cd+%22The+Sims&#8482;+FreePlay%22" TargetMode="External"/><Relationship Id="rId1243" Type="http://schemas.openxmlformats.org/officeDocument/2006/relationships/hyperlink" Target="https://www.google.se/search?q=site:itunes.apple.com%2Fus%2Fapp+%22Calcbot+&#8212;+Calculate+Intelligently%22" TargetMode="External"/><Relationship Id="rId893" Type="http://schemas.openxmlformats.org/officeDocument/2006/relationships/hyperlink" Target="https://www.google.se/search?q=site:itunes.apple.com%2Fus%2Fapp+%22The+Sims&#8482;+FreePlay%22" TargetMode="External"/><Relationship Id="rId1244" Type="http://schemas.openxmlformats.org/officeDocument/2006/relationships/hyperlink" Target="https://www.google.se/search?q=site:apptrackr.cd+%22Calcbot+&#8212;+Calculate+Intelligently%22" TargetMode="External"/><Relationship Id="rId892" Type="http://schemas.openxmlformats.org/officeDocument/2006/relationships/hyperlink" Target="https://www.google.se/search?q=site:apptrackr.cd+%22The+Settlers+HD%22" TargetMode="External"/><Relationship Id="rId1245" Type="http://schemas.openxmlformats.org/officeDocument/2006/relationships/hyperlink" Target="https://www.google.se/search?q=site:itunes.apple.com%2Fus%2Fapp+%22Calculator%22" TargetMode="External"/><Relationship Id="rId1279" Type="http://schemas.openxmlformats.org/officeDocument/2006/relationships/hyperlink" Target="https://www.google.se/search?q=site:itunes.apple.com%2Fus%2Fapp+%22Level+Me+Up+Free+HD!%22" TargetMode="External"/><Relationship Id="rId448" Type="http://schemas.openxmlformats.org/officeDocument/2006/relationships/hyperlink" Target="https://www.google.se/search?q=site:itunes.apple.com%2Fus%2Fapp+%22Skatteverket%22" TargetMode="External"/><Relationship Id="rId447" Type="http://schemas.openxmlformats.org/officeDocument/2006/relationships/hyperlink" Target="https://www.google.se/search?q=site:apptrackr.cd+%22HiQ+Annual+Report+2010%22" TargetMode="External"/><Relationship Id="rId446" Type="http://schemas.openxmlformats.org/officeDocument/2006/relationships/hyperlink" Target="https://www.google.se/search?q=site:itunes.apple.com%2Fus%2Fapp+%22HiQ+Annual+Report+2010%22" TargetMode="External"/><Relationship Id="rId445" Type="http://schemas.openxmlformats.org/officeDocument/2006/relationships/hyperlink" Target="https://www.google.se/search?q=site:apptrackr.cd+%22XBMoteC%22" TargetMode="External"/><Relationship Id="rId449" Type="http://schemas.openxmlformats.org/officeDocument/2006/relationships/hyperlink" Target="https://www.google.se/search?q=site:apptrackr.cd+%22Skatteverket%22" TargetMode="External"/><Relationship Id="rId1270" Type="http://schemas.openxmlformats.org/officeDocument/2006/relationships/hyperlink" Target="https://www.google.se/search?q=site:apptrackr.cd+%22iChm+-+CHM+Reader%22" TargetMode="External"/><Relationship Id="rId440" Type="http://schemas.openxmlformats.org/officeDocument/2006/relationships/hyperlink" Target="https://www.google.se/search?q=site:itunes.apple.com%2Fus%2Fapp+%22VLC+Streamer+Free%22" TargetMode="External"/><Relationship Id="rId1271" Type="http://schemas.openxmlformats.org/officeDocument/2006/relationships/hyperlink" Target="https://www.google.se/search?q=site:itunes.apple.com%2Fus%2Fapp+%22iHandy+Level+Free%22" TargetMode="External"/><Relationship Id="rId1272" Type="http://schemas.openxmlformats.org/officeDocument/2006/relationships/hyperlink" Target="https://www.google.se/search?q=site:apptrackr.cd+%22iHandy+Level+Free%22" TargetMode="External"/><Relationship Id="rId1273" Type="http://schemas.openxmlformats.org/officeDocument/2006/relationships/hyperlink" Target="https://www.google.se/search?q=site:itunes.apple.com%2Fus%2Fapp+%22Joypad+-+Game+Controller%22" TargetMode="External"/><Relationship Id="rId1274" Type="http://schemas.openxmlformats.org/officeDocument/2006/relationships/hyperlink" Target="https://www.google.se/search?q=site:apptrackr.cd+%22Joypad+-+Game+Controller%22" TargetMode="External"/><Relationship Id="rId444" Type="http://schemas.openxmlformats.org/officeDocument/2006/relationships/hyperlink" Target="https://www.google.se/search?q=site:itunes.apple.com%2Fus%2Fapp+%22XBMoteC%22" TargetMode="External"/><Relationship Id="rId1275" Type="http://schemas.openxmlformats.org/officeDocument/2006/relationships/hyperlink" Target="https://www.google.se/search?q=site:itunes.apple.com%2Fus%2Fapp+%22Joypad+-+Game+Controller%22" TargetMode="External"/><Relationship Id="rId443" Type="http://schemas.openxmlformats.org/officeDocument/2006/relationships/hyperlink" Target="https://www.google.se/search?q=site:apptrackr.cd+%22Voddler%22" TargetMode="External"/><Relationship Id="rId1276" Type="http://schemas.openxmlformats.org/officeDocument/2006/relationships/hyperlink" Target="https://www.google.se/search?q=site:apptrackr.cd+%22Joypad+-+Game+Controller%22" TargetMode="External"/><Relationship Id="rId442" Type="http://schemas.openxmlformats.org/officeDocument/2006/relationships/hyperlink" Target="https://www.google.se/search?q=site:itunes.apple.com%2Fus%2Fapp+%22Voddler%22" TargetMode="External"/><Relationship Id="rId1277" Type="http://schemas.openxmlformats.org/officeDocument/2006/relationships/hyperlink" Target="https://www.google.se/search?q=site:itunes.apple.com%2Fus%2Fapp+%22Kalkylator+Free%22" TargetMode="External"/><Relationship Id="rId441" Type="http://schemas.openxmlformats.org/officeDocument/2006/relationships/hyperlink" Target="https://www.google.se/search?q=site:apptrackr.cd+%22VLC+Streamer+Free%22" TargetMode="External"/><Relationship Id="rId1278" Type="http://schemas.openxmlformats.org/officeDocument/2006/relationships/hyperlink" Target="https://www.google.se/search?q=site:apptrackr.cd+%22Kalkylator+Free%22" TargetMode="External"/><Relationship Id="rId1268" Type="http://schemas.openxmlformats.org/officeDocument/2006/relationships/hyperlink" Target="https://www.google.se/search?q=site:apptrackr.cd+%22Giant+Timer%22" TargetMode="External"/><Relationship Id="rId1269" Type="http://schemas.openxmlformats.org/officeDocument/2006/relationships/hyperlink" Target="https://www.google.se/search?q=site:itunes.apple.com%2Fus%2Fapp+%22iChm+-+CHM+Reader%22" TargetMode="External"/><Relationship Id="rId437" Type="http://schemas.openxmlformats.org/officeDocument/2006/relationships/hyperlink" Target="http://24.tv" TargetMode="External"/><Relationship Id="rId436" Type="http://schemas.openxmlformats.org/officeDocument/2006/relationships/hyperlink" Target="https://www.google.se/search?q=site:apptrackr.cd+%22The+George+Hrapp%22" TargetMode="External"/><Relationship Id="rId435" Type="http://schemas.openxmlformats.org/officeDocument/2006/relationships/hyperlink" Target="https://www.google.se/search?q=site:itunes.apple.com%2Fus%2Fapp+%22The+George+Hrapp%22" TargetMode="External"/><Relationship Id="rId434" Type="http://schemas.openxmlformats.org/officeDocument/2006/relationships/hyperlink" Target="https://www.google.se/search?q=site:apptrackr.cd+%22The+Fail+Button%22" TargetMode="External"/><Relationship Id="rId439" Type="http://schemas.openxmlformats.org/officeDocument/2006/relationships/hyperlink" Target="https://www.google.se/search?q=site:apptrackr.cd+%22TV4+Play%22" TargetMode="External"/><Relationship Id="rId438" Type="http://schemas.openxmlformats.org/officeDocument/2006/relationships/hyperlink" Target="https://www.google.se/search?q=site:itunes.apple.com%2Fus%2Fapp+%22TV4+Play%22" TargetMode="External"/><Relationship Id="rId1260" Type="http://schemas.openxmlformats.org/officeDocument/2006/relationships/hyperlink" Target="https://www.google.se/search?q=site:apptrackr.cd+%22FlareGun!%22" TargetMode="External"/><Relationship Id="rId1261" Type="http://schemas.openxmlformats.org/officeDocument/2006/relationships/hyperlink" Target="https://www.google.se/search?q=site:itunes.apple.com%2Fus%2Fapp+%22Free+Counter%22" TargetMode="External"/><Relationship Id="rId1262" Type="http://schemas.openxmlformats.org/officeDocument/2006/relationships/hyperlink" Target="https://www.google.se/search?q=site:apptrackr.cd+%22Free+Counter%22" TargetMode="External"/><Relationship Id="rId1263" Type="http://schemas.openxmlformats.org/officeDocument/2006/relationships/hyperlink" Target="https://www.google.se/search?q=site:itunes.apple.com%2Fus%2Fapp+%22FreeAppADay.com+Express%22" TargetMode="External"/><Relationship Id="rId433" Type="http://schemas.openxmlformats.org/officeDocument/2006/relationships/hyperlink" Target="https://www.google.se/search?q=site:itunes.apple.com%2Fus%2Fapp+%22The+Fail+Button%22" TargetMode="External"/><Relationship Id="rId1264" Type="http://schemas.openxmlformats.org/officeDocument/2006/relationships/hyperlink" Target="https://www.google.se/search?q=site:apptrackr.cd+%22FreeAppADay.com+Express%22" TargetMode="External"/><Relationship Id="rId432" Type="http://schemas.openxmlformats.org/officeDocument/2006/relationships/hyperlink" Target="https://www.google.se/search?q=site:apptrackr.cd+%22Star+Wars+Sound+Board%22" TargetMode="External"/><Relationship Id="rId1265" Type="http://schemas.openxmlformats.org/officeDocument/2006/relationships/hyperlink" Target="https://www.google.se/search?q=site:itunes.apple.com%2Fus%2Fapp+%22FTP+On+The+Go+PRO%22" TargetMode="External"/><Relationship Id="rId431" Type="http://schemas.openxmlformats.org/officeDocument/2006/relationships/hyperlink" Target="https://www.google.se/search?q=site:itunes.apple.com%2Fus%2Fapp+%22Star+Wars+Sound+Board%22" TargetMode="External"/><Relationship Id="rId1266" Type="http://schemas.openxmlformats.org/officeDocument/2006/relationships/hyperlink" Target="https://www.google.se/search?q=site:apptrackr.cd+%22FTP+On+The+Go+PRO%22" TargetMode="External"/><Relationship Id="rId430" Type="http://schemas.openxmlformats.org/officeDocument/2006/relationships/hyperlink" Target="https://www.google.se/search?q=site:apptrackr.cd+%22Shake%22" TargetMode="External"/><Relationship Id="rId1267" Type="http://schemas.openxmlformats.org/officeDocument/2006/relationships/hyperlink" Target="https://www.google.se/search?q=site:itunes.apple.com%2Fus%2Fapp+%22Giant+Timer%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tunes.apple.com/us/app/blue-block/id317287535?mt=8" TargetMode="External"/><Relationship Id="rId2" Type="http://schemas.openxmlformats.org/officeDocument/2006/relationships/hyperlink" Target="http://apptrackr.org/?act=viewapp&amp;appid=317287535" TargetMode="External"/><Relationship Id="rId3" Type="http://schemas.openxmlformats.org/officeDocument/2006/relationships/hyperlink" Target="http://itunes.apple.com/us/app/unblock-me/id315021242?mt=8" TargetMode="External"/><Relationship Id="rId4" Type="http://schemas.openxmlformats.org/officeDocument/2006/relationships/hyperlink" Target="http://apptrackr.org/?act=viewapp&amp;appid=315021242" TargetMode="External"/><Relationship Id="rId9" Type="http://schemas.openxmlformats.org/officeDocument/2006/relationships/hyperlink" Target="http://itunes.apple.com/us/app/geodefense-swarm/id326563285?mt=8" TargetMode="External"/><Relationship Id="rId5" Type="http://schemas.openxmlformats.org/officeDocument/2006/relationships/hyperlink" Target="http://itunes.apple.com/us/app/flight-control/id306220440?mt=8" TargetMode="External"/><Relationship Id="rId6" Type="http://schemas.openxmlformats.org/officeDocument/2006/relationships/hyperlink" Target="http://apptrackr.org/?act=viewapp&amp;appid=306220440" TargetMode="External"/><Relationship Id="rId7" Type="http://schemas.openxmlformats.org/officeDocument/2006/relationships/hyperlink" Target="http://itunes.apple.com/us/app/galcon/id285820845?mt=8" TargetMode="External"/><Relationship Id="rId8" Type="http://schemas.openxmlformats.org/officeDocument/2006/relationships/hyperlink" Target="http://apptrackr.org/?act=viewapp&amp;appid=285820845" TargetMode="External"/><Relationship Id="rId40" Type="http://schemas.openxmlformats.org/officeDocument/2006/relationships/hyperlink" Target="http://apptrackr.org/?act=viewapp&amp;appid=333191476" TargetMode="External"/><Relationship Id="rId42" Type="http://schemas.openxmlformats.org/officeDocument/2006/relationships/hyperlink" Target="http://apptrackr.org/?act=viewapp&amp;appid=337866370" TargetMode="External"/><Relationship Id="rId41" Type="http://schemas.openxmlformats.org/officeDocument/2006/relationships/hyperlink" Target="http://itunes.apple.com/us/app/jet-car-stunts/id337866370?mt=8" TargetMode="External"/><Relationship Id="rId44" Type="http://schemas.openxmlformats.org/officeDocument/2006/relationships/hyperlink" Target="http://apptrackr.org/?act=viewapp&amp;appid=388541990" TargetMode="External"/><Relationship Id="rId43" Type="http://schemas.openxmlformats.org/officeDocument/2006/relationships/hyperlink" Target="http://itunes.apple.com/us/app/super-mega-worm/id388541990?mt=8" TargetMode="External"/><Relationship Id="rId46" Type="http://schemas.openxmlformats.org/officeDocument/2006/relationships/hyperlink" Target="http://itunes.apple.com/us/app/lightbike-2/id373778227?mt=8" TargetMode="External"/><Relationship Id="rId45" Type="http://schemas.openxmlformats.org/officeDocument/2006/relationships/hyperlink" Target="http://itunes.apple.com/us/app/mr-runner/id389434248?mt=8" TargetMode="External"/><Relationship Id="rId48" Type="http://schemas.openxmlformats.org/officeDocument/2006/relationships/hyperlink" Target="http://apptrackr.org/?act=viewapp&amp;appid=318404385" TargetMode="External"/><Relationship Id="rId47" Type="http://schemas.openxmlformats.org/officeDocument/2006/relationships/hyperlink" Target="http://itunes.apple.com/us/app/appbox-pro/id318404385?mt=8" TargetMode="External"/><Relationship Id="rId49" Type="http://schemas.openxmlformats.org/officeDocument/2006/relationships/hyperlink" Target="http://itunes.apple.com/us/app/bambuser/id344600665?mt=8" TargetMode="External"/><Relationship Id="rId31" Type="http://schemas.openxmlformats.org/officeDocument/2006/relationships/hyperlink" Target="http://itunes.apple.com/us/app/tap-tap-revenge-4/id405373266?mt=8" TargetMode="External"/><Relationship Id="rId30" Type="http://schemas.openxmlformats.org/officeDocument/2006/relationships/hyperlink" Target="http://apptrackr.org/?act=viewapp&amp;appid=326916014" TargetMode="External"/><Relationship Id="rId33" Type="http://schemas.openxmlformats.org/officeDocument/2006/relationships/hyperlink" Target="http://apptrackr.org/?act=viewapp&amp;appid=372591950" TargetMode="External"/><Relationship Id="rId32" Type="http://schemas.openxmlformats.org/officeDocument/2006/relationships/hyperlink" Target="http://itunes.apple.com/us/app/wristbreaker/id372591950?mt=8" TargetMode="External"/><Relationship Id="rId35" Type="http://schemas.openxmlformats.org/officeDocument/2006/relationships/hyperlink" Target="http://apptrackr.org/?act=viewapp&amp;appid=350642635:" TargetMode="External"/><Relationship Id="rId34" Type="http://schemas.openxmlformats.org/officeDocument/2006/relationships/hyperlink" Target="http://itunes.apple.com/us/app/plants-vs-zombies/id350642635?mt=8" TargetMode="External"/><Relationship Id="rId37" Type="http://schemas.openxmlformats.org/officeDocument/2006/relationships/hyperlink" Target="http://apptrackr.org/?act=viewapp&amp;appid=373046496" TargetMode="External"/><Relationship Id="rId36" Type="http://schemas.openxmlformats.org/officeDocument/2006/relationships/hyperlink" Target="http://itunes.apple.com/us/app/fragger/id373046496?mt=8" TargetMode="External"/><Relationship Id="rId39" Type="http://schemas.openxmlformats.org/officeDocument/2006/relationships/hyperlink" Target="http://itunes.apple.com/us/app/boost-3d/id333191476?mt=8" TargetMode="External"/><Relationship Id="rId38" Type="http://schemas.openxmlformats.org/officeDocument/2006/relationships/hyperlink" Target="http://itunes.apple.com/us/app/tap-studio/id327063608?mt=8" TargetMode="External"/><Relationship Id="rId20" Type="http://schemas.openxmlformats.org/officeDocument/2006/relationships/hyperlink" Target="http://apptrackr.org/?act=viewapp&amp;appid=307876918" TargetMode="External"/><Relationship Id="rId22" Type="http://schemas.openxmlformats.org/officeDocument/2006/relationships/hyperlink" Target="http://apptrackr.org/?act=viewapp&amp;appid=383281764" TargetMode="External"/><Relationship Id="rId21" Type="http://schemas.openxmlformats.org/officeDocument/2006/relationships/hyperlink" Target="http://itunes.apple.com/us/app/solipskier/id383281764?mt=8" TargetMode="External"/><Relationship Id="rId24" Type="http://schemas.openxmlformats.org/officeDocument/2006/relationships/hyperlink" Target="http://apptrackr.org/?act=viewapp&amp;appid=371284139" TargetMode="External"/><Relationship Id="rId23" Type="http://schemas.openxmlformats.org/officeDocument/2006/relationships/hyperlink" Target="http://itunes.apple.com/us/app/spinzizzle/id371284139?mt=8" TargetMode="External"/><Relationship Id="rId26" Type="http://schemas.openxmlformats.org/officeDocument/2006/relationships/hyperlink" Target="http://apptrackr.org/?act=viewapp&amp;appid=284972147" TargetMode="External"/><Relationship Id="rId25" Type="http://schemas.openxmlformats.org/officeDocument/2006/relationships/hyperlink" Target="http://itunes.apple.com/us/app/tap-tap-revenge-classic-paid/id284972147?mt=8" TargetMode="External"/><Relationship Id="rId28" Type="http://schemas.openxmlformats.org/officeDocument/2006/relationships/hyperlink" Target="http://apptrackr.org/?act=viewapp&amp;appid=305598228" TargetMode="External"/><Relationship Id="rId27" Type="http://schemas.openxmlformats.org/officeDocument/2006/relationships/hyperlink" Target="http://itunes.apple.com/us/app/tap-tap-revenge-2-6/id305598228?mt=8" TargetMode="External"/><Relationship Id="rId29" Type="http://schemas.openxmlformats.org/officeDocument/2006/relationships/hyperlink" Target="http://itunes.apple.com/us/app/tap-tap-revenge-3/id326916014?mt=8" TargetMode="External"/><Relationship Id="rId11" Type="http://schemas.openxmlformats.org/officeDocument/2006/relationships/hyperlink" Target="http://itunes.apple.com/us/app/glow-hockey-2/id328992396?mt=8" TargetMode="External"/><Relationship Id="rId10" Type="http://schemas.openxmlformats.org/officeDocument/2006/relationships/hyperlink" Target="http://apptrackr.org/?act=viewapp&amp;appid=326563285" TargetMode="External"/><Relationship Id="rId13" Type="http://schemas.openxmlformats.org/officeDocument/2006/relationships/hyperlink" Target="http://itunes.apple.com/us/app/air-hockey-gold/id353410847?mt=8" TargetMode="External"/><Relationship Id="rId12" Type="http://schemas.openxmlformats.org/officeDocument/2006/relationships/hyperlink" Target="http://apptrackr.org/?act=viewapp&amp;appid=328992396" TargetMode="External"/><Relationship Id="rId15" Type="http://schemas.openxmlformats.org/officeDocument/2006/relationships/hyperlink" Target="http://apptrackr.org/?act=viewapp&amp;appid=323438913" TargetMode="External"/><Relationship Id="rId14" Type="http://schemas.openxmlformats.org/officeDocument/2006/relationships/hyperlink" Target="http://itunes.apple.com/au/app/moto-x-mayhem-for-ipad/id365461569?mt=8" TargetMode="External"/><Relationship Id="rId17" Type="http://schemas.openxmlformats.org/officeDocument/2006/relationships/hyperlink" Target="http://apptrackr.org/?act=viewapp&amp;appid=301200965" TargetMode="External"/><Relationship Id="rId16" Type="http://schemas.openxmlformats.org/officeDocument/2006/relationships/hyperlink" Target="http://itunes.apple.com/us/app/pinball-dreaming-pinball-dreams/id301200965?mt=8" TargetMode="External"/><Relationship Id="rId19" Type="http://schemas.openxmlformats.org/officeDocument/2006/relationships/hyperlink" Target="http://itunes.apple.com/us/app/saucelifter-heavy-disc/id307876918?mt=8" TargetMode="External"/><Relationship Id="rId18" Type="http://schemas.openxmlformats.org/officeDocument/2006/relationships/hyperlink" Target="http://itunes.apple.com/us/app/pinball-fantasies/id322849939?mt=8" TargetMode="External"/><Relationship Id="rId73" Type="http://schemas.openxmlformats.org/officeDocument/2006/relationships/hyperlink" Target="http://apptrackr.org/?act=viewapp&amp;appid=334989259" TargetMode="External"/><Relationship Id="rId72" Type="http://schemas.openxmlformats.org/officeDocument/2006/relationships/hyperlink" Target="http://itunes.apple.com/us/app/wolframalpha/id334989259?mt=8" TargetMode="External"/><Relationship Id="rId74" Type="http://schemas.openxmlformats.org/officeDocument/2006/relationships/drawing" Target="../drawings/worksheetdrawing2.xml"/><Relationship Id="rId71" Type="http://schemas.openxmlformats.org/officeDocument/2006/relationships/hyperlink" Target="http://itunes.apple.com/us/app/trapster-speed-trap-alerts/id290629277?mt=8" TargetMode="External"/><Relationship Id="rId70" Type="http://schemas.openxmlformats.org/officeDocument/2006/relationships/hyperlink" Target="http://itunes.apple.com/us/app/sveriges-radio-play/id300548244?mt=8" TargetMode="External"/><Relationship Id="rId62" Type="http://schemas.openxmlformats.org/officeDocument/2006/relationships/hyperlink" Target="http://apptrackr.org/?act=viewapp&amp;appid=384883554" TargetMode="External"/><Relationship Id="rId61" Type="http://schemas.openxmlformats.org/officeDocument/2006/relationships/hyperlink" Target="http://itunes.apple.com/us/app/quickmark-qr-code-reader-4/id384883554?mt=8" TargetMode="External"/><Relationship Id="rId64" Type="http://schemas.openxmlformats.org/officeDocument/2006/relationships/hyperlink" Target="http://itunes.apple.com/us/app/rimshot-crickets/id291826753?mt=8" TargetMode="External"/><Relationship Id="rId63" Type="http://schemas.openxmlformats.org/officeDocument/2006/relationships/hyperlink" Target="http://itunes.apple.com/us/app/redlaser/id312720263?mt=8" TargetMode="External"/><Relationship Id="rId66" Type="http://schemas.openxmlformats.org/officeDocument/2006/relationships/hyperlink" Target="http://itunes.apple.com/us/app/shazam/id284993459?mt=8" TargetMode="External"/><Relationship Id="rId65" Type="http://schemas.openxmlformats.org/officeDocument/2006/relationships/hyperlink" Target="http://itunes.apple.com/us/app/remember-the-milk/id293561396?mt=8" TargetMode="External"/><Relationship Id="rId68" Type="http://schemas.openxmlformats.org/officeDocument/2006/relationships/hyperlink" Target="http://apptrackr.org/?act=viewapp&amp;appid=300205592" TargetMode="External"/><Relationship Id="rId67" Type="http://schemas.openxmlformats.org/officeDocument/2006/relationships/hyperlink" Target="http://itunes.apple.com/us/app/sid-player/id300205592?mt=8" TargetMode="External"/><Relationship Id="rId60" Type="http://schemas.openxmlformats.org/officeDocument/2006/relationships/hyperlink" Target="http://itunes.apple.com/us/app/morse-it/id284942940?mt=8" TargetMode="External"/><Relationship Id="rId69" Type="http://schemas.openxmlformats.org/officeDocument/2006/relationships/hyperlink" Target="http://itunes.apple.com/us/app/stanza/id284956128?mt=8" TargetMode="External"/><Relationship Id="rId51" Type="http://schemas.openxmlformats.org/officeDocument/2006/relationships/hyperlink" Target="http://itunes.apple.com/us/app/echofon-for-twitter/id286756410?mt=8" TargetMode="External"/><Relationship Id="rId50" Type="http://schemas.openxmlformats.org/officeDocument/2006/relationships/hyperlink" Target="http://itunes.apple.com/us/app/tap-tap-counter/id309642627?mt=8" TargetMode="External"/><Relationship Id="rId53" Type="http://schemas.openxmlformats.org/officeDocument/2006/relationships/hyperlink" Target="http://itunes.apple.com/us/app/gorillacam/id342972390?mt=8" TargetMode="External"/><Relationship Id="rId52" Type="http://schemas.openxmlformats.org/officeDocument/2006/relationships/hyperlink" Target="http://itunes.apple.com/us/app/foursquare/id306934924?mt=8" TargetMode="External"/><Relationship Id="rId55" Type="http://schemas.openxmlformats.org/officeDocument/2006/relationships/hyperlink" Target="http://apptrackr.org/?act=viewapp&amp;appid=342115564" TargetMode="External"/><Relationship Id="rId54" Type="http://schemas.openxmlformats.org/officeDocument/2006/relationships/hyperlink" Target="http://itunes.apple.com/us/app/hipstamatic/id342115564?mt=8" TargetMode="External"/><Relationship Id="rId57" Type="http://schemas.openxmlformats.org/officeDocument/2006/relationships/hyperlink" Target="http://itunes.apple.com/us/app/instapaper/id288545208?mt=8" TargetMode="External"/><Relationship Id="rId56" Type="http://schemas.openxmlformats.org/officeDocument/2006/relationships/hyperlink" Target="http://apptrackr.org/?act=viewapp&amp;appid=332638287" TargetMode="External"/><Relationship Id="rId59" Type="http://schemas.openxmlformats.org/officeDocument/2006/relationships/hyperlink" Target="http://itunes.apple.com/us/app/ireddit/id302732279?mt=8" TargetMode="External"/><Relationship Id="rId58" Type="http://schemas.openxmlformats.org/officeDocument/2006/relationships/hyperlink" Target="http://apptrackr.org/?act=viewapp&amp;appid=2885452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facebook.com/michael.sjogren3/posts/459262510777601" TargetMode="External"/><Relationship Id="rId2" Type="http://schemas.openxmlformats.org/officeDocument/2006/relationships/hyperlink" Target="http://www.facebook.com/petter.stjernstedt/posts/10151148350241658" TargetMode="External"/><Relationship Id="rId3"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86"/>
    <col customWidth="1" min="2" max="2" width="5.43"/>
    <col customWidth="1" min="3" max="3" width="26.29"/>
    <col customWidth="1" hidden="1" min="4" max="4" width="13.86"/>
    <col customWidth="1" min="5" max="5" width="29.43"/>
    <col customWidth="1" min="6" max="6" width="17.86"/>
    <col customWidth="1" hidden="1" min="7" max="8" width="13.86"/>
    <col customWidth="1" min="9" max="9" width="14.14"/>
    <col customWidth="1" min="10" max="10" width="9.43"/>
    <col customWidth="1" min="11" max="11" width="11.0"/>
    <col customWidth="1" min="12" max="12" width="13.86"/>
    <col customWidth="1" min="13" max="13" width="8.14"/>
    <col customWidth="1" min="14" max="14" width="10.71"/>
    <col customWidth="1" min="15" max="15" width="8.43"/>
    <col customWidth="1" min="16" max="16" width="7.0"/>
    <col customWidth="1" min="17" max="17" width="12.14"/>
    <col customWidth="1" min="18" max="18" width="11.57"/>
    <col customWidth="1" min="19" max="19" width="40.57"/>
    <col customWidth="1" min="20" max="20" width="8.14"/>
    <col customWidth="1" min="21" max="21" width="7.57"/>
    <col customWidth="1" min="22" max="22" width="7.86"/>
    <col customWidth="1" min="23" max="23" width="10.0"/>
    <col customWidth="1" min="26" max="26" width="19.14"/>
    <col customWidth="1" min="27" max="27" width="17.14"/>
    <col customWidth="1" min="28" max="28" width="24.0"/>
    <col customWidth="1" min="29" max="29" width="20.29"/>
  </cols>
  <sheetData>
    <row r="1" ht="3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20</v>
      </c>
      <c r="V1" s="1" t="s">
        <v>21</v>
      </c>
      <c r="W1" s="1" t="s">
        <v>22</v>
      </c>
      <c r="X1" s="1" t="s">
        <v>23</v>
      </c>
      <c r="Y1" s="1" t="s">
        <v>24</v>
      </c>
      <c r="Z1" s="1" t="s">
        <v>25</v>
      </c>
      <c r="AA1" s="1" t="s">
        <v>26</v>
      </c>
      <c r="AB1" s="1" t="s">
        <v>27</v>
      </c>
      <c r="AC1" s="1" t="s">
        <v>28</v>
      </c>
      <c r="AD1" s="3" t="s">
        <v>29</v>
      </c>
    </row>
    <row r="2">
      <c r="A2" s="4" t="s">
        <v>30</v>
      </c>
      <c r="C2" s="5" t="s">
        <v>31</v>
      </c>
      <c r="E2" s="4" t="s">
        <v>31</v>
      </c>
      <c r="F2" s="4" t="s">
        <v>32</v>
      </c>
      <c r="G2" s="4" t="s">
        <v>33</v>
      </c>
      <c r="H2" s="4" t="s">
        <v>34</v>
      </c>
      <c r="I2" s="6" t="str">
        <f>VALUE(SUBSTITUTE(H2," MB",""))*1024</f>
        <v>11059.2</v>
      </c>
      <c r="L2" s="4" t="s">
        <v>35</v>
      </c>
      <c r="T2" s="4" t="s">
        <v>36</v>
      </c>
      <c r="Y2" s="7" t="str">
        <f t="shared" ref="Y2:Y875" si="1">IF((COUNTA(T2:X2)&gt;0),"*","")</f>
        <v>*</v>
      </c>
      <c r="Z2" s="8" t="str">
        <f t="shared" ref="Z2:Z3" si="2">CONCATENATE("https://www.google.se/search?q=site:itunes.apple.com%2Fus%2Fapp+%22",SUBSTITUTE(#REF!," ","+"),"%22")</f>
        <v>#REF!</v>
      </c>
      <c r="AA2" s="9" t="s">
        <v>37</v>
      </c>
      <c r="AB2" s="8" t="str">
        <f t="shared" ref="AB2:AB3" si="3">CONCATENATE("https://www.google.se/search?q=site:apptrackr.cd+%22",SUBSTITUTE(#REF!," ","+"),"%22")</f>
        <v>#REF!</v>
      </c>
    </row>
    <row r="3">
      <c r="A3" s="4" t="s">
        <v>38</v>
      </c>
      <c r="C3" s="5" t="s">
        <v>39</v>
      </c>
      <c r="D3" s="8" t="str">
        <f>#REF!</f>
        <v>#REF!</v>
      </c>
      <c r="E3" s="4" t="s">
        <v>40</v>
      </c>
      <c r="F3" s="4" t="s">
        <v>32</v>
      </c>
      <c r="G3" s="4" t="s">
        <v>41</v>
      </c>
      <c r="H3" s="4" t="s">
        <v>42</v>
      </c>
      <c r="I3" s="4">
        <v>17203.2</v>
      </c>
      <c r="L3" s="2" t="s">
        <v>36</v>
      </c>
      <c r="M3" s="2" t="s">
        <v>36</v>
      </c>
      <c r="T3" s="2" t="s">
        <v>36</v>
      </c>
      <c r="Y3" s="7" t="str">
        <f t="shared" si="1"/>
        <v>*</v>
      </c>
      <c r="Z3" s="8" t="str">
        <f t="shared" si="2"/>
        <v>#REF!</v>
      </c>
      <c r="AA3" s="9" t="s">
        <v>43</v>
      </c>
      <c r="AB3" s="8" t="str">
        <f t="shared" si="3"/>
        <v>#REF!</v>
      </c>
    </row>
    <row r="4">
      <c r="A4" s="4" t="s">
        <v>38</v>
      </c>
      <c r="C4" s="5" t="s">
        <v>44</v>
      </c>
      <c r="D4" s="6" t="str">
        <f t="shared" ref="D4:D7" si="4">$S751</f>
        <v/>
      </c>
      <c r="E4" s="4" t="s">
        <v>45</v>
      </c>
      <c r="F4" s="4" t="s">
        <v>46</v>
      </c>
      <c r="G4" s="4" t="s">
        <v>47</v>
      </c>
      <c r="H4" s="4" t="s">
        <v>48</v>
      </c>
      <c r="I4" s="4">
        <v>13926.4</v>
      </c>
      <c r="L4" s="2" t="s">
        <v>36</v>
      </c>
      <c r="T4" s="2" t="s">
        <v>36</v>
      </c>
      <c r="Y4" s="7" t="str">
        <f t="shared" si="1"/>
        <v>*</v>
      </c>
      <c r="Z4" s="10" t="str">
        <f t="shared" ref="Z4:Z11" si="5">CONCATENATE("https://www.google.se/search?q=site:itunes.apple.com%2Fus%2Fapp+%22",SUBSTITUTE(S751," ","+"),"%22")</f>
        <v>https://www.google.se/search?q=site:itunes.apple.com%2Fus%2Fapp+%22%22</v>
      </c>
      <c r="AA4" s="9" t="s">
        <v>49</v>
      </c>
      <c r="AB4" s="10" t="str">
        <f t="shared" ref="AB4:AB11" si="6">CONCATENATE("https://www.google.se/search?q=site:apptrackr.cd+%22",SUBSTITUTE(S751," ","+"),"%22")</f>
        <v>https://www.google.se/search?q=site:apptrackr.cd+%22%22</v>
      </c>
    </row>
    <row r="5">
      <c r="A5" s="4" t="s">
        <v>38</v>
      </c>
      <c r="C5" s="5" t="s">
        <v>50</v>
      </c>
      <c r="D5" s="6" t="str">
        <f t="shared" si="4"/>
        <v/>
      </c>
      <c r="E5" s="4" t="s">
        <v>51</v>
      </c>
      <c r="F5" s="4" t="s">
        <v>46</v>
      </c>
      <c r="G5" s="4" t="s">
        <v>52</v>
      </c>
      <c r="H5" s="4" t="s">
        <v>53</v>
      </c>
      <c r="I5" s="4">
        <v>18534.4</v>
      </c>
      <c r="L5" s="2" t="s">
        <v>36</v>
      </c>
      <c r="M5" s="2" t="s">
        <v>36</v>
      </c>
      <c r="T5" s="4" t="s">
        <v>36</v>
      </c>
      <c r="Y5" s="7" t="str">
        <f t="shared" si="1"/>
        <v>*</v>
      </c>
      <c r="Z5" s="10" t="str">
        <f t="shared" si="5"/>
        <v>https://www.google.se/search?q=site:itunes.apple.com%2Fus%2Fapp+%22%22</v>
      </c>
      <c r="AA5" s="9" t="s">
        <v>54</v>
      </c>
      <c r="AB5" s="10" t="str">
        <f t="shared" si="6"/>
        <v>https://www.google.se/search?q=site:apptrackr.cd+%22%22</v>
      </c>
    </row>
    <row r="6">
      <c r="A6" s="4" t="s">
        <v>38</v>
      </c>
      <c r="C6" s="5" t="s">
        <v>55</v>
      </c>
      <c r="D6" s="6" t="str">
        <f t="shared" si="4"/>
        <v/>
      </c>
      <c r="E6" s="4" t="s">
        <v>56</v>
      </c>
      <c r="F6" s="4" t="s">
        <v>57</v>
      </c>
      <c r="G6" s="4" t="s">
        <v>58</v>
      </c>
      <c r="H6" s="4" t="s">
        <v>59</v>
      </c>
      <c r="I6" s="4">
        <v>1843.2</v>
      </c>
      <c r="L6" s="2" t="s">
        <v>36</v>
      </c>
      <c r="T6" s="2" t="s">
        <v>36</v>
      </c>
      <c r="Y6" s="7" t="str">
        <f t="shared" si="1"/>
        <v>*</v>
      </c>
      <c r="Z6" s="10" t="str">
        <f t="shared" si="5"/>
        <v>https://www.google.se/search?q=site:itunes.apple.com%2Fus%2Fapp+%22%22</v>
      </c>
      <c r="AB6" s="10" t="str">
        <f t="shared" si="6"/>
        <v>https://www.google.se/search?q=site:apptrackr.cd+%22%22</v>
      </c>
    </row>
    <row r="7">
      <c r="A7" s="4" t="s">
        <v>38</v>
      </c>
      <c r="C7" s="5" t="s">
        <v>60</v>
      </c>
      <c r="D7" s="6" t="str">
        <f t="shared" si="4"/>
        <v/>
      </c>
      <c r="E7" s="4" t="s">
        <v>61</v>
      </c>
      <c r="F7" s="4" t="s">
        <v>57</v>
      </c>
      <c r="G7" s="4" t="s">
        <v>47</v>
      </c>
      <c r="H7" s="4" t="s">
        <v>62</v>
      </c>
      <c r="I7" s="4">
        <v>18944.0</v>
      </c>
      <c r="L7" s="2" t="s">
        <v>36</v>
      </c>
      <c r="T7" s="2" t="s">
        <v>36</v>
      </c>
      <c r="Y7" s="7" t="str">
        <f t="shared" si="1"/>
        <v>*</v>
      </c>
      <c r="Z7" s="10" t="str">
        <f t="shared" si="5"/>
        <v>https://www.google.se/search?q=site:itunes.apple.com%2Fus%2Fapp+%22%22</v>
      </c>
      <c r="AA7" s="9" t="s">
        <v>63</v>
      </c>
      <c r="AB7" s="10" t="str">
        <f t="shared" si="6"/>
        <v>https://www.google.se/search?q=site:apptrackr.cd+%22%22</v>
      </c>
    </row>
    <row r="8">
      <c r="A8" s="4" t="s">
        <v>30</v>
      </c>
      <c r="C8" s="5" t="s">
        <v>64</v>
      </c>
      <c r="E8" s="4" t="s">
        <v>65</v>
      </c>
      <c r="F8" s="4" t="s">
        <v>66</v>
      </c>
      <c r="G8" s="4" t="s">
        <v>67</v>
      </c>
      <c r="H8" s="4" t="s">
        <v>68</v>
      </c>
      <c r="I8" s="6" t="str">
        <f>VALUE(SUBSTITUTE(H8," MB",""))*1024</f>
        <v>3891.2</v>
      </c>
      <c r="M8" s="4" t="s">
        <v>36</v>
      </c>
      <c r="T8" s="4" t="s">
        <v>36</v>
      </c>
      <c r="Y8" s="7" t="str">
        <f t="shared" si="1"/>
        <v>*</v>
      </c>
      <c r="Z8" s="10" t="str">
        <f t="shared" si="5"/>
        <v>https://www.google.se/search?q=site:itunes.apple.com%2Fus%2Fapp+%22%22</v>
      </c>
      <c r="AB8" s="10" t="str">
        <f t="shared" si="6"/>
        <v>https://www.google.se/search?q=site:apptrackr.cd+%22%22</v>
      </c>
    </row>
    <row r="9" ht="57.0" customHeight="1">
      <c r="A9" s="4" t="s">
        <v>38</v>
      </c>
      <c r="B9" s="4" t="s">
        <v>36</v>
      </c>
      <c r="C9" s="5" t="s">
        <v>69</v>
      </c>
      <c r="D9" s="6" t="str">
        <f t="shared" ref="D9:D10" si="7">$S756</f>
        <v/>
      </c>
      <c r="E9" s="4" t="s">
        <v>70</v>
      </c>
      <c r="F9" s="4" t="s">
        <v>66</v>
      </c>
      <c r="G9" s="4" t="s">
        <v>71</v>
      </c>
      <c r="H9" s="4" t="s">
        <v>72</v>
      </c>
      <c r="I9" s="4">
        <v>8806.4</v>
      </c>
      <c r="L9" s="2" t="s">
        <v>36</v>
      </c>
      <c r="M9" s="2" t="s">
        <v>36</v>
      </c>
      <c r="N9" s="3" t="s">
        <v>36</v>
      </c>
      <c r="T9" s="2" t="s">
        <v>36</v>
      </c>
      <c r="Y9" s="7" t="str">
        <f t="shared" si="1"/>
        <v>*</v>
      </c>
      <c r="Z9" s="10" t="str">
        <f t="shared" si="5"/>
        <v>https://www.google.se/search?q=site:itunes.apple.com%2Fus%2Fapp+%22%22</v>
      </c>
      <c r="AB9" s="10" t="str">
        <f t="shared" si="6"/>
        <v>https://www.google.se/search?q=site:apptrackr.cd+%22%22</v>
      </c>
      <c r="AD9" s="11" t="s">
        <v>73</v>
      </c>
    </row>
    <row r="10">
      <c r="A10" s="4" t="s">
        <v>38</v>
      </c>
      <c r="B10" s="4" t="s">
        <v>36</v>
      </c>
      <c r="C10" s="5" t="s">
        <v>74</v>
      </c>
      <c r="D10" s="6" t="str">
        <f t="shared" si="7"/>
        <v/>
      </c>
      <c r="E10" s="4" t="s">
        <v>75</v>
      </c>
      <c r="F10" s="4" t="s">
        <v>66</v>
      </c>
      <c r="G10" s="4" t="s">
        <v>76</v>
      </c>
      <c r="H10" s="4" t="s">
        <v>77</v>
      </c>
      <c r="I10" s="4">
        <v>4198.4</v>
      </c>
      <c r="L10" s="2" t="s">
        <v>36</v>
      </c>
      <c r="M10" s="2" t="s">
        <v>36</v>
      </c>
      <c r="T10" s="2" t="s">
        <v>36</v>
      </c>
      <c r="Y10" s="7" t="str">
        <f t="shared" si="1"/>
        <v>*</v>
      </c>
      <c r="Z10" s="10" t="str">
        <f t="shared" si="5"/>
        <v>https://www.google.se/search?q=site:itunes.apple.com%2Fus%2Fapp+%22%22</v>
      </c>
      <c r="AB10" s="10" t="str">
        <f t="shared" si="6"/>
        <v>https://www.google.se/search?q=site:apptrackr.cd+%22%22</v>
      </c>
    </row>
    <row r="11">
      <c r="A11" s="4" t="s">
        <v>30</v>
      </c>
      <c r="C11" s="5" t="s">
        <v>78</v>
      </c>
      <c r="E11" s="4" t="s">
        <v>40</v>
      </c>
      <c r="F11" s="4" t="s">
        <v>66</v>
      </c>
      <c r="G11" s="4" t="s">
        <v>79</v>
      </c>
      <c r="H11" s="4" t="s">
        <v>80</v>
      </c>
      <c r="I11" s="6" t="str">
        <f>VALUE(SUBSTITUTE(H11," MB",""))*1024</f>
        <v>9011.2</v>
      </c>
      <c r="L11" s="4" t="s">
        <v>35</v>
      </c>
      <c r="M11" s="4" t="s">
        <v>36</v>
      </c>
      <c r="T11" s="4" t="s">
        <v>36</v>
      </c>
      <c r="Y11" s="7" t="str">
        <f t="shared" si="1"/>
        <v>*</v>
      </c>
      <c r="Z11" s="10" t="str">
        <f t="shared" si="5"/>
        <v>https://www.google.se/search?q=site:itunes.apple.com%2Fus%2Fapp+%22%22</v>
      </c>
      <c r="AB11" s="10" t="str">
        <f t="shared" si="6"/>
        <v>https://www.google.se/search?q=site:apptrackr.cd+%22%22</v>
      </c>
    </row>
    <row r="12">
      <c r="A12" s="4" t="s">
        <v>38</v>
      </c>
      <c r="B12" s="4" t="s">
        <v>36</v>
      </c>
      <c r="C12" s="5" t="s">
        <v>81</v>
      </c>
      <c r="D12" s="6" t="str">
        <f>$S760</f>
        <v/>
      </c>
      <c r="E12" s="4" t="s">
        <v>82</v>
      </c>
      <c r="F12" s="4" t="s">
        <v>66</v>
      </c>
      <c r="G12" s="4" t="s">
        <v>83</v>
      </c>
      <c r="H12" s="4" t="s">
        <v>84</v>
      </c>
      <c r="I12" s="4">
        <v>1228.8</v>
      </c>
      <c r="L12" s="2" t="s">
        <v>36</v>
      </c>
      <c r="M12" s="2" t="s">
        <v>36</v>
      </c>
      <c r="T12" s="2" t="s">
        <v>36</v>
      </c>
      <c r="U12" s="4" t="s">
        <v>36</v>
      </c>
      <c r="Y12" s="7" t="str">
        <f t="shared" si="1"/>
        <v>*</v>
      </c>
      <c r="Z12" s="10" t="str">
        <f t="shared" ref="Z12:Z15" si="8">CONCATENATE("https://www.google.se/search?q=site:itunes.apple.com%2Fus%2Fapp+%22",SUBSTITUTE(S760," ","+"),"%22")</f>
        <v>https://www.google.se/search?q=site:itunes.apple.com%2Fus%2Fapp+%22%22</v>
      </c>
      <c r="AB12" s="10" t="str">
        <f t="shared" ref="AB12:AB15" si="9">CONCATENATE("https://www.google.se/search?q=site:apptrackr.cd+%22",SUBSTITUTE(S760," ","+"),"%22")</f>
        <v>https://www.google.se/search?q=site:apptrackr.cd+%22%22</v>
      </c>
    </row>
    <row r="13">
      <c r="A13" s="4" t="s">
        <v>30</v>
      </c>
      <c r="C13" s="5" t="s">
        <v>85</v>
      </c>
      <c r="E13" s="4" t="s">
        <v>86</v>
      </c>
      <c r="F13" s="4" t="s">
        <v>66</v>
      </c>
      <c r="G13" s="4" t="s">
        <v>87</v>
      </c>
      <c r="H13" s="4" t="s">
        <v>88</v>
      </c>
      <c r="I13" s="6" t="str">
        <f>VALUE(SUBSTITUTE(H13," MB",""))*1024</f>
        <v>30515.2</v>
      </c>
      <c r="L13" s="4" t="s">
        <v>35</v>
      </c>
      <c r="M13" s="4" t="s">
        <v>89</v>
      </c>
      <c r="T13" s="4" t="s">
        <v>36</v>
      </c>
      <c r="Y13" s="7" t="str">
        <f t="shared" si="1"/>
        <v>*</v>
      </c>
      <c r="Z13" s="10" t="str">
        <f t="shared" si="8"/>
        <v>https://www.google.se/search?q=site:itunes.apple.com%2Fus%2Fapp+%22%22</v>
      </c>
      <c r="AB13" s="10" t="str">
        <f t="shared" si="9"/>
        <v>https://www.google.se/search?q=site:apptrackr.cd+%22%22</v>
      </c>
    </row>
    <row r="14">
      <c r="A14" s="4" t="s">
        <v>38</v>
      </c>
      <c r="C14" s="5" t="s">
        <v>90</v>
      </c>
      <c r="D14" s="6" t="str">
        <f t="shared" ref="D14:D15" si="10">$S762</f>
        <v/>
      </c>
      <c r="E14" s="4" t="s">
        <v>86</v>
      </c>
      <c r="F14" s="4" t="s">
        <v>66</v>
      </c>
      <c r="G14" s="4" t="s">
        <v>91</v>
      </c>
      <c r="H14" s="4" t="s">
        <v>92</v>
      </c>
      <c r="I14" s="4">
        <v>20684.8</v>
      </c>
      <c r="L14" s="2" t="s">
        <v>36</v>
      </c>
      <c r="T14" s="2" t="s">
        <v>36</v>
      </c>
      <c r="Y14" s="7" t="str">
        <f t="shared" si="1"/>
        <v>*</v>
      </c>
      <c r="Z14" s="10" t="str">
        <f t="shared" si="8"/>
        <v>https://www.google.se/search?q=site:itunes.apple.com%2Fus%2Fapp+%22%22</v>
      </c>
      <c r="AA14" s="9" t="s">
        <v>93</v>
      </c>
      <c r="AB14" s="10" t="str">
        <f t="shared" si="9"/>
        <v>https://www.google.se/search?q=site:apptrackr.cd+%22%22</v>
      </c>
    </row>
    <row r="15">
      <c r="A15" s="4" t="s">
        <v>38</v>
      </c>
      <c r="B15" s="4" t="s">
        <v>36</v>
      </c>
      <c r="C15" s="5" t="s">
        <v>94</v>
      </c>
      <c r="D15" s="6" t="str">
        <f t="shared" si="10"/>
        <v/>
      </c>
      <c r="E15" s="4" t="s">
        <v>95</v>
      </c>
      <c r="F15" s="4" t="s">
        <v>96</v>
      </c>
      <c r="G15" s="4" t="s">
        <v>97</v>
      </c>
      <c r="H15" s="4" t="s">
        <v>98</v>
      </c>
      <c r="I15" s="4">
        <v>1638.4</v>
      </c>
      <c r="L15" s="2" t="s">
        <v>36</v>
      </c>
      <c r="T15" s="2" t="s">
        <v>36</v>
      </c>
      <c r="Y15" s="7" t="str">
        <f t="shared" si="1"/>
        <v>*</v>
      </c>
      <c r="Z15" s="10" t="str">
        <f t="shared" si="8"/>
        <v>https://www.google.se/search?q=site:itunes.apple.com%2Fus%2Fapp+%22%22</v>
      </c>
      <c r="AB15" s="10" t="str">
        <f t="shared" si="9"/>
        <v>https://www.google.se/search?q=site:apptrackr.cd+%22%22</v>
      </c>
    </row>
    <row r="16">
      <c r="A16" s="12" t="s">
        <v>99</v>
      </c>
      <c r="C16" s="12" t="s">
        <v>100</v>
      </c>
      <c r="E16" s="12" t="s">
        <v>101</v>
      </c>
      <c r="F16" s="12" t="s">
        <v>96</v>
      </c>
      <c r="G16" s="12" t="s">
        <v>102</v>
      </c>
      <c r="H16" s="12" t="s">
        <v>103</v>
      </c>
      <c r="I16" s="4">
        <v>1945.6</v>
      </c>
      <c r="L16" s="12" t="s">
        <v>36</v>
      </c>
      <c r="T16" s="12" t="s">
        <v>36</v>
      </c>
      <c r="Y16" s="7" t="str">
        <f t="shared" si="1"/>
        <v>*</v>
      </c>
    </row>
    <row r="17" ht="43.5" customHeight="1">
      <c r="A17" s="4" t="s">
        <v>104</v>
      </c>
      <c r="C17" s="13" t="s">
        <v>105</v>
      </c>
      <c r="E17" s="14" t="s">
        <v>106</v>
      </c>
      <c r="F17" s="2" t="s">
        <v>107</v>
      </c>
      <c r="L17" s="3" t="s">
        <v>35</v>
      </c>
      <c r="Q17" s="2" t="s">
        <v>36</v>
      </c>
      <c r="U17" s="2" t="s">
        <v>36</v>
      </c>
      <c r="Y17" s="7" t="str">
        <f t="shared" si="1"/>
        <v>*</v>
      </c>
      <c r="Z17" s="10" t="str">
        <f t="shared" ref="Z17:Z18" si="11">CONCATENATE("https://www.google.se/search?q=site:itunes.apple.com%2Fus%2Fapp+%22",SUBSTITUTE(S765," ","+"),"%22")</f>
        <v>https://www.google.se/search?q=site:itunes.apple.com%2Fus%2Fapp+%22%22</v>
      </c>
      <c r="AB17" s="10" t="str">
        <f t="shared" ref="AB17:AB18" si="12">CONCATENATE("https://www.google.se/search?q=site:apptrackr.cd+%22",SUBSTITUTE(S765," ","+"),"%22")</f>
        <v>https://www.google.se/search?q=site:apptrackr.cd+%22%22</v>
      </c>
    </row>
    <row r="18" ht="43.5" customHeight="1">
      <c r="A18" s="4" t="s">
        <v>30</v>
      </c>
      <c r="B18" s="4" t="s">
        <v>36</v>
      </c>
      <c r="C18" s="5" t="s">
        <v>108</v>
      </c>
      <c r="E18" s="4" t="s">
        <v>109</v>
      </c>
      <c r="F18" s="4" t="s">
        <v>110</v>
      </c>
      <c r="G18" s="4" t="s">
        <v>111</v>
      </c>
      <c r="H18" s="4" t="s">
        <v>112</v>
      </c>
      <c r="I18" s="6" t="str">
        <f>VALUE(SUBSTITUTE(H18," MB",""))*1024</f>
        <v>892313.6</v>
      </c>
      <c r="M18" s="4" t="s">
        <v>36</v>
      </c>
      <c r="T18" s="4" t="s">
        <v>36</v>
      </c>
      <c r="Y18" s="7" t="str">
        <f t="shared" si="1"/>
        <v>*</v>
      </c>
      <c r="Z18" s="10" t="str">
        <f t="shared" si="11"/>
        <v>https://www.google.se/search?q=site:itunes.apple.com%2Fus%2Fapp+%22%22</v>
      </c>
      <c r="AA18" s="9" t="s">
        <v>113</v>
      </c>
      <c r="AB18" s="10" t="str">
        <f t="shared" si="12"/>
        <v>https://www.google.se/search?q=site:apptrackr.cd+%22%22</v>
      </c>
      <c r="AC18" s="9" t="s">
        <v>114</v>
      </c>
    </row>
    <row r="19">
      <c r="A19" s="4" t="s">
        <v>30</v>
      </c>
      <c r="C19" s="5" t="s">
        <v>115</v>
      </c>
      <c r="F19" s="2" t="s">
        <v>110</v>
      </c>
      <c r="G19" s="4" t="s">
        <v>116</v>
      </c>
      <c r="H19" s="4" t="s">
        <v>117</v>
      </c>
      <c r="I19" s="6" t="str">
        <f>VALUE(SUBSTITUTE(H19," GB",""))*(1024^2)</f>
        <v>1216348.16</v>
      </c>
      <c r="L19" s="4" t="s">
        <v>35</v>
      </c>
      <c r="T19" s="4" t="s">
        <v>36</v>
      </c>
      <c r="Y19" s="7" t="str">
        <f t="shared" si="1"/>
        <v>*</v>
      </c>
      <c r="Z19" s="10" t="str">
        <f>CONCATENATE("https://www.google.se/search?q=site:itunes.apple.com%2Fus%2Fapp+%22",SUBSTITUTE(S768," ","+"),"%22")</f>
        <v>https://www.google.se/search?q=site:itunes.apple.com%2Fus%2Fapp+%22%22</v>
      </c>
      <c r="AB19" s="10" t="str">
        <f>CONCATENATE("https://www.google.se/search?q=site:apptrackr.cd+%22",SUBSTITUTE(S768," ","+"),"%22")</f>
        <v>https://www.google.se/search?q=site:apptrackr.cd+%22%22</v>
      </c>
    </row>
    <row r="20">
      <c r="A20" s="12" t="s">
        <v>99</v>
      </c>
      <c r="B20" s="12" t="s">
        <v>36</v>
      </c>
      <c r="C20" s="12" t="s">
        <v>118</v>
      </c>
      <c r="E20" s="12" t="s">
        <v>119</v>
      </c>
      <c r="F20" s="12" t="s">
        <v>110</v>
      </c>
      <c r="G20" s="12" t="s">
        <v>120</v>
      </c>
      <c r="H20" s="12" t="s">
        <v>121</v>
      </c>
      <c r="I20" s="4">
        <v>66560.0</v>
      </c>
      <c r="M20" s="12" t="s">
        <v>36</v>
      </c>
      <c r="T20" s="12" t="s">
        <v>36</v>
      </c>
      <c r="Y20" s="7" t="str">
        <f t="shared" si="1"/>
        <v>*</v>
      </c>
    </row>
    <row r="21" ht="42.75" customHeight="1">
      <c r="A21" s="4" t="s">
        <v>38</v>
      </c>
      <c r="B21" s="4" t="s">
        <v>36</v>
      </c>
      <c r="C21" s="5" t="s">
        <v>122</v>
      </c>
      <c r="D21" s="6" t="str">
        <f>$S770</f>
        <v/>
      </c>
      <c r="F21" s="2" t="s">
        <v>110</v>
      </c>
      <c r="G21" s="4" t="s">
        <v>123</v>
      </c>
      <c r="H21" s="4" t="s">
        <v>124</v>
      </c>
      <c r="I21" s="4">
        <v>6246.4</v>
      </c>
      <c r="K21" s="2" t="s">
        <v>36</v>
      </c>
      <c r="L21" s="2" t="s">
        <v>36</v>
      </c>
      <c r="O21" s="2">
        <v>1.99</v>
      </c>
      <c r="P21" s="2" t="s">
        <v>36</v>
      </c>
      <c r="Q21" s="2" t="s">
        <v>125</v>
      </c>
      <c r="S21" s="2" t="s">
        <v>126</v>
      </c>
      <c r="T21" s="4" t="s">
        <v>36</v>
      </c>
      <c r="Y21" s="7" t="str">
        <f t="shared" si="1"/>
        <v>*</v>
      </c>
      <c r="Z21" s="10" t="str">
        <f t="shared" ref="Z21:Z24" si="13">CONCATENATE("https://www.google.se/search?q=site:itunes.apple.com%2Fus%2Fapp+%22",SUBSTITUTE(S770," ","+"),"%22")</f>
        <v>https://www.google.se/search?q=site:itunes.apple.com%2Fus%2Fapp+%22%22</v>
      </c>
      <c r="AA21" s="15" t="s">
        <v>127</v>
      </c>
      <c r="AB21" s="10" t="str">
        <f t="shared" ref="AB21:AB24" si="14">CONCATENATE("https://www.google.se/search?q=site:apptrackr.cd+%22",SUBSTITUTE(S770," ","+"),"%22")</f>
        <v>https://www.google.se/search?q=site:apptrackr.cd+%22%22</v>
      </c>
      <c r="AC21" s="15" t="s">
        <v>128</v>
      </c>
    </row>
    <row r="22" ht="33.0" customHeight="1">
      <c r="A22" s="4" t="s">
        <v>129</v>
      </c>
      <c r="B22" s="4" t="s">
        <v>36</v>
      </c>
      <c r="C22" s="16" t="str">
        <f>$D22</f>
        <v>Blue Block</v>
      </c>
      <c r="D22" s="2" t="s">
        <v>122</v>
      </c>
      <c r="F22" s="2" t="s">
        <v>110</v>
      </c>
      <c r="K22" s="2" t="s">
        <v>36</v>
      </c>
      <c r="L22" s="2" t="s">
        <v>36</v>
      </c>
      <c r="O22" s="2">
        <v>1.99</v>
      </c>
      <c r="P22" s="2" t="s">
        <v>36</v>
      </c>
      <c r="Q22" s="2" t="s">
        <v>125</v>
      </c>
      <c r="S22" s="2" t="s">
        <v>126</v>
      </c>
      <c r="T22" s="4" t="s">
        <v>36</v>
      </c>
      <c r="Y22" s="7" t="str">
        <f t="shared" si="1"/>
        <v>*</v>
      </c>
      <c r="Z22" s="10" t="str">
        <f t="shared" si="13"/>
        <v>https://www.google.se/search?q=site:itunes.apple.com%2Fus%2Fapp+%22%22</v>
      </c>
      <c r="AA22" s="15" t="s">
        <v>127</v>
      </c>
      <c r="AB22" s="10" t="str">
        <f t="shared" si="14"/>
        <v>https://www.google.se/search?q=site:apptrackr.cd+%22%22</v>
      </c>
      <c r="AC22" s="15" t="s">
        <v>128</v>
      </c>
    </row>
    <row r="23">
      <c r="A23" s="4" t="s">
        <v>30</v>
      </c>
      <c r="B23" s="12" t="s">
        <v>36</v>
      </c>
      <c r="C23" s="5" t="s">
        <v>130</v>
      </c>
      <c r="E23" s="4" t="s">
        <v>131</v>
      </c>
      <c r="F23" s="4" t="s">
        <v>110</v>
      </c>
      <c r="G23" s="4" t="s">
        <v>132</v>
      </c>
      <c r="H23" s="4" t="s">
        <v>133</v>
      </c>
      <c r="I23" s="6" t="str">
        <f t="shared" ref="I23:I24" si="15">VALUE(SUBSTITUTE(H23," MB",""))*1024</f>
        <v>334028.8</v>
      </c>
      <c r="J23" s="12" t="s">
        <v>36</v>
      </c>
      <c r="L23" s="4" t="s">
        <v>35</v>
      </c>
      <c r="M23" s="4" t="s">
        <v>36</v>
      </c>
      <c r="T23" s="4" t="s">
        <v>36</v>
      </c>
      <c r="Y23" s="7" t="str">
        <f t="shared" si="1"/>
        <v>*</v>
      </c>
      <c r="Z23" s="10" t="str">
        <f t="shared" si="13"/>
        <v>https://www.google.se/search?q=site:itunes.apple.com%2Fus%2Fapp+%22%22</v>
      </c>
      <c r="AA23" s="9" t="s">
        <v>134</v>
      </c>
      <c r="AB23" s="10" t="str">
        <f t="shared" si="14"/>
        <v>https://www.google.se/search?q=site:apptrackr.cd+%22%22</v>
      </c>
      <c r="AC23" s="9" t="s">
        <v>135</v>
      </c>
    </row>
    <row r="24">
      <c r="A24" s="4" t="s">
        <v>30</v>
      </c>
      <c r="B24" s="4" t="s">
        <v>36</v>
      </c>
      <c r="C24" s="5" t="s">
        <v>136</v>
      </c>
      <c r="F24" s="2" t="s">
        <v>110</v>
      </c>
      <c r="G24" s="4" t="s">
        <v>137</v>
      </c>
      <c r="H24" s="4" t="s">
        <v>138</v>
      </c>
      <c r="I24" s="6" t="str">
        <f t="shared" si="15"/>
        <v>9625.6</v>
      </c>
      <c r="L24" s="4" t="s">
        <v>35</v>
      </c>
      <c r="T24" s="3" t="s">
        <v>36</v>
      </c>
      <c r="Y24" s="7" t="str">
        <f t="shared" si="1"/>
        <v>*</v>
      </c>
      <c r="Z24" s="10" t="str">
        <f t="shared" si="13"/>
        <v>https://www.google.se/search?q=site:itunes.apple.com%2Fus%2Fapp+%22%22</v>
      </c>
      <c r="AB24" s="10" t="str">
        <f t="shared" si="14"/>
        <v>https://www.google.se/search?q=site:apptrackr.cd+%22%22</v>
      </c>
    </row>
    <row r="25" ht="42.75" customHeight="1">
      <c r="A25" s="12" t="s">
        <v>139</v>
      </c>
      <c r="C25" s="12" t="s">
        <v>140</v>
      </c>
      <c r="F25" s="12" t="s">
        <v>110</v>
      </c>
      <c r="N25" s="12" t="s">
        <v>36</v>
      </c>
      <c r="S25" s="2" t="s">
        <v>141</v>
      </c>
      <c r="W25" s="12" t="s">
        <v>36</v>
      </c>
      <c r="Y25" s="7" t="str">
        <f t="shared" si="1"/>
        <v>*</v>
      </c>
    </row>
    <row r="26" ht="84.75" customHeight="1">
      <c r="A26" s="4" t="s">
        <v>38</v>
      </c>
      <c r="B26" s="4" t="s">
        <v>36</v>
      </c>
      <c r="C26" s="5" t="s">
        <v>142</v>
      </c>
      <c r="D26" s="6" t="str">
        <f t="shared" ref="D26:D27" si="16">$S775</f>
        <v/>
      </c>
      <c r="E26" s="4" t="s">
        <v>143</v>
      </c>
      <c r="F26" s="4" t="s">
        <v>110</v>
      </c>
      <c r="G26" s="4" t="s">
        <v>144</v>
      </c>
      <c r="H26" s="4" t="s">
        <v>145</v>
      </c>
      <c r="I26" s="4">
        <v>15360.0</v>
      </c>
      <c r="L26" s="2" t="s">
        <v>36</v>
      </c>
      <c r="M26" s="2" t="s">
        <v>36</v>
      </c>
      <c r="O26" s="2">
        <v>0.99</v>
      </c>
      <c r="Q26" s="2" t="s">
        <v>146</v>
      </c>
      <c r="S26" s="2" t="s">
        <v>147</v>
      </c>
      <c r="T26" s="4" t="s">
        <v>36</v>
      </c>
      <c r="Y26" s="7" t="str">
        <f t="shared" si="1"/>
        <v>*</v>
      </c>
      <c r="Z26" s="10" t="str">
        <f t="shared" ref="Z26:Z27" si="17">CONCATENATE("https://www.google.se/search?q=site:itunes.apple.com%2Fus%2Fapp+%22",SUBSTITUTE(S775," ","+"),"%22")</f>
        <v>https://www.google.se/search?q=site:itunes.apple.com%2Fus%2Fapp+%22%22</v>
      </c>
      <c r="AA26" s="15" t="s">
        <v>148</v>
      </c>
      <c r="AB26" s="10" t="str">
        <f t="shared" ref="AB26:AB27" si="18">CONCATENATE("https://www.google.se/search?q=site:apptrackr.cd+%22",SUBSTITUTE(S775," ","+"),"%22")</f>
        <v>https://www.google.se/search?q=site:apptrackr.cd+%22%22</v>
      </c>
      <c r="AC26" s="15" t="s">
        <v>149</v>
      </c>
    </row>
    <row r="27">
      <c r="A27" s="4" t="s">
        <v>38</v>
      </c>
      <c r="B27" s="4" t="s">
        <v>36</v>
      </c>
      <c r="C27" s="5" t="s">
        <v>150</v>
      </c>
      <c r="D27" s="6" t="str">
        <f t="shared" si="16"/>
        <v/>
      </c>
      <c r="E27" s="4" t="s">
        <v>143</v>
      </c>
      <c r="F27" s="4" t="s">
        <v>110</v>
      </c>
      <c r="G27" s="4" t="s">
        <v>151</v>
      </c>
      <c r="H27" s="4" t="s">
        <v>152</v>
      </c>
      <c r="I27" s="4">
        <v>19148.8</v>
      </c>
      <c r="M27" s="2" t="s">
        <v>36</v>
      </c>
      <c r="T27" s="2" t="s">
        <v>36</v>
      </c>
      <c r="Y27" s="7" t="str">
        <f t="shared" si="1"/>
        <v>*</v>
      </c>
      <c r="Z27" s="10" t="str">
        <f t="shared" si="17"/>
        <v>https://www.google.se/search?q=site:itunes.apple.com%2Fus%2Fapp+%22%22</v>
      </c>
      <c r="AB27" s="10" t="str">
        <f t="shared" si="18"/>
        <v>https://www.google.se/search?q=site:apptrackr.cd+%22%22</v>
      </c>
    </row>
    <row r="28">
      <c r="A28" s="12" t="s">
        <v>99</v>
      </c>
      <c r="C28" s="12" t="s">
        <v>153</v>
      </c>
      <c r="E28" s="12" t="s">
        <v>154</v>
      </c>
      <c r="F28" s="12" t="s">
        <v>110</v>
      </c>
      <c r="G28" s="12" t="s">
        <v>155</v>
      </c>
      <c r="H28" s="12" t="s">
        <v>156</v>
      </c>
      <c r="I28" s="4">
        <v>36352.0</v>
      </c>
      <c r="J28" s="12" t="s">
        <v>36</v>
      </c>
      <c r="L28" s="12" t="s">
        <v>36</v>
      </c>
      <c r="M28" s="12" t="s">
        <v>36</v>
      </c>
      <c r="T28" s="12" t="s">
        <v>36</v>
      </c>
      <c r="Y28" s="7" t="str">
        <f t="shared" si="1"/>
        <v>*</v>
      </c>
    </row>
    <row r="29" ht="32.25" customHeight="1">
      <c r="A29" s="4" t="s">
        <v>129</v>
      </c>
      <c r="B29" s="4" t="s">
        <v>36</v>
      </c>
      <c r="C29" s="16" t="str">
        <f t="shared" ref="C29:C30" si="19">$D29</f>
        <v>Galcon</v>
      </c>
      <c r="D29" s="2" t="s">
        <v>157</v>
      </c>
      <c r="F29" s="2" t="s">
        <v>110</v>
      </c>
      <c r="L29" s="2" t="s">
        <v>36</v>
      </c>
      <c r="M29" s="2" t="s">
        <v>36</v>
      </c>
      <c r="O29" s="2">
        <v>2.99</v>
      </c>
      <c r="Q29" s="2" t="s">
        <v>158</v>
      </c>
      <c r="S29" s="2" t="s">
        <v>159</v>
      </c>
      <c r="T29" s="4" t="s">
        <v>36</v>
      </c>
      <c r="Y29" s="7" t="str">
        <f t="shared" si="1"/>
        <v>*</v>
      </c>
      <c r="Z29" s="10" t="str">
        <f t="shared" ref="Z29:Z32" si="20">CONCATENATE("https://www.google.se/search?q=site:itunes.apple.com%2Fus%2Fapp+%22",SUBSTITUTE(S778," ","+"),"%22")</f>
        <v>https://www.google.se/search?q=site:itunes.apple.com%2Fus%2Fapp+%22%22</v>
      </c>
      <c r="AA29" s="15" t="s">
        <v>160</v>
      </c>
      <c r="AB29" s="10" t="str">
        <f t="shared" ref="AB29:AB32" si="21">CONCATENATE("https://www.google.se/search?q=site:apptrackr.cd+%22",SUBSTITUTE(S778," ","+"),"%22")</f>
        <v>https://www.google.se/search?q=site:apptrackr.cd+%22%22</v>
      </c>
      <c r="AC29" s="15" t="s">
        <v>161</v>
      </c>
    </row>
    <row r="30" ht="32.25" customHeight="1">
      <c r="A30" s="4" t="s">
        <v>129</v>
      </c>
      <c r="B30" s="4" t="s">
        <v>36</v>
      </c>
      <c r="C30" s="16" t="str">
        <f t="shared" si="19"/>
        <v>geoDefense Swarm</v>
      </c>
      <c r="D30" s="2" t="s">
        <v>162</v>
      </c>
      <c r="F30" s="2" t="s">
        <v>110</v>
      </c>
      <c r="L30" s="2" t="s">
        <v>36</v>
      </c>
      <c r="O30" s="2">
        <v>1.99</v>
      </c>
      <c r="Q30" s="2" t="s">
        <v>163</v>
      </c>
      <c r="S30" s="2" t="s">
        <v>164</v>
      </c>
      <c r="T30" s="4" t="s">
        <v>36</v>
      </c>
      <c r="Y30" s="7" t="str">
        <f t="shared" si="1"/>
        <v>*</v>
      </c>
      <c r="Z30" s="10" t="str">
        <f t="shared" si="20"/>
        <v>https://www.google.se/search?q=site:itunes.apple.com%2Fus%2Fapp+%22%22</v>
      </c>
      <c r="AA30" s="15" t="s">
        <v>165</v>
      </c>
      <c r="AB30" s="10" t="str">
        <f t="shared" si="21"/>
        <v>https://www.google.se/search?q=site:apptrackr.cd+%22%22</v>
      </c>
      <c r="AC30" s="15" t="s">
        <v>166</v>
      </c>
    </row>
    <row r="31" ht="64.5" customHeight="1">
      <c r="A31" s="4" t="s">
        <v>38</v>
      </c>
      <c r="B31" s="4" t="s">
        <v>36</v>
      </c>
      <c r="C31" s="5" t="s">
        <v>167</v>
      </c>
      <c r="D31" s="6" t="str">
        <f>$S780</f>
        <v/>
      </c>
      <c r="E31" s="4" t="s">
        <v>168</v>
      </c>
      <c r="F31" s="4" t="s">
        <v>110</v>
      </c>
      <c r="G31" s="4" t="s">
        <v>169</v>
      </c>
      <c r="H31" s="4" t="s">
        <v>170</v>
      </c>
      <c r="I31" s="4">
        <v>107110.4</v>
      </c>
      <c r="L31" s="2" t="s">
        <v>36</v>
      </c>
      <c r="M31" s="2" t="s">
        <v>36</v>
      </c>
      <c r="T31" s="2" t="s">
        <v>36</v>
      </c>
      <c r="Y31" s="7" t="str">
        <f t="shared" si="1"/>
        <v>*</v>
      </c>
      <c r="Z31" s="10" t="str">
        <f t="shared" si="20"/>
        <v>https://www.google.se/search?q=site:itunes.apple.com%2Fus%2Fapp+%22%22</v>
      </c>
      <c r="AB31" s="10" t="str">
        <f t="shared" si="21"/>
        <v>https://www.google.se/search?q=site:apptrackr.cd+%22%22</v>
      </c>
    </row>
    <row r="32">
      <c r="A32" s="4" t="s">
        <v>30</v>
      </c>
      <c r="B32" s="4" t="s">
        <v>36</v>
      </c>
      <c r="C32" s="5" t="s">
        <v>171</v>
      </c>
      <c r="E32" s="4" t="s">
        <v>168</v>
      </c>
      <c r="F32" s="4" t="s">
        <v>110</v>
      </c>
      <c r="G32" s="4" t="s">
        <v>172</v>
      </c>
      <c r="H32" s="4" t="s">
        <v>173</v>
      </c>
      <c r="I32" s="6" t="str">
        <f>VALUE(SUBSTITUTE(H32," MB",""))*1024</f>
        <v>18636.8</v>
      </c>
      <c r="L32" s="4" t="s">
        <v>35</v>
      </c>
      <c r="T32" s="3" t="s">
        <v>36</v>
      </c>
      <c r="Y32" s="7" t="str">
        <f t="shared" si="1"/>
        <v>*</v>
      </c>
      <c r="Z32" s="10" t="str">
        <f t="shared" si="20"/>
        <v>https://www.google.se/search?q=site:itunes.apple.com%2Fus%2Fapp+%22%22</v>
      </c>
      <c r="AA32" s="9" t="s">
        <v>174</v>
      </c>
      <c r="AB32" s="10" t="str">
        <f t="shared" si="21"/>
        <v>https://www.google.se/search?q=site:apptrackr.cd+%22%22</v>
      </c>
      <c r="AC32" s="9" t="s">
        <v>175</v>
      </c>
    </row>
    <row r="33">
      <c r="A33" s="4" t="s">
        <v>176</v>
      </c>
      <c r="B33" s="4" t="s">
        <v>36</v>
      </c>
      <c r="C33" s="5" t="s">
        <v>177</v>
      </c>
      <c r="F33" s="4" t="s">
        <v>110</v>
      </c>
      <c r="L33" s="4" t="s">
        <v>35</v>
      </c>
      <c r="M33" s="4" t="s">
        <v>35</v>
      </c>
      <c r="S33" s="2" t="s">
        <v>178</v>
      </c>
      <c r="T33" s="3" t="s">
        <v>36</v>
      </c>
      <c r="Y33" s="7" t="str">
        <f t="shared" si="1"/>
        <v>*</v>
      </c>
      <c r="Z33" s="10" t="str">
        <f>CONCATENATE("https://www.google.se/search?q=site:itunes.apple.com%2Fus%2Fapp+%22",SUBSTITUTE(S783," ","+"),"%22")</f>
        <v>https://www.google.se/search?q=site:itunes.apple.com%2Fus%2Fapp+%22%22</v>
      </c>
      <c r="AB33" s="10" t="str">
        <f>CONCATENATE("https://www.google.se/search?q=site:apptrackr.cd+%22",SUBSTITUTE(S783," ","+"),"%22")</f>
        <v>https://www.google.se/search?q=site:apptrackr.cd+%22%22</v>
      </c>
    </row>
    <row r="34" ht="33.0" customHeight="1">
      <c r="A34" s="12" t="s">
        <v>99</v>
      </c>
      <c r="C34" s="12" t="s">
        <v>179</v>
      </c>
      <c r="F34" s="12" t="s">
        <v>110</v>
      </c>
      <c r="G34" s="12" t="s">
        <v>180</v>
      </c>
      <c r="H34" s="12" t="s">
        <v>181</v>
      </c>
      <c r="I34" s="4">
        <v>9830.4</v>
      </c>
      <c r="M34" s="12" t="s">
        <v>36</v>
      </c>
      <c r="T34" s="12" t="s">
        <v>36</v>
      </c>
      <c r="Y34" s="7" t="str">
        <f t="shared" si="1"/>
        <v>*</v>
      </c>
    </row>
    <row r="35">
      <c r="A35" s="12" t="s">
        <v>99</v>
      </c>
      <c r="C35" s="12" t="s">
        <v>182</v>
      </c>
      <c r="E35" s="12" t="s">
        <v>168</v>
      </c>
      <c r="F35" s="12" t="s">
        <v>110</v>
      </c>
      <c r="G35" s="12" t="s">
        <v>183</v>
      </c>
      <c r="H35" s="12" t="s">
        <v>184</v>
      </c>
      <c r="I35" s="4">
        <v>15769.6</v>
      </c>
      <c r="M35" s="12" t="s">
        <v>36</v>
      </c>
      <c r="T35" s="12" t="s">
        <v>36</v>
      </c>
      <c r="Y35" s="7" t="str">
        <f t="shared" si="1"/>
        <v>*</v>
      </c>
    </row>
    <row r="36">
      <c r="A36" s="4" t="s">
        <v>30</v>
      </c>
      <c r="B36" s="4" t="s">
        <v>36</v>
      </c>
      <c r="C36" s="5" t="s">
        <v>185</v>
      </c>
      <c r="E36" s="4" t="s">
        <v>186</v>
      </c>
      <c r="F36" s="4" t="s">
        <v>110</v>
      </c>
      <c r="G36" s="4" t="s">
        <v>172</v>
      </c>
      <c r="H36" s="4" t="s">
        <v>42</v>
      </c>
      <c r="I36" s="6" t="str">
        <f t="shared" ref="I36:I37" si="22">VALUE(SUBSTITUTE(H36," MB",""))*1024</f>
        <v>17203.2</v>
      </c>
      <c r="L36" s="4" t="s">
        <v>35</v>
      </c>
      <c r="T36" s="4" t="s">
        <v>36</v>
      </c>
      <c r="Y36" s="7" t="str">
        <f t="shared" si="1"/>
        <v>*</v>
      </c>
      <c r="Z36" s="10" t="str">
        <f t="shared" ref="Z36:Z38" si="23">CONCATENATE("https://www.google.se/search?q=site:itunes.apple.com%2Fus%2Fapp+%22",SUBSTITUTE(S786," ","+"),"%22")</f>
        <v>https://www.google.se/search?q=site:itunes.apple.com%2Fus%2Fapp+%22%22</v>
      </c>
      <c r="AB36" s="10" t="str">
        <f t="shared" ref="AB36:AB38" si="24">CONCATENATE("https://www.google.se/search?q=site:apptrackr.cd+%22",SUBSTITUTE(S786," ","+"),"%22")</f>
        <v>https://www.google.se/search?q=site:apptrackr.cd+%22%22</v>
      </c>
    </row>
    <row r="37">
      <c r="A37" s="4" t="s">
        <v>30</v>
      </c>
      <c r="B37" s="4" t="s">
        <v>36</v>
      </c>
      <c r="C37" s="5" t="s">
        <v>187</v>
      </c>
      <c r="F37" s="2" t="s">
        <v>110</v>
      </c>
      <c r="G37" s="4" t="s">
        <v>111</v>
      </c>
      <c r="H37" s="4" t="s">
        <v>188</v>
      </c>
      <c r="I37" s="6" t="str">
        <f t="shared" si="22"/>
        <v>108953.6</v>
      </c>
      <c r="L37" s="4" t="s">
        <v>35</v>
      </c>
      <c r="T37" s="4" t="s">
        <v>36</v>
      </c>
      <c r="Y37" s="7" t="str">
        <f t="shared" si="1"/>
        <v>*</v>
      </c>
      <c r="Z37" s="10" t="str">
        <f t="shared" si="23"/>
        <v>https://www.google.se/search?q=site:itunes.apple.com%2Fus%2Fapp+%22%22</v>
      </c>
      <c r="AB37" s="10" t="str">
        <f t="shared" si="24"/>
        <v>https://www.google.se/search?q=site:apptrackr.cd+%22%22</v>
      </c>
    </row>
    <row r="38" ht="63.75" customHeight="1">
      <c r="A38" s="4" t="s">
        <v>129</v>
      </c>
      <c r="B38" s="2" t="s">
        <v>36</v>
      </c>
      <c r="C38" s="16" t="str">
        <f>$D38</f>
        <v>Moto X Mayhem</v>
      </c>
      <c r="D38" s="2" t="s">
        <v>189</v>
      </c>
      <c r="F38" s="2" t="s">
        <v>110</v>
      </c>
      <c r="L38" s="2" t="s">
        <v>36</v>
      </c>
      <c r="O38" s="2">
        <v>1.19</v>
      </c>
      <c r="Q38" s="2" t="s">
        <v>190</v>
      </c>
      <c r="S38" s="2" t="s">
        <v>191</v>
      </c>
      <c r="T38" s="4" t="s">
        <v>36</v>
      </c>
      <c r="Y38" s="7" t="str">
        <f t="shared" si="1"/>
        <v>*</v>
      </c>
      <c r="Z38" s="10" t="str">
        <f t="shared" si="23"/>
        <v>https://www.google.se/search?q=site:itunes.apple.com%2Fus%2Fapp+%22%22</v>
      </c>
      <c r="AA38" s="15" t="s">
        <v>192</v>
      </c>
      <c r="AB38" s="10" t="str">
        <f t="shared" si="24"/>
        <v>https://www.google.se/search?q=site:apptrackr.cd+%22%22</v>
      </c>
      <c r="AC38" s="15" t="s">
        <v>193</v>
      </c>
    </row>
    <row r="39">
      <c r="A39" s="12" t="s">
        <v>139</v>
      </c>
      <c r="B39" s="12" t="s">
        <v>36</v>
      </c>
      <c r="C39" s="12" t="s">
        <v>194</v>
      </c>
      <c r="F39" s="12" t="s">
        <v>110</v>
      </c>
      <c r="N39" s="12" t="s">
        <v>36</v>
      </c>
      <c r="W39" s="12" t="s">
        <v>36</v>
      </c>
      <c r="Y39" s="7" t="str">
        <f t="shared" si="1"/>
        <v>*</v>
      </c>
    </row>
    <row r="40">
      <c r="A40" s="4" t="s">
        <v>30</v>
      </c>
      <c r="C40" s="5" t="s">
        <v>195</v>
      </c>
      <c r="E40" s="4" t="s">
        <v>196</v>
      </c>
      <c r="F40" s="4" t="s">
        <v>110</v>
      </c>
      <c r="G40" s="4" t="s">
        <v>197</v>
      </c>
      <c r="H40" s="4" t="s">
        <v>198</v>
      </c>
      <c r="I40" s="6" t="str">
        <f>VALUE(SUBSTITUTE(H40," MB",""))*1024</f>
        <v>49049.6</v>
      </c>
      <c r="L40" s="4" t="s">
        <v>35</v>
      </c>
      <c r="M40" s="4" t="s">
        <v>36</v>
      </c>
      <c r="T40" s="4" t="s">
        <v>36</v>
      </c>
      <c r="Y40" s="7" t="str">
        <f t="shared" si="1"/>
        <v>*</v>
      </c>
      <c r="Z40" s="10" t="str">
        <f>CONCATENATE("https://www.google.se/search?q=site:itunes.apple.com%2Fus%2Fapp+%22",SUBSTITUTE(S790," ","+"),"%22")</f>
        <v>https://www.google.se/search?q=site:itunes.apple.com%2Fus%2Fapp+%22%22</v>
      </c>
      <c r="AB40" s="10" t="str">
        <f>CONCATENATE("https://www.google.se/search?q=site:apptrackr.cd+%22",SUBSTITUTE(S790," ","+"),"%22")</f>
        <v>https://www.google.se/search?q=site:apptrackr.cd+%22%22</v>
      </c>
    </row>
    <row r="41">
      <c r="A41" s="12" t="s">
        <v>139</v>
      </c>
      <c r="C41" s="12" t="s">
        <v>199</v>
      </c>
      <c r="F41" s="12" t="s">
        <v>110</v>
      </c>
      <c r="N41" s="12" t="s">
        <v>36</v>
      </c>
      <c r="S41" s="2" t="s">
        <v>200</v>
      </c>
      <c r="W41" s="12" t="s">
        <v>36</v>
      </c>
      <c r="Y41" s="7" t="str">
        <f t="shared" si="1"/>
        <v>*</v>
      </c>
    </row>
    <row r="42" ht="32.25" customHeight="1">
      <c r="A42" s="12" t="s">
        <v>139</v>
      </c>
      <c r="C42" s="12" t="s">
        <v>201</v>
      </c>
      <c r="F42" s="12" t="s">
        <v>110</v>
      </c>
      <c r="N42" s="12" t="s">
        <v>36</v>
      </c>
      <c r="S42" s="2" t="s">
        <v>202</v>
      </c>
      <c r="W42" s="12" t="s">
        <v>36</v>
      </c>
      <c r="Y42" s="7" t="str">
        <f t="shared" si="1"/>
        <v>*</v>
      </c>
    </row>
    <row r="43" ht="21.75" customHeight="1">
      <c r="A43" s="12" t="s">
        <v>139</v>
      </c>
      <c r="C43" s="12" t="s">
        <v>203</v>
      </c>
      <c r="F43" s="12" t="s">
        <v>110</v>
      </c>
      <c r="N43" s="12" t="s">
        <v>36</v>
      </c>
      <c r="S43" s="2" t="s">
        <v>204</v>
      </c>
      <c r="W43" s="12" t="s">
        <v>36</v>
      </c>
      <c r="Y43" s="7" t="str">
        <f t="shared" si="1"/>
        <v>*</v>
      </c>
    </row>
    <row r="44" ht="22.5" customHeight="1">
      <c r="A44" s="4" t="s">
        <v>38</v>
      </c>
      <c r="C44" s="5" t="s">
        <v>205</v>
      </c>
      <c r="D44" s="6" t="str">
        <f>$S794</f>
        <v/>
      </c>
      <c r="E44" s="4" t="s">
        <v>206</v>
      </c>
      <c r="F44" s="4" t="s">
        <v>110</v>
      </c>
      <c r="G44" s="4" t="s">
        <v>207</v>
      </c>
      <c r="H44" s="4" t="s">
        <v>208</v>
      </c>
      <c r="I44" s="4">
        <v>28672.0</v>
      </c>
      <c r="M44" s="3" t="s">
        <v>36</v>
      </c>
      <c r="T44" s="4" t="s">
        <v>36</v>
      </c>
      <c r="Y44" s="7" t="str">
        <f t="shared" si="1"/>
        <v>*</v>
      </c>
      <c r="Z44" s="10" t="str">
        <f t="shared" ref="Z44:Z62" si="25">CONCATENATE("https://www.google.se/search?q=site:itunes.apple.com%2Fus%2Fapp+%22",SUBSTITUTE(S794," ","+"),"%22")</f>
        <v>https://www.google.se/search?q=site:itunes.apple.com%2Fus%2Fapp+%22%22</v>
      </c>
      <c r="AB44" s="10" t="str">
        <f t="shared" ref="AB44:AB62" si="26">CONCATENATE("https://www.google.se/search?q=site:apptrackr.cd+%22",SUBSTITUTE(S794," ","+"),"%22")</f>
        <v>https://www.google.se/search?q=site:apptrackr.cd+%22%22</v>
      </c>
    </row>
    <row r="45">
      <c r="A45" s="4" t="s">
        <v>176</v>
      </c>
      <c r="B45" s="4" t="s">
        <v>36</v>
      </c>
      <c r="C45" s="5" t="s">
        <v>209</v>
      </c>
      <c r="F45" s="4" t="s">
        <v>110</v>
      </c>
      <c r="L45" s="4" t="s">
        <v>35</v>
      </c>
      <c r="M45" s="4" t="s">
        <v>36</v>
      </c>
      <c r="T45" s="4" t="s">
        <v>36</v>
      </c>
      <c r="Y45" s="7" t="str">
        <f t="shared" si="1"/>
        <v>*</v>
      </c>
      <c r="Z45" s="10" t="str">
        <f t="shared" si="25"/>
        <v>https://www.google.se/search?q=site:itunes.apple.com%2Fus%2Fapp+%22%22</v>
      </c>
      <c r="AB45" s="10" t="str">
        <f t="shared" si="26"/>
        <v>https://www.google.se/search?q=site:apptrackr.cd+%22%22</v>
      </c>
    </row>
    <row r="46">
      <c r="A46" s="4" t="s">
        <v>30</v>
      </c>
      <c r="B46" s="4" t="s">
        <v>36</v>
      </c>
      <c r="C46" s="5" t="s">
        <v>210</v>
      </c>
      <c r="E46" s="4" t="s">
        <v>211</v>
      </c>
      <c r="F46" s="4" t="s">
        <v>110</v>
      </c>
      <c r="G46" s="4" t="s">
        <v>212</v>
      </c>
      <c r="H46" s="4" t="s">
        <v>213</v>
      </c>
      <c r="I46" s="6" t="str">
        <f t="shared" ref="I46:I47" si="27">VALUE(SUBSTITUTE(H46," MB",""))*1024</f>
        <v>592486.4</v>
      </c>
      <c r="L46" s="4" t="s">
        <v>35</v>
      </c>
      <c r="M46" s="4" t="s">
        <v>36</v>
      </c>
      <c r="T46" s="4" t="s">
        <v>36</v>
      </c>
      <c r="Y46" s="7" t="str">
        <f t="shared" si="1"/>
        <v>*</v>
      </c>
      <c r="Z46" s="10" t="str">
        <f t="shared" si="25"/>
        <v>https://www.google.se/search?q=site:itunes.apple.com%2Fus%2Fapp+%22%22</v>
      </c>
      <c r="AB46" s="10" t="str">
        <f t="shared" si="26"/>
        <v>https://www.google.se/search?q=site:apptrackr.cd+%22%22</v>
      </c>
    </row>
    <row r="47">
      <c r="A47" s="4" t="s">
        <v>30</v>
      </c>
      <c r="C47" s="5" t="s">
        <v>214</v>
      </c>
      <c r="F47" s="2" t="s">
        <v>110</v>
      </c>
      <c r="G47" s="4" t="s">
        <v>215</v>
      </c>
      <c r="H47" s="4" t="s">
        <v>216</v>
      </c>
      <c r="I47" s="6" t="str">
        <f t="shared" si="27"/>
        <v>314265.6</v>
      </c>
      <c r="L47" s="4" t="s">
        <v>35</v>
      </c>
      <c r="T47" s="4" t="s">
        <v>36</v>
      </c>
      <c r="Y47" s="7" t="str">
        <f t="shared" si="1"/>
        <v>*</v>
      </c>
      <c r="Z47" s="10" t="str">
        <f t="shared" si="25"/>
        <v>https://www.google.se/search?q=site:itunes.apple.com%2Fus%2Fapp+%22%22</v>
      </c>
      <c r="AB47" s="10" t="str">
        <f t="shared" si="26"/>
        <v>https://www.google.se/search?q=site:apptrackr.cd+%22%22</v>
      </c>
    </row>
    <row r="48" ht="63.75" customHeight="1">
      <c r="A48" s="4" t="s">
        <v>38</v>
      </c>
      <c r="C48" s="5" t="s">
        <v>217</v>
      </c>
      <c r="D48" s="6" t="str">
        <f t="shared" ref="D48:D49" si="28">$S798</f>
        <v/>
      </c>
      <c r="E48" s="4" t="s">
        <v>218</v>
      </c>
      <c r="F48" s="4" t="s">
        <v>110</v>
      </c>
      <c r="G48" s="4" t="s">
        <v>219</v>
      </c>
      <c r="H48" s="4" t="s">
        <v>220</v>
      </c>
      <c r="I48" s="4">
        <v>14950.4</v>
      </c>
      <c r="K48" s="2" t="s">
        <v>36</v>
      </c>
      <c r="L48" s="2" t="s">
        <v>36</v>
      </c>
      <c r="M48" s="2" t="s">
        <v>36</v>
      </c>
      <c r="O48" s="2">
        <v>0.99</v>
      </c>
      <c r="Q48" s="2" t="s">
        <v>221</v>
      </c>
      <c r="S48" s="2" t="s">
        <v>222</v>
      </c>
      <c r="T48" s="2" t="s">
        <v>36</v>
      </c>
      <c r="Y48" s="7" t="str">
        <f t="shared" si="1"/>
        <v>*</v>
      </c>
      <c r="Z48" s="10" t="str">
        <f t="shared" si="25"/>
        <v>https://www.google.se/search?q=site:itunes.apple.com%2Fus%2Fapp+%22%22</v>
      </c>
      <c r="AA48" s="15" t="s">
        <v>223</v>
      </c>
      <c r="AB48" s="10" t="str">
        <f t="shared" si="26"/>
        <v>https://www.google.se/search?q=site:apptrackr.cd+%22%22</v>
      </c>
      <c r="AC48" s="15" t="s">
        <v>224</v>
      </c>
    </row>
    <row r="49">
      <c r="A49" s="4" t="s">
        <v>38</v>
      </c>
      <c r="B49" s="4" t="s">
        <v>36</v>
      </c>
      <c r="C49" s="5" t="s">
        <v>225</v>
      </c>
      <c r="D49" s="6" t="str">
        <f t="shared" si="28"/>
        <v/>
      </c>
      <c r="E49" s="4" t="s">
        <v>226</v>
      </c>
      <c r="F49" s="4" t="s">
        <v>110</v>
      </c>
      <c r="G49" s="4" t="s">
        <v>227</v>
      </c>
      <c r="H49" s="4" t="s">
        <v>228</v>
      </c>
      <c r="I49" s="4">
        <v>346624.0</v>
      </c>
      <c r="L49" s="2" t="s">
        <v>36</v>
      </c>
      <c r="M49" s="2" t="s">
        <v>36</v>
      </c>
      <c r="T49" s="2" t="s">
        <v>36</v>
      </c>
      <c r="Y49" s="7" t="str">
        <f t="shared" si="1"/>
        <v>*</v>
      </c>
      <c r="Z49" s="10" t="str">
        <f t="shared" si="25"/>
        <v>https://www.google.se/search?q=site:itunes.apple.com%2Fus%2Fapp+%22%22</v>
      </c>
      <c r="AB49" s="10" t="str">
        <f t="shared" si="26"/>
        <v>https://www.google.se/search?q=site:apptrackr.cd+%22%22</v>
      </c>
    </row>
    <row r="50">
      <c r="A50" s="4" t="s">
        <v>176</v>
      </c>
      <c r="B50" s="4" t="s">
        <v>36</v>
      </c>
      <c r="C50" s="5" t="s">
        <v>229</v>
      </c>
      <c r="F50" s="4" t="s">
        <v>110</v>
      </c>
      <c r="L50" s="4" t="s">
        <v>35</v>
      </c>
      <c r="M50" s="4" t="s">
        <v>36</v>
      </c>
      <c r="T50" s="4" t="s">
        <v>36</v>
      </c>
      <c r="Y50" s="7" t="str">
        <f t="shared" si="1"/>
        <v>*</v>
      </c>
      <c r="Z50" s="10" t="str">
        <f t="shared" si="25"/>
        <v>https://www.google.se/search?q=site:itunes.apple.com%2Fus%2Fapp+%22%22</v>
      </c>
      <c r="AB50" s="10" t="str">
        <f t="shared" si="26"/>
        <v>https://www.google.se/search?q=site:apptrackr.cd+%22%22</v>
      </c>
    </row>
    <row r="51" ht="32.25" customHeight="1">
      <c r="A51" s="4" t="s">
        <v>129</v>
      </c>
      <c r="B51" s="4" t="s">
        <v>36</v>
      </c>
      <c r="C51" s="16" t="str">
        <f>$D51</f>
        <v>Spinzizzle</v>
      </c>
      <c r="D51" s="2" t="s">
        <v>230</v>
      </c>
      <c r="F51" s="2" t="s">
        <v>110</v>
      </c>
      <c r="K51" s="2" t="s">
        <v>36</v>
      </c>
      <c r="L51" s="2" t="s">
        <v>36</v>
      </c>
      <c r="O51" s="2">
        <v>0.99</v>
      </c>
      <c r="Q51" s="2" t="s">
        <v>231</v>
      </c>
      <c r="S51" s="2" t="s">
        <v>232</v>
      </c>
      <c r="T51" s="4" t="s">
        <v>36</v>
      </c>
      <c r="Y51" s="7" t="str">
        <f t="shared" si="1"/>
        <v>*</v>
      </c>
      <c r="Z51" s="10" t="str">
        <f t="shared" si="25"/>
        <v>https://www.google.se/search?q=site:itunes.apple.com%2Fus%2Fapp+%22%22</v>
      </c>
      <c r="AA51" s="15" t="s">
        <v>233</v>
      </c>
      <c r="AB51" s="10" t="str">
        <f t="shared" si="26"/>
        <v>https://www.google.se/search?q=site:apptrackr.cd+%22%22</v>
      </c>
      <c r="AC51" s="15" t="s">
        <v>234</v>
      </c>
    </row>
    <row r="52">
      <c r="A52" s="4" t="s">
        <v>38</v>
      </c>
      <c r="C52" s="5" t="s">
        <v>235</v>
      </c>
      <c r="D52" s="6" t="str">
        <f t="shared" ref="D52:D54" si="29">$S802</f>
        <v/>
      </c>
      <c r="E52" s="4" t="s">
        <v>236</v>
      </c>
      <c r="F52" s="4" t="s">
        <v>110</v>
      </c>
      <c r="G52" s="4" t="s">
        <v>237</v>
      </c>
      <c r="H52" s="4" t="s">
        <v>238</v>
      </c>
      <c r="I52" s="4">
        <v>30924.8</v>
      </c>
      <c r="L52" s="2" t="s">
        <v>36</v>
      </c>
      <c r="M52" s="2" t="s">
        <v>36</v>
      </c>
      <c r="T52" s="2" t="s">
        <v>36</v>
      </c>
      <c r="Y52" s="7" t="str">
        <f t="shared" si="1"/>
        <v>*</v>
      </c>
      <c r="Z52" s="10" t="str">
        <f t="shared" si="25"/>
        <v>https://www.google.se/search?q=site:itunes.apple.com%2Fus%2Fapp+%22%22</v>
      </c>
      <c r="AB52" s="10" t="str">
        <f t="shared" si="26"/>
        <v>https://www.google.se/search?q=site:apptrackr.cd+%22%22</v>
      </c>
    </row>
    <row r="53">
      <c r="A53" s="4" t="s">
        <v>38</v>
      </c>
      <c r="B53" s="4" t="s">
        <v>36</v>
      </c>
      <c r="C53" s="5" t="s">
        <v>239</v>
      </c>
      <c r="D53" s="6" t="str">
        <f t="shared" si="29"/>
        <v/>
      </c>
      <c r="E53" s="4" t="s">
        <v>240</v>
      </c>
      <c r="F53" s="4" t="s">
        <v>110</v>
      </c>
      <c r="G53" s="4" t="s">
        <v>241</v>
      </c>
      <c r="H53" s="4" t="s">
        <v>242</v>
      </c>
      <c r="I53" s="4">
        <v>10547.2</v>
      </c>
      <c r="L53" s="2" t="s">
        <v>36</v>
      </c>
      <c r="M53" s="2" t="s">
        <v>36</v>
      </c>
      <c r="O53" s="2">
        <v>0.99</v>
      </c>
      <c r="P53" s="2" t="s">
        <v>36</v>
      </c>
      <c r="T53" s="2" t="s">
        <v>36</v>
      </c>
      <c r="Y53" s="7" t="str">
        <f t="shared" si="1"/>
        <v>*</v>
      </c>
      <c r="Z53" s="10" t="str">
        <f t="shared" si="25"/>
        <v>https://www.google.se/search?q=site:itunes.apple.com%2Fus%2Fapp+%22%22</v>
      </c>
      <c r="AA53" s="15" t="s">
        <v>243</v>
      </c>
      <c r="AB53" s="10" t="str">
        <f t="shared" si="26"/>
        <v>https://www.google.se/search?q=site:apptrackr.cd+%22%22</v>
      </c>
      <c r="AC53" s="15" t="s">
        <v>244</v>
      </c>
    </row>
    <row r="54">
      <c r="A54" s="4" t="s">
        <v>38</v>
      </c>
      <c r="C54" s="5" t="s">
        <v>245</v>
      </c>
      <c r="D54" s="6" t="str">
        <f t="shared" si="29"/>
        <v/>
      </c>
      <c r="E54" s="4" t="s">
        <v>226</v>
      </c>
      <c r="F54" s="4" t="s">
        <v>110</v>
      </c>
      <c r="G54" s="4" t="s">
        <v>246</v>
      </c>
      <c r="H54" s="4" t="s">
        <v>247</v>
      </c>
      <c r="I54" s="4">
        <v>233164.8</v>
      </c>
      <c r="L54" s="2" t="s">
        <v>36</v>
      </c>
      <c r="T54" s="2" t="s">
        <v>36</v>
      </c>
      <c r="Y54" s="7" t="str">
        <f t="shared" si="1"/>
        <v>*</v>
      </c>
      <c r="Z54" s="10" t="str">
        <f t="shared" si="25"/>
        <v>https://www.google.se/search?q=site:itunes.apple.com%2Fus%2Fapp+%22%22</v>
      </c>
      <c r="AB54" s="10" t="str">
        <f t="shared" si="26"/>
        <v>https://www.google.se/search?q=site:apptrackr.cd+%22%22</v>
      </c>
    </row>
    <row r="55">
      <c r="A55" s="4" t="s">
        <v>30</v>
      </c>
      <c r="B55" s="4" t="s">
        <v>36</v>
      </c>
      <c r="C55" s="5" t="s">
        <v>248</v>
      </c>
      <c r="E55" s="4" t="s">
        <v>226</v>
      </c>
      <c r="F55" s="4" t="s">
        <v>110</v>
      </c>
      <c r="G55" s="4" t="s">
        <v>249</v>
      </c>
      <c r="H55" s="4" t="s">
        <v>250</v>
      </c>
      <c r="I55" s="6" t="str">
        <f>VALUE(SUBSTITUTE(H55," MB",""))*1024</f>
        <v>183603.2</v>
      </c>
      <c r="L55" s="4" t="s">
        <v>35</v>
      </c>
      <c r="T55" s="4" t="s">
        <v>36</v>
      </c>
      <c r="Y55" s="7" t="str">
        <f t="shared" si="1"/>
        <v>*</v>
      </c>
      <c r="Z55" s="10" t="str">
        <f t="shared" si="25"/>
        <v>https://www.google.se/search?q=site:itunes.apple.com%2Fus%2Fapp+%22%22</v>
      </c>
      <c r="AB55" s="10" t="str">
        <f t="shared" si="26"/>
        <v>https://www.google.se/search?q=site:apptrackr.cd+%22%22</v>
      </c>
    </row>
    <row r="56">
      <c r="A56" s="4" t="s">
        <v>176</v>
      </c>
      <c r="B56" s="4" t="s">
        <v>36</v>
      </c>
      <c r="C56" s="5" t="s">
        <v>251</v>
      </c>
      <c r="F56" s="4" t="s">
        <v>110</v>
      </c>
      <c r="M56" s="4" t="s">
        <v>36</v>
      </c>
      <c r="T56" s="4" t="s">
        <v>36</v>
      </c>
      <c r="Y56" s="7" t="str">
        <f t="shared" si="1"/>
        <v>*</v>
      </c>
      <c r="Z56" s="10" t="str">
        <f t="shared" si="25"/>
        <v>https://www.google.se/search?q=site:itunes.apple.com%2Fus%2Fapp+%22%22</v>
      </c>
      <c r="AB56" s="10" t="str">
        <f t="shared" si="26"/>
        <v>https://www.google.se/search?q=site:apptrackr.cd+%22%22</v>
      </c>
    </row>
    <row r="57" ht="117.0" customHeight="1">
      <c r="A57" s="4" t="s">
        <v>129</v>
      </c>
      <c r="B57" s="12" t="s">
        <v>36</v>
      </c>
      <c r="C57" s="13" t="s">
        <v>252</v>
      </c>
      <c r="F57" s="2" t="s">
        <v>110</v>
      </c>
      <c r="L57" s="3" t="s">
        <v>35</v>
      </c>
      <c r="V57" s="2" t="s">
        <v>36</v>
      </c>
      <c r="Y57" s="7" t="str">
        <f t="shared" si="1"/>
        <v>*</v>
      </c>
      <c r="Z57" s="10" t="str">
        <f t="shared" si="25"/>
        <v>https://www.google.se/search?q=site:itunes.apple.com%2Fus%2Fapp+%22%22</v>
      </c>
      <c r="AB57" s="10" t="str">
        <f t="shared" si="26"/>
        <v>https://www.google.se/search?q=site:apptrackr.cd+%22%22</v>
      </c>
    </row>
    <row r="58">
      <c r="A58" s="4" t="s">
        <v>30</v>
      </c>
      <c r="C58" s="5" t="s">
        <v>253</v>
      </c>
      <c r="E58" s="4" t="s">
        <v>254</v>
      </c>
      <c r="F58" s="4" t="s">
        <v>110</v>
      </c>
      <c r="G58" s="4" t="s">
        <v>255</v>
      </c>
      <c r="H58" s="4" t="s">
        <v>256</v>
      </c>
      <c r="I58" s="6" t="str">
        <f t="shared" ref="I58:I59" si="30">VALUE(SUBSTITUTE(H58," MB",""))*1024</f>
        <v>14438.4</v>
      </c>
      <c r="L58" s="4" t="s">
        <v>35</v>
      </c>
      <c r="T58" s="4" t="s">
        <v>36</v>
      </c>
      <c r="Y58" s="7" t="str">
        <f t="shared" si="1"/>
        <v>*</v>
      </c>
      <c r="Z58" s="10" t="str">
        <f t="shared" si="25"/>
        <v>https://www.google.se/search?q=site:itunes.apple.com%2Fus%2Fapp+%22%22</v>
      </c>
      <c r="AB58" s="10" t="str">
        <f t="shared" si="26"/>
        <v>https://www.google.se/search?q=site:apptrackr.cd+%22%22</v>
      </c>
    </row>
    <row r="59">
      <c r="A59" s="4" t="s">
        <v>30</v>
      </c>
      <c r="B59" s="4" t="s">
        <v>36</v>
      </c>
      <c r="C59" s="5" t="s">
        <v>257</v>
      </c>
      <c r="E59" s="4" t="s">
        <v>254</v>
      </c>
      <c r="F59" s="4" t="s">
        <v>110</v>
      </c>
      <c r="G59" s="4" t="s">
        <v>137</v>
      </c>
      <c r="H59" s="4" t="s">
        <v>258</v>
      </c>
      <c r="I59" s="6" t="str">
        <f t="shared" si="30"/>
        <v>22323.2</v>
      </c>
      <c r="M59" s="4" t="s">
        <v>36</v>
      </c>
      <c r="T59" s="4" t="s">
        <v>36</v>
      </c>
      <c r="Y59" s="7" t="str">
        <f t="shared" si="1"/>
        <v>*</v>
      </c>
      <c r="Z59" s="10" t="str">
        <f t="shared" si="25"/>
        <v>https://www.google.se/search?q=site:itunes.apple.com%2Fus%2Fapp+%22%22</v>
      </c>
      <c r="AB59" s="10" t="str">
        <f t="shared" si="26"/>
        <v>https://www.google.se/search?q=site:apptrackr.cd+%22%22</v>
      </c>
    </row>
    <row r="60">
      <c r="A60" s="4" t="s">
        <v>176</v>
      </c>
      <c r="B60" s="4" t="s">
        <v>36</v>
      </c>
      <c r="C60" s="5" t="s">
        <v>259</v>
      </c>
      <c r="F60" s="4" t="s">
        <v>110</v>
      </c>
      <c r="L60" s="4" t="s">
        <v>35</v>
      </c>
      <c r="M60" s="4" t="s">
        <v>36</v>
      </c>
      <c r="T60" s="4" t="s">
        <v>36</v>
      </c>
      <c r="Y60" s="7" t="str">
        <f t="shared" si="1"/>
        <v>*</v>
      </c>
      <c r="Z60" s="10" t="str">
        <f t="shared" si="25"/>
        <v>https://www.google.se/search?q=site:itunes.apple.com%2Fus%2Fapp+%22%22</v>
      </c>
      <c r="AB60" s="10" t="str">
        <f t="shared" si="26"/>
        <v>https://www.google.se/search?q=site:apptrackr.cd+%22%22</v>
      </c>
    </row>
    <row r="61">
      <c r="A61" s="4" t="s">
        <v>30</v>
      </c>
      <c r="C61" s="5" t="s">
        <v>260</v>
      </c>
      <c r="E61" s="4" t="s">
        <v>261</v>
      </c>
      <c r="F61" s="4" t="s">
        <v>110</v>
      </c>
      <c r="G61" s="4" t="s">
        <v>262</v>
      </c>
      <c r="H61" s="4" t="s">
        <v>263</v>
      </c>
      <c r="I61" s="6" t="str">
        <f>VALUE(SUBSTITUTE(H61," MB",""))*1024</f>
        <v>25804.8</v>
      </c>
      <c r="L61" s="4" t="s">
        <v>35</v>
      </c>
      <c r="T61" s="4" t="s">
        <v>36</v>
      </c>
      <c r="Y61" s="7" t="str">
        <f t="shared" si="1"/>
        <v>*</v>
      </c>
      <c r="Z61" s="10" t="str">
        <f t="shared" si="25"/>
        <v>https://www.google.se/search?q=site:itunes.apple.com%2Fus%2Fapp+%22%22</v>
      </c>
      <c r="AB61" s="10" t="str">
        <f t="shared" si="26"/>
        <v>https://www.google.se/search?q=site:apptrackr.cd+%22%22</v>
      </c>
    </row>
    <row r="62" ht="21.75" customHeight="1">
      <c r="A62" s="4" t="s">
        <v>129</v>
      </c>
      <c r="B62" s="4" t="s">
        <v>36</v>
      </c>
      <c r="C62" s="16" t="str">
        <f>$D62</f>
        <v>Unblock Me</v>
      </c>
      <c r="D62" s="2" t="s">
        <v>264</v>
      </c>
      <c r="F62" s="2" t="s">
        <v>110</v>
      </c>
      <c r="K62" s="2" t="s">
        <v>36</v>
      </c>
      <c r="L62" s="2" t="s">
        <v>36</v>
      </c>
      <c r="O62" s="2">
        <v>0.99</v>
      </c>
      <c r="P62" s="2" t="s">
        <v>36</v>
      </c>
      <c r="Q62" s="2" t="s">
        <v>265</v>
      </c>
      <c r="S62" s="2" t="s">
        <v>266</v>
      </c>
      <c r="T62" s="4" t="s">
        <v>36</v>
      </c>
      <c r="Y62" s="7" t="str">
        <f t="shared" si="1"/>
        <v>*</v>
      </c>
      <c r="Z62" s="10" t="str">
        <f t="shared" si="25"/>
        <v>https://www.google.se/search?q=site:itunes.apple.com%2Fus%2Fapp+%22%22</v>
      </c>
      <c r="AA62" s="15" t="s">
        <v>267</v>
      </c>
      <c r="AB62" s="10" t="str">
        <f t="shared" si="26"/>
        <v>https://www.google.se/search?q=site:apptrackr.cd+%22%22</v>
      </c>
      <c r="AC62" s="15" t="s">
        <v>268</v>
      </c>
    </row>
    <row r="63">
      <c r="A63" s="4" t="s">
        <v>38</v>
      </c>
      <c r="C63" s="5" t="s">
        <v>269</v>
      </c>
      <c r="D63" s="6" t="str">
        <f>$C813</f>
        <v>Pinball Dreaming</v>
      </c>
      <c r="E63" s="4" t="s">
        <v>270</v>
      </c>
      <c r="F63" s="4" t="s">
        <v>110</v>
      </c>
      <c r="G63" s="4" t="s">
        <v>271</v>
      </c>
      <c r="H63" s="4" t="s">
        <v>272</v>
      </c>
      <c r="I63" s="4">
        <v>20275.2</v>
      </c>
      <c r="L63" s="2" t="s">
        <v>36</v>
      </c>
      <c r="M63" s="2" t="s">
        <v>36</v>
      </c>
      <c r="T63" s="2" t="s">
        <v>36</v>
      </c>
      <c r="Y63" s="7" t="str">
        <f t="shared" si="1"/>
        <v>*</v>
      </c>
      <c r="Z63" s="10" t="str">
        <f>CONCATENATE("https://www.google.se/search?q=site:itunes.apple.com%2Fus%2Fapp+%22",SUBSTITUTE(C813," ","+"),"%22")</f>
        <v>https://www.google.se/search?q=site:itunes.apple.com%2Fus%2Fapp+%22Pinball+Dreaming%22</v>
      </c>
      <c r="AB63" s="10" t="str">
        <f>CONCATENATE("https://www.google.se/search?q=site:apptrackr.cd+%22",SUBSTITUTE(C813," ","+"),"%22")</f>
        <v>https://www.google.se/search?q=site:apptrackr.cd+%22Pinball+Dreaming%22</v>
      </c>
    </row>
    <row r="64" ht="57.0" customHeight="1">
      <c r="A64" s="4" t="s">
        <v>30</v>
      </c>
      <c r="C64" s="5" t="s">
        <v>273</v>
      </c>
      <c r="E64" s="4" t="s">
        <v>274</v>
      </c>
      <c r="F64" s="4" t="s">
        <v>110</v>
      </c>
      <c r="G64" s="4" t="s">
        <v>275</v>
      </c>
      <c r="H64" s="4" t="s">
        <v>276</v>
      </c>
      <c r="I64" s="6" t="str">
        <f>VALUE(SUBSTITUTE(H64," MB",""))*1024</f>
        <v>82636.8</v>
      </c>
      <c r="M64" s="4" t="s">
        <v>36</v>
      </c>
      <c r="N64" s="3" t="s">
        <v>36</v>
      </c>
      <c r="T64" s="4" t="s">
        <v>36</v>
      </c>
      <c r="Y64" s="7" t="str">
        <f t="shared" si="1"/>
        <v>*</v>
      </c>
      <c r="Z64" s="10" t="str">
        <f>CONCATENATE("https://www.google.se/search?q=site:itunes.apple.com%2Fus%2Fapp+%22",SUBSTITUTE(S814," ","+"),"%22")</f>
        <v>https://www.google.se/search?q=site:itunes.apple.com%2Fus%2Fapp+%22%22</v>
      </c>
      <c r="AB64" s="10" t="str">
        <f>CONCATENATE("https://www.google.se/search?q=site:apptrackr.cd+%22",SUBSTITUTE(S814," ","+"),"%22")</f>
        <v>https://www.google.se/search?q=site:apptrackr.cd+%22%22</v>
      </c>
      <c r="AD64" s="11" t="s">
        <v>277</v>
      </c>
    </row>
    <row r="65" ht="32.25" customHeight="1">
      <c r="A65" s="12" t="s">
        <v>139</v>
      </c>
      <c r="F65" s="12" t="s">
        <v>110</v>
      </c>
      <c r="N65" s="12" t="s">
        <v>36</v>
      </c>
      <c r="S65" s="2" t="s">
        <v>278</v>
      </c>
      <c r="X65" s="12" t="s">
        <v>279</v>
      </c>
      <c r="Y65" s="7" t="str">
        <f t="shared" si="1"/>
        <v>*</v>
      </c>
    </row>
    <row r="66">
      <c r="A66" s="4" t="s">
        <v>38</v>
      </c>
      <c r="C66" s="5" t="s">
        <v>280</v>
      </c>
      <c r="D66" s="6" t="str">
        <f>$S816</f>
        <v/>
      </c>
      <c r="E66" s="4" t="s">
        <v>281</v>
      </c>
      <c r="F66" s="4" t="s">
        <v>282</v>
      </c>
      <c r="G66" s="17" t="s">
        <v>283</v>
      </c>
      <c r="H66" s="4" t="s">
        <v>284</v>
      </c>
      <c r="I66" s="4">
        <v>2150.4</v>
      </c>
      <c r="L66" s="2" t="s">
        <v>36</v>
      </c>
      <c r="T66" s="2" t="s">
        <v>36</v>
      </c>
      <c r="Y66" s="7" t="str">
        <f t="shared" si="1"/>
        <v>*</v>
      </c>
      <c r="Z66" s="10" t="str">
        <f t="shared" ref="Z66:Z68" si="31">CONCATENATE("https://www.google.se/search?q=site:itunes.apple.com%2Fus%2Fapp+%22",SUBSTITUTE(S816," ","+"),"%22")</f>
        <v>https://www.google.se/search?q=site:itunes.apple.com%2Fus%2Fapp+%22%22</v>
      </c>
      <c r="AB66" s="10" t="str">
        <f t="shared" ref="AB66:AB68" si="32">CONCATENATE("https://www.google.se/search?q=site:apptrackr.cd+%22",SUBSTITUTE(S816," ","+"),"%22")</f>
        <v>https://www.google.se/search?q=site:apptrackr.cd+%22%22</v>
      </c>
    </row>
    <row r="67">
      <c r="A67" s="4" t="s">
        <v>104</v>
      </c>
      <c r="C67" s="13" t="s">
        <v>285</v>
      </c>
      <c r="E67" s="15" t="s">
        <v>286</v>
      </c>
      <c r="F67" s="4" t="s">
        <v>282</v>
      </c>
      <c r="L67" s="3" t="s">
        <v>35</v>
      </c>
      <c r="Q67" s="2" t="s">
        <v>36</v>
      </c>
      <c r="U67" s="2" t="s">
        <v>36</v>
      </c>
      <c r="Y67" s="7" t="str">
        <f t="shared" si="1"/>
        <v>*</v>
      </c>
      <c r="Z67" s="10" t="str">
        <f t="shared" si="31"/>
        <v>https://www.google.se/search?q=site:itunes.apple.com%2Fus%2Fapp+%22%22</v>
      </c>
      <c r="AB67" s="10" t="str">
        <f t="shared" si="32"/>
        <v>https://www.google.se/search?q=site:apptrackr.cd+%22%22</v>
      </c>
    </row>
    <row r="68">
      <c r="A68" s="4" t="s">
        <v>38</v>
      </c>
      <c r="B68" s="4" t="s">
        <v>36</v>
      </c>
      <c r="C68" s="5" t="s">
        <v>287</v>
      </c>
      <c r="D68" s="6" t="str">
        <f>$S818</f>
        <v/>
      </c>
      <c r="E68" s="4" t="s">
        <v>288</v>
      </c>
      <c r="F68" s="4" t="s">
        <v>282</v>
      </c>
      <c r="G68" s="4" t="s">
        <v>289</v>
      </c>
      <c r="H68" s="4" t="s">
        <v>290</v>
      </c>
      <c r="I68" s="4">
        <v>7168.0</v>
      </c>
      <c r="L68" s="2" t="s">
        <v>36</v>
      </c>
      <c r="T68" s="2" t="s">
        <v>36</v>
      </c>
      <c r="Y68" s="7" t="str">
        <f t="shared" si="1"/>
        <v>*</v>
      </c>
      <c r="Z68" s="10" t="str">
        <f t="shared" si="31"/>
        <v>https://www.google.se/search?q=site:itunes.apple.com%2Fus%2Fapp+%22%22</v>
      </c>
      <c r="AB68" s="10" t="str">
        <f t="shared" si="32"/>
        <v>https://www.google.se/search?q=site:apptrackr.cd+%22%22</v>
      </c>
    </row>
    <row r="69">
      <c r="A69" s="12" t="s">
        <v>99</v>
      </c>
      <c r="C69" s="12" t="s">
        <v>291</v>
      </c>
      <c r="E69" s="12" t="s">
        <v>292</v>
      </c>
      <c r="F69" s="12" t="s">
        <v>293</v>
      </c>
      <c r="G69" s="12" t="s">
        <v>294</v>
      </c>
      <c r="H69" s="12" t="s">
        <v>295</v>
      </c>
      <c r="I69" s="4">
        <v>5120.0</v>
      </c>
      <c r="L69" s="12" t="s">
        <v>36</v>
      </c>
      <c r="M69" s="12" t="s">
        <v>36</v>
      </c>
      <c r="T69" s="12" t="s">
        <v>36</v>
      </c>
      <c r="Y69" s="7" t="str">
        <f t="shared" si="1"/>
        <v>*</v>
      </c>
    </row>
    <row r="70">
      <c r="A70" s="12" t="s">
        <v>99</v>
      </c>
      <c r="C70" s="12" t="s">
        <v>296</v>
      </c>
      <c r="E70" s="12" t="s">
        <v>297</v>
      </c>
      <c r="F70" s="12" t="s">
        <v>293</v>
      </c>
      <c r="G70" s="12" t="s">
        <v>298</v>
      </c>
      <c r="H70" s="12" t="s">
        <v>299</v>
      </c>
      <c r="I70" s="4">
        <v>6553.6</v>
      </c>
      <c r="L70" s="12" t="s">
        <v>36</v>
      </c>
      <c r="M70" s="12" t="s">
        <v>36</v>
      </c>
      <c r="T70" s="12" t="s">
        <v>36</v>
      </c>
      <c r="Y70" s="7" t="str">
        <f t="shared" si="1"/>
        <v>*</v>
      </c>
    </row>
    <row r="71">
      <c r="A71" s="4" t="s">
        <v>38</v>
      </c>
      <c r="B71" s="4" t="s">
        <v>36</v>
      </c>
      <c r="C71" s="5" t="s">
        <v>300</v>
      </c>
      <c r="D71" s="6" t="str">
        <f>$S821</f>
        <v/>
      </c>
      <c r="E71" s="4" t="s">
        <v>301</v>
      </c>
      <c r="F71" s="4" t="s">
        <v>293</v>
      </c>
      <c r="G71" s="4" t="s">
        <v>302</v>
      </c>
      <c r="H71" s="4" t="s">
        <v>303</v>
      </c>
      <c r="I71" s="4">
        <v>10137.6</v>
      </c>
      <c r="L71" s="2" t="s">
        <v>36</v>
      </c>
      <c r="T71" s="2" t="s">
        <v>36</v>
      </c>
      <c r="Y71" s="7" t="str">
        <f t="shared" si="1"/>
        <v>*</v>
      </c>
      <c r="Z71" s="10" t="str">
        <f t="shared" ref="Z71:Z72" si="33">CONCATENATE("https://www.google.se/search?q=site:itunes.apple.com%2Fus%2Fapp+%22",SUBSTITUTE(S821," ","+"),"%22")</f>
        <v>https://www.google.se/search?q=site:itunes.apple.com%2Fus%2Fapp+%22%22</v>
      </c>
      <c r="AB71" s="10" t="str">
        <f t="shared" ref="AB71:AB72" si="34">CONCATENATE("https://www.google.se/search?q=site:apptrackr.cd+%22",SUBSTITUTE(S821," ","+"),"%22")</f>
        <v>https://www.google.se/search?q=site:apptrackr.cd+%22%22</v>
      </c>
    </row>
    <row r="72">
      <c r="A72" s="4" t="s">
        <v>129</v>
      </c>
      <c r="B72" s="4" t="s">
        <v>36</v>
      </c>
      <c r="C72" s="16" t="str">
        <f>$D72</f>
        <v>Shazam</v>
      </c>
      <c r="D72" s="2" t="s">
        <v>300</v>
      </c>
      <c r="F72" s="2" t="s">
        <v>293</v>
      </c>
      <c r="L72" s="2" t="s">
        <v>36</v>
      </c>
      <c r="M72" s="2" t="s">
        <v>36</v>
      </c>
      <c r="O72" s="2">
        <v>0.0</v>
      </c>
      <c r="Q72" s="2" t="s">
        <v>304</v>
      </c>
      <c r="T72" s="2" t="s">
        <v>36</v>
      </c>
      <c r="Y72" s="7" t="str">
        <f t="shared" si="1"/>
        <v>*</v>
      </c>
      <c r="Z72" s="10" t="str">
        <f t="shared" si="33"/>
        <v>https://www.google.se/search?q=site:itunes.apple.com%2Fus%2Fapp+%22%22</v>
      </c>
      <c r="AA72" s="15" t="s">
        <v>305</v>
      </c>
      <c r="AB72" s="10" t="str">
        <f t="shared" si="34"/>
        <v>https://www.google.se/search?q=site:apptrackr.cd+%22%22</v>
      </c>
    </row>
    <row r="73">
      <c r="A73" s="4" t="s">
        <v>104</v>
      </c>
      <c r="B73" s="12" t="s">
        <v>36</v>
      </c>
      <c r="C73" s="13" t="s">
        <v>300</v>
      </c>
      <c r="E73" s="14" t="s">
        <v>301</v>
      </c>
      <c r="F73" s="2" t="s">
        <v>293</v>
      </c>
      <c r="L73" s="3" t="s">
        <v>36</v>
      </c>
      <c r="M73" s="3" t="s">
        <v>36</v>
      </c>
      <c r="Q73" s="2" t="s">
        <v>36</v>
      </c>
      <c r="T73" s="4" t="s">
        <v>36</v>
      </c>
      <c r="U73" s="2" t="s">
        <v>36</v>
      </c>
      <c r="Y73" s="7" t="str">
        <f t="shared" si="1"/>
        <v>*</v>
      </c>
      <c r="Z73" s="10" t="str">
        <f t="shared" ref="Z73:Z75" si="35">CONCATENATE("https://www.google.se/search?q=site:itunes.apple.com%2Fus%2Fapp+%22",SUBSTITUTE(E823," ","+"),"%22")</f>
        <v>https://www.google.se/search?q=site:itunes.apple.com%2Fus%2Fapp+%22%22</v>
      </c>
      <c r="AB73" s="10" t="str">
        <f t="shared" ref="AB73:AB75" si="36">CONCATENATE("https://www.google.se/search?q=site:apptrackr.cd+%22",SUBSTITUTE(E823," ","+"),"%22")</f>
        <v>https://www.google.se/search?q=site:apptrackr.cd+%22%22</v>
      </c>
    </row>
    <row r="74">
      <c r="A74" s="4" t="s">
        <v>38</v>
      </c>
      <c r="C74" s="5" t="s">
        <v>306</v>
      </c>
      <c r="D74" s="6" t="str">
        <f t="shared" ref="D74:D75" si="37">$E824</f>
        <v/>
      </c>
      <c r="E74" s="4" t="s">
        <v>301</v>
      </c>
      <c r="F74" s="4" t="s">
        <v>293</v>
      </c>
      <c r="G74" s="4" t="s">
        <v>307</v>
      </c>
      <c r="H74" s="4" t="s">
        <v>308</v>
      </c>
      <c r="I74" s="4">
        <v>2662.4</v>
      </c>
      <c r="M74" s="2" t="s">
        <v>36</v>
      </c>
      <c r="T74" s="4" t="s">
        <v>36</v>
      </c>
      <c r="Y74" s="7" t="str">
        <f t="shared" si="1"/>
        <v>*</v>
      </c>
      <c r="Z74" s="10" t="str">
        <f t="shared" si="35"/>
        <v>https://www.google.se/search?q=site:itunes.apple.com%2Fus%2Fapp+%22%22</v>
      </c>
      <c r="AB74" s="10" t="str">
        <f t="shared" si="36"/>
        <v>https://www.google.se/search?q=site:apptrackr.cd+%22%22</v>
      </c>
    </row>
    <row r="75">
      <c r="A75" s="4" t="s">
        <v>38</v>
      </c>
      <c r="B75" s="4" t="s">
        <v>36</v>
      </c>
      <c r="C75" s="5" t="s">
        <v>309</v>
      </c>
      <c r="D75" s="6" t="str">
        <f t="shared" si="37"/>
        <v/>
      </c>
      <c r="E75" s="4" t="s">
        <v>310</v>
      </c>
      <c r="F75" s="4" t="s">
        <v>293</v>
      </c>
      <c r="G75" s="4" t="s">
        <v>311</v>
      </c>
      <c r="H75" s="4" t="s">
        <v>312</v>
      </c>
      <c r="I75" s="4">
        <v>14028.8</v>
      </c>
      <c r="L75" s="2" t="s">
        <v>36</v>
      </c>
      <c r="T75" s="2" t="s">
        <v>36</v>
      </c>
      <c r="Y75" s="7" t="str">
        <f t="shared" si="1"/>
        <v>*</v>
      </c>
      <c r="Z75" s="10" t="str">
        <f t="shared" si="35"/>
        <v>https://www.google.se/search?q=site:itunes.apple.com%2Fus%2Fapp+%22%22</v>
      </c>
      <c r="AB75" s="10" t="str">
        <f t="shared" si="36"/>
        <v>https://www.google.se/search?q=site:apptrackr.cd+%22%22</v>
      </c>
    </row>
    <row r="76">
      <c r="A76" s="4" t="s">
        <v>38</v>
      </c>
      <c r="B76" s="4" t="s">
        <v>36</v>
      </c>
      <c r="C76" s="5" t="s">
        <v>313</v>
      </c>
      <c r="D76" s="6" t="str">
        <f t="shared" ref="D76:D77" si="38">$C76</f>
        <v>TuneIn Radio Pro</v>
      </c>
      <c r="E76" s="4" t="s">
        <v>314</v>
      </c>
      <c r="F76" s="4" t="s">
        <v>293</v>
      </c>
      <c r="G76" s="4" t="s">
        <v>315</v>
      </c>
      <c r="H76" s="4" t="s">
        <v>316</v>
      </c>
      <c r="I76" s="4">
        <v>13516.8</v>
      </c>
      <c r="L76" s="2" t="s">
        <v>36</v>
      </c>
      <c r="M76" s="2" t="s">
        <v>36</v>
      </c>
      <c r="T76" s="2" t="s">
        <v>36</v>
      </c>
      <c r="Y76" s="7" t="str">
        <f t="shared" si="1"/>
        <v>*</v>
      </c>
      <c r="Z76" s="10" t="str">
        <f t="shared" ref="Z76:Z77" si="39">CONCATENATE("https://www.google.se/search?q=site:itunes.apple.com%2Fus%2Fapp+%22",SUBSTITUTE(C76," ","+"),"%22")</f>
        <v>https://www.google.se/search?q=site:itunes.apple.com%2Fus%2Fapp+%22TuneIn+Radio+Pro%22</v>
      </c>
      <c r="AB76" s="10" t="str">
        <f t="shared" ref="AB76:AB77" si="40">CONCATENATE("https://www.google.se/search?q=site:apptrackr.cd+%22",SUBSTITUTE(C76," ","+"),"%22")</f>
        <v>https://www.google.se/search?q=site:apptrackr.cd+%22TuneIn+Radio+Pro%22</v>
      </c>
    </row>
    <row r="77">
      <c r="A77" s="4" t="s">
        <v>38</v>
      </c>
      <c r="C77" s="5" t="s">
        <v>317</v>
      </c>
      <c r="D77" s="6" t="str">
        <f t="shared" si="38"/>
        <v>Geocaching</v>
      </c>
      <c r="E77" s="4" t="s">
        <v>318</v>
      </c>
      <c r="F77" s="4" t="s">
        <v>319</v>
      </c>
      <c r="G77" s="4" t="s">
        <v>320</v>
      </c>
      <c r="H77" s="4" t="s">
        <v>321</v>
      </c>
      <c r="I77" s="4">
        <v>12902.4</v>
      </c>
      <c r="L77" s="2" t="s">
        <v>36</v>
      </c>
      <c r="T77" s="2" t="s">
        <v>36</v>
      </c>
      <c r="Y77" s="7" t="str">
        <f t="shared" si="1"/>
        <v>*</v>
      </c>
      <c r="Z77" s="10" t="str">
        <f t="shared" si="39"/>
        <v>https://www.google.se/search?q=site:itunes.apple.com%2Fus%2Fapp+%22Geocaching%22</v>
      </c>
      <c r="AB77" s="10" t="str">
        <f t="shared" si="40"/>
        <v>https://www.google.se/search?q=site:apptrackr.cd+%22Geocaching%22</v>
      </c>
    </row>
    <row r="78">
      <c r="A78" s="12" t="s">
        <v>99</v>
      </c>
      <c r="C78" s="12" t="s">
        <v>322</v>
      </c>
      <c r="E78" s="12" t="s">
        <v>323</v>
      </c>
      <c r="F78" s="12" t="s">
        <v>319</v>
      </c>
      <c r="G78" s="12" t="s">
        <v>324</v>
      </c>
      <c r="H78" s="12" t="s">
        <v>325</v>
      </c>
      <c r="I78" s="4">
        <v>6963.2</v>
      </c>
      <c r="L78" s="12" t="s">
        <v>36</v>
      </c>
      <c r="T78" s="12" t="s">
        <v>36</v>
      </c>
      <c r="Y78" s="7" t="str">
        <f t="shared" si="1"/>
        <v>*</v>
      </c>
    </row>
    <row r="79">
      <c r="A79" s="4" t="s">
        <v>38</v>
      </c>
      <c r="C79" s="5" t="s">
        <v>326</v>
      </c>
      <c r="D79" s="6" t="str">
        <f>$C79</f>
        <v>OffMaps 2</v>
      </c>
      <c r="E79" s="4" t="s">
        <v>327</v>
      </c>
      <c r="F79" s="4" t="s">
        <v>319</v>
      </c>
      <c r="G79" s="4" t="s">
        <v>328</v>
      </c>
      <c r="H79" s="4" t="s">
        <v>329</v>
      </c>
      <c r="I79" s="4">
        <v>11264.0</v>
      </c>
      <c r="L79" s="2" t="s">
        <v>36</v>
      </c>
      <c r="M79" s="2" t="s">
        <v>36</v>
      </c>
      <c r="T79" s="2" t="s">
        <v>36</v>
      </c>
      <c r="Y79" s="7" t="str">
        <f t="shared" si="1"/>
        <v>*</v>
      </c>
      <c r="Z79" s="10" t="str">
        <f t="shared" ref="Z79:Z84" si="41">CONCATENATE("https://www.google.se/search?q=site:itunes.apple.com%2Fus%2Fapp+%22",SUBSTITUTE(C79," ","+"),"%22")</f>
        <v>https://www.google.se/search?q=site:itunes.apple.com%2Fus%2Fapp+%22OffMaps+2%22</v>
      </c>
      <c r="AB79" s="10" t="str">
        <f t="shared" ref="AB79:AB84" si="42">CONCATENATE("https://www.google.se/search?q=site:apptrackr.cd+%22",SUBSTITUTE(C79," ","+"),"%22")</f>
        <v>https://www.google.se/search?q=site:apptrackr.cd+%22OffMaps+2%22</v>
      </c>
    </row>
    <row r="80">
      <c r="A80" s="4" t="s">
        <v>104</v>
      </c>
      <c r="C80" s="13" t="s">
        <v>330</v>
      </c>
      <c r="E80" s="14" t="s">
        <v>331</v>
      </c>
      <c r="F80" s="2" t="s">
        <v>332</v>
      </c>
      <c r="L80" s="3" t="s">
        <v>35</v>
      </c>
      <c r="Q80" s="2" t="s">
        <v>36</v>
      </c>
      <c r="U80" s="2" t="s">
        <v>36</v>
      </c>
      <c r="Y80" s="7" t="str">
        <f t="shared" si="1"/>
        <v>*</v>
      </c>
      <c r="Z80" s="10" t="str">
        <f t="shared" si="41"/>
        <v>https://www.google.se/search?q=site:itunes.apple.com%2Fus%2Fapp+%22AftonbladetTV%22</v>
      </c>
      <c r="AB80" s="10" t="str">
        <f t="shared" si="42"/>
        <v>https://www.google.se/search?q=site:apptrackr.cd+%22AftonbladetTV%22</v>
      </c>
    </row>
    <row r="81">
      <c r="A81" s="4" t="s">
        <v>129</v>
      </c>
      <c r="B81" s="4" t="s">
        <v>36</v>
      </c>
      <c r="C81" s="16" t="str">
        <f>$D81</f>
        <v>flipboard</v>
      </c>
      <c r="D81" s="6" t="str">
        <f>$Q81</f>
        <v>flipboard</v>
      </c>
      <c r="F81" s="2" t="s">
        <v>332</v>
      </c>
      <c r="L81" s="4" t="s">
        <v>36</v>
      </c>
      <c r="M81" s="2" t="s">
        <v>36</v>
      </c>
      <c r="Q81" s="2" t="s">
        <v>333</v>
      </c>
      <c r="T81" s="4" t="s">
        <v>36</v>
      </c>
      <c r="Y81" s="7" t="str">
        <f t="shared" si="1"/>
        <v>*</v>
      </c>
      <c r="Z81" s="10" t="str">
        <f t="shared" si="41"/>
        <v>https://www.google.se/search?q=site:itunes.apple.com%2Fus%2Fapp+%22flipboard%22</v>
      </c>
      <c r="AB81" s="10" t="str">
        <f t="shared" si="42"/>
        <v>https://www.google.se/search?q=site:apptrackr.cd+%22flipboard%22</v>
      </c>
    </row>
    <row r="82" ht="116.25" customHeight="1">
      <c r="A82" s="4" t="s">
        <v>38</v>
      </c>
      <c r="B82" s="4" t="s">
        <v>36</v>
      </c>
      <c r="C82" s="5" t="s">
        <v>334</v>
      </c>
      <c r="D82" s="6" t="str">
        <f t="shared" ref="D82:D84" si="43">$C82</f>
        <v>Instapaper</v>
      </c>
      <c r="E82" s="4" t="s">
        <v>335</v>
      </c>
      <c r="F82" s="4" t="s">
        <v>332</v>
      </c>
      <c r="G82" s="4" t="s">
        <v>336</v>
      </c>
      <c r="H82" s="4" t="s">
        <v>337</v>
      </c>
      <c r="I82" s="4">
        <v>21606.4</v>
      </c>
      <c r="L82" s="2" t="s">
        <v>36</v>
      </c>
      <c r="M82" s="2" t="s">
        <v>36</v>
      </c>
      <c r="N82" s="3" t="s">
        <v>36</v>
      </c>
      <c r="O82" s="2">
        <v>4.99</v>
      </c>
      <c r="P82" s="2" t="s">
        <v>36</v>
      </c>
      <c r="Q82" s="2" t="s">
        <v>338</v>
      </c>
      <c r="S82" s="2" t="s">
        <v>339</v>
      </c>
      <c r="T82" s="2" t="s">
        <v>36</v>
      </c>
      <c r="Y82" s="7" t="str">
        <f t="shared" si="1"/>
        <v>*</v>
      </c>
      <c r="Z82" s="10" t="str">
        <f t="shared" si="41"/>
        <v>https://www.google.se/search?q=site:itunes.apple.com%2Fus%2Fapp+%22Instapaper%22</v>
      </c>
      <c r="AA82" s="15" t="s">
        <v>340</v>
      </c>
      <c r="AB82" s="10" t="str">
        <f t="shared" si="42"/>
        <v>https://www.google.se/search?q=site:apptrackr.cd+%22Instapaper%22</v>
      </c>
      <c r="AC82" s="15" t="s">
        <v>341</v>
      </c>
    </row>
    <row r="83" ht="102.0" customHeight="1">
      <c r="A83" s="4" t="s">
        <v>38</v>
      </c>
      <c r="B83" s="4" t="s">
        <v>36</v>
      </c>
      <c r="C83" s="5" t="s">
        <v>342</v>
      </c>
      <c r="D83" s="6" t="str">
        <f t="shared" si="43"/>
        <v>Sveriges Radio Play</v>
      </c>
      <c r="E83" s="4" t="s">
        <v>343</v>
      </c>
      <c r="F83" s="4" t="s">
        <v>332</v>
      </c>
      <c r="G83" s="4" t="s">
        <v>344</v>
      </c>
      <c r="H83" s="4" t="s">
        <v>345</v>
      </c>
      <c r="I83" s="4">
        <v>2048.0</v>
      </c>
      <c r="L83" s="2" t="s">
        <v>36</v>
      </c>
      <c r="N83" s="3" t="s">
        <v>36</v>
      </c>
      <c r="T83" s="2" t="s">
        <v>36</v>
      </c>
      <c r="Y83" s="7" t="str">
        <f t="shared" si="1"/>
        <v>*</v>
      </c>
      <c r="Z83" s="10" t="str">
        <f t="shared" si="41"/>
        <v>https://www.google.se/search?q=site:itunes.apple.com%2Fus%2Fapp+%22Sveriges+Radio+Play%22</v>
      </c>
      <c r="AB83" s="10" t="str">
        <f t="shared" si="42"/>
        <v>https://www.google.se/search?q=site:apptrackr.cd+%22Sveriges+Radio+Play%22</v>
      </c>
      <c r="AD83" s="11" t="s">
        <v>346</v>
      </c>
    </row>
    <row r="84">
      <c r="A84" s="4" t="s">
        <v>38</v>
      </c>
      <c r="B84" s="4" t="s">
        <v>36</v>
      </c>
      <c r="C84" s="5" t="s">
        <v>347</v>
      </c>
      <c r="D84" s="6" t="str">
        <f t="shared" si="43"/>
        <v>SVT Play</v>
      </c>
      <c r="E84" s="4" t="s">
        <v>348</v>
      </c>
      <c r="F84" s="4" t="s">
        <v>332</v>
      </c>
      <c r="G84" s="4" t="s">
        <v>349</v>
      </c>
      <c r="H84" s="4" t="s">
        <v>350</v>
      </c>
      <c r="I84" s="4">
        <v>2764.8</v>
      </c>
      <c r="L84" s="2" t="s">
        <v>36</v>
      </c>
      <c r="T84" s="2" t="s">
        <v>36</v>
      </c>
      <c r="Y84" s="7" t="str">
        <f t="shared" si="1"/>
        <v>*</v>
      </c>
      <c r="Z84" s="10" t="str">
        <f t="shared" si="41"/>
        <v>https://www.google.se/search?q=site:itunes.apple.com%2Fus%2Fapp+%22SVT+Play%22</v>
      </c>
      <c r="AB84" s="10" t="str">
        <f t="shared" si="42"/>
        <v>https://www.google.se/search?q=site:apptrackr.cd+%22SVT+Play%22</v>
      </c>
    </row>
    <row r="85">
      <c r="A85" s="12" t="s">
        <v>139</v>
      </c>
      <c r="C85" s="12" t="s">
        <v>351</v>
      </c>
      <c r="F85" s="12" t="s">
        <v>352</v>
      </c>
      <c r="N85" s="12" t="s">
        <v>36</v>
      </c>
      <c r="S85" s="2" t="s">
        <v>353</v>
      </c>
      <c r="X85" s="12" t="s">
        <v>354</v>
      </c>
      <c r="Y85" s="7" t="str">
        <f t="shared" si="1"/>
        <v>*</v>
      </c>
    </row>
    <row r="86">
      <c r="A86" s="4" t="s">
        <v>38</v>
      </c>
      <c r="C86" s="5" t="s">
        <v>355</v>
      </c>
      <c r="D86" s="6" t="str">
        <f>$C86</f>
        <v>Photosynth</v>
      </c>
      <c r="E86" s="4" t="s">
        <v>356</v>
      </c>
      <c r="F86" s="4" t="s">
        <v>352</v>
      </c>
      <c r="G86" s="4" t="s">
        <v>357</v>
      </c>
      <c r="H86" s="4" t="s">
        <v>358</v>
      </c>
      <c r="I86" s="4">
        <v>5222.4</v>
      </c>
      <c r="L86" s="2" t="s">
        <v>36</v>
      </c>
      <c r="T86" s="2" t="s">
        <v>36</v>
      </c>
      <c r="Y86" s="7" t="str">
        <f t="shared" si="1"/>
        <v>*</v>
      </c>
      <c r="Z86" s="10" t="str">
        <f>CONCATENATE("https://www.google.se/search?q=site:itunes.apple.com%2Fus%2Fapp+%22",SUBSTITUTE(C86," ","+"),"%22")</f>
        <v>https://www.google.se/search?q=site:itunes.apple.com%2Fus%2Fapp+%22Photosynth%22</v>
      </c>
      <c r="AB86" s="10" t="str">
        <f>CONCATENATE("https://www.google.se/search?q=site:apptrackr.cd+%22",SUBSTITUTE(C86," ","+"),"%22")</f>
        <v>https://www.google.se/search?q=site:apptrackr.cd+%22Photosynth%22</v>
      </c>
    </row>
    <row r="87">
      <c r="A87" s="12" t="s">
        <v>99</v>
      </c>
      <c r="C87" s="12" t="s">
        <v>359</v>
      </c>
      <c r="E87" s="12" t="s">
        <v>323</v>
      </c>
      <c r="F87" s="12" t="s">
        <v>352</v>
      </c>
      <c r="G87" s="12" t="s">
        <v>360</v>
      </c>
      <c r="H87" s="12" t="s">
        <v>361</v>
      </c>
      <c r="I87" s="4">
        <v>11878.4</v>
      </c>
      <c r="L87" s="12" t="s">
        <v>36</v>
      </c>
      <c r="M87" s="12" t="s">
        <v>36</v>
      </c>
      <c r="T87" s="12" t="s">
        <v>36</v>
      </c>
      <c r="Y87" s="7" t="str">
        <f t="shared" si="1"/>
        <v>*</v>
      </c>
    </row>
    <row r="88">
      <c r="A88" s="4" t="s">
        <v>38</v>
      </c>
      <c r="B88" s="4" t="s">
        <v>36</v>
      </c>
      <c r="C88" s="5" t="s">
        <v>362</v>
      </c>
      <c r="D88" s="6" t="str">
        <f>$C88</f>
        <v>Dropbox</v>
      </c>
      <c r="E88" s="4" t="s">
        <v>362</v>
      </c>
      <c r="F88" s="4" t="s">
        <v>363</v>
      </c>
      <c r="G88" s="4" t="s">
        <v>364</v>
      </c>
      <c r="H88" s="4" t="s">
        <v>365</v>
      </c>
      <c r="I88" s="4">
        <v>12390.4</v>
      </c>
      <c r="L88" s="2" t="s">
        <v>36</v>
      </c>
      <c r="M88" s="2" t="s">
        <v>36</v>
      </c>
      <c r="T88" s="2" t="s">
        <v>36</v>
      </c>
      <c r="Y88" s="7" t="str">
        <f t="shared" si="1"/>
        <v>*</v>
      </c>
      <c r="Z88" s="10" t="str">
        <f>CONCATENATE("https://www.google.se/search?q=site:itunes.apple.com%2Fus%2Fapp+%22",SUBSTITUTE(C88," ","+"),"%22")</f>
        <v>https://www.google.se/search?q=site:itunes.apple.com%2Fus%2Fapp+%22Dropbox%22</v>
      </c>
      <c r="AB88" s="10" t="str">
        <f>CONCATENATE("https://www.google.se/search?q=site:apptrackr.cd+%22",SUBSTITUTE(C88," ","+"),"%22")</f>
        <v>https://www.google.se/search?q=site:apptrackr.cd+%22Dropbox%22</v>
      </c>
    </row>
    <row r="89">
      <c r="A89" s="12" t="s">
        <v>99</v>
      </c>
      <c r="C89" s="12" t="s">
        <v>366</v>
      </c>
      <c r="E89" s="12" t="s">
        <v>323</v>
      </c>
      <c r="F89" s="12" t="s">
        <v>363</v>
      </c>
      <c r="G89" s="12" t="s">
        <v>367</v>
      </c>
      <c r="H89" s="12" t="s">
        <v>368</v>
      </c>
      <c r="I89" s="4">
        <v>23347.2</v>
      </c>
      <c r="L89" s="12" t="s">
        <v>36</v>
      </c>
      <c r="M89" s="12" t="s">
        <v>36</v>
      </c>
      <c r="T89" s="12" t="s">
        <v>36</v>
      </c>
      <c r="Y89" s="7" t="str">
        <f t="shared" si="1"/>
        <v>*</v>
      </c>
    </row>
    <row r="90">
      <c r="A90" s="4" t="s">
        <v>38</v>
      </c>
      <c r="C90" s="5" t="s">
        <v>369</v>
      </c>
      <c r="D90" s="6" t="str">
        <f t="shared" ref="D90:D94" si="44">$C90</f>
        <v>WolframAlpha</v>
      </c>
      <c r="E90" s="4" t="s">
        <v>370</v>
      </c>
      <c r="F90" s="4" t="s">
        <v>371</v>
      </c>
      <c r="G90" s="4" t="s">
        <v>372</v>
      </c>
      <c r="H90" s="4" t="s">
        <v>373</v>
      </c>
      <c r="I90" s="4">
        <v>10956.8</v>
      </c>
      <c r="L90" s="2" t="s">
        <v>36</v>
      </c>
      <c r="M90" s="2" t="s">
        <v>36</v>
      </c>
      <c r="O90" s="2">
        <v>0.99</v>
      </c>
      <c r="T90" s="2" t="s">
        <v>36</v>
      </c>
      <c r="Y90" s="7" t="str">
        <f t="shared" si="1"/>
        <v>*</v>
      </c>
      <c r="Z90" s="10" t="str">
        <f t="shared" ref="Z90:Z100" si="45">CONCATENATE("https://www.google.se/search?q=site:itunes.apple.com%2Fus%2Fapp+%22",SUBSTITUTE(C90," ","+"),"%22")</f>
        <v>https://www.google.se/search?q=site:itunes.apple.com%2Fus%2Fapp+%22WolframAlpha%22</v>
      </c>
      <c r="AA90" s="15" t="s">
        <v>374</v>
      </c>
      <c r="AB90" s="10" t="str">
        <f t="shared" ref="AB90:AB100" si="46">CONCATENATE("https://www.google.se/search?q=site:apptrackr.cd+%22",SUBSTITUTE(C90," ","+"),"%22")</f>
        <v>https://www.google.se/search?q=site:apptrackr.cd+%22WolframAlpha%22</v>
      </c>
      <c r="AC90" s="15" t="s">
        <v>375</v>
      </c>
    </row>
    <row r="91">
      <c r="A91" s="4" t="s">
        <v>38</v>
      </c>
      <c r="B91" s="4" t="s">
        <v>36</v>
      </c>
      <c r="C91" s="5" t="s">
        <v>376</v>
      </c>
      <c r="D91" s="6" t="str">
        <f t="shared" si="44"/>
        <v>Bambuser</v>
      </c>
      <c r="E91" s="4" t="s">
        <v>376</v>
      </c>
      <c r="F91" s="4" t="s">
        <v>377</v>
      </c>
      <c r="G91" s="4" t="s">
        <v>378</v>
      </c>
      <c r="H91" s="4" t="s">
        <v>284</v>
      </c>
      <c r="I91" s="4">
        <v>2150.4</v>
      </c>
      <c r="L91" s="2" t="s">
        <v>36</v>
      </c>
      <c r="M91" s="2" t="s">
        <v>36</v>
      </c>
      <c r="O91" s="2">
        <v>0.0</v>
      </c>
      <c r="T91" s="2" t="s">
        <v>36</v>
      </c>
      <c r="Y91" s="7" t="str">
        <f t="shared" si="1"/>
        <v>*</v>
      </c>
      <c r="Z91" s="10" t="str">
        <f t="shared" si="45"/>
        <v>https://www.google.se/search?q=site:itunes.apple.com%2Fus%2Fapp+%22Bambuser%22</v>
      </c>
      <c r="AA91" s="15" t="s">
        <v>379</v>
      </c>
      <c r="AB91" s="10" t="str">
        <f t="shared" si="46"/>
        <v>https://www.google.se/search?q=site:apptrackr.cd+%22Bambuser%22</v>
      </c>
    </row>
    <row r="92">
      <c r="A92" s="4" t="s">
        <v>38</v>
      </c>
      <c r="C92" s="5" t="s">
        <v>380</v>
      </c>
      <c r="D92" s="6" t="str">
        <f t="shared" si="44"/>
        <v>Cinch</v>
      </c>
      <c r="E92" s="4" t="s">
        <v>381</v>
      </c>
      <c r="F92" s="4" t="s">
        <v>377</v>
      </c>
      <c r="G92" s="4" t="s">
        <v>382</v>
      </c>
      <c r="H92" s="4" t="s">
        <v>68</v>
      </c>
      <c r="I92" s="4">
        <v>3891.2</v>
      </c>
      <c r="L92" s="2" t="s">
        <v>36</v>
      </c>
      <c r="T92" s="2" t="s">
        <v>36</v>
      </c>
      <c r="Y92" s="7" t="str">
        <f t="shared" si="1"/>
        <v>*</v>
      </c>
      <c r="Z92" s="10" t="str">
        <f t="shared" si="45"/>
        <v>https://www.google.se/search?q=site:itunes.apple.com%2Fus%2Fapp+%22Cinch%22</v>
      </c>
      <c r="AB92" s="10" t="str">
        <f t="shared" si="46"/>
        <v>https://www.google.se/search?q=site:apptrackr.cd+%22Cinch%22</v>
      </c>
    </row>
    <row r="93">
      <c r="A93" s="4" t="s">
        <v>38</v>
      </c>
      <c r="B93" s="4" t="s">
        <v>36</v>
      </c>
      <c r="C93" s="5" t="s">
        <v>383</v>
      </c>
      <c r="D93" s="6" t="str">
        <f t="shared" si="44"/>
        <v>Echofon for Twitter</v>
      </c>
      <c r="E93" s="4" t="s">
        <v>384</v>
      </c>
      <c r="F93" s="4" t="s">
        <v>377</v>
      </c>
      <c r="G93" s="4" t="s">
        <v>385</v>
      </c>
      <c r="H93" s="4" t="s">
        <v>386</v>
      </c>
      <c r="I93" s="4">
        <v>3788.8</v>
      </c>
      <c r="L93" s="2" t="s">
        <v>36</v>
      </c>
      <c r="M93" s="2" t="s">
        <v>36</v>
      </c>
      <c r="Q93" s="2" t="s">
        <v>387</v>
      </c>
      <c r="T93" s="2" t="s">
        <v>36</v>
      </c>
      <c r="Y93" s="7" t="str">
        <f t="shared" si="1"/>
        <v>*</v>
      </c>
      <c r="Z93" s="10" t="str">
        <f t="shared" si="45"/>
        <v>https://www.google.se/search?q=site:itunes.apple.com%2Fus%2Fapp+%22Echofon+for+Twitter%22</v>
      </c>
      <c r="AA93" s="15" t="s">
        <v>388</v>
      </c>
      <c r="AB93" s="10" t="str">
        <f t="shared" si="46"/>
        <v>https://www.google.se/search?q=site:apptrackr.cd+%22Echofon+for+Twitter%22</v>
      </c>
    </row>
    <row r="94">
      <c r="A94" s="4" t="s">
        <v>38</v>
      </c>
      <c r="B94" s="4" t="s">
        <v>36</v>
      </c>
      <c r="C94" s="5" t="s">
        <v>389</v>
      </c>
      <c r="D94" s="6" t="str">
        <f t="shared" si="44"/>
        <v>Facebook</v>
      </c>
      <c r="E94" s="4" t="s">
        <v>390</v>
      </c>
      <c r="F94" s="4" t="s">
        <v>377</v>
      </c>
      <c r="G94" s="4" t="s">
        <v>391</v>
      </c>
      <c r="H94" s="4" t="s">
        <v>392</v>
      </c>
      <c r="I94" s="4">
        <v>11468.8</v>
      </c>
      <c r="L94" s="2" t="s">
        <v>36</v>
      </c>
      <c r="M94" s="2" t="s">
        <v>36</v>
      </c>
      <c r="T94" s="2" t="s">
        <v>36</v>
      </c>
      <c r="Y94" s="7" t="str">
        <f t="shared" si="1"/>
        <v>*</v>
      </c>
      <c r="Z94" s="10" t="str">
        <f t="shared" si="45"/>
        <v>https://www.google.se/search?q=site:itunes.apple.com%2Fus%2Fapp+%22Facebook%22</v>
      </c>
      <c r="AB94" s="10" t="str">
        <f t="shared" si="46"/>
        <v>https://www.google.se/search?q=site:apptrackr.cd+%22Facebook%22</v>
      </c>
    </row>
    <row r="95" ht="57.0" customHeight="1">
      <c r="A95" s="4" t="s">
        <v>104</v>
      </c>
      <c r="B95" s="4" t="s">
        <v>36</v>
      </c>
      <c r="C95" s="13" t="s">
        <v>389</v>
      </c>
      <c r="E95" s="14" t="s">
        <v>390</v>
      </c>
      <c r="F95" s="2" t="s">
        <v>377</v>
      </c>
      <c r="L95" s="3" t="s">
        <v>36</v>
      </c>
      <c r="M95" s="3" t="s">
        <v>36</v>
      </c>
      <c r="N95" s="3" t="s">
        <v>36</v>
      </c>
      <c r="Q95" s="2" t="s">
        <v>36</v>
      </c>
      <c r="U95" s="2" t="s">
        <v>36</v>
      </c>
      <c r="Y95" s="7" t="str">
        <f t="shared" si="1"/>
        <v>*</v>
      </c>
      <c r="Z95" s="10" t="str">
        <f t="shared" si="45"/>
        <v>https://www.google.se/search?q=site:itunes.apple.com%2Fus%2Fapp+%22Facebook%22</v>
      </c>
      <c r="AB95" s="10" t="str">
        <f t="shared" si="46"/>
        <v>https://www.google.se/search?q=site:apptrackr.cd+%22Facebook%22</v>
      </c>
      <c r="AD95" s="11" t="s">
        <v>393</v>
      </c>
    </row>
    <row r="96" ht="57.0" customHeight="1">
      <c r="A96" s="4" t="s">
        <v>104</v>
      </c>
      <c r="B96" s="12" t="s">
        <v>36</v>
      </c>
      <c r="C96" s="13" t="s">
        <v>394</v>
      </c>
      <c r="F96" s="2" t="s">
        <v>377</v>
      </c>
      <c r="L96" s="3" t="s">
        <v>35</v>
      </c>
      <c r="N96" s="3" t="s">
        <v>36</v>
      </c>
      <c r="Q96" s="2" t="s">
        <v>36</v>
      </c>
      <c r="U96" s="2" t="s">
        <v>36</v>
      </c>
      <c r="Y96" s="7" t="str">
        <f t="shared" si="1"/>
        <v>*</v>
      </c>
      <c r="Z96" s="10" t="str">
        <f t="shared" si="45"/>
        <v>https://www.google.se/search?q=site:itunes.apple.com%2Fus%2Fapp+%22Facebook+Messenger%22</v>
      </c>
      <c r="AB96" s="10" t="str">
        <f t="shared" si="46"/>
        <v>https://www.google.se/search?q=site:apptrackr.cd+%22Facebook+Messenger%22</v>
      </c>
      <c r="AD96" s="11" t="s">
        <v>395</v>
      </c>
    </row>
    <row r="97">
      <c r="A97" s="4" t="s">
        <v>38</v>
      </c>
      <c r="B97" s="4" t="s">
        <v>36</v>
      </c>
      <c r="C97" s="5" t="s">
        <v>396</v>
      </c>
      <c r="D97" s="6" t="str">
        <f t="shared" ref="D97:D100" si="47">$C97</f>
        <v>Google+</v>
      </c>
      <c r="E97" s="4" t="s">
        <v>397</v>
      </c>
      <c r="F97" s="4" t="s">
        <v>377</v>
      </c>
      <c r="G97" s="4" t="s">
        <v>398</v>
      </c>
      <c r="H97" s="4" t="s">
        <v>399</v>
      </c>
      <c r="I97" s="4">
        <v>18124.8</v>
      </c>
      <c r="L97" s="2" t="s">
        <v>36</v>
      </c>
      <c r="T97" s="2" t="s">
        <v>36</v>
      </c>
      <c r="Y97" s="7" t="str">
        <f t="shared" si="1"/>
        <v>*</v>
      </c>
      <c r="Z97" s="10" t="str">
        <f t="shared" si="45"/>
        <v>https://www.google.se/search?q=site:itunes.apple.com%2Fus%2Fapp+%22Google+%22</v>
      </c>
      <c r="AB97" s="10" t="str">
        <f t="shared" si="46"/>
        <v>https://www.google.se/search?q=site:apptrackr.cd+%22Google+%22</v>
      </c>
    </row>
    <row r="98">
      <c r="A98" s="4" t="s">
        <v>38</v>
      </c>
      <c r="C98" s="5" t="s">
        <v>400</v>
      </c>
      <c r="D98" s="6" t="str">
        <f t="shared" si="47"/>
        <v>imo instant messenger</v>
      </c>
      <c r="E98" s="9" t="s">
        <v>401</v>
      </c>
      <c r="F98" s="4" t="s">
        <v>377</v>
      </c>
      <c r="G98" s="4" t="s">
        <v>402</v>
      </c>
      <c r="H98" s="4" t="s">
        <v>181</v>
      </c>
      <c r="I98" s="4">
        <v>9830.4</v>
      </c>
      <c r="L98" s="2" t="s">
        <v>36</v>
      </c>
      <c r="T98" s="2" t="s">
        <v>36</v>
      </c>
      <c r="Y98" s="7" t="str">
        <f t="shared" si="1"/>
        <v>*</v>
      </c>
      <c r="Z98" s="10" t="str">
        <f t="shared" si="45"/>
        <v>https://www.google.se/search?q=site:itunes.apple.com%2Fus%2Fapp+%22imo+instant+messenger%22</v>
      </c>
      <c r="AB98" s="10" t="str">
        <f t="shared" si="46"/>
        <v>https://www.google.se/search?q=site:apptrackr.cd+%22imo+instant+messenger%22</v>
      </c>
    </row>
    <row r="99">
      <c r="A99" s="4" t="s">
        <v>38</v>
      </c>
      <c r="C99" s="5" t="s">
        <v>403</v>
      </c>
      <c r="D99" s="6" t="str">
        <f t="shared" si="47"/>
        <v>imo instant messenger for iPad</v>
      </c>
      <c r="E99" s="9" t="s">
        <v>401</v>
      </c>
      <c r="F99" s="4" t="s">
        <v>377</v>
      </c>
      <c r="G99" s="4" t="s">
        <v>404</v>
      </c>
      <c r="H99" s="4" t="s">
        <v>345</v>
      </c>
      <c r="I99" s="4">
        <v>2048.0</v>
      </c>
      <c r="M99" s="2" t="s">
        <v>36</v>
      </c>
      <c r="T99" s="4" t="s">
        <v>36</v>
      </c>
      <c r="Y99" s="7" t="str">
        <f t="shared" si="1"/>
        <v>*</v>
      </c>
      <c r="Z99" s="10" t="str">
        <f t="shared" si="45"/>
        <v>https://www.google.se/search?q=site:itunes.apple.com%2Fus%2Fapp+%22imo+instant+messenger+for+iPad%22</v>
      </c>
      <c r="AB99" s="10" t="str">
        <f t="shared" si="46"/>
        <v>https://www.google.se/search?q=site:apptrackr.cd+%22imo+instant+messenger+for+iPad%22</v>
      </c>
    </row>
    <row r="100">
      <c r="A100" s="4" t="s">
        <v>38</v>
      </c>
      <c r="B100" s="4" t="s">
        <v>36</v>
      </c>
      <c r="C100" s="5" t="s">
        <v>405</v>
      </c>
      <c r="D100" s="6" t="str">
        <f t="shared" si="47"/>
        <v>Skype</v>
      </c>
      <c r="E100" s="4" t="s">
        <v>406</v>
      </c>
      <c r="F100" s="4" t="s">
        <v>377</v>
      </c>
      <c r="G100" s="4" t="s">
        <v>311</v>
      </c>
      <c r="H100" s="4" t="s">
        <v>407</v>
      </c>
      <c r="I100" s="4">
        <v>32665.6</v>
      </c>
      <c r="L100" s="2" t="s">
        <v>36</v>
      </c>
      <c r="T100" s="2" t="s">
        <v>36</v>
      </c>
      <c r="Y100" s="7" t="str">
        <f t="shared" si="1"/>
        <v>*</v>
      </c>
      <c r="Z100" s="10" t="str">
        <f t="shared" si="45"/>
        <v>https://www.google.se/search?q=site:itunes.apple.com%2Fus%2Fapp+%22Skype%22</v>
      </c>
      <c r="AB100" s="10" t="str">
        <f t="shared" si="46"/>
        <v>https://www.google.se/search?q=site:apptrackr.cd+%22Skype%22</v>
      </c>
    </row>
    <row r="101">
      <c r="A101" s="12" t="s">
        <v>99</v>
      </c>
      <c r="C101" s="12" t="s">
        <v>408</v>
      </c>
      <c r="E101" s="12" t="s">
        <v>409</v>
      </c>
      <c r="F101" s="12" t="s">
        <v>377</v>
      </c>
      <c r="G101" s="12" t="s">
        <v>410</v>
      </c>
      <c r="H101" s="12" t="s">
        <v>411</v>
      </c>
      <c r="I101" s="4">
        <v>25907.2</v>
      </c>
      <c r="M101" s="12" t="s">
        <v>36</v>
      </c>
      <c r="T101" s="12" t="s">
        <v>36</v>
      </c>
      <c r="Y101" s="7" t="str">
        <f t="shared" si="1"/>
        <v>*</v>
      </c>
    </row>
    <row r="102" ht="102.0" customHeight="1">
      <c r="A102" s="4" t="s">
        <v>38</v>
      </c>
      <c r="B102" s="4" t="s">
        <v>36</v>
      </c>
      <c r="C102" s="5" t="s">
        <v>412</v>
      </c>
      <c r="D102" s="6" t="str">
        <f>$C102</f>
        <v>WhatsApp Messenger</v>
      </c>
      <c r="E102" s="4" t="s">
        <v>413</v>
      </c>
      <c r="F102" s="4" t="s">
        <v>377</v>
      </c>
      <c r="G102" s="4" t="s">
        <v>414</v>
      </c>
      <c r="H102" s="4" t="s">
        <v>415</v>
      </c>
      <c r="I102" s="4">
        <v>10854.4</v>
      </c>
      <c r="L102" s="2" t="s">
        <v>416</v>
      </c>
      <c r="N102" s="4" t="s">
        <v>36</v>
      </c>
      <c r="T102" s="2" t="s">
        <v>36</v>
      </c>
      <c r="Y102" s="7" t="str">
        <f t="shared" si="1"/>
        <v>*</v>
      </c>
      <c r="Z102" s="10" t="str">
        <f t="shared" ref="Z102:Z107" si="48">CONCATENATE("https://www.google.se/search?q=site:itunes.apple.com%2Fus%2Fapp+%22",SUBSTITUTE(C102," ","+"),"%22")</f>
        <v>https://www.google.se/search?q=site:itunes.apple.com%2Fus%2Fapp+%22WhatsApp+Messenger%22</v>
      </c>
      <c r="AB102" s="10" t="str">
        <f t="shared" ref="AB102:AB107" si="49">CONCATENATE("https://www.google.se/search?q=site:apptrackr.cd+%22",SUBSTITUTE(C102," ","+"),"%22")</f>
        <v>https://www.google.se/search?q=site:apptrackr.cd+%22WhatsApp+Messenger%22</v>
      </c>
      <c r="AD102" s="11" t="s">
        <v>417</v>
      </c>
    </row>
    <row r="103">
      <c r="A103" s="4" t="s">
        <v>104</v>
      </c>
      <c r="C103" s="13" t="s">
        <v>418</v>
      </c>
      <c r="E103" s="14" t="s">
        <v>419</v>
      </c>
      <c r="F103" s="2" t="s">
        <v>420</v>
      </c>
      <c r="L103" s="3" t="s">
        <v>35</v>
      </c>
      <c r="Q103" s="2" t="s">
        <v>36</v>
      </c>
      <c r="U103" s="2" t="s">
        <v>36</v>
      </c>
      <c r="Y103" s="7" t="str">
        <f t="shared" si="1"/>
        <v>*</v>
      </c>
      <c r="Z103" s="10" t="str">
        <f t="shared" si="48"/>
        <v>https://www.google.se/search?q=site:itunes.apple.com%2Fus%2Fapp+%22Barcelona:+Travel+Guide+-+Time+Out%22</v>
      </c>
      <c r="AB103" s="10" t="str">
        <f t="shared" si="49"/>
        <v>https://www.google.se/search?q=site:apptrackr.cd+%22Barcelona:+Travel+Guide+-+Time+Out%22</v>
      </c>
    </row>
    <row r="104">
      <c r="A104" s="4" t="s">
        <v>104</v>
      </c>
      <c r="C104" s="13" t="s">
        <v>421</v>
      </c>
      <c r="F104" s="2" t="s">
        <v>420</v>
      </c>
      <c r="L104" s="3" t="s">
        <v>35</v>
      </c>
      <c r="Q104" s="2" t="s">
        <v>36</v>
      </c>
      <c r="U104" s="2" t="s">
        <v>36</v>
      </c>
      <c r="Y104" s="7" t="str">
        <f t="shared" si="1"/>
        <v>*</v>
      </c>
      <c r="Z104" s="10" t="str">
        <f t="shared" si="48"/>
        <v>https://www.google.se/search?q=site:itunes.apple.com%2Fus%2Fapp+%22Berlin:+Travel+Guide+-+Time+Out%22</v>
      </c>
      <c r="AB104" s="10" t="str">
        <f t="shared" si="49"/>
        <v>https://www.google.se/search?q=site:apptrackr.cd+%22Berlin:+Travel+Guide+-+Time+Out%22</v>
      </c>
    </row>
    <row r="105">
      <c r="A105" s="4" t="s">
        <v>104</v>
      </c>
      <c r="C105" s="13" t="s">
        <v>422</v>
      </c>
      <c r="F105" s="2" t="s">
        <v>420</v>
      </c>
      <c r="L105" s="3" t="s">
        <v>35</v>
      </c>
      <c r="Q105" s="2" t="s">
        <v>36</v>
      </c>
      <c r="U105" s="2" t="s">
        <v>36</v>
      </c>
      <c r="Y105" s="7" t="str">
        <f t="shared" si="1"/>
        <v>*</v>
      </c>
      <c r="Z105" s="10" t="str">
        <f t="shared" si="48"/>
        <v>https://www.google.se/search?q=site:itunes.apple.com%2Fus%2Fapp+%22Buenos+Aires:+Travel+Guide+-+Time+Out%22</v>
      </c>
      <c r="AB105" s="10" t="str">
        <f t="shared" si="49"/>
        <v>https://www.google.se/search?q=site:apptrackr.cd+%22Buenos+Aires:+Travel+Guide+-+Time+Out%22</v>
      </c>
    </row>
    <row r="106">
      <c r="A106" s="4" t="s">
        <v>38</v>
      </c>
      <c r="C106" s="5" t="s">
        <v>423</v>
      </c>
      <c r="D106" s="6" t="str">
        <f t="shared" ref="D106:D107" si="50">$C106</f>
        <v>Res i STHLM (SL)</v>
      </c>
      <c r="E106" s="4" t="s">
        <v>424</v>
      </c>
      <c r="F106" s="4" t="s">
        <v>420</v>
      </c>
      <c r="G106" s="4" t="s">
        <v>402</v>
      </c>
      <c r="H106" s="4" t="s">
        <v>59</v>
      </c>
      <c r="I106" s="4">
        <v>1843.2</v>
      </c>
      <c r="L106" s="2" t="s">
        <v>36</v>
      </c>
      <c r="T106" s="2" t="s">
        <v>36</v>
      </c>
      <c r="Y106" s="7" t="str">
        <f t="shared" si="1"/>
        <v>*</v>
      </c>
      <c r="Z106" s="10" t="str">
        <f t="shared" si="48"/>
        <v>https://www.google.se/search?q=site:itunes.apple.com%2Fus%2Fapp+%22Res+i+STHLM+(SL)%22</v>
      </c>
      <c r="AB106" s="10" t="str">
        <f t="shared" si="49"/>
        <v>https://www.google.se/search?q=site:apptrackr.cd+%22Res+i+STHLM+(SL)%22</v>
      </c>
    </row>
    <row r="107">
      <c r="A107" s="4" t="s">
        <v>38</v>
      </c>
      <c r="C107" s="5" t="s">
        <v>425</v>
      </c>
      <c r="D107" s="6" t="str">
        <f t="shared" si="50"/>
        <v>Skånetraﬁken</v>
      </c>
      <c r="E107" s="4" t="s">
        <v>426</v>
      </c>
      <c r="F107" s="4" t="s">
        <v>420</v>
      </c>
      <c r="G107" s="4" t="s">
        <v>427</v>
      </c>
      <c r="H107" s="4" t="s">
        <v>428</v>
      </c>
      <c r="I107" s="4">
        <v>686.0</v>
      </c>
      <c r="L107" s="2" t="s">
        <v>36</v>
      </c>
      <c r="T107" s="2" t="s">
        <v>36</v>
      </c>
      <c r="Y107" s="7" t="str">
        <f t="shared" si="1"/>
        <v>*</v>
      </c>
      <c r="Z107" s="10" t="str">
        <f t="shared" si="48"/>
        <v>https://www.google.se/search?q=site:itunes.apple.com%2Fus%2Fapp+%22Skånetraﬁken%22</v>
      </c>
      <c r="AB107" s="10" t="str">
        <f t="shared" si="49"/>
        <v>https://www.google.se/search?q=site:apptrackr.cd+%22Skånetraﬁken%22</v>
      </c>
    </row>
    <row r="108">
      <c r="A108" s="12" t="s">
        <v>99</v>
      </c>
      <c r="C108" s="12" t="s">
        <v>429</v>
      </c>
      <c r="E108" s="12" t="s">
        <v>430</v>
      </c>
      <c r="F108" s="12" t="s">
        <v>420</v>
      </c>
      <c r="G108" s="12" t="s">
        <v>102</v>
      </c>
      <c r="H108" s="12" t="s">
        <v>431</v>
      </c>
      <c r="I108" s="4">
        <v>4505.6</v>
      </c>
      <c r="L108" s="12" t="s">
        <v>36</v>
      </c>
      <c r="T108" s="12" t="s">
        <v>36</v>
      </c>
      <c r="Y108" s="7" t="str">
        <f t="shared" si="1"/>
        <v>*</v>
      </c>
    </row>
    <row r="109">
      <c r="A109" s="12" t="s">
        <v>99</v>
      </c>
      <c r="C109" s="12" t="s">
        <v>432</v>
      </c>
      <c r="E109" s="12" t="s">
        <v>433</v>
      </c>
      <c r="F109" s="12" t="s">
        <v>420</v>
      </c>
      <c r="G109" s="12" t="s">
        <v>102</v>
      </c>
      <c r="H109" s="12" t="s">
        <v>434</v>
      </c>
      <c r="I109" s="4">
        <v>1126.4</v>
      </c>
      <c r="L109" s="12" t="s">
        <v>36</v>
      </c>
      <c r="T109" s="12" t="s">
        <v>36</v>
      </c>
      <c r="Y109" s="7" t="str">
        <f t="shared" si="1"/>
        <v>*</v>
      </c>
    </row>
    <row r="110">
      <c r="A110" s="4" t="s">
        <v>30</v>
      </c>
      <c r="B110" s="12" t="s">
        <v>36</v>
      </c>
      <c r="C110" s="5" t="s">
        <v>435</v>
      </c>
      <c r="E110" s="4" t="s">
        <v>436</v>
      </c>
      <c r="F110" s="4" t="s">
        <v>437</v>
      </c>
      <c r="G110" s="4" t="s">
        <v>438</v>
      </c>
      <c r="H110" s="4" t="s">
        <v>59</v>
      </c>
      <c r="I110" s="6" t="str">
        <f>VALUE(SUBSTITUTE(H110," MB",""))*1024</f>
        <v>1843.2</v>
      </c>
      <c r="L110" s="4" t="s">
        <v>35</v>
      </c>
      <c r="T110" s="4" t="s">
        <v>36</v>
      </c>
      <c r="Y110" s="7" t="str">
        <f t="shared" si="1"/>
        <v>*</v>
      </c>
      <c r="Z110" s="10" t="str">
        <f>CONCATENATE("https://www.google.se/search?q=site:itunes.apple.com%2Fus%2Fapp+%22",SUBSTITUTE(C110," ","+"),"%22")</f>
        <v>https://www.google.se/search?q=site:itunes.apple.com%2Fus%2Fapp+%22BankID+säkerhetsapp%22</v>
      </c>
      <c r="AB110" s="10" t="str">
        <f>CONCATENATE("https://www.google.se/search?q=site:apptrackr.cd+%22",SUBSTITUTE(C110," ","+"),"%22")</f>
        <v>https://www.google.se/search?q=site:apptrackr.cd+%22BankID+säkerhetsapp%22</v>
      </c>
    </row>
    <row r="111" ht="57.0" customHeight="1">
      <c r="A111" s="4" t="s">
        <v>439</v>
      </c>
      <c r="C111" s="5" t="s">
        <v>440</v>
      </c>
      <c r="F111" s="4" t="s">
        <v>437</v>
      </c>
      <c r="N111" s="3" t="s">
        <v>36</v>
      </c>
      <c r="T111" s="3" t="s">
        <v>36</v>
      </c>
      <c r="Y111" s="7" t="str">
        <f t="shared" si="1"/>
        <v>*</v>
      </c>
      <c r="AD111" s="11" t="s">
        <v>441</v>
      </c>
    </row>
    <row r="112">
      <c r="A112" s="4" t="s">
        <v>104</v>
      </c>
      <c r="C112" s="13" t="s">
        <v>442</v>
      </c>
      <c r="E112" s="14" t="s">
        <v>443</v>
      </c>
      <c r="F112" s="2" t="s">
        <v>437</v>
      </c>
      <c r="L112" s="3" t="s">
        <v>35</v>
      </c>
      <c r="Q112" s="2" t="s">
        <v>36</v>
      </c>
      <c r="U112" s="2" t="s">
        <v>36</v>
      </c>
      <c r="Y112" s="7" t="str">
        <f t="shared" si="1"/>
        <v>*</v>
      </c>
      <c r="Z112" s="10" t="str">
        <f t="shared" ref="Z112:Z122" si="51">CONCATENATE("https://www.google.se/search?q=site:itunes.apple.com%2Fus%2Fapp+%22",SUBSTITUTE(C112," ","+"),"%22")</f>
        <v>https://www.google.se/search?q=site:itunes.apple.com%2Fus%2Fapp+%22Bilregistret%22</v>
      </c>
      <c r="AB112" s="10" t="str">
        <f t="shared" ref="AB112:AB122" si="52">CONCATENATE("https://www.google.se/search?q=site:apptrackr.cd+%22",SUBSTITUTE(C112," ","+"),"%22")</f>
        <v>https://www.google.se/search?q=site:apptrackr.cd+%22Bilregistret%22</v>
      </c>
    </row>
    <row r="113">
      <c r="A113" s="4" t="s">
        <v>104</v>
      </c>
      <c r="B113" s="12" t="s">
        <v>36</v>
      </c>
      <c r="C113" s="13" t="s">
        <v>444</v>
      </c>
      <c r="E113" s="14" t="s">
        <v>445</v>
      </c>
      <c r="F113" s="2" t="s">
        <v>437</v>
      </c>
      <c r="L113" s="3" t="s">
        <v>35</v>
      </c>
      <c r="Q113" s="2" t="s">
        <v>36</v>
      </c>
      <c r="U113" s="2" t="s">
        <v>36</v>
      </c>
      <c r="Y113" s="7" t="str">
        <f t="shared" si="1"/>
        <v>*</v>
      </c>
      <c r="Z113" s="10" t="str">
        <f t="shared" si="51"/>
        <v>https://www.google.se/search?q=site:itunes.apple.com%2Fus%2Fapp+%22Blocket%22</v>
      </c>
      <c r="AB113" s="10" t="str">
        <f t="shared" si="52"/>
        <v>https://www.google.se/search?q=site:apptrackr.cd+%22Blocket%22</v>
      </c>
    </row>
    <row r="114">
      <c r="A114" s="4" t="s">
        <v>104</v>
      </c>
      <c r="B114" s="4" t="s">
        <v>36</v>
      </c>
      <c r="C114" s="13" t="s">
        <v>446</v>
      </c>
      <c r="E114" s="14" t="s">
        <v>447</v>
      </c>
      <c r="F114" s="2" t="s">
        <v>437</v>
      </c>
      <c r="L114" s="3" t="s">
        <v>35</v>
      </c>
      <c r="Q114" s="2" t="s">
        <v>36</v>
      </c>
      <c r="U114" s="2" t="s">
        <v>36</v>
      </c>
      <c r="Y114" s="7" t="str">
        <f t="shared" si="1"/>
        <v>*</v>
      </c>
      <c r="Z114" s="10" t="str">
        <f t="shared" si="51"/>
        <v>https://www.google.se/search?q=site:itunes.apple.com%2Fus%2Fapp+%22Bredbandskollen%22</v>
      </c>
      <c r="AB114" s="10" t="str">
        <f t="shared" si="52"/>
        <v>https://www.google.se/search?q=site:apptrackr.cd+%22Bredbandskollen%22</v>
      </c>
    </row>
    <row r="115">
      <c r="A115" s="4" t="s">
        <v>30</v>
      </c>
      <c r="C115" s="5" t="s">
        <v>448</v>
      </c>
      <c r="E115" s="4" t="s">
        <v>323</v>
      </c>
      <c r="F115" s="4" t="s">
        <v>437</v>
      </c>
      <c r="G115" s="4" t="s">
        <v>449</v>
      </c>
      <c r="H115" s="4" t="s">
        <v>450</v>
      </c>
      <c r="I115" s="6" t="str">
        <f>VALUE(SUBSTITUTE(H115," MB",""))*1024</f>
        <v>14233.6</v>
      </c>
      <c r="L115" s="4" t="s">
        <v>35</v>
      </c>
      <c r="M115" s="4" t="s">
        <v>36</v>
      </c>
      <c r="T115" s="4" t="s">
        <v>36</v>
      </c>
      <c r="Y115" s="7" t="str">
        <f t="shared" si="1"/>
        <v>*</v>
      </c>
      <c r="Z115" s="10" t="str">
        <f t="shared" si="51"/>
        <v>https://www.google.se/search?q=site:itunes.apple.com%2Fus%2Fapp+%22Chrome%22</v>
      </c>
      <c r="AB115" s="10" t="str">
        <f t="shared" si="52"/>
        <v>https://www.google.se/search?q=site:apptrackr.cd+%22Chrome%22</v>
      </c>
    </row>
    <row r="116">
      <c r="A116" s="4" t="s">
        <v>104</v>
      </c>
      <c r="B116" s="4" t="s">
        <v>36</v>
      </c>
      <c r="C116" s="13" t="s">
        <v>362</v>
      </c>
      <c r="E116" s="14" t="s">
        <v>362</v>
      </c>
      <c r="F116" s="2" t="s">
        <v>437</v>
      </c>
      <c r="M116" s="4" t="s">
        <v>36</v>
      </c>
      <c r="Q116" s="2" t="s">
        <v>36</v>
      </c>
      <c r="U116" s="2" t="s">
        <v>36</v>
      </c>
      <c r="Y116" s="7" t="str">
        <f t="shared" si="1"/>
        <v>*</v>
      </c>
      <c r="Z116" s="10" t="str">
        <f t="shared" si="51"/>
        <v>https://www.google.se/search?q=site:itunes.apple.com%2Fus%2Fapp+%22Dropbox%22</v>
      </c>
      <c r="AB116" s="10" t="str">
        <f t="shared" si="52"/>
        <v>https://www.google.se/search?q=site:apptrackr.cd+%22Dropbox%22</v>
      </c>
    </row>
    <row r="117">
      <c r="A117" s="4" t="s">
        <v>104</v>
      </c>
      <c r="B117" s="4" t="s">
        <v>36</v>
      </c>
      <c r="C117" s="13" t="s">
        <v>451</v>
      </c>
      <c r="E117" s="14" t="s">
        <v>452</v>
      </c>
      <c r="F117" s="2" t="s">
        <v>437</v>
      </c>
      <c r="L117" s="3" t="s">
        <v>35</v>
      </c>
      <c r="Q117" s="2" t="s">
        <v>36</v>
      </c>
      <c r="U117" s="2" t="s">
        <v>36</v>
      </c>
      <c r="Y117" s="7" t="str">
        <f t="shared" si="1"/>
        <v>*</v>
      </c>
      <c r="Z117" s="10" t="str">
        <f t="shared" si="51"/>
        <v>https://www.google.se/search?q=site:itunes.apple.com%2Fus%2Fapp+%22Emoji..%22</v>
      </c>
      <c r="AB117" s="10" t="str">
        <f t="shared" si="52"/>
        <v>https://www.google.se/search?q=site:apptrackr.cd+%22Emoji..%22</v>
      </c>
    </row>
    <row r="118">
      <c r="A118" s="4" t="s">
        <v>104</v>
      </c>
      <c r="B118" s="4" t="s">
        <v>36</v>
      </c>
      <c r="C118" s="13" t="s">
        <v>453</v>
      </c>
      <c r="E118" s="14" t="s">
        <v>453</v>
      </c>
      <c r="F118" s="2" t="s">
        <v>437</v>
      </c>
      <c r="L118" s="3" t="s">
        <v>35</v>
      </c>
      <c r="Q118" s="2" t="s">
        <v>36</v>
      </c>
      <c r="U118" s="2" t="s">
        <v>36</v>
      </c>
      <c r="Y118" s="7" t="str">
        <f t="shared" si="1"/>
        <v>*</v>
      </c>
      <c r="Z118" s="10" t="str">
        <f t="shared" si="51"/>
        <v>https://www.google.se/search?q=site:itunes.apple.com%2Fus%2Fapp+%22Evernote%22</v>
      </c>
      <c r="AB118" s="10" t="str">
        <f t="shared" si="52"/>
        <v>https://www.google.se/search?q=site:apptrackr.cd+%22Evernote%22</v>
      </c>
    </row>
    <row r="119">
      <c r="A119" s="4" t="s">
        <v>30</v>
      </c>
      <c r="C119" s="5" t="s">
        <v>454</v>
      </c>
      <c r="E119" s="4" t="s">
        <v>40</v>
      </c>
      <c r="F119" s="4" t="s">
        <v>437</v>
      </c>
      <c r="G119" s="4" t="s">
        <v>455</v>
      </c>
      <c r="H119" s="4" t="s">
        <v>456</v>
      </c>
      <c r="I119" s="6" t="str">
        <f>VALUE(SUBSTITUTE(H119," MB",""))*1024</f>
        <v>14336</v>
      </c>
      <c r="L119" s="4" t="s">
        <v>35</v>
      </c>
      <c r="T119" s="4" t="s">
        <v>36</v>
      </c>
      <c r="Y119" s="7" t="str">
        <f t="shared" si="1"/>
        <v>*</v>
      </c>
      <c r="Z119" s="10" t="str">
        <f t="shared" si="51"/>
        <v>https://www.google.se/search?q=site:itunes.apple.com%2Fus%2Fapp+%22Find+My+iPhone%22</v>
      </c>
      <c r="AB119" s="10" t="str">
        <f t="shared" si="52"/>
        <v>https://www.google.se/search?q=site:apptrackr.cd+%22Find+My+iPhone%22</v>
      </c>
    </row>
    <row r="120">
      <c r="A120" s="4" t="s">
        <v>38</v>
      </c>
      <c r="C120" s="5" t="s">
        <v>457</v>
      </c>
      <c r="D120" s="6" t="str">
        <f t="shared" ref="D120:D122" si="53">$C120</f>
        <v>Mobile Mouse Pro (Remote / Trackpad)</v>
      </c>
      <c r="E120" s="4" t="s">
        <v>458</v>
      </c>
      <c r="F120" s="4" t="s">
        <v>437</v>
      </c>
      <c r="G120" s="4" t="s">
        <v>459</v>
      </c>
      <c r="H120" s="4" t="s">
        <v>290</v>
      </c>
      <c r="I120" s="4">
        <v>7168.0</v>
      </c>
      <c r="L120" s="2" t="s">
        <v>36</v>
      </c>
      <c r="T120" s="2" t="s">
        <v>36</v>
      </c>
      <c r="Y120" s="7" t="str">
        <f t="shared" si="1"/>
        <v>*</v>
      </c>
      <c r="Z120" s="10" t="str">
        <f t="shared" si="51"/>
        <v>https://www.google.se/search?q=site:itunes.apple.com%2Fus%2Fapp+%22Mobile+Mouse+Pro+(Remote+/+Trackpad)%22</v>
      </c>
      <c r="AB120" s="10" t="str">
        <f t="shared" si="52"/>
        <v>https://www.google.se/search?q=site:apptrackr.cd+%22Mobile+Mouse+Pro+(Remote+/+Trackpad)%22</v>
      </c>
    </row>
    <row r="121">
      <c r="A121" s="4" t="s">
        <v>38</v>
      </c>
      <c r="B121" s="4" t="s">
        <v>36</v>
      </c>
      <c r="C121" s="5" t="s">
        <v>460</v>
      </c>
      <c r="D121" s="6" t="str">
        <f t="shared" si="53"/>
        <v>RedLaser - Barcode Scanner and QR Code Reader</v>
      </c>
      <c r="E121" s="4" t="s">
        <v>461</v>
      </c>
      <c r="F121" s="4" t="s">
        <v>437</v>
      </c>
      <c r="G121" s="4" t="s">
        <v>462</v>
      </c>
      <c r="H121" s="4" t="s">
        <v>463</v>
      </c>
      <c r="I121" s="4">
        <v>4608.0</v>
      </c>
      <c r="L121" s="2" t="s">
        <v>36</v>
      </c>
      <c r="T121" s="2" t="s">
        <v>36</v>
      </c>
      <c r="Y121" s="7" t="str">
        <f t="shared" si="1"/>
        <v>*</v>
      </c>
      <c r="Z121" s="10" t="str">
        <f t="shared" si="51"/>
        <v>https://www.google.se/search?q=site:itunes.apple.com%2Fus%2Fapp+%22RedLaser+-+Barcode+Scanner+and+QR+Code+Reader%22</v>
      </c>
      <c r="AB121" s="10" t="str">
        <f t="shared" si="52"/>
        <v>https://www.google.se/search?q=site:apptrackr.cd+%22RedLaser+-+Barcode+Scanner+and+QR+Code+Reader%22</v>
      </c>
    </row>
    <row r="122">
      <c r="A122" s="4" t="s">
        <v>38</v>
      </c>
      <c r="C122" s="5" t="s">
        <v>464</v>
      </c>
      <c r="D122" s="6" t="str">
        <f t="shared" si="53"/>
        <v>Snore Sleep Inspector</v>
      </c>
      <c r="E122" s="4" t="s">
        <v>465</v>
      </c>
      <c r="F122" s="4" t="s">
        <v>437</v>
      </c>
      <c r="G122" s="4" t="s">
        <v>466</v>
      </c>
      <c r="H122" s="4" t="s">
        <v>467</v>
      </c>
      <c r="I122" s="4">
        <v>7065.6</v>
      </c>
      <c r="L122" s="2" t="s">
        <v>36</v>
      </c>
      <c r="T122" s="2" t="s">
        <v>36</v>
      </c>
      <c r="Y122" s="7" t="str">
        <f t="shared" si="1"/>
        <v>*</v>
      </c>
      <c r="Z122" s="10" t="str">
        <f t="shared" si="51"/>
        <v>https://www.google.se/search?q=site:itunes.apple.com%2Fus%2Fapp+%22Snore+Sleep+Inspector%22</v>
      </c>
      <c r="AB122" s="10" t="str">
        <f t="shared" si="52"/>
        <v>https://www.google.se/search?q=site:apptrackr.cd+%22Snore+Sleep+Inspector%22</v>
      </c>
    </row>
    <row r="123" ht="21.75" customHeight="1">
      <c r="A123" s="12" t="s">
        <v>139</v>
      </c>
      <c r="C123" s="12" t="s">
        <v>468</v>
      </c>
      <c r="N123" s="12" t="s">
        <v>36</v>
      </c>
      <c r="S123" s="2" t="s">
        <v>469</v>
      </c>
      <c r="X123" s="12" t="s">
        <v>354</v>
      </c>
      <c r="Y123" s="7" t="str">
        <f t="shared" si="1"/>
        <v>*</v>
      </c>
    </row>
    <row r="124" ht="21.75" customHeight="1">
      <c r="A124" s="12" t="s">
        <v>139</v>
      </c>
      <c r="C124" s="12" t="s">
        <v>470</v>
      </c>
      <c r="N124" s="12" t="s">
        <v>36</v>
      </c>
      <c r="S124" s="2" t="s">
        <v>471</v>
      </c>
      <c r="W124" s="12" t="s">
        <v>36</v>
      </c>
      <c r="Y124" s="7" t="str">
        <f t="shared" si="1"/>
        <v>*</v>
      </c>
    </row>
    <row r="125" ht="116.25" customHeight="1">
      <c r="A125" s="12" t="s">
        <v>139</v>
      </c>
      <c r="C125" s="12" t="s">
        <v>472</v>
      </c>
      <c r="N125" s="12" t="s">
        <v>36</v>
      </c>
      <c r="S125" s="2" t="s">
        <v>473</v>
      </c>
      <c r="W125" s="12" t="s">
        <v>36</v>
      </c>
      <c r="Y125" s="7" t="str">
        <f t="shared" si="1"/>
        <v>*</v>
      </c>
    </row>
    <row r="126" ht="63.75" customHeight="1">
      <c r="A126" s="12" t="s">
        <v>139</v>
      </c>
      <c r="B126" s="12" t="s">
        <v>36</v>
      </c>
      <c r="C126" s="12" t="s">
        <v>474</v>
      </c>
      <c r="N126" s="12" t="s">
        <v>36</v>
      </c>
      <c r="S126" s="2" t="s">
        <v>475</v>
      </c>
      <c r="W126" s="12" t="s">
        <v>36</v>
      </c>
      <c r="Y126" s="7" t="str">
        <f t="shared" si="1"/>
        <v>*</v>
      </c>
    </row>
    <row r="127">
      <c r="A127" s="12" t="s">
        <v>139</v>
      </c>
      <c r="B127" s="12" t="s">
        <v>36</v>
      </c>
      <c r="C127" s="5" t="s">
        <v>435</v>
      </c>
      <c r="N127" s="12" t="s">
        <v>36</v>
      </c>
      <c r="S127" s="2" t="s">
        <v>476</v>
      </c>
      <c r="X127" s="12" t="s">
        <v>354</v>
      </c>
      <c r="Y127" s="7" t="str">
        <f t="shared" si="1"/>
        <v>*</v>
      </c>
    </row>
    <row r="128" ht="21.75" customHeight="1">
      <c r="A128" s="12" t="s">
        <v>139</v>
      </c>
      <c r="C128" s="12" t="s">
        <v>477</v>
      </c>
      <c r="N128" s="12" t="s">
        <v>36</v>
      </c>
      <c r="S128" s="2" t="s">
        <v>478</v>
      </c>
      <c r="X128" s="12" t="s">
        <v>354</v>
      </c>
      <c r="Y128" s="7" t="str">
        <f t="shared" si="1"/>
        <v>*</v>
      </c>
    </row>
    <row r="129">
      <c r="A129" s="12" t="s">
        <v>139</v>
      </c>
      <c r="B129" s="12" t="s">
        <v>36</v>
      </c>
      <c r="C129" s="12" t="s">
        <v>444</v>
      </c>
      <c r="N129" s="12" t="s">
        <v>36</v>
      </c>
      <c r="W129" s="12" t="s">
        <v>36</v>
      </c>
      <c r="Y129" s="7" t="str">
        <f t="shared" si="1"/>
        <v>*</v>
      </c>
    </row>
    <row r="130" ht="21.75" customHeight="1">
      <c r="A130" s="12" t="s">
        <v>139</v>
      </c>
      <c r="C130" s="12" t="s">
        <v>448</v>
      </c>
      <c r="N130" s="12" t="s">
        <v>36</v>
      </c>
      <c r="S130" s="2" t="s">
        <v>479</v>
      </c>
      <c r="W130" s="12" t="s">
        <v>36</v>
      </c>
      <c r="Y130" s="7" t="str">
        <f t="shared" si="1"/>
        <v>*</v>
      </c>
    </row>
    <row r="131">
      <c r="A131" s="12" t="s">
        <v>139</v>
      </c>
      <c r="C131" s="12" t="s">
        <v>480</v>
      </c>
      <c r="N131" s="12" t="s">
        <v>36</v>
      </c>
      <c r="S131" s="2" t="s">
        <v>481</v>
      </c>
      <c r="W131" s="12" t="s">
        <v>36</v>
      </c>
      <c r="Y131" s="7" t="str">
        <f t="shared" si="1"/>
        <v>*</v>
      </c>
    </row>
    <row r="132">
      <c r="A132" s="12" t="s">
        <v>139</v>
      </c>
      <c r="B132" s="12" t="s">
        <v>36</v>
      </c>
      <c r="C132" s="13" t="s">
        <v>389</v>
      </c>
      <c r="N132" s="12" t="s">
        <v>36</v>
      </c>
      <c r="W132" s="12" t="s">
        <v>36</v>
      </c>
      <c r="Y132" s="7" t="str">
        <f t="shared" si="1"/>
        <v>*</v>
      </c>
    </row>
    <row r="133">
      <c r="A133" s="12" t="s">
        <v>139</v>
      </c>
      <c r="B133" s="12" t="s">
        <v>36</v>
      </c>
      <c r="C133" s="12" t="s">
        <v>394</v>
      </c>
      <c r="N133" s="12" t="s">
        <v>36</v>
      </c>
      <c r="W133" s="12" t="s">
        <v>36</v>
      </c>
      <c r="Y133" s="7" t="str">
        <f t="shared" si="1"/>
        <v>*</v>
      </c>
    </row>
    <row r="134">
      <c r="A134" s="12" t="s">
        <v>139</v>
      </c>
      <c r="C134" s="12" t="s">
        <v>482</v>
      </c>
      <c r="N134" s="12" t="s">
        <v>36</v>
      </c>
      <c r="W134" s="12" t="s">
        <v>36</v>
      </c>
      <c r="Y134" s="7" t="str">
        <f t="shared" si="1"/>
        <v>*</v>
      </c>
    </row>
    <row r="135" ht="21.75" customHeight="1">
      <c r="A135" s="12" t="s">
        <v>139</v>
      </c>
      <c r="C135" s="12" t="s">
        <v>483</v>
      </c>
      <c r="N135" s="12" t="s">
        <v>36</v>
      </c>
      <c r="S135" s="2" t="s">
        <v>479</v>
      </c>
      <c r="W135" s="12" t="s">
        <v>36</v>
      </c>
      <c r="Y135" s="7" t="str">
        <f t="shared" si="1"/>
        <v>*</v>
      </c>
    </row>
    <row r="136">
      <c r="A136" s="12" t="s">
        <v>139</v>
      </c>
      <c r="B136" s="12" t="s">
        <v>36</v>
      </c>
      <c r="C136" s="12" t="s">
        <v>484</v>
      </c>
      <c r="N136" s="12" t="s">
        <v>36</v>
      </c>
      <c r="S136" s="2" t="s">
        <v>485</v>
      </c>
      <c r="X136" s="12" t="s">
        <v>354</v>
      </c>
      <c r="Y136" s="7" t="str">
        <f t="shared" si="1"/>
        <v>*</v>
      </c>
    </row>
    <row r="137">
      <c r="A137" s="4" t="s">
        <v>104</v>
      </c>
      <c r="C137" s="13" t="s">
        <v>486</v>
      </c>
      <c r="E137" s="14" t="s">
        <v>487</v>
      </c>
      <c r="L137" s="3" t="s">
        <v>35</v>
      </c>
      <c r="Q137" s="2" t="s">
        <v>36</v>
      </c>
      <c r="U137" s="2" t="s">
        <v>36</v>
      </c>
      <c r="Y137" s="7" t="str">
        <f t="shared" si="1"/>
        <v>*</v>
      </c>
      <c r="Z137" s="10" t="str">
        <f>CONCATENATE("https://www.google.se/search?q=site:itunes.apple.com%2Fus%2Fapp+%22",SUBSTITUTE(C137," ","+"),"%22")</f>
        <v>https://www.google.se/search?q=site:itunes.apple.com%2Fus%2Fapp+%22Golf+Putt+Pro%22</v>
      </c>
      <c r="AB137" s="10" t="str">
        <f>CONCATENATE("https://www.google.se/search?q=site:apptrackr.cd+%22",SUBSTITUTE(C137," ","+"),"%22")</f>
        <v>https://www.google.se/search?q=site:apptrackr.cd+%22Golf+Putt+Pro%22</v>
      </c>
    </row>
    <row r="138">
      <c r="A138" s="12" t="s">
        <v>139</v>
      </c>
      <c r="C138" s="12" t="s">
        <v>488</v>
      </c>
      <c r="N138" s="12" t="s">
        <v>36</v>
      </c>
      <c r="S138" s="2" t="s">
        <v>489</v>
      </c>
      <c r="W138" s="12" t="s">
        <v>36</v>
      </c>
      <c r="Y138" s="7" t="str">
        <f t="shared" si="1"/>
        <v>*</v>
      </c>
    </row>
    <row r="139">
      <c r="A139" s="4" t="s">
        <v>104</v>
      </c>
      <c r="B139" s="4" t="s">
        <v>36</v>
      </c>
      <c r="C139" s="13" t="s">
        <v>396</v>
      </c>
      <c r="E139" s="14" t="s">
        <v>397</v>
      </c>
      <c r="L139" s="3" t="s">
        <v>35</v>
      </c>
      <c r="Q139" s="2" t="s">
        <v>36</v>
      </c>
      <c r="U139" s="2" t="s">
        <v>36</v>
      </c>
      <c r="Y139" s="7" t="str">
        <f t="shared" si="1"/>
        <v>*</v>
      </c>
      <c r="Z139" s="10" t="str">
        <f>CONCATENATE("https://www.google.se/search?q=site:itunes.apple.com%2Fus%2Fapp+%22",SUBSTITUTE(C139," ","+"),"%22")</f>
        <v>https://www.google.se/search?q=site:itunes.apple.com%2Fus%2Fapp+%22Google+%22</v>
      </c>
      <c r="AB139" s="10" t="str">
        <f>CONCATENATE("https://www.google.se/search?q=site:apptrackr.cd+%22",SUBSTITUTE(C139," ","+"),"%22")</f>
        <v>https://www.google.se/search?q=site:apptrackr.cd+%22Google+%22</v>
      </c>
    </row>
    <row r="140">
      <c r="A140" s="12" t="s">
        <v>139</v>
      </c>
      <c r="C140" s="12" t="s">
        <v>490</v>
      </c>
      <c r="N140" s="12" t="s">
        <v>36</v>
      </c>
      <c r="S140" s="2" t="s">
        <v>491</v>
      </c>
      <c r="X140" s="12" t="s">
        <v>492</v>
      </c>
      <c r="Y140" s="7" t="str">
        <f t="shared" si="1"/>
        <v>*</v>
      </c>
    </row>
    <row r="141" ht="53.25" customHeight="1">
      <c r="A141" s="12" t="s">
        <v>139</v>
      </c>
      <c r="C141" s="12" t="s">
        <v>493</v>
      </c>
      <c r="N141" s="12" t="s">
        <v>36</v>
      </c>
      <c r="S141" s="2" t="s">
        <v>494</v>
      </c>
      <c r="W141" s="12" t="s">
        <v>36</v>
      </c>
      <c r="Y141" s="7" t="str">
        <f t="shared" si="1"/>
        <v>*</v>
      </c>
    </row>
    <row r="142">
      <c r="A142" s="4" t="s">
        <v>104</v>
      </c>
      <c r="B142" s="12" t="s">
        <v>36</v>
      </c>
      <c r="C142" s="13" t="s">
        <v>495</v>
      </c>
      <c r="E142" s="14" t="s">
        <v>496</v>
      </c>
      <c r="L142" s="3" t="s">
        <v>35</v>
      </c>
      <c r="Q142" s="2" t="s">
        <v>36</v>
      </c>
      <c r="U142" s="2" t="s">
        <v>36</v>
      </c>
      <c r="Y142" s="7" t="str">
        <f t="shared" si="1"/>
        <v>*</v>
      </c>
      <c r="Z142" s="10" t="str">
        <f>CONCATENATE("https://www.google.se/search?q=site:itunes.apple.com%2Fus%2Fapp+%22",SUBSTITUTE(C142," ","+"),"%22")</f>
        <v>https://www.google.se/search?q=site:itunes.apple.com%2Fus%2Fapp+%22Hemnet%22</v>
      </c>
      <c r="AB142" s="10" t="str">
        <f>CONCATENATE("https://www.google.se/search?q=site:apptrackr.cd+%22",SUBSTITUTE(C142," ","+"),"%22")</f>
        <v>https://www.google.se/search?q=site:apptrackr.cd+%22Hemnet%22</v>
      </c>
    </row>
    <row r="143">
      <c r="A143" s="12" t="s">
        <v>139</v>
      </c>
      <c r="B143" s="12" t="s">
        <v>36</v>
      </c>
      <c r="C143" s="12" t="s">
        <v>495</v>
      </c>
      <c r="N143" s="12" t="s">
        <v>36</v>
      </c>
      <c r="W143" s="12" t="s">
        <v>36</v>
      </c>
      <c r="Y143" s="7" t="str">
        <f t="shared" si="1"/>
        <v>*</v>
      </c>
    </row>
    <row r="144">
      <c r="A144" s="4" t="s">
        <v>104</v>
      </c>
      <c r="B144" s="12" t="s">
        <v>36</v>
      </c>
      <c r="C144" s="18" t="s">
        <v>497</v>
      </c>
      <c r="E144" s="14" t="s">
        <v>498</v>
      </c>
      <c r="L144" s="3" t="s">
        <v>35</v>
      </c>
      <c r="Q144" s="2" t="s">
        <v>36</v>
      </c>
      <c r="U144" s="2" t="s">
        <v>36</v>
      </c>
      <c r="Y144" s="7" t="str">
        <f t="shared" si="1"/>
        <v>*</v>
      </c>
      <c r="Z144" s="10" t="str">
        <f>CONCATENATE("https://www.google.se/search?q=site:itunes.apple.com%2Fus%2Fapp+%22",SUBSTITUTE(C144," ","+"),"%22")</f>
        <v>https://www.google.se/search?q=site:itunes.apple.com%2Fus%2Fapp+%22hitta.se%22</v>
      </c>
      <c r="AB144" s="10" t="str">
        <f>CONCATENATE("https://www.google.se/search?q=site:apptrackr.cd+%22",SUBSTITUTE(C144," ","+"),"%22")</f>
        <v>https://www.google.se/search?q=site:apptrackr.cd+%22hitta.se%22</v>
      </c>
    </row>
    <row r="145">
      <c r="A145" s="12" t="s">
        <v>139</v>
      </c>
      <c r="B145" s="12" t="s">
        <v>36</v>
      </c>
      <c r="C145" s="19" t="s">
        <v>497</v>
      </c>
      <c r="N145" s="12" t="s">
        <v>36</v>
      </c>
      <c r="W145" s="12" t="s">
        <v>36</v>
      </c>
      <c r="Y145" s="7" t="str">
        <f t="shared" si="1"/>
        <v>*</v>
      </c>
    </row>
    <row r="146">
      <c r="A146" s="12" t="s">
        <v>139</v>
      </c>
      <c r="B146" s="12" t="s">
        <v>36</v>
      </c>
      <c r="C146" s="19" t="s">
        <v>499</v>
      </c>
      <c r="N146" s="12" t="s">
        <v>36</v>
      </c>
      <c r="X146" s="12" t="s">
        <v>354</v>
      </c>
      <c r="Y146" s="7" t="str">
        <f t="shared" si="1"/>
        <v>*</v>
      </c>
    </row>
    <row r="147">
      <c r="A147" s="4" t="s">
        <v>104</v>
      </c>
      <c r="C147" s="13" t="s">
        <v>39</v>
      </c>
      <c r="E147" s="14" t="s">
        <v>40</v>
      </c>
      <c r="L147" s="3" t="s">
        <v>35</v>
      </c>
      <c r="Q147" s="2" t="s">
        <v>36</v>
      </c>
      <c r="U147" s="2" t="s">
        <v>36</v>
      </c>
      <c r="Y147" s="7" t="str">
        <f t="shared" si="1"/>
        <v>*</v>
      </c>
      <c r="Z147" s="10" t="str">
        <f t="shared" ref="Z147:Z148" si="54">CONCATENATE("https://www.google.se/search?q=site:itunes.apple.com%2Fus%2Fapp+%22",SUBSTITUTE(C147," ","+"),"%22")</f>
        <v>https://www.google.se/search?q=site:itunes.apple.com%2Fus%2Fapp+%22iBooks%22</v>
      </c>
      <c r="AB147" s="10" t="str">
        <f t="shared" ref="AB147:AB148" si="55">CONCATENATE("https://www.google.se/search?q=site:apptrackr.cd+%22",SUBSTITUTE(C147," ","+"),"%22")</f>
        <v>https://www.google.se/search?q=site:apptrackr.cd+%22iBooks%22</v>
      </c>
    </row>
    <row r="148">
      <c r="A148" s="4" t="s">
        <v>104</v>
      </c>
      <c r="C148" s="13" t="s">
        <v>500</v>
      </c>
      <c r="E148" s="14" t="s">
        <v>501</v>
      </c>
      <c r="L148" s="3" t="s">
        <v>35</v>
      </c>
      <c r="Q148" s="2" t="s">
        <v>36</v>
      </c>
      <c r="U148" s="2" t="s">
        <v>36</v>
      </c>
      <c r="Y148" s="7" t="str">
        <f t="shared" si="1"/>
        <v>*</v>
      </c>
      <c r="Z148" s="10" t="str">
        <f t="shared" si="54"/>
        <v>https://www.google.se/search?q=site:itunes.apple.com%2Fus%2Fapp+%22IM+%22</v>
      </c>
      <c r="AB148" s="10" t="str">
        <f t="shared" si="55"/>
        <v>https://www.google.se/search?q=site:apptrackr.cd+%22IM+%22</v>
      </c>
    </row>
    <row r="149">
      <c r="A149" s="12" t="s">
        <v>139</v>
      </c>
      <c r="C149" s="12" t="s">
        <v>502</v>
      </c>
      <c r="N149" s="12" t="s">
        <v>36</v>
      </c>
      <c r="W149" s="12" t="s">
        <v>36</v>
      </c>
      <c r="Y149" s="7" t="str">
        <f t="shared" si="1"/>
        <v>*</v>
      </c>
    </row>
    <row r="150">
      <c r="A150" s="4" t="s">
        <v>104</v>
      </c>
      <c r="B150" s="4" t="s">
        <v>36</v>
      </c>
      <c r="C150" s="13" t="s">
        <v>69</v>
      </c>
      <c r="E150" s="14" t="s">
        <v>70</v>
      </c>
      <c r="L150" s="3" t="s">
        <v>36</v>
      </c>
      <c r="M150" s="3" t="s">
        <v>36</v>
      </c>
      <c r="Q150" s="2" t="s">
        <v>36</v>
      </c>
      <c r="U150" s="2" t="s">
        <v>36</v>
      </c>
      <c r="Y150" s="7" t="str">
        <f t="shared" si="1"/>
        <v>*</v>
      </c>
      <c r="Z150" s="10" t="str">
        <f>CONCATENATE("https://www.google.se/search?q=site:itunes.apple.com%2Fus%2Fapp+%22",SUBSTITUTE(C150," ","+"),"%22")</f>
        <v>https://www.google.se/search?q=site:itunes.apple.com%2Fus%2Fapp+%22IMDb+Movies+&amp;+TV%22</v>
      </c>
      <c r="AB150" s="10" t="str">
        <f>CONCATENATE("https://www.google.se/search?q=site:apptrackr.cd+%22",SUBSTITUTE(C150," ","+"),"%22")</f>
        <v>https://www.google.se/search?q=site:apptrackr.cd+%22IMDb+Movies+&amp;+TV%22</v>
      </c>
    </row>
    <row r="151">
      <c r="A151" s="12" t="s">
        <v>139</v>
      </c>
      <c r="B151" s="12" t="s">
        <v>36</v>
      </c>
      <c r="C151" s="12" t="s">
        <v>503</v>
      </c>
      <c r="N151" s="12" t="s">
        <v>36</v>
      </c>
      <c r="X151" s="12" t="s">
        <v>504</v>
      </c>
      <c r="Y151" s="7" t="str">
        <f t="shared" si="1"/>
        <v>*</v>
      </c>
    </row>
    <row r="152">
      <c r="A152" s="4" t="s">
        <v>104</v>
      </c>
      <c r="B152" s="12" t="s">
        <v>36</v>
      </c>
      <c r="C152" s="13" t="s">
        <v>505</v>
      </c>
      <c r="E152" s="14" t="s">
        <v>506</v>
      </c>
      <c r="L152" s="3" t="s">
        <v>35</v>
      </c>
      <c r="Q152" s="2" t="s">
        <v>36</v>
      </c>
      <c r="U152" s="2" t="s">
        <v>36</v>
      </c>
      <c r="Y152" s="7" t="str">
        <f t="shared" si="1"/>
        <v>*</v>
      </c>
      <c r="Z152" s="10" t="str">
        <f t="shared" ref="Z152:Z154" si="56">CONCATENATE("https://www.google.se/search?q=site:itunes.apple.com%2Fus%2Fapp+%22",SUBSTITUTE(C152," ","+"),"%22")</f>
        <v>https://www.google.se/search?q=site:itunes.apple.com%2Fus%2Fapp+%22Kanal+5+Play%22</v>
      </c>
      <c r="AB152" s="10" t="str">
        <f t="shared" ref="AB152:AB154" si="57">CONCATENATE("https://www.google.se/search?q=site:apptrackr.cd+%22",SUBSTITUTE(C152," ","+"),"%22")</f>
        <v>https://www.google.se/search?q=site:apptrackr.cd+%22Kanal+5+Play%22</v>
      </c>
    </row>
    <row r="153">
      <c r="A153" s="4" t="s">
        <v>104</v>
      </c>
      <c r="B153" s="12" t="s">
        <v>36</v>
      </c>
      <c r="C153" s="13" t="s">
        <v>507</v>
      </c>
      <c r="E153" s="14" t="s">
        <v>508</v>
      </c>
      <c r="L153" s="3" t="s">
        <v>35</v>
      </c>
      <c r="Q153" s="2" t="s">
        <v>36</v>
      </c>
      <c r="U153" s="2" t="s">
        <v>36</v>
      </c>
      <c r="Y153" s="7" t="str">
        <f t="shared" si="1"/>
        <v>*</v>
      </c>
      <c r="Z153" s="10" t="str">
        <f t="shared" si="56"/>
        <v>https://www.google.se/search?q=site:itunes.apple.com%2Fus%2Fapp+%22LinkedIn%22</v>
      </c>
      <c r="AB153" s="10" t="str">
        <f t="shared" si="57"/>
        <v>https://www.google.se/search?q=site:apptrackr.cd+%22LinkedIn%22</v>
      </c>
    </row>
    <row r="154">
      <c r="A154" s="4" t="s">
        <v>104</v>
      </c>
      <c r="C154" s="13" t="s">
        <v>509</v>
      </c>
      <c r="L154" s="3" t="s">
        <v>35</v>
      </c>
      <c r="Q154" s="2" t="s">
        <v>36</v>
      </c>
      <c r="U154" s="2" t="s">
        <v>36</v>
      </c>
      <c r="Y154" s="7" t="str">
        <f t="shared" si="1"/>
        <v>*</v>
      </c>
      <c r="Z154" s="10" t="str">
        <f t="shared" si="56"/>
        <v>https://www.google.se/search?q=site:itunes.apple.com%2Fus%2Fapp+%22London:+Travel+Guide+-+Time+Out%22</v>
      </c>
      <c r="AB154" s="10" t="str">
        <f t="shared" si="57"/>
        <v>https://www.google.se/search?q=site:apptrackr.cd+%22London:+Travel+Guide+-+Time+Out%22</v>
      </c>
    </row>
    <row r="155">
      <c r="A155" s="12" t="s">
        <v>139</v>
      </c>
      <c r="C155" s="12" t="s">
        <v>510</v>
      </c>
      <c r="N155" s="12" t="s">
        <v>36</v>
      </c>
      <c r="W155" s="12" t="s">
        <v>36</v>
      </c>
      <c r="Y155" s="7" t="str">
        <f t="shared" si="1"/>
        <v>*</v>
      </c>
    </row>
    <row r="156">
      <c r="A156" s="12" t="s">
        <v>139</v>
      </c>
      <c r="C156" s="12" t="s">
        <v>511</v>
      </c>
      <c r="N156" s="12" t="s">
        <v>36</v>
      </c>
      <c r="X156" s="12" t="s">
        <v>354</v>
      </c>
      <c r="Y156" s="7" t="str">
        <f t="shared" si="1"/>
        <v>*</v>
      </c>
    </row>
    <row r="157">
      <c r="A157" s="4" t="s">
        <v>104</v>
      </c>
      <c r="B157" s="4" t="s">
        <v>36</v>
      </c>
      <c r="C157" s="13" t="s">
        <v>512</v>
      </c>
      <c r="E157" s="14" t="s">
        <v>513</v>
      </c>
      <c r="L157" s="3" t="s">
        <v>35</v>
      </c>
      <c r="Q157" s="2" t="s">
        <v>36</v>
      </c>
      <c r="U157" s="2" t="s">
        <v>36</v>
      </c>
      <c r="Y157" s="7" t="str">
        <f t="shared" si="1"/>
        <v>*</v>
      </c>
      <c r="Z157" s="10" t="str">
        <f>CONCATENATE("https://www.google.se/search?q=site:itunes.apple.com%2Fus%2Fapp+%22",SUBSTITUTE(C157," ","+"),"%22")</f>
        <v>https://www.google.se/search?q=site:itunes.apple.com%2Fus%2Fapp+%22Mocha+VNC+Lite%22</v>
      </c>
      <c r="AB157" s="10" t="str">
        <f>CONCATENATE("https://www.google.se/search?q=site:apptrackr.cd+%22",SUBSTITUTE(C157," ","+"),"%22")</f>
        <v>https://www.google.se/search?q=site:apptrackr.cd+%22Mocha+VNC+Lite%22</v>
      </c>
    </row>
    <row r="158">
      <c r="A158" s="12" t="s">
        <v>139</v>
      </c>
      <c r="C158" s="12" t="s">
        <v>514</v>
      </c>
      <c r="N158" s="12" t="s">
        <v>36</v>
      </c>
      <c r="S158" s="2" t="s">
        <v>515</v>
      </c>
      <c r="W158" s="12" t="s">
        <v>36</v>
      </c>
      <c r="Y158" s="7" t="str">
        <f t="shared" si="1"/>
        <v>*</v>
      </c>
    </row>
    <row r="159">
      <c r="A159" s="12" t="s">
        <v>139</v>
      </c>
      <c r="C159" s="12" t="s">
        <v>516</v>
      </c>
      <c r="N159" s="12" t="s">
        <v>36</v>
      </c>
      <c r="W159" s="12" t="s">
        <v>36</v>
      </c>
      <c r="Y159" s="7" t="str">
        <f t="shared" si="1"/>
        <v>*</v>
      </c>
    </row>
    <row r="160">
      <c r="A160" s="4" t="s">
        <v>104</v>
      </c>
      <c r="C160" s="13" t="s">
        <v>517</v>
      </c>
      <c r="L160" s="3" t="s">
        <v>35</v>
      </c>
      <c r="Q160" s="2" t="s">
        <v>36</v>
      </c>
      <c r="U160" s="2" t="s">
        <v>36</v>
      </c>
      <c r="Y160" s="7" t="str">
        <f t="shared" si="1"/>
        <v>*</v>
      </c>
      <c r="Z160" s="10" t="str">
        <f>CONCATENATE("https://www.google.se/search?q=site:itunes.apple.com%2Fus%2Fapp+%22",SUBSTITUTE(C160," ","+"),"%22")</f>
        <v>https://www.google.se/search?q=site:itunes.apple.com%2Fus%2Fapp+%22Paris:+Travel+Guide+-+Time+Out%22</v>
      </c>
      <c r="AB160" s="10" t="str">
        <f>CONCATENATE("https://www.google.se/search?q=site:apptrackr.cd+%22",SUBSTITUTE(C160," ","+"),"%22")</f>
        <v>https://www.google.se/search?q=site:apptrackr.cd+%22Paris:+Travel+Guide+-+Time+Out%22</v>
      </c>
    </row>
    <row r="161">
      <c r="A161" s="12" t="s">
        <v>139</v>
      </c>
      <c r="C161" s="12" t="s">
        <v>518</v>
      </c>
      <c r="N161" s="12" t="s">
        <v>36</v>
      </c>
      <c r="W161" s="12" t="s">
        <v>36</v>
      </c>
      <c r="Y161" s="7" t="str">
        <f t="shared" si="1"/>
        <v>*</v>
      </c>
    </row>
    <row r="162">
      <c r="A162" s="4" t="s">
        <v>104</v>
      </c>
      <c r="B162" s="4" t="s">
        <v>36</v>
      </c>
      <c r="C162" s="13" t="s">
        <v>74</v>
      </c>
      <c r="E162" s="14" t="s">
        <v>75</v>
      </c>
      <c r="L162" s="3" t="s">
        <v>36</v>
      </c>
      <c r="M162" s="3" t="s">
        <v>36</v>
      </c>
      <c r="Q162" s="2" t="s">
        <v>36</v>
      </c>
      <c r="U162" s="2" t="s">
        <v>36</v>
      </c>
      <c r="Y162" s="7" t="str">
        <f t="shared" si="1"/>
        <v>*</v>
      </c>
      <c r="Z162" s="10" t="str">
        <f>CONCATENATE("https://www.google.se/search?q=site:itunes.apple.com%2Fus%2Fapp+%22",SUBSTITUTE(C162," ","+"),"%22")</f>
        <v>https://www.google.se/search?q=site:itunes.apple.com%2Fus%2Fapp+%22Plex%22</v>
      </c>
      <c r="AB162" s="10" t="str">
        <f>CONCATENATE("https://www.google.se/search?q=site:apptrackr.cd+%22",SUBSTITUTE(C162," ","+"),"%22")</f>
        <v>https://www.google.se/search?q=site:apptrackr.cd+%22Plex%22</v>
      </c>
    </row>
    <row r="163">
      <c r="A163" s="12" t="s">
        <v>139</v>
      </c>
      <c r="B163" s="12" t="s">
        <v>36</v>
      </c>
      <c r="C163" s="12" t="s">
        <v>519</v>
      </c>
      <c r="N163" s="12" t="s">
        <v>36</v>
      </c>
      <c r="W163" s="12" t="s">
        <v>36</v>
      </c>
      <c r="Y163" s="7" t="str">
        <f t="shared" si="1"/>
        <v>*</v>
      </c>
    </row>
    <row r="164">
      <c r="A164" s="4" t="s">
        <v>104</v>
      </c>
      <c r="C164" s="13" t="s">
        <v>520</v>
      </c>
      <c r="E164" s="14" t="s">
        <v>521</v>
      </c>
      <c r="L164" s="3" t="s">
        <v>35</v>
      </c>
      <c r="Q164" s="2" t="s">
        <v>36</v>
      </c>
      <c r="U164" s="2" t="s">
        <v>36</v>
      </c>
      <c r="Y164" s="7" t="str">
        <f t="shared" si="1"/>
        <v>*</v>
      </c>
      <c r="Z164" s="10" t="str">
        <f t="shared" ref="Z164:Z165" si="58">CONCATENATE("https://www.google.se/search?q=site:itunes.apple.com%2Fus%2Fapp+%22",SUBSTITUTE(C164," ","+"),"%22")</f>
        <v>https://www.google.se/search?q=site:itunes.apple.com%2Fus%2Fapp+%22Quickoffice®+Pro%22</v>
      </c>
      <c r="AB164" s="10" t="str">
        <f t="shared" ref="AB164:AB165" si="59">CONCATENATE("https://www.google.se/search?q=site:apptrackr.cd+%22",SUBSTITUTE(C164," ","+"),"%22")</f>
        <v>https://www.google.se/search?q=site:apptrackr.cd+%22Quickoffice®+Pro%22</v>
      </c>
    </row>
    <row r="165">
      <c r="A165" s="4" t="s">
        <v>104</v>
      </c>
      <c r="B165" s="4" t="s">
        <v>36</v>
      </c>
      <c r="C165" s="13" t="s">
        <v>522</v>
      </c>
      <c r="L165" s="3" t="s">
        <v>35</v>
      </c>
      <c r="Q165" s="2" t="s">
        <v>36</v>
      </c>
      <c r="U165" s="2" t="s">
        <v>36</v>
      </c>
      <c r="Y165" s="7" t="str">
        <f t="shared" si="1"/>
        <v>*</v>
      </c>
      <c r="Z165" s="10" t="str">
        <f t="shared" si="58"/>
        <v>https://www.google.se/search?q=site:itunes.apple.com%2Fus%2Fapp+%22Remote%22</v>
      </c>
      <c r="AB165" s="10" t="str">
        <f t="shared" si="59"/>
        <v>https://www.google.se/search?q=site:apptrackr.cd+%22Remote%22</v>
      </c>
    </row>
    <row r="166">
      <c r="A166" s="12" t="s">
        <v>139</v>
      </c>
      <c r="B166" s="12" t="s">
        <v>36</v>
      </c>
      <c r="C166" s="12" t="s">
        <v>523</v>
      </c>
      <c r="N166" s="12" t="s">
        <v>36</v>
      </c>
      <c r="W166" s="12" t="s">
        <v>36</v>
      </c>
      <c r="Y166" s="7" t="str">
        <f t="shared" si="1"/>
        <v>*</v>
      </c>
    </row>
    <row r="167">
      <c r="A167" s="4" t="s">
        <v>104</v>
      </c>
      <c r="B167" s="12" t="s">
        <v>36</v>
      </c>
      <c r="C167" s="13" t="s">
        <v>524</v>
      </c>
      <c r="E167" s="14" t="s">
        <v>524</v>
      </c>
      <c r="L167" s="3" t="s">
        <v>35</v>
      </c>
      <c r="Q167" s="2" t="s">
        <v>36</v>
      </c>
      <c r="U167" s="2" t="s">
        <v>36</v>
      </c>
      <c r="Y167" s="7" t="str">
        <f t="shared" si="1"/>
        <v>*</v>
      </c>
      <c r="Z167" s="10" t="str">
        <f>CONCATENATE("https://www.google.se/search?q=site:itunes.apple.com%2Fus%2Fapp+%22",SUBSTITUTE(C167," ","+"),"%22")</f>
        <v>https://www.google.se/search?q=site:itunes.apple.com%2Fus%2Fapp+%22SF+Bio%22</v>
      </c>
      <c r="AB167" s="10" t="str">
        <f>CONCATENATE("https://www.google.se/search?q=site:apptrackr.cd+%22",SUBSTITUTE(C167," ","+"),"%22")</f>
        <v>https://www.google.se/search?q=site:apptrackr.cd+%22SF+Bio%22</v>
      </c>
    </row>
    <row r="168">
      <c r="A168" s="12" t="s">
        <v>139</v>
      </c>
      <c r="C168" s="12" t="s">
        <v>525</v>
      </c>
      <c r="N168" s="12" t="s">
        <v>36</v>
      </c>
      <c r="W168" s="12" t="s">
        <v>36</v>
      </c>
      <c r="Y168" s="7" t="str">
        <f t="shared" si="1"/>
        <v>*</v>
      </c>
    </row>
    <row r="169">
      <c r="A169" s="4" t="s">
        <v>104</v>
      </c>
      <c r="C169" s="13" t="s">
        <v>526</v>
      </c>
      <c r="E169" s="14" t="s">
        <v>527</v>
      </c>
      <c r="L169" s="3" t="s">
        <v>35</v>
      </c>
      <c r="Q169" s="2" t="s">
        <v>36</v>
      </c>
      <c r="U169" s="2" t="s">
        <v>36</v>
      </c>
      <c r="Y169" s="7" t="str">
        <f t="shared" si="1"/>
        <v>*</v>
      </c>
      <c r="Z169" s="10" t="str">
        <f t="shared" ref="Z169:Z170" si="60">CONCATENATE("https://www.google.se/search?q=site:itunes.apple.com%2Fus%2Fapp+%22",SUBSTITUTE(C169," ","+"),"%22")</f>
        <v>https://www.google.se/search?q=site:itunes.apple.com%2Fus%2Fapp+%22ShopShop+-+Shopping+List%22</v>
      </c>
      <c r="AB169" s="10" t="str">
        <f t="shared" ref="AB169:AB170" si="61">CONCATENATE("https://www.google.se/search?q=site:apptrackr.cd+%22",SUBSTITUTE(C169," ","+"),"%22")</f>
        <v>https://www.google.se/search?q=site:apptrackr.cd+%22ShopShop+-+Shopping+List%22</v>
      </c>
    </row>
    <row r="170">
      <c r="A170" s="4" t="s">
        <v>104</v>
      </c>
      <c r="B170" s="4" t="s">
        <v>36</v>
      </c>
      <c r="C170" s="13" t="s">
        <v>405</v>
      </c>
      <c r="E170" s="14" t="s">
        <v>406</v>
      </c>
      <c r="L170" s="3" t="s">
        <v>35</v>
      </c>
      <c r="Q170" s="2" t="s">
        <v>36</v>
      </c>
      <c r="U170" s="2" t="s">
        <v>36</v>
      </c>
      <c r="Y170" s="7" t="str">
        <f t="shared" si="1"/>
        <v>*</v>
      </c>
      <c r="Z170" s="10" t="str">
        <f t="shared" si="60"/>
        <v>https://www.google.se/search?q=site:itunes.apple.com%2Fus%2Fapp+%22Skype%22</v>
      </c>
      <c r="AB170" s="10" t="str">
        <f t="shared" si="61"/>
        <v>https://www.google.se/search?q=site:apptrackr.cd+%22Skype%22</v>
      </c>
    </row>
    <row r="171" ht="74.25" customHeight="1">
      <c r="A171" s="12" t="s">
        <v>139</v>
      </c>
      <c r="C171" s="12" t="s">
        <v>528</v>
      </c>
      <c r="N171" s="12" t="s">
        <v>36</v>
      </c>
      <c r="S171" s="2" t="s">
        <v>529</v>
      </c>
      <c r="W171" s="12" t="s">
        <v>36</v>
      </c>
      <c r="Y171" s="7" t="str">
        <f t="shared" si="1"/>
        <v>*</v>
      </c>
    </row>
    <row r="172">
      <c r="A172" s="4" t="s">
        <v>104</v>
      </c>
      <c r="B172" s="12" t="s">
        <v>36</v>
      </c>
      <c r="C172" s="13" t="s">
        <v>530</v>
      </c>
      <c r="E172" s="14" t="s">
        <v>531</v>
      </c>
      <c r="L172" s="3" t="s">
        <v>35</v>
      </c>
      <c r="Q172" s="2" t="s">
        <v>36</v>
      </c>
      <c r="U172" s="2" t="s">
        <v>36</v>
      </c>
      <c r="Y172" s="7" t="str">
        <f t="shared" si="1"/>
        <v>*</v>
      </c>
      <c r="Z172" s="10" t="str">
        <f>CONCATENATE("https://www.google.se/search?q=site:itunes.apple.com%2Fus%2Fapp+%22",SUBSTITUTE(C172," ","+"),"%22")</f>
        <v>https://www.google.se/search?q=site:itunes.apple.com%2Fus%2Fapp+%22SMHI+Väder%22</v>
      </c>
      <c r="AB172" s="10" t="str">
        <f>CONCATENATE("https://www.google.se/search?q=site:apptrackr.cd+%22",SUBSTITUTE(C172," ","+"),"%22")</f>
        <v>https://www.google.se/search?q=site:apptrackr.cd+%22SMHI+Väder%22</v>
      </c>
    </row>
    <row r="173">
      <c r="A173" s="12" t="s">
        <v>139</v>
      </c>
      <c r="C173" s="12" t="s">
        <v>532</v>
      </c>
      <c r="N173" s="12" t="s">
        <v>36</v>
      </c>
      <c r="W173" s="12" t="s">
        <v>36</v>
      </c>
      <c r="Y173" s="7" t="str">
        <f t="shared" si="1"/>
        <v>*</v>
      </c>
    </row>
    <row r="174">
      <c r="A174" s="4" t="s">
        <v>104</v>
      </c>
      <c r="C174" s="13" t="s">
        <v>533</v>
      </c>
      <c r="L174" s="3" t="s">
        <v>35</v>
      </c>
      <c r="Q174" s="2" t="s">
        <v>36</v>
      </c>
      <c r="U174" s="2" t="s">
        <v>36</v>
      </c>
      <c r="Y174" s="7" t="str">
        <f t="shared" si="1"/>
        <v>*</v>
      </c>
      <c r="Z174" s="10" t="str">
        <f t="shared" ref="Z174:Z175" si="62">CONCATENATE("https://www.google.se/search?q=site:itunes.apple.com%2Fus%2Fapp+%22",SUBSTITUTE(C174," ","+"),"%22")</f>
        <v>https://www.google.se/search?q=site:itunes.apple.com%2Fus%2Fapp+%22Sportbladet+Hockey%22</v>
      </c>
      <c r="AB174" s="10" t="str">
        <f t="shared" ref="AB174:AB175" si="63">CONCATENATE("https://www.google.se/search?q=site:apptrackr.cd+%22",SUBSTITUTE(C174," ","+"),"%22")</f>
        <v>https://www.google.se/search?q=site:apptrackr.cd+%22Sportbladet+Hockey%22</v>
      </c>
    </row>
    <row r="175">
      <c r="A175" s="4" t="s">
        <v>104</v>
      </c>
      <c r="B175" s="4" t="s">
        <v>36</v>
      </c>
      <c r="C175" s="13" t="s">
        <v>309</v>
      </c>
      <c r="E175" s="14" t="s">
        <v>310</v>
      </c>
      <c r="L175" s="3" t="s">
        <v>35</v>
      </c>
      <c r="Q175" s="2" t="s">
        <v>36</v>
      </c>
      <c r="U175" s="2" t="s">
        <v>36</v>
      </c>
      <c r="Y175" s="7" t="str">
        <f t="shared" si="1"/>
        <v>*</v>
      </c>
      <c r="Z175" s="10" t="str">
        <f t="shared" si="62"/>
        <v>https://www.google.se/search?q=site:itunes.apple.com%2Fus%2Fapp+%22Spotify%22</v>
      </c>
      <c r="AB175" s="10" t="str">
        <f t="shared" si="63"/>
        <v>https://www.google.se/search?q=site:apptrackr.cd+%22Spotify%22</v>
      </c>
    </row>
    <row r="176">
      <c r="A176" s="12" t="s">
        <v>139</v>
      </c>
      <c r="B176" s="12" t="s">
        <v>36</v>
      </c>
      <c r="C176" s="12" t="s">
        <v>309</v>
      </c>
      <c r="N176" s="12" t="s">
        <v>36</v>
      </c>
      <c r="W176" s="12" t="s">
        <v>36</v>
      </c>
      <c r="Y176" s="7" t="str">
        <f t="shared" si="1"/>
        <v>*</v>
      </c>
    </row>
    <row r="177">
      <c r="A177" s="4" t="s">
        <v>104</v>
      </c>
      <c r="C177" s="13" t="s">
        <v>534</v>
      </c>
      <c r="E177" s="14" t="s">
        <v>535</v>
      </c>
      <c r="L177" s="3" t="s">
        <v>35</v>
      </c>
      <c r="Q177" s="2" t="s">
        <v>36</v>
      </c>
      <c r="U177" s="2" t="s">
        <v>36</v>
      </c>
      <c r="Y177" s="7" t="str">
        <f t="shared" si="1"/>
        <v>*</v>
      </c>
      <c r="Z177" s="10" t="str">
        <f t="shared" ref="Z177:Z178" si="64">CONCATENATE("https://www.google.se/search?q=site:itunes.apple.com%2Fus%2Fapp+%22",SUBSTITUTE(C177," ","+"),"%22")</f>
        <v>https://www.google.se/search?q=site:itunes.apple.com%2Fus%2Fapp+%22Svenska+Spel+mål+och+resultat%22</v>
      </c>
      <c r="AB177" s="10" t="str">
        <f t="shared" ref="AB177:AB178" si="65">CONCATENATE("https://www.google.se/search?q=site:apptrackr.cd+%22",SUBSTITUTE(C177," ","+"),"%22")</f>
        <v>https://www.google.se/search?q=site:apptrackr.cd+%22Svenska+Spel+mål+och+resultat%22</v>
      </c>
    </row>
    <row r="178">
      <c r="A178" s="4" t="s">
        <v>104</v>
      </c>
      <c r="B178" s="12" t="s">
        <v>36</v>
      </c>
      <c r="C178" s="13" t="s">
        <v>342</v>
      </c>
      <c r="E178" s="14" t="s">
        <v>343</v>
      </c>
      <c r="L178" s="3" t="s">
        <v>35</v>
      </c>
      <c r="Q178" s="2" t="s">
        <v>36</v>
      </c>
      <c r="U178" s="2" t="s">
        <v>36</v>
      </c>
      <c r="Y178" s="7" t="str">
        <f t="shared" si="1"/>
        <v>*</v>
      </c>
      <c r="Z178" s="10" t="str">
        <f t="shared" si="64"/>
        <v>https://www.google.se/search?q=site:itunes.apple.com%2Fus%2Fapp+%22Sveriges+Radio+Play%22</v>
      </c>
      <c r="AB178" s="10" t="str">
        <f t="shared" si="65"/>
        <v>https://www.google.se/search?q=site:apptrackr.cd+%22Sveriges+Radio+Play%22</v>
      </c>
    </row>
    <row r="179">
      <c r="A179" s="12" t="s">
        <v>139</v>
      </c>
      <c r="B179" s="12" t="s">
        <v>36</v>
      </c>
      <c r="C179" s="12" t="s">
        <v>536</v>
      </c>
      <c r="N179" s="12" t="s">
        <v>36</v>
      </c>
      <c r="X179" s="12" t="s">
        <v>354</v>
      </c>
      <c r="Y179" s="7" t="str">
        <f t="shared" si="1"/>
        <v>*</v>
      </c>
    </row>
    <row r="180">
      <c r="A180" s="4" t="s">
        <v>104</v>
      </c>
      <c r="B180" s="4" t="s">
        <v>36</v>
      </c>
      <c r="C180" s="13" t="s">
        <v>347</v>
      </c>
      <c r="E180" s="14" t="s">
        <v>348</v>
      </c>
      <c r="L180" s="3" t="s">
        <v>35</v>
      </c>
      <c r="Q180" s="2" t="s">
        <v>36</v>
      </c>
      <c r="U180" s="2" t="s">
        <v>36</v>
      </c>
      <c r="Y180" s="7" t="str">
        <f t="shared" si="1"/>
        <v>*</v>
      </c>
      <c r="Z180" s="10" t="str">
        <f t="shared" ref="Z180:Z181" si="66">CONCATENATE("https://www.google.se/search?q=site:itunes.apple.com%2Fus%2Fapp+%22",SUBSTITUTE(C180," ","+"),"%22")</f>
        <v>https://www.google.se/search?q=site:itunes.apple.com%2Fus%2Fapp+%22SVT+Play%22</v>
      </c>
      <c r="AB180" s="10" t="str">
        <f t="shared" ref="AB180:AB181" si="67">CONCATENATE("https://www.google.se/search?q=site:apptrackr.cd+%22",SUBSTITUTE(C180," ","+"),"%22")</f>
        <v>https://www.google.se/search?q=site:apptrackr.cd+%22SVT+Play%22</v>
      </c>
    </row>
    <row r="181">
      <c r="A181" s="4" t="s">
        <v>104</v>
      </c>
      <c r="B181" s="4" t="s">
        <v>36</v>
      </c>
      <c r="C181" s="13" t="s">
        <v>94</v>
      </c>
      <c r="E181" s="14" t="s">
        <v>95</v>
      </c>
      <c r="L181" s="3" t="s">
        <v>35</v>
      </c>
      <c r="Q181" s="2" t="s">
        <v>36</v>
      </c>
      <c r="U181" s="2" t="s">
        <v>36</v>
      </c>
      <c r="Y181" s="7" t="str">
        <f t="shared" si="1"/>
        <v>*</v>
      </c>
      <c r="Z181" s="10" t="str">
        <f t="shared" si="66"/>
        <v>https://www.google.se/search?q=site:itunes.apple.com%2Fus%2Fapp+%22Swedbank%22</v>
      </c>
      <c r="AB181" s="10" t="str">
        <f t="shared" si="67"/>
        <v>https://www.google.se/search?q=site:apptrackr.cd+%22Swedbank%22</v>
      </c>
    </row>
    <row r="182">
      <c r="A182" s="12" t="s">
        <v>139</v>
      </c>
      <c r="B182" s="12" t="s">
        <v>36</v>
      </c>
      <c r="C182" s="12" t="s">
        <v>537</v>
      </c>
      <c r="N182" s="12" t="s">
        <v>36</v>
      </c>
      <c r="S182" s="2" t="s">
        <v>538</v>
      </c>
      <c r="X182" s="12" t="s">
        <v>354</v>
      </c>
      <c r="Y182" s="7" t="str">
        <f t="shared" si="1"/>
        <v>*</v>
      </c>
    </row>
    <row r="183" ht="21.75" customHeight="1">
      <c r="A183" s="12" t="s">
        <v>139</v>
      </c>
      <c r="B183" s="12" t="s">
        <v>36</v>
      </c>
      <c r="C183" s="12" t="s">
        <v>537</v>
      </c>
      <c r="N183" s="12" t="s">
        <v>36</v>
      </c>
      <c r="S183" s="2" t="s">
        <v>539</v>
      </c>
      <c r="W183" s="12" t="s">
        <v>36</v>
      </c>
      <c r="Y183" s="7" t="str">
        <f t="shared" si="1"/>
        <v>*</v>
      </c>
    </row>
    <row r="184" ht="63.75" customHeight="1">
      <c r="A184" s="12" t="s">
        <v>139</v>
      </c>
      <c r="B184" s="12" t="s">
        <v>36</v>
      </c>
      <c r="C184" s="12" t="s">
        <v>540</v>
      </c>
      <c r="N184" s="12" t="s">
        <v>36</v>
      </c>
      <c r="S184" s="2" t="s">
        <v>541</v>
      </c>
      <c r="W184" s="12" t="s">
        <v>36</v>
      </c>
      <c r="Y184" s="7" t="str">
        <f t="shared" si="1"/>
        <v>*</v>
      </c>
    </row>
    <row r="185">
      <c r="A185" s="12" t="s">
        <v>139</v>
      </c>
      <c r="B185" s="12" t="s">
        <v>36</v>
      </c>
      <c r="C185" s="12" t="s">
        <v>542</v>
      </c>
      <c r="N185" s="12" t="s">
        <v>36</v>
      </c>
      <c r="W185" s="12" t="s">
        <v>36</v>
      </c>
      <c r="Y185" s="7" t="str">
        <f t="shared" si="1"/>
        <v>*</v>
      </c>
    </row>
    <row r="186">
      <c r="A186" s="4" t="s">
        <v>104</v>
      </c>
      <c r="C186" s="13" t="s">
        <v>543</v>
      </c>
      <c r="E186" s="14" t="s">
        <v>543</v>
      </c>
      <c r="L186" s="3" t="s">
        <v>35</v>
      </c>
      <c r="Q186" s="2" t="s">
        <v>36</v>
      </c>
      <c r="U186" s="2" t="s">
        <v>36</v>
      </c>
      <c r="Y186" s="7" t="str">
        <f t="shared" si="1"/>
        <v>*</v>
      </c>
      <c r="Z186" s="10" t="str">
        <f t="shared" ref="Z186:Z191" si="68">CONCATENATE("https://www.google.se/search?q=site:itunes.apple.com%2Fus%2Fapp+%22",SUBSTITUTE(C186," ","+"),"%22")</f>
        <v>https://www.google.se/search?q=site:itunes.apple.com%2Fus%2Fapp+%22TeamViewer%22</v>
      </c>
      <c r="AB186" s="10" t="str">
        <f t="shared" ref="AB186:AB191" si="69">CONCATENATE("https://www.google.se/search?q=site:apptrackr.cd+%22",SUBSTITUTE(C186," ","+"),"%22")</f>
        <v>https://www.google.se/search?q=site:apptrackr.cd+%22TeamViewer%22</v>
      </c>
    </row>
    <row r="187">
      <c r="A187" s="4" t="s">
        <v>104</v>
      </c>
      <c r="C187" s="13" t="s">
        <v>544</v>
      </c>
      <c r="E187" s="14" t="s">
        <v>545</v>
      </c>
      <c r="L187" s="3" t="s">
        <v>35</v>
      </c>
      <c r="Q187" s="2" t="s">
        <v>36</v>
      </c>
      <c r="U187" s="2" t="s">
        <v>36</v>
      </c>
      <c r="Y187" s="7" t="str">
        <f t="shared" si="1"/>
        <v>*</v>
      </c>
      <c r="Z187" s="10" t="str">
        <f t="shared" si="68"/>
        <v>https://www.google.se/search?q=site:itunes.apple.com%2Fus%2Fapp+%22TextTV%22</v>
      </c>
      <c r="AB187" s="10" t="str">
        <f t="shared" si="69"/>
        <v>https://www.google.se/search?q=site:apptrackr.cd+%22TextTV%22</v>
      </c>
    </row>
    <row r="188">
      <c r="A188" s="4" t="s">
        <v>104</v>
      </c>
      <c r="C188" s="13" t="s">
        <v>546</v>
      </c>
      <c r="E188" s="14" t="s">
        <v>547</v>
      </c>
      <c r="L188" s="3" t="s">
        <v>35</v>
      </c>
      <c r="Q188" s="2" t="s">
        <v>36</v>
      </c>
      <c r="U188" s="2" t="s">
        <v>36</v>
      </c>
      <c r="Y188" s="7" t="str">
        <f t="shared" si="1"/>
        <v>*</v>
      </c>
      <c r="Z188" s="10" t="str">
        <f t="shared" si="68"/>
        <v>https://www.google.se/search?q=site:itunes.apple.com%2Fus%2Fapp+%22Time+Out+Dubai%22</v>
      </c>
      <c r="AB188" s="10" t="str">
        <f t="shared" si="69"/>
        <v>https://www.google.se/search?q=site:apptrackr.cd+%22Time+Out+Dubai%22</v>
      </c>
    </row>
    <row r="189">
      <c r="A189" s="4" t="s">
        <v>104</v>
      </c>
      <c r="C189" s="13" t="s">
        <v>548</v>
      </c>
      <c r="E189" s="14" t="s">
        <v>549</v>
      </c>
      <c r="L189" s="3" t="s">
        <v>35</v>
      </c>
      <c r="Q189" s="2" t="s">
        <v>36</v>
      </c>
      <c r="U189" s="2" t="s">
        <v>36</v>
      </c>
      <c r="Y189" s="7" t="str">
        <f t="shared" si="1"/>
        <v>*</v>
      </c>
      <c r="Z189" s="10" t="str">
        <f t="shared" si="68"/>
        <v>https://www.google.se/search?q=site:itunes.apple.com%2Fus%2Fapp+%22Time+Out+New+York%22</v>
      </c>
      <c r="AB189" s="10" t="str">
        <f t="shared" si="69"/>
        <v>https://www.google.se/search?q=site:apptrackr.cd+%22Time+Out+New+York%22</v>
      </c>
    </row>
    <row r="190">
      <c r="A190" s="4" t="s">
        <v>104</v>
      </c>
      <c r="C190" s="13" t="s">
        <v>550</v>
      </c>
      <c r="L190" s="3" t="s">
        <v>35</v>
      </c>
      <c r="Q190" s="2" t="s">
        <v>36</v>
      </c>
      <c r="U190" s="2" t="s">
        <v>36</v>
      </c>
      <c r="Y190" s="7" t="str">
        <f t="shared" si="1"/>
        <v>*</v>
      </c>
      <c r="Z190" s="10" t="str">
        <f t="shared" si="68"/>
        <v>https://www.google.se/search?q=site:itunes.apple.com%2Fus%2Fapp+%22Time+Out+Sydney%22</v>
      </c>
      <c r="AB190" s="10" t="str">
        <f t="shared" si="69"/>
        <v>https://www.google.se/search?q=site:apptrackr.cd+%22Time+Out+Sydney%22</v>
      </c>
    </row>
    <row r="191">
      <c r="A191" s="4" t="s">
        <v>104</v>
      </c>
      <c r="C191" s="13" t="s">
        <v>551</v>
      </c>
      <c r="E191" s="14" t="s">
        <v>552</v>
      </c>
      <c r="L191" s="3" t="s">
        <v>35</v>
      </c>
      <c r="Q191" s="2" t="s">
        <v>36</v>
      </c>
      <c r="U191" s="2" t="s">
        <v>36</v>
      </c>
      <c r="Y191" s="7" t="str">
        <f t="shared" si="1"/>
        <v>*</v>
      </c>
      <c r="Z191" s="10" t="str">
        <f t="shared" si="68"/>
        <v>https://www.google.se/search?q=site:itunes.apple.com%2Fus%2Fapp+%22TomTom+car+kit+tool%22</v>
      </c>
      <c r="AB191" s="10" t="str">
        <f t="shared" si="69"/>
        <v>https://www.google.se/search?q=site:apptrackr.cd+%22TomTom+car+kit+tool%22</v>
      </c>
    </row>
    <row r="192">
      <c r="A192" s="12" t="s">
        <v>139</v>
      </c>
      <c r="C192" s="12" t="s">
        <v>553</v>
      </c>
      <c r="N192" s="12" t="s">
        <v>36</v>
      </c>
      <c r="W192" s="12" t="s">
        <v>36</v>
      </c>
      <c r="Y192" s="7" t="str">
        <f t="shared" si="1"/>
        <v>*</v>
      </c>
    </row>
    <row r="193">
      <c r="A193" s="4" t="s">
        <v>104</v>
      </c>
      <c r="B193" s="4" t="s">
        <v>36</v>
      </c>
      <c r="C193" s="13" t="s">
        <v>554</v>
      </c>
      <c r="E193" s="14" t="s">
        <v>555</v>
      </c>
      <c r="L193" s="3" t="s">
        <v>35</v>
      </c>
      <c r="Q193" s="2" t="s">
        <v>36</v>
      </c>
      <c r="U193" s="2" t="s">
        <v>36</v>
      </c>
      <c r="Y193" s="7" t="str">
        <f t="shared" si="1"/>
        <v>*</v>
      </c>
      <c r="Z193" s="10" t="str">
        <f>CONCATENATE("https://www.google.se/search?q=site:itunes.apple.com%2Fus%2Fapp+%22",SUBSTITUTE(C193," ","+"),"%22")</f>
        <v>https://www.google.se/search?q=site:itunes.apple.com%2Fus%2Fapp+%22TV4+Play%22</v>
      </c>
      <c r="AB193" s="10" t="str">
        <f>CONCATENATE("https://www.google.se/search?q=site:apptrackr.cd+%22",SUBSTITUTE(C193," ","+"),"%22")</f>
        <v>https://www.google.se/search?q=site:apptrackr.cd+%22TV4+Play%22</v>
      </c>
    </row>
    <row r="194">
      <c r="A194" s="12" t="s">
        <v>139</v>
      </c>
      <c r="C194" s="12" t="s">
        <v>556</v>
      </c>
      <c r="N194" s="12" t="s">
        <v>36</v>
      </c>
      <c r="S194" s="2" t="s">
        <v>557</v>
      </c>
      <c r="W194" s="12" t="s">
        <v>36</v>
      </c>
      <c r="Y194" s="7" t="str">
        <f t="shared" si="1"/>
        <v>*</v>
      </c>
    </row>
    <row r="195">
      <c r="A195" s="4" t="s">
        <v>104</v>
      </c>
      <c r="B195" s="4" t="s">
        <v>36</v>
      </c>
      <c r="C195" s="13" t="s">
        <v>558</v>
      </c>
      <c r="E195" s="14" t="s">
        <v>559</v>
      </c>
      <c r="L195" s="3" t="s">
        <v>35</v>
      </c>
      <c r="Q195" s="2" t="s">
        <v>36</v>
      </c>
      <c r="U195" s="2" t="s">
        <v>36</v>
      </c>
      <c r="Y195" s="7" t="str">
        <f t="shared" si="1"/>
        <v>*</v>
      </c>
      <c r="Z195" s="10" t="str">
        <f>CONCATENATE("https://www.google.se/search?q=site:itunes.apple.com%2Fus%2Fapp+%22",SUBSTITUTE(C195," ","+"),"%22")</f>
        <v>https://www.google.se/search?q=site:itunes.apple.com%2Fus%2Fapp+%22Twitter%22</v>
      </c>
      <c r="AB195" s="10" t="str">
        <f>CONCATENATE("https://www.google.se/search?q=site:apptrackr.cd+%22",SUBSTITUTE(C195," ","+"),"%22")</f>
        <v>https://www.google.se/search?q=site:apptrackr.cd+%22Twitter%22</v>
      </c>
    </row>
    <row r="196">
      <c r="A196" s="12" t="s">
        <v>139</v>
      </c>
      <c r="C196" s="12" t="s">
        <v>560</v>
      </c>
      <c r="N196" s="12" t="s">
        <v>36</v>
      </c>
      <c r="S196" s="2" t="s">
        <v>561</v>
      </c>
      <c r="X196" s="12" t="s">
        <v>354</v>
      </c>
      <c r="Y196" s="7" t="str">
        <f t="shared" si="1"/>
        <v>*</v>
      </c>
    </row>
    <row r="197">
      <c r="A197" s="12" t="s">
        <v>139</v>
      </c>
      <c r="C197" s="12" t="s">
        <v>562</v>
      </c>
      <c r="N197" s="12" t="s">
        <v>36</v>
      </c>
      <c r="S197" s="2" t="s">
        <v>563</v>
      </c>
      <c r="W197" s="12" t="s">
        <v>36</v>
      </c>
      <c r="Y197" s="7" t="str">
        <f t="shared" si="1"/>
        <v>*</v>
      </c>
    </row>
    <row r="198">
      <c r="A198" s="12" t="s">
        <v>139</v>
      </c>
      <c r="C198" s="12" t="s">
        <v>564</v>
      </c>
      <c r="N198" s="12" t="s">
        <v>36</v>
      </c>
      <c r="S198" s="2" t="s">
        <v>565</v>
      </c>
      <c r="W198" s="12" t="s">
        <v>36</v>
      </c>
      <c r="Y198" s="7" t="str">
        <f t="shared" si="1"/>
        <v>*</v>
      </c>
    </row>
    <row r="199">
      <c r="A199" s="12" t="s">
        <v>139</v>
      </c>
      <c r="B199" s="12" t="s">
        <v>36</v>
      </c>
      <c r="C199" s="12" t="s">
        <v>566</v>
      </c>
      <c r="N199" s="12" t="s">
        <v>36</v>
      </c>
      <c r="X199" s="12" t="s">
        <v>567</v>
      </c>
      <c r="Y199" s="7" t="str">
        <f t="shared" si="1"/>
        <v>*</v>
      </c>
    </row>
    <row r="200">
      <c r="A200" s="4" t="s">
        <v>104</v>
      </c>
      <c r="B200" s="12" t="s">
        <v>36</v>
      </c>
      <c r="C200" s="13" t="s">
        <v>568</v>
      </c>
      <c r="E200" s="14" t="s">
        <v>569</v>
      </c>
      <c r="L200" s="3" t="s">
        <v>35</v>
      </c>
      <c r="Q200" s="2" t="s">
        <v>36</v>
      </c>
      <c r="U200" s="2" t="s">
        <v>36</v>
      </c>
      <c r="Y200" s="7" t="str">
        <f t="shared" si="1"/>
        <v>*</v>
      </c>
      <c r="Z200" s="10" t="str">
        <f t="shared" ref="Z200:Z201" si="70">CONCATENATE("https://www.google.se/search?q=site:itunes.apple.com%2Fus%2Fapp+%22",SUBSTITUTE(C200," ","+"),"%22")</f>
        <v>https://www.google.se/search?q=site:itunes.apple.com%2Fus%2Fapp+%22Viber+-+Free+Phone+Calls+&amp;+Text%22</v>
      </c>
      <c r="AB200" s="10" t="str">
        <f t="shared" ref="AB200:AB201" si="71">CONCATENATE("https://www.google.se/search?q=site:apptrackr.cd+%22",SUBSTITUTE(C200," ","+"),"%22")</f>
        <v>https://www.google.se/search?q=site:apptrackr.cd+%22Viber+-+Free+Phone+Calls+&amp;+Text%22</v>
      </c>
    </row>
    <row r="201" ht="54.0" customHeight="1">
      <c r="A201" s="4" t="s">
        <v>104</v>
      </c>
      <c r="C201" s="13" t="s">
        <v>570</v>
      </c>
      <c r="E201" s="14" t="s">
        <v>571</v>
      </c>
      <c r="L201" s="3" t="s">
        <v>35</v>
      </c>
      <c r="Q201" s="2" t="s">
        <v>36</v>
      </c>
      <c r="U201" s="2" t="s">
        <v>36</v>
      </c>
      <c r="Y201" s="7" t="str">
        <f t="shared" si="1"/>
        <v>*</v>
      </c>
      <c r="Z201" s="10" t="str">
        <f t="shared" si="70"/>
        <v>https://www.google.se/search?q=site:itunes.apple.com%2Fus%2Fapp+%22Webhallen%22</v>
      </c>
      <c r="AB201" s="10" t="str">
        <f t="shared" si="71"/>
        <v>https://www.google.se/search?q=site:apptrackr.cd+%22Webhallen%22</v>
      </c>
    </row>
    <row r="202">
      <c r="A202" s="12" t="s">
        <v>139</v>
      </c>
      <c r="C202" s="12" t="s">
        <v>572</v>
      </c>
      <c r="N202" s="12" t="s">
        <v>36</v>
      </c>
      <c r="S202" s="2" t="s">
        <v>573</v>
      </c>
      <c r="X202" s="12" t="s">
        <v>354</v>
      </c>
      <c r="Y202" s="7" t="str">
        <f t="shared" si="1"/>
        <v>*</v>
      </c>
    </row>
    <row r="203">
      <c r="A203" s="4" t="s">
        <v>104</v>
      </c>
      <c r="B203" s="4" t="s">
        <v>36</v>
      </c>
      <c r="C203" s="13" t="s">
        <v>412</v>
      </c>
      <c r="E203" s="14" t="s">
        <v>413</v>
      </c>
      <c r="L203" s="2" t="s">
        <v>416</v>
      </c>
      <c r="N203" s="4" t="s">
        <v>36</v>
      </c>
      <c r="Q203" s="2" t="s">
        <v>36</v>
      </c>
      <c r="U203" s="2" t="s">
        <v>36</v>
      </c>
      <c r="Y203" s="7" t="str">
        <f t="shared" si="1"/>
        <v>*</v>
      </c>
      <c r="Z203" s="10" t="str">
        <f>CONCATENATE("https://www.google.se/search?q=site:itunes.apple.com%2Fus%2Fapp+%22",SUBSTITUTE(C203," ","+"),"%22")</f>
        <v>https://www.google.se/search?q=site:itunes.apple.com%2Fus%2Fapp+%22WhatsApp+Messenger%22</v>
      </c>
      <c r="AB203" s="10" t="str">
        <f>CONCATENATE("https://www.google.se/search?q=site:apptrackr.cd+%22",SUBSTITUTE(C203," ","+"),"%22")</f>
        <v>https://www.google.se/search?q=site:apptrackr.cd+%22WhatsApp+Messenger%22</v>
      </c>
    </row>
    <row r="204">
      <c r="A204" s="12" t="s">
        <v>139</v>
      </c>
      <c r="C204" s="12" t="s">
        <v>574</v>
      </c>
      <c r="N204" s="12" t="s">
        <v>36</v>
      </c>
      <c r="X204" s="12" t="s">
        <v>354</v>
      </c>
      <c r="Y204" s="7" t="str">
        <f t="shared" si="1"/>
        <v>*</v>
      </c>
    </row>
    <row r="205">
      <c r="A205" s="4" t="s">
        <v>104</v>
      </c>
      <c r="C205" s="13" t="s">
        <v>575</v>
      </c>
      <c r="E205" s="14" t="s">
        <v>356</v>
      </c>
      <c r="L205" s="3" t="s">
        <v>35</v>
      </c>
      <c r="Q205" s="2" t="s">
        <v>36</v>
      </c>
      <c r="U205" s="2" t="s">
        <v>36</v>
      </c>
      <c r="Y205" s="7" t="str">
        <f t="shared" si="1"/>
        <v>*</v>
      </c>
      <c r="Z205" s="10" t="str">
        <f t="shared" ref="Z205:Z208" si="72">CONCATENATE("https://www.google.se/search?q=site:itunes.apple.com%2Fus%2Fapp+%22",SUBSTITUTE(C205," ","+"),"%22")</f>
        <v>https://www.google.se/search?q=site:itunes.apple.com%2Fus%2Fapp+%22Windows+Live+Messenger%22</v>
      </c>
      <c r="AB205" s="10" t="str">
        <f t="shared" ref="AB205:AB208" si="73">CONCATENATE("https://www.google.se/search?q=site:apptrackr.cd+%22",SUBSTITUTE(C205," ","+"),"%22")</f>
        <v>https://www.google.se/search?q=site:apptrackr.cd+%22Windows+Live+Messenger%22</v>
      </c>
    </row>
    <row r="206">
      <c r="A206" s="4" t="s">
        <v>104</v>
      </c>
      <c r="C206" s="13" t="s">
        <v>576</v>
      </c>
      <c r="E206" s="14" t="s">
        <v>577</v>
      </c>
      <c r="L206" s="3" t="s">
        <v>35</v>
      </c>
      <c r="Q206" s="2" t="s">
        <v>36</v>
      </c>
      <c r="U206" s="2" t="s">
        <v>36</v>
      </c>
      <c r="Y206" s="7" t="str">
        <f t="shared" si="1"/>
        <v>*</v>
      </c>
      <c r="Z206" s="10" t="str">
        <f t="shared" si="72"/>
        <v>https://www.google.se/search?q=site:itunes.apple.com%2Fus%2Fapp+%22WordPress%22</v>
      </c>
      <c r="AB206" s="10" t="str">
        <f t="shared" si="73"/>
        <v>https://www.google.se/search?q=site:apptrackr.cd+%22WordPress%22</v>
      </c>
    </row>
    <row r="207">
      <c r="A207" s="4" t="s">
        <v>104</v>
      </c>
      <c r="C207" s="13" t="s">
        <v>578</v>
      </c>
      <c r="E207" s="14" t="s">
        <v>579</v>
      </c>
      <c r="L207" s="3" t="s">
        <v>35</v>
      </c>
      <c r="Q207" s="2" t="s">
        <v>36</v>
      </c>
      <c r="U207" s="2" t="s">
        <v>36</v>
      </c>
      <c r="Y207" s="7" t="str">
        <f t="shared" si="1"/>
        <v>*</v>
      </c>
      <c r="Z207" s="10" t="str">
        <f t="shared" si="72"/>
        <v>https://www.google.se/search?q=site:itunes.apple.com%2Fus%2Fapp+%22World+of+Warcraft+Mobile+Armory%22</v>
      </c>
      <c r="AB207" s="10" t="str">
        <f t="shared" si="73"/>
        <v>https://www.google.se/search?q=site:apptrackr.cd+%22World+of+Warcraft+Mobile+Armory%22</v>
      </c>
    </row>
    <row r="208">
      <c r="A208" s="4" t="s">
        <v>104</v>
      </c>
      <c r="B208" s="4" t="s">
        <v>36</v>
      </c>
      <c r="C208" s="13" t="s">
        <v>81</v>
      </c>
      <c r="E208" s="14" t="s">
        <v>82</v>
      </c>
      <c r="M208" s="4" t="s">
        <v>36</v>
      </c>
      <c r="Q208" s="2" t="s">
        <v>36</v>
      </c>
      <c r="U208" s="2" t="s">
        <v>36</v>
      </c>
      <c r="Y208" s="7" t="str">
        <f t="shared" si="1"/>
        <v>*</v>
      </c>
      <c r="Z208" s="10" t="str">
        <f t="shared" si="72"/>
        <v>https://www.google.se/search?q=site:itunes.apple.com%2Fus%2Fapp+%22xkcd+HD%22</v>
      </c>
      <c r="AB208" s="10" t="str">
        <f t="shared" si="73"/>
        <v>https://www.google.se/search?q=site:apptrackr.cd+%22xkcd+HD%22</v>
      </c>
    </row>
    <row r="209">
      <c r="A209" s="12" t="s">
        <v>139</v>
      </c>
      <c r="C209" s="12" t="s">
        <v>580</v>
      </c>
      <c r="N209" s="12" t="s">
        <v>36</v>
      </c>
      <c r="X209" s="12" t="s">
        <v>354</v>
      </c>
      <c r="Y209" s="7" t="str">
        <f t="shared" si="1"/>
        <v>*</v>
      </c>
    </row>
    <row r="210">
      <c r="A210" s="4" t="s">
        <v>104</v>
      </c>
      <c r="B210" s="12" t="s">
        <v>36</v>
      </c>
      <c r="C210" s="18" t="s">
        <v>581</v>
      </c>
      <c r="E210" s="14" t="s">
        <v>582</v>
      </c>
      <c r="L210" s="3" t="s">
        <v>35</v>
      </c>
      <c r="Q210" s="2" t="s">
        <v>36</v>
      </c>
      <c r="U210" s="2" t="s">
        <v>36</v>
      </c>
      <c r="Y210" s="7" t="str">
        <f t="shared" si="1"/>
        <v>*</v>
      </c>
      <c r="Z210" s="10" t="str">
        <f t="shared" ref="Z210:Z211" si="74">CONCATENATE("https://www.google.se/search?q=site:itunes.apple.com%2Fus%2Fapp+%22",SUBSTITUTE(C210," ","+"),"%22")</f>
        <v>https://www.google.se/search?q=site:itunes.apple.com%2Fus%2Fapp+%22Yr.no%22</v>
      </c>
      <c r="AB210" s="10" t="str">
        <f t="shared" ref="AB210:AB211" si="75">CONCATENATE("https://www.google.se/search?q=site:apptrackr.cd+%22",SUBSTITUTE(C210," ","+"),"%22")</f>
        <v>https://www.google.se/search?q=site:apptrackr.cd+%22Yr.no%22</v>
      </c>
    </row>
    <row r="211">
      <c r="A211" s="4" t="s">
        <v>104</v>
      </c>
      <c r="C211" s="13" t="s">
        <v>583</v>
      </c>
      <c r="L211" s="3" t="s">
        <v>35</v>
      </c>
      <c r="Q211" s="2" t="s">
        <v>36</v>
      </c>
      <c r="U211" s="2" t="s">
        <v>36</v>
      </c>
      <c r="Y211" s="7" t="str">
        <f t="shared" si="1"/>
        <v>*</v>
      </c>
      <c r="Z211" s="10" t="str">
        <f t="shared" si="74"/>
        <v>https://www.google.se/search?q=site:itunes.apple.com%2Fus%2Fapp+%22Zagreb:+Travel+Guide+-+Time+Out%22</v>
      </c>
      <c r="AB211" s="10" t="str">
        <f t="shared" si="75"/>
        <v>https://www.google.se/search?q=site:apptrackr.cd+%22Zagreb:+Travel+Guide+-+Time+Out%22</v>
      </c>
    </row>
    <row r="212">
      <c r="A212" s="12" t="s">
        <v>139</v>
      </c>
      <c r="N212" s="12" t="s">
        <v>36</v>
      </c>
      <c r="S212" s="2" t="s">
        <v>584</v>
      </c>
      <c r="W212" s="12" t="s">
        <v>36</v>
      </c>
      <c r="Y212" s="7" t="str">
        <f t="shared" si="1"/>
        <v>*</v>
      </c>
    </row>
    <row r="213">
      <c r="A213" s="12" t="s">
        <v>139</v>
      </c>
      <c r="N213" s="12" t="s">
        <v>36</v>
      </c>
      <c r="S213" s="2" t="s">
        <v>585</v>
      </c>
      <c r="W213" s="12" t="s">
        <v>36</v>
      </c>
      <c r="Y213" s="7" t="str">
        <f t="shared" si="1"/>
        <v>*</v>
      </c>
    </row>
    <row r="214">
      <c r="A214" s="12" t="s">
        <v>139</v>
      </c>
      <c r="N214" s="12" t="s">
        <v>36</v>
      </c>
      <c r="S214" s="2" t="s">
        <v>586</v>
      </c>
      <c r="X214" s="12" t="s">
        <v>354</v>
      </c>
      <c r="Y214" s="7" t="str">
        <f t="shared" si="1"/>
        <v>*</v>
      </c>
    </row>
    <row r="215">
      <c r="A215" s="12" t="s">
        <v>139</v>
      </c>
      <c r="N215" s="12" t="s">
        <v>36</v>
      </c>
      <c r="S215" s="2" t="s">
        <v>587</v>
      </c>
      <c r="X215" s="12" t="s">
        <v>354</v>
      </c>
      <c r="Y215" s="7" t="str">
        <f t="shared" si="1"/>
        <v>*</v>
      </c>
    </row>
    <row r="216">
      <c r="A216" s="12" t="s">
        <v>139</v>
      </c>
      <c r="N216" s="12" t="s">
        <v>36</v>
      </c>
      <c r="S216" s="2" t="s">
        <v>588</v>
      </c>
      <c r="X216" s="12" t="s">
        <v>354</v>
      </c>
      <c r="Y216" s="7" t="str">
        <f t="shared" si="1"/>
        <v>*</v>
      </c>
    </row>
    <row r="217" ht="105.75" customHeight="1">
      <c r="A217" s="12" t="s">
        <v>139</v>
      </c>
      <c r="N217" s="12" t="s">
        <v>36</v>
      </c>
      <c r="S217" s="2" t="s">
        <v>589</v>
      </c>
      <c r="W217" s="12" t="s">
        <v>36</v>
      </c>
      <c r="Y217" s="7" t="str">
        <f t="shared" si="1"/>
        <v>*</v>
      </c>
    </row>
    <row r="218">
      <c r="A218" s="12" t="s">
        <v>99</v>
      </c>
      <c r="C218" s="12" t="s">
        <v>590</v>
      </c>
      <c r="E218" s="12" t="s">
        <v>591</v>
      </c>
      <c r="F218" s="12" t="s">
        <v>32</v>
      </c>
      <c r="G218" s="12" t="s">
        <v>592</v>
      </c>
      <c r="H218" s="12" t="s">
        <v>593</v>
      </c>
      <c r="I218" s="4">
        <v>16588.8</v>
      </c>
      <c r="L218" s="12" t="s">
        <v>36</v>
      </c>
      <c r="M218" s="12" t="s">
        <v>36</v>
      </c>
      <c r="Y218" s="7" t="str">
        <f t="shared" si="1"/>
        <v/>
      </c>
    </row>
    <row r="219">
      <c r="A219" s="12" t="s">
        <v>99</v>
      </c>
      <c r="C219" s="19" t="s">
        <v>594</v>
      </c>
      <c r="E219" s="12" t="s">
        <v>591</v>
      </c>
      <c r="F219" s="12" t="s">
        <v>32</v>
      </c>
      <c r="G219" s="12" t="s">
        <v>595</v>
      </c>
      <c r="H219" s="12" t="s">
        <v>103</v>
      </c>
      <c r="I219" s="4">
        <v>1945.6</v>
      </c>
      <c r="L219" s="12" t="s">
        <v>36</v>
      </c>
      <c r="Y219" s="7" t="str">
        <f t="shared" si="1"/>
        <v/>
      </c>
    </row>
    <row r="220">
      <c r="A220" s="12" t="s">
        <v>99</v>
      </c>
      <c r="C220" s="12" t="s">
        <v>472</v>
      </c>
      <c r="E220" s="12" t="s">
        <v>596</v>
      </c>
      <c r="F220" s="12" t="s">
        <v>32</v>
      </c>
      <c r="G220" s="12" t="s">
        <v>597</v>
      </c>
      <c r="H220" s="12" t="s">
        <v>184</v>
      </c>
      <c r="I220" s="4">
        <v>15769.6</v>
      </c>
      <c r="L220" s="12" t="s">
        <v>36</v>
      </c>
      <c r="Y220" s="7" t="str">
        <f t="shared" si="1"/>
        <v/>
      </c>
    </row>
    <row r="221">
      <c r="A221" s="12" t="s">
        <v>99</v>
      </c>
      <c r="B221" s="12" t="s">
        <v>36</v>
      </c>
      <c r="C221" s="12" t="s">
        <v>474</v>
      </c>
      <c r="E221" s="12" t="s">
        <v>598</v>
      </c>
      <c r="F221" s="12" t="s">
        <v>32</v>
      </c>
      <c r="G221" s="12" t="s">
        <v>599</v>
      </c>
      <c r="H221" s="12" t="s">
        <v>600</v>
      </c>
      <c r="I221" s="4">
        <v>10649.6</v>
      </c>
      <c r="L221" s="12" t="s">
        <v>36</v>
      </c>
      <c r="Y221" s="7" t="str">
        <f t="shared" si="1"/>
        <v/>
      </c>
    </row>
    <row r="222">
      <c r="A222" s="4" t="s">
        <v>30</v>
      </c>
      <c r="C222" s="5" t="s">
        <v>601</v>
      </c>
      <c r="E222" s="4" t="s">
        <v>602</v>
      </c>
      <c r="F222" s="4" t="s">
        <v>32</v>
      </c>
      <c r="G222" s="4" t="s">
        <v>603</v>
      </c>
      <c r="H222" s="4" t="s">
        <v>604</v>
      </c>
      <c r="I222" s="6" t="str">
        <f>VALUE(SUBSTITUTE(H222," MB",""))*1024</f>
        <v>26726.4</v>
      </c>
      <c r="L222" s="4" t="s">
        <v>35</v>
      </c>
      <c r="Y222" s="7" t="str">
        <f t="shared" si="1"/>
        <v/>
      </c>
      <c r="Z222" s="10" t="str">
        <f t="shared" ref="Z222:Z224" si="76">CONCATENATE("https://www.google.se/search?q=site:itunes.apple.com%2Fus%2Fapp+%22",SUBSTITUTE(C222," ","+"),"%22")</f>
        <v>https://www.google.se/search?q=site:itunes.apple.com%2Fus%2Fapp+%22Blueﬁre+Reader%22</v>
      </c>
      <c r="AB222" s="10" t="str">
        <f t="shared" ref="AB222:AB224" si="77">CONCATENATE("https://www.google.se/search?q=site:apptrackr.cd+%22",SUBSTITUTE(C222," ","+"),"%22")</f>
        <v>https://www.google.se/search?q=site:apptrackr.cd+%22Blueﬁre+Reader%22</v>
      </c>
    </row>
    <row r="223">
      <c r="A223" s="4" t="s">
        <v>38</v>
      </c>
      <c r="C223" s="5" t="s">
        <v>605</v>
      </c>
      <c r="D223" s="6" t="str">
        <f>$C223</f>
        <v>ComicBookLover for iPad</v>
      </c>
      <c r="E223" s="4" t="s">
        <v>606</v>
      </c>
      <c r="F223" s="4" t="s">
        <v>32</v>
      </c>
      <c r="G223" s="4" t="s">
        <v>607</v>
      </c>
      <c r="H223" s="4" t="s">
        <v>48</v>
      </c>
      <c r="I223" s="4">
        <v>13926.4</v>
      </c>
      <c r="M223" s="4" t="s">
        <v>36</v>
      </c>
      <c r="Y223" s="7" t="str">
        <f t="shared" si="1"/>
        <v/>
      </c>
      <c r="Z223" s="10" t="str">
        <f t="shared" si="76"/>
        <v>https://www.google.se/search?q=site:itunes.apple.com%2Fus%2Fapp+%22ComicBookLover+for+iPad%22</v>
      </c>
      <c r="AB223" s="10" t="str">
        <f t="shared" si="77"/>
        <v>https://www.google.se/search?q=site:apptrackr.cd+%22ComicBookLover+for+iPad%22</v>
      </c>
    </row>
    <row r="224">
      <c r="A224" s="4" t="s">
        <v>30</v>
      </c>
      <c r="C224" s="5" t="s">
        <v>608</v>
      </c>
      <c r="E224" s="4" t="s">
        <v>609</v>
      </c>
      <c r="F224" s="4" t="s">
        <v>32</v>
      </c>
      <c r="G224" s="4" t="s">
        <v>610</v>
      </c>
      <c r="H224" s="4" t="s">
        <v>103</v>
      </c>
      <c r="I224" s="6" t="str">
        <f>VALUE(SUBSTITUTE(H224," MB",""))*1024</f>
        <v>1945.6</v>
      </c>
      <c r="L224" s="4" t="s">
        <v>35</v>
      </c>
      <c r="Y224" s="7" t="str">
        <f t="shared" si="1"/>
        <v/>
      </c>
      <c r="Z224" s="10" t="str">
        <f t="shared" si="76"/>
        <v>https://www.google.se/search?q=site:itunes.apple.com%2Fus%2Fapp+%22Fish:+a+tap+essay%22</v>
      </c>
      <c r="AB224" s="10" t="str">
        <f t="shared" si="77"/>
        <v>https://www.google.se/search?q=site:apptrackr.cd+%22Fish:+a+tap+essay%22</v>
      </c>
    </row>
    <row r="225">
      <c r="A225" s="12" t="s">
        <v>99</v>
      </c>
      <c r="C225" s="12" t="s">
        <v>611</v>
      </c>
      <c r="E225" s="12" t="s">
        <v>612</v>
      </c>
      <c r="F225" s="12" t="s">
        <v>32</v>
      </c>
      <c r="G225" s="12" t="s">
        <v>613</v>
      </c>
      <c r="H225" s="12" t="s">
        <v>614</v>
      </c>
      <c r="I225" s="4">
        <v>31436.8</v>
      </c>
      <c r="L225" s="12" t="s">
        <v>36</v>
      </c>
      <c r="Y225" s="7" t="str">
        <f t="shared" si="1"/>
        <v/>
      </c>
    </row>
    <row r="226">
      <c r="A226" s="4" t="s">
        <v>38</v>
      </c>
      <c r="C226" s="5" t="s">
        <v>615</v>
      </c>
      <c r="D226" s="6" t="str">
        <f t="shared" ref="D226:D227" si="78">$C226</f>
        <v>Kindle</v>
      </c>
      <c r="E226" s="4" t="s">
        <v>616</v>
      </c>
      <c r="F226" s="4" t="s">
        <v>32</v>
      </c>
      <c r="G226" s="4" t="s">
        <v>617</v>
      </c>
      <c r="H226" s="4" t="s">
        <v>618</v>
      </c>
      <c r="I226" s="4">
        <v>14745.6</v>
      </c>
      <c r="L226" s="2" t="s">
        <v>36</v>
      </c>
      <c r="M226" s="2" t="s">
        <v>36</v>
      </c>
      <c r="Y226" s="7" t="str">
        <f t="shared" si="1"/>
        <v/>
      </c>
      <c r="Z226" s="10" t="str">
        <f t="shared" ref="Z226:Z229" si="79">CONCATENATE("https://www.google.se/search?q=site:itunes.apple.com%2Fus%2Fapp+%22",SUBSTITUTE(C226," ","+"),"%22")</f>
        <v>https://www.google.se/search?q=site:itunes.apple.com%2Fus%2Fapp+%22Kindle%22</v>
      </c>
      <c r="AB226" s="10" t="str">
        <f t="shared" ref="AB226:AB229" si="80">CONCATENATE("https://www.google.se/search?q=site:apptrackr.cd+%22",SUBSTITUTE(C226," ","+"),"%22")</f>
        <v>https://www.google.se/search?q=site:apptrackr.cd+%22Kindle%22</v>
      </c>
    </row>
    <row r="227">
      <c r="A227" s="4" t="s">
        <v>38</v>
      </c>
      <c r="B227" s="4" t="s">
        <v>36</v>
      </c>
      <c r="C227" s="5" t="s">
        <v>619</v>
      </c>
      <c r="D227" s="6" t="str">
        <f t="shared" si="78"/>
        <v>Stanza</v>
      </c>
      <c r="E227" s="4" t="s">
        <v>620</v>
      </c>
      <c r="F227" s="4" t="s">
        <v>32</v>
      </c>
      <c r="G227" s="4" t="s">
        <v>621</v>
      </c>
      <c r="H227" s="4" t="s">
        <v>312</v>
      </c>
      <c r="I227" s="4">
        <v>14028.8</v>
      </c>
      <c r="L227" s="2" t="s">
        <v>36</v>
      </c>
      <c r="M227" s="2" t="s">
        <v>36</v>
      </c>
      <c r="Y227" s="7" t="str">
        <f t="shared" si="1"/>
        <v/>
      </c>
      <c r="Z227" s="10" t="str">
        <f t="shared" si="79"/>
        <v>https://www.google.se/search?q=site:itunes.apple.com%2Fus%2Fapp+%22Stanza%22</v>
      </c>
      <c r="AB227" s="10" t="str">
        <f t="shared" si="80"/>
        <v>https://www.google.se/search?q=site:apptrackr.cd+%22Stanza%22</v>
      </c>
    </row>
    <row r="228">
      <c r="A228" s="4" t="s">
        <v>30</v>
      </c>
      <c r="C228" s="20" t="s">
        <v>622</v>
      </c>
      <c r="E228" s="4" t="s">
        <v>623</v>
      </c>
      <c r="F228" s="4" t="s">
        <v>46</v>
      </c>
      <c r="G228" s="4" t="s">
        <v>624</v>
      </c>
      <c r="H228" s="4" t="s">
        <v>284</v>
      </c>
      <c r="I228" s="6" t="str">
        <f t="shared" ref="I228:I229" si="81">VALUE(SUBSTITUTE(H228," MB",""))*1024</f>
        <v>2150.4</v>
      </c>
      <c r="L228" s="4" t="s">
        <v>35</v>
      </c>
      <c r="Y228" s="7" t="str">
        <f t="shared" si="1"/>
        <v/>
      </c>
      <c r="Z228" s="10" t="str">
        <f t="shared" si="79"/>
        <v>https://www.google.se/search?q=site:itunes.apple.com%2Fus%2Fapp+%22CallRec.me%22</v>
      </c>
      <c r="AB228" s="10" t="str">
        <f t="shared" si="80"/>
        <v>https://www.google.se/search?q=site:apptrackr.cd+%22CallRec.me%22</v>
      </c>
    </row>
    <row r="229">
      <c r="A229" s="4" t="s">
        <v>30</v>
      </c>
      <c r="C229" s="5" t="s">
        <v>625</v>
      </c>
      <c r="E229" s="4" t="s">
        <v>626</v>
      </c>
      <c r="F229" s="4" t="s">
        <v>46</v>
      </c>
      <c r="G229" s="4" t="s">
        <v>627</v>
      </c>
      <c r="H229" s="4" t="s">
        <v>628</v>
      </c>
      <c r="I229" s="6" t="str">
        <f t="shared" si="81"/>
        <v>9318.4</v>
      </c>
      <c r="L229" s="4" t="s">
        <v>35</v>
      </c>
      <c r="Y229" s="7" t="str">
        <f t="shared" si="1"/>
        <v/>
      </c>
      <c r="Z229" s="10" t="str">
        <f t="shared" si="79"/>
        <v>https://www.google.se/search?q=site:itunes.apple.com%2Fus%2Fapp+%22Dragon+Dictation%22</v>
      </c>
      <c r="AB229" s="10" t="str">
        <f t="shared" si="80"/>
        <v>https://www.google.se/search?q=site:apptrackr.cd+%22Dragon+Dictation%22</v>
      </c>
    </row>
    <row r="230">
      <c r="A230" s="12" t="s">
        <v>99</v>
      </c>
      <c r="C230" s="12" t="s">
        <v>629</v>
      </c>
      <c r="E230" s="12" t="s">
        <v>630</v>
      </c>
      <c r="F230" s="12" t="s">
        <v>46</v>
      </c>
      <c r="G230" s="12" t="s">
        <v>155</v>
      </c>
      <c r="H230" s="12" t="s">
        <v>631</v>
      </c>
      <c r="I230" s="4">
        <v>136.0</v>
      </c>
      <c r="L230" s="12" t="s">
        <v>36</v>
      </c>
      <c r="Y230" s="7" t="str">
        <f t="shared" si="1"/>
        <v/>
      </c>
    </row>
    <row r="231">
      <c r="A231" s="4" t="s">
        <v>30</v>
      </c>
      <c r="C231" s="5" t="s">
        <v>632</v>
      </c>
      <c r="E231" s="4" t="s">
        <v>633</v>
      </c>
      <c r="F231" s="4" t="s">
        <v>46</v>
      </c>
      <c r="G231" s="4" t="s">
        <v>634</v>
      </c>
      <c r="H231" s="4" t="s">
        <v>635</v>
      </c>
      <c r="I231" s="6" t="str">
        <f>VALUE(SUBSTITUTE(H231," MB",""))*1024</f>
        <v>4710.4</v>
      </c>
      <c r="L231" s="4" t="s">
        <v>35</v>
      </c>
      <c r="Y231" s="7" t="str">
        <f t="shared" si="1"/>
        <v/>
      </c>
      <c r="Z231" s="10" t="str">
        <f t="shared" ref="Z231:Z233" si="82">CONCATENATE("https://www.google.se/search?q=site:itunes.apple.com%2Fus%2Fapp+%22",SUBSTITUTE(C231," ","+"),"%22")</f>
        <v>https://www.google.se/search?q=site:itunes.apple.com%2Fus%2Fapp+%22iTalk+Recorder+Premium%22</v>
      </c>
      <c r="AB231" s="10" t="str">
        <f t="shared" ref="AB231:AB233" si="83">CONCATENATE("https://www.google.se/search?q=site:apptrackr.cd+%22",SUBSTITUTE(C231," ","+"),"%22")</f>
        <v>https://www.google.se/search?q=site:apptrackr.cd+%22iTalk+Recorder+Premium%22</v>
      </c>
    </row>
    <row r="232">
      <c r="A232" s="4" t="s">
        <v>38</v>
      </c>
      <c r="C232" s="5" t="s">
        <v>636</v>
      </c>
      <c r="D232" s="6" t="str">
        <f t="shared" ref="D232:D233" si="84">$C232</f>
        <v>Kalkylator+ Free</v>
      </c>
      <c r="E232" s="4" t="s">
        <v>637</v>
      </c>
      <c r="F232" s="4" t="s">
        <v>46</v>
      </c>
      <c r="G232" s="4" t="s">
        <v>638</v>
      </c>
      <c r="H232" s="4" t="s">
        <v>639</v>
      </c>
      <c r="I232" s="4">
        <v>1331.2</v>
      </c>
      <c r="L232" s="3" t="s">
        <v>35</v>
      </c>
      <c r="Y232" s="7" t="str">
        <f t="shared" si="1"/>
        <v/>
      </c>
      <c r="Z232" s="10" t="str">
        <f t="shared" si="82"/>
        <v>https://www.google.se/search?q=site:itunes.apple.com%2Fus%2Fapp+%22Kalkylator++Free%22</v>
      </c>
      <c r="AB232" s="10" t="str">
        <f t="shared" si="83"/>
        <v>https://www.google.se/search?q=site:apptrackr.cd+%22Kalkylator++Free%22</v>
      </c>
    </row>
    <row r="233">
      <c r="A233" s="4" t="s">
        <v>38</v>
      </c>
      <c r="B233" s="4" t="s">
        <v>36</v>
      </c>
      <c r="C233" s="5" t="s">
        <v>512</v>
      </c>
      <c r="D233" s="6" t="str">
        <f t="shared" si="84"/>
        <v>Mocha VNC Lite</v>
      </c>
      <c r="E233" s="4" t="s">
        <v>513</v>
      </c>
      <c r="F233" s="4" t="s">
        <v>46</v>
      </c>
      <c r="G233" s="4" t="s">
        <v>640</v>
      </c>
      <c r="H233" s="4" t="s">
        <v>641</v>
      </c>
      <c r="I233" s="4">
        <v>390.0</v>
      </c>
      <c r="L233" s="3" t="s">
        <v>36</v>
      </c>
      <c r="M233" s="3" t="s">
        <v>36</v>
      </c>
      <c r="Y233" s="7" t="str">
        <f t="shared" si="1"/>
        <v/>
      </c>
      <c r="Z233" s="10" t="str">
        <f t="shared" si="82"/>
        <v>https://www.google.se/search?q=site:itunes.apple.com%2Fus%2Fapp+%22Mocha+VNC+Lite%22</v>
      </c>
      <c r="AB233" s="10" t="str">
        <f t="shared" si="83"/>
        <v>https://www.google.se/search?q=site:apptrackr.cd+%22Mocha+VNC+Lite%22</v>
      </c>
    </row>
    <row r="234">
      <c r="A234" s="12" t="s">
        <v>99</v>
      </c>
      <c r="C234" s="12" t="s">
        <v>642</v>
      </c>
      <c r="E234" s="12" t="s">
        <v>643</v>
      </c>
      <c r="F234" s="12" t="s">
        <v>46</v>
      </c>
      <c r="G234" s="12" t="s">
        <v>155</v>
      </c>
      <c r="H234" s="12" t="s">
        <v>59</v>
      </c>
      <c r="I234" s="4">
        <v>1843.2</v>
      </c>
      <c r="L234" s="12" t="s">
        <v>36</v>
      </c>
      <c r="Y234" s="7" t="str">
        <f t="shared" si="1"/>
        <v/>
      </c>
    </row>
    <row r="235">
      <c r="A235" s="4" t="s">
        <v>30</v>
      </c>
      <c r="C235" s="20" t="s">
        <v>644</v>
      </c>
      <c r="E235" s="4" t="s">
        <v>645</v>
      </c>
      <c r="F235" s="4" t="s">
        <v>46</v>
      </c>
      <c r="G235" s="4" t="s">
        <v>646</v>
      </c>
      <c r="H235" s="4" t="s">
        <v>647</v>
      </c>
      <c r="I235" s="4">
        <v>261.0</v>
      </c>
      <c r="L235" s="4" t="s">
        <v>35</v>
      </c>
      <c r="Y235" s="7" t="str">
        <f t="shared" si="1"/>
        <v/>
      </c>
      <c r="Z235" s="10" t="str">
        <f t="shared" ref="Z235:Z257" si="85">CONCATENATE("https://www.google.se/search?q=site:itunes.apple.com%2Fus%2Fapp+%22",SUBSTITUTE(C235," ","+"),"%22")</f>
        <v>https://www.google.se/search?q=site:itunes.apple.com%2Fus%2Fapp+%22ratsit.se%22</v>
      </c>
      <c r="AB235" s="10" t="str">
        <f t="shared" ref="AB235:AB257" si="86">CONCATENATE("https://www.google.se/search?q=site:apptrackr.cd+%22",SUBSTITUTE(C235," ","+"),"%22")</f>
        <v>https://www.google.se/search?q=site:apptrackr.cd+%22ratsit.se%22</v>
      </c>
    </row>
    <row r="236">
      <c r="A236" s="4" t="s">
        <v>38</v>
      </c>
      <c r="C236" s="5" t="s">
        <v>648</v>
      </c>
      <c r="D236" s="6" t="str">
        <f t="shared" ref="D236:D239" si="87">$C236</f>
        <v>Yammer</v>
      </c>
      <c r="E236" s="4" t="s">
        <v>649</v>
      </c>
      <c r="F236" s="4" t="s">
        <v>46</v>
      </c>
      <c r="G236" s="4" t="s">
        <v>650</v>
      </c>
      <c r="H236" s="4" t="s">
        <v>181</v>
      </c>
      <c r="I236" s="4">
        <v>9830.4</v>
      </c>
      <c r="L236" s="2" t="s">
        <v>36</v>
      </c>
      <c r="M236" s="2" t="s">
        <v>36</v>
      </c>
      <c r="Y236" s="7" t="str">
        <f t="shared" si="1"/>
        <v/>
      </c>
      <c r="Z236" s="10" t="str">
        <f t="shared" si="85"/>
        <v>https://www.google.se/search?q=site:itunes.apple.com%2Fus%2Fapp+%22Yammer%22</v>
      </c>
      <c r="AB236" s="10" t="str">
        <f t="shared" si="86"/>
        <v>https://www.google.se/search?q=site:apptrackr.cd+%22Yammer%22</v>
      </c>
    </row>
    <row r="237">
      <c r="A237" s="4" t="s">
        <v>38</v>
      </c>
      <c r="C237" s="5" t="s">
        <v>651</v>
      </c>
      <c r="D237" s="6" t="str">
        <f t="shared" si="87"/>
        <v>Flashcards Deluxe</v>
      </c>
      <c r="E237" s="9" t="s">
        <v>652</v>
      </c>
      <c r="F237" s="4" t="s">
        <v>57</v>
      </c>
      <c r="G237" s="4" t="s">
        <v>289</v>
      </c>
      <c r="H237" s="4" t="s">
        <v>653</v>
      </c>
      <c r="I237" s="4">
        <v>822.0</v>
      </c>
      <c r="L237" s="2" t="s">
        <v>36</v>
      </c>
      <c r="M237" s="2" t="s">
        <v>36</v>
      </c>
      <c r="Y237" s="7" t="str">
        <f t="shared" si="1"/>
        <v/>
      </c>
      <c r="Z237" s="10" t="str">
        <f t="shared" si="85"/>
        <v>https://www.google.se/search?q=site:itunes.apple.com%2Fus%2Fapp+%22Flashcards+Deluxe%22</v>
      </c>
      <c r="AB237" s="10" t="str">
        <f t="shared" si="86"/>
        <v>https://www.google.se/search?q=site:apptrackr.cd+%22Flashcards+Deluxe%22</v>
      </c>
    </row>
    <row r="238">
      <c r="A238" s="4" t="s">
        <v>38</v>
      </c>
      <c r="C238" s="5" t="s">
        <v>654</v>
      </c>
      <c r="D238" s="6" t="str">
        <f t="shared" si="87"/>
        <v>Free Graphing Symbolic Calculator - PocketCAS lite</v>
      </c>
      <c r="E238" s="4" t="s">
        <v>655</v>
      </c>
      <c r="F238" s="4" t="s">
        <v>57</v>
      </c>
      <c r="G238" s="4" t="s">
        <v>656</v>
      </c>
      <c r="H238" s="4" t="s">
        <v>657</v>
      </c>
      <c r="I238" s="4">
        <v>19865.6</v>
      </c>
      <c r="L238" s="2" t="s">
        <v>36</v>
      </c>
      <c r="M238" s="2" t="s">
        <v>36</v>
      </c>
      <c r="Y238" s="7" t="str">
        <f t="shared" si="1"/>
        <v/>
      </c>
      <c r="Z238" s="10" t="str">
        <f t="shared" si="85"/>
        <v>https://www.google.se/search?q=site:itunes.apple.com%2Fus%2Fapp+%22Free+Graphing+Symbolic+Calculator+-+PocketCAS+lite%22</v>
      </c>
      <c r="AB238" s="10" t="str">
        <f t="shared" si="86"/>
        <v>https://www.google.se/search?q=site:apptrackr.cd+%22Free+Graphing+Symbolic+Calculator+-+PocketCAS+lite%22</v>
      </c>
    </row>
    <row r="239">
      <c r="A239" s="4" t="s">
        <v>38</v>
      </c>
      <c r="C239" s="5" t="s">
        <v>658</v>
      </c>
      <c r="D239" s="6" t="str">
        <f t="shared" si="87"/>
        <v>History:Maps of World</v>
      </c>
      <c r="E239" s="4" t="s">
        <v>659</v>
      </c>
      <c r="F239" s="4" t="s">
        <v>57</v>
      </c>
      <c r="G239" s="4" t="s">
        <v>660</v>
      </c>
      <c r="H239" s="4" t="s">
        <v>661</v>
      </c>
      <c r="I239" s="4">
        <v>247091.2</v>
      </c>
      <c r="L239" s="2" t="s">
        <v>36</v>
      </c>
      <c r="M239" s="2" t="s">
        <v>36</v>
      </c>
      <c r="Y239" s="7" t="str">
        <f t="shared" si="1"/>
        <v/>
      </c>
      <c r="Z239" s="10" t="str">
        <f t="shared" si="85"/>
        <v>https://www.google.se/search?q=site:itunes.apple.com%2Fus%2Fapp+%22History:Maps+of+World%22</v>
      </c>
      <c r="AB239" s="10" t="str">
        <f t="shared" si="86"/>
        <v>https://www.google.se/search?q=site:apptrackr.cd+%22History:Maps+of+World%22</v>
      </c>
    </row>
    <row r="240">
      <c r="A240" s="4" t="s">
        <v>30</v>
      </c>
      <c r="C240" s="5" t="s">
        <v>662</v>
      </c>
      <c r="E240" s="4" t="s">
        <v>40</v>
      </c>
      <c r="F240" s="4" t="s">
        <v>57</v>
      </c>
      <c r="G240" s="4" t="s">
        <v>663</v>
      </c>
      <c r="H240" s="4" t="s">
        <v>664</v>
      </c>
      <c r="I240" s="6" t="str">
        <f>VALUE(SUBSTITUTE(H240," MB",""))*1024</f>
        <v>18841.6</v>
      </c>
      <c r="L240" s="4" t="s">
        <v>35</v>
      </c>
      <c r="Y240" s="7" t="str">
        <f t="shared" si="1"/>
        <v/>
      </c>
      <c r="Z240" s="10" t="str">
        <f t="shared" si="85"/>
        <v>https://www.google.se/search?q=site:itunes.apple.com%2Fus%2Fapp+%22iTunes+U%22</v>
      </c>
      <c r="AB240" s="10" t="str">
        <f t="shared" si="86"/>
        <v>https://www.google.se/search?q=site:apptrackr.cd+%22iTunes+U%22</v>
      </c>
    </row>
    <row r="241">
      <c r="A241" s="4" t="s">
        <v>38</v>
      </c>
      <c r="C241" s="5" t="s">
        <v>665</v>
      </c>
      <c r="D241" s="6" t="str">
        <f t="shared" ref="D241:D245" si="88">$C241</f>
        <v>Morse Modem</v>
      </c>
      <c r="E241" s="4" t="s">
        <v>666</v>
      </c>
      <c r="F241" s="4" t="s">
        <v>57</v>
      </c>
      <c r="G241" s="4" t="s">
        <v>667</v>
      </c>
      <c r="H241" s="4" t="s">
        <v>668</v>
      </c>
      <c r="I241" s="4">
        <v>573.0</v>
      </c>
      <c r="L241" s="3" t="s">
        <v>36</v>
      </c>
      <c r="Y241" s="7" t="str">
        <f t="shared" si="1"/>
        <v/>
      </c>
      <c r="Z241" s="10" t="str">
        <f t="shared" si="85"/>
        <v>https://www.google.se/search?q=site:itunes.apple.com%2Fus%2Fapp+%22Morse+Modem%22</v>
      </c>
      <c r="AB241" s="10" t="str">
        <f t="shared" si="86"/>
        <v>https://www.google.se/search?q=site:apptrackr.cd+%22Morse+Modem%22</v>
      </c>
    </row>
    <row r="242">
      <c r="A242" s="4" t="s">
        <v>38</v>
      </c>
      <c r="C242" s="5" t="s">
        <v>669</v>
      </c>
      <c r="D242" s="6" t="str">
        <f t="shared" si="88"/>
        <v>SkyORB</v>
      </c>
      <c r="E242" s="4" t="s">
        <v>670</v>
      </c>
      <c r="F242" s="4" t="s">
        <v>57</v>
      </c>
      <c r="G242" s="4" t="s">
        <v>671</v>
      </c>
      <c r="H242" s="4" t="s">
        <v>672</v>
      </c>
      <c r="I242" s="4">
        <v>31027.2</v>
      </c>
      <c r="L242" s="2" t="s">
        <v>36</v>
      </c>
      <c r="M242" s="2" t="s">
        <v>36</v>
      </c>
      <c r="Y242" s="7" t="str">
        <f t="shared" si="1"/>
        <v/>
      </c>
      <c r="Z242" s="10" t="str">
        <f t="shared" si="85"/>
        <v>https://www.google.se/search?q=site:itunes.apple.com%2Fus%2Fapp+%22SkyORB%22</v>
      </c>
      <c r="AB242" s="10" t="str">
        <f t="shared" si="86"/>
        <v>https://www.google.se/search?q=site:apptrackr.cd+%22SkyORB%22</v>
      </c>
    </row>
    <row r="243">
      <c r="A243" s="4" t="s">
        <v>38</v>
      </c>
      <c r="C243" s="5" t="s">
        <v>673</v>
      </c>
      <c r="D243" s="6" t="str">
        <f t="shared" si="88"/>
        <v>Sound Touch Lite</v>
      </c>
      <c r="E243" s="4" t="s">
        <v>674</v>
      </c>
      <c r="F243" s="4" t="s">
        <v>57</v>
      </c>
      <c r="G243" s="4" t="s">
        <v>675</v>
      </c>
      <c r="H243" s="4" t="s">
        <v>676</v>
      </c>
      <c r="I243" s="4">
        <v>89600.0</v>
      </c>
      <c r="L243" s="2" t="s">
        <v>36</v>
      </c>
      <c r="M243" s="2" t="s">
        <v>36</v>
      </c>
      <c r="Y243" s="7" t="str">
        <f t="shared" si="1"/>
        <v/>
      </c>
      <c r="Z243" s="10" t="str">
        <f t="shared" si="85"/>
        <v>https://www.google.se/search?q=site:itunes.apple.com%2Fus%2Fapp+%22Sound+Touch+Lite%22</v>
      </c>
      <c r="AB243" s="10" t="str">
        <f t="shared" si="86"/>
        <v>https://www.google.se/search?q=site:apptrackr.cd+%22Sound+Touch+Lite%22</v>
      </c>
    </row>
    <row r="244">
      <c r="A244" s="4" t="s">
        <v>38</v>
      </c>
      <c r="C244" s="5" t="s">
        <v>677</v>
      </c>
      <c r="D244" s="6" t="str">
        <f t="shared" si="88"/>
        <v>TED Conference Guides</v>
      </c>
      <c r="E244" s="4" t="s">
        <v>678</v>
      </c>
      <c r="F244" s="4" t="s">
        <v>57</v>
      </c>
      <c r="G244" s="4" t="s">
        <v>679</v>
      </c>
      <c r="H244" s="4" t="s">
        <v>284</v>
      </c>
      <c r="I244" s="4">
        <v>2150.4</v>
      </c>
      <c r="L244" s="3" t="s">
        <v>35</v>
      </c>
      <c r="M244" s="3" t="s">
        <v>36</v>
      </c>
      <c r="Y244" s="7" t="str">
        <f t="shared" si="1"/>
        <v/>
      </c>
      <c r="Z244" s="10" t="str">
        <f t="shared" si="85"/>
        <v>https://www.google.se/search?q=site:itunes.apple.com%2Fus%2Fapp+%22TED+Conference+Guides%22</v>
      </c>
      <c r="AB244" s="10" t="str">
        <f t="shared" si="86"/>
        <v>https://www.google.se/search?q=site:apptrackr.cd+%22TED+Conference+Guides%22</v>
      </c>
    </row>
    <row r="245">
      <c r="A245" s="4" t="s">
        <v>38</v>
      </c>
      <c r="C245" s="5" t="s">
        <v>680</v>
      </c>
      <c r="D245" s="6" t="str">
        <f t="shared" si="88"/>
        <v>Today in Skeptic History</v>
      </c>
      <c r="E245" s="4" t="s">
        <v>681</v>
      </c>
      <c r="F245" s="4" t="s">
        <v>57</v>
      </c>
      <c r="G245" s="4" t="s">
        <v>682</v>
      </c>
      <c r="H245" s="4" t="s">
        <v>84</v>
      </c>
      <c r="I245" s="4">
        <v>1228.8</v>
      </c>
      <c r="L245" s="3" t="s">
        <v>36</v>
      </c>
      <c r="Y245" s="7" t="str">
        <f t="shared" si="1"/>
        <v/>
      </c>
      <c r="Z245" s="10" t="str">
        <f t="shared" si="85"/>
        <v>https://www.google.se/search?q=site:itunes.apple.com%2Fus%2Fapp+%22Today+in+Skeptic+History%22</v>
      </c>
      <c r="AB245" s="10" t="str">
        <f t="shared" si="86"/>
        <v>https://www.google.se/search?q=site:apptrackr.cd+%22Today+in+Skeptic+History%22</v>
      </c>
    </row>
    <row r="246">
      <c r="A246" s="4" t="s">
        <v>30</v>
      </c>
      <c r="C246" s="5" t="s">
        <v>683</v>
      </c>
      <c r="E246" s="4" t="s">
        <v>684</v>
      </c>
      <c r="F246" s="4" t="s">
        <v>57</v>
      </c>
      <c r="G246" s="4" t="s">
        <v>685</v>
      </c>
      <c r="H246" s="4" t="s">
        <v>686</v>
      </c>
      <c r="I246" s="6" t="str">
        <f>VALUE(SUBSTITUTE(H246," MB",""))*1024</f>
        <v>24678.4</v>
      </c>
      <c r="L246" s="4" t="s">
        <v>35</v>
      </c>
      <c r="Y246" s="7" t="str">
        <f t="shared" si="1"/>
        <v/>
      </c>
      <c r="Z246" s="10" t="str">
        <f t="shared" si="85"/>
        <v>https://www.google.se/search?q=site:itunes.apple.com%2Fus%2Fapp+%22Tom+Tits+Exp%22</v>
      </c>
      <c r="AB246" s="10" t="str">
        <f t="shared" si="86"/>
        <v>https://www.google.se/search?q=site:apptrackr.cd+%22Tom+Tits+Exp%22</v>
      </c>
    </row>
    <row r="247">
      <c r="A247" s="4" t="s">
        <v>30</v>
      </c>
      <c r="C247" s="5" t="s">
        <v>687</v>
      </c>
      <c r="E247" s="4" t="s">
        <v>688</v>
      </c>
      <c r="F247" s="4" t="s">
        <v>66</v>
      </c>
      <c r="G247" s="4" t="s">
        <v>689</v>
      </c>
      <c r="H247" s="4" t="s">
        <v>690</v>
      </c>
      <c r="I247" s="4">
        <v>816.0</v>
      </c>
      <c r="L247" s="4" t="s">
        <v>35</v>
      </c>
      <c r="Y247" s="7" t="str">
        <f t="shared" si="1"/>
        <v/>
      </c>
      <c r="Z247" s="10" t="str">
        <f t="shared" si="85"/>
        <v>https://www.google.se/search?q=site:itunes.apple.com%2Fus%2Fapp+%224chan+/b/tard%22</v>
      </c>
      <c r="AB247" s="10" t="str">
        <f t="shared" si="86"/>
        <v>https://www.google.se/search?q=site:apptrackr.cd+%224chan+/b/tard%22</v>
      </c>
    </row>
    <row r="248">
      <c r="A248" s="4" t="s">
        <v>38</v>
      </c>
      <c r="C248" s="5" t="s">
        <v>691</v>
      </c>
      <c r="D248" s="6" t="str">
        <f t="shared" ref="D248:D249" si="89">$C248</f>
        <v>Adobe Ideas</v>
      </c>
      <c r="E248" s="4" t="s">
        <v>692</v>
      </c>
      <c r="F248" s="4" t="s">
        <v>66</v>
      </c>
      <c r="G248" s="4" t="s">
        <v>660</v>
      </c>
      <c r="H248" s="4" t="s">
        <v>693</v>
      </c>
      <c r="I248" s="4">
        <v>6348.8</v>
      </c>
      <c r="L248" s="2" t="s">
        <v>36</v>
      </c>
      <c r="M248" s="2" t="s">
        <v>36</v>
      </c>
      <c r="Y248" s="7" t="str">
        <f t="shared" si="1"/>
        <v/>
      </c>
      <c r="Z248" s="10" t="str">
        <f t="shared" si="85"/>
        <v>https://www.google.se/search?q=site:itunes.apple.com%2Fus%2Fapp+%22Adobe+Ideas%22</v>
      </c>
      <c r="AB248" s="10" t="str">
        <f t="shared" si="86"/>
        <v>https://www.google.se/search?q=site:apptrackr.cd+%22Adobe+Ideas%22</v>
      </c>
    </row>
    <row r="249">
      <c r="A249" s="4" t="s">
        <v>38</v>
      </c>
      <c r="C249" s="5" t="s">
        <v>694</v>
      </c>
      <c r="D249" s="6" t="str">
        <f t="shared" si="89"/>
        <v>All-in-1 Booth</v>
      </c>
      <c r="E249" s="4" t="s">
        <v>695</v>
      </c>
      <c r="F249" s="4" t="s">
        <v>66</v>
      </c>
      <c r="G249" s="4" t="s">
        <v>696</v>
      </c>
      <c r="H249" s="4" t="s">
        <v>290</v>
      </c>
      <c r="I249" s="4">
        <v>7168.0</v>
      </c>
      <c r="L249" s="2" t="s">
        <v>36</v>
      </c>
      <c r="Y249" s="7" t="str">
        <f t="shared" si="1"/>
        <v/>
      </c>
      <c r="Z249" s="10" t="str">
        <f t="shared" si="85"/>
        <v>https://www.google.se/search?q=site:itunes.apple.com%2Fus%2Fapp+%22All-in-1+Booth%22</v>
      </c>
      <c r="AB249" s="10" t="str">
        <f t="shared" si="86"/>
        <v>https://www.google.se/search?q=site:apptrackr.cd+%22All-in-1+Booth%22</v>
      </c>
    </row>
    <row r="250">
      <c r="A250" s="4" t="s">
        <v>30</v>
      </c>
      <c r="C250" s="5" t="s">
        <v>697</v>
      </c>
      <c r="E250" s="4" t="s">
        <v>698</v>
      </c>
      <c r="F250" s="4" t="s">
        <v>66</v>
      </c>
      <c r="G250" s="4" t="s">
        <v>699</v>
      </c>
      <c r="H250" s="4" t="s">
        <v>431</v>
      </c>
      <c r="I250" s="6" t="str">
        <f>VALUE(SUBSTITUTE(H250," MB",""))*1024</f>
        <v>4505.6</v>
      </c>
      <c r="L250" s="4" t="s">
        <v>35</v>
      </c>
      <c r="Y250" s="7" t="str">
        <f t="shared" si="1"/>
        <v/>
      </c>
      <c r="Z250" s="10" t="str">
        <f t="shared" si="85"/>
        <v>https://www.google.se/search?q=site:itunes.apple.com%2Fus%2Fapp+%22BBC+iPlayer+(Global)%22</v>
      </c>
      <c r="AB250" s="10" t="str">
        <f t="shared" si="86"/>
        <v>https://www.google.se/search?q=site:apptrackr.cd+%22BBC+iPlayer+(Global)%22</v>
      </c>
    </row>
    <row r="251">
      <c r="A251" s="4" t="s">
        <v>38</v>
      </c>
      <c r="C251" s="5" t="s">
        <v>700</v>
      </c>
      <c r="D251" s="6" t="str">
        <f t="shared" ref="D251:D256" si="90">$C251</f>
        <v>Bubble Snap</v>
      </c>
      <c r="E251" s="4" t="s">
        <v>701</v>
      </c>
      <c r="F251" s="4" t="s">
        <v>66</v>
      </c>
      <c r="G251" s="4" t="s">
        <v>702</v>
      </c>
      <c r="H251" s="4" t="s">
        <v>703</v>
      </c>
      <c r="I251" s="4">
        <v>1002.0</v>
      </c>
      <c r="L251" s="2" t="s">
        <v>36</v>
      </c>
      <c r="M251" s="2" t="s">
        <v>36</v>
      </c>
      <c r="Y251" s="7" t="str">
        <f t="shared" si="1"/>
        <v/>
      </c>
      <c r="Z251" s="10" t="str">
        <f t="shared" si="85"/>
        <v>https://www.google.se/search?q=site:itunes.apple.com%2Fus%2Fapp+%22Bubble+Snap%22</v>
      </c>
      <c r="AB251" s="10" t="str">
        <f t="shared" si="86"/>
        <v>https://www.google.se/search?q=site:apptrackr.cd+%22Bubble+Snap%22</v>
      </c>
    </row>
    <row r="252">
      <c r="A252" s="4" t="s">
        <v>38</v>
      </c>
      <c r="C252" s="5" t="s">
        <v>704</v>
      </c>
      <c r="D252" s="6" t="str">
        <f t="shared" si="90"/>
        <v>CamWow: Free photo booth effects live on camera</v>
      </c>
      <c r="E252" s="4" t="s">
        <v>705</v>
      </c>
      <c r="F252" s="4" t="s">
        <v>66</v>
      </c>
      <c r="G252" s="4" t="s">
        <v>402</v>
      </c>
      <c r="H252" s="4" t="s">
        <v>639</v>
      </c>
      <c r="I252" s="4">
        <v>1331.2</v>
      </c>
      <c r="L252" s="2" t="s">
        <v>36</v>
      </c>
      <c r="Y252" s="7" t="str">
        <f t="shared" si="1"/>
        <v/>
      </c>
      <c r="Z252" s="10" t="str">
        <f t="shared" si="85"/>
        <v>https://www.google.se/search?q=site:itunes.apple.com%2Fus%2Fapp+%22CamWow:+Free+photo+booth+effects+live+on+camera%22</v>
      </c>
      <c r="AB252" s="10" t="str">
        <f t="shared" si="86"/>
        <v>https://www.google.se/search?q=site:apptrackr.cd+%22CamWow:+Free+photo+booth+effects+live+on+camera%22</v>
      </c>
    </row>
    <row r="253">
      <c r="A253" s="4" t="s">
        <v>38</v>
      </c>
      <c r="C253" s="5" t="s">
        <v>706</v>
      </c>
      <c r="D253" s="6" t="str">
        <f t="shared" si="90"/>
        <v>Cooliris</v>
      </c>
      <c r="E253" s="4" t="s">
        <v>707</v>
      </c>
      <c r="F253" s="4" t="s">
        <v>66</v>
      </c>
      <c r="G253" s="4" t="s">
        <v>391</v>
      </c>
      <c r="H253" s="4" t="s">
        <v>708</v>
      </c>
      <c r="I253" s="4">
        <v>2867.2</v>
      </c>
      <c r="L253" s="3" t="s">
        <v>35</v>
      </c>
      <c r="Y253" s="7" t="str">
        <f t="shared" si="1"/>
        <v/>
      </c>
      <c r="Z253" s="10" t="str">
        <f t="shared" si="85"/>
        <v>https://www.google.se/search?q=site:itunes.apple.com%2Fus%2Fapp+%22Cooliris%22</v>
      </c>
      <c r="AB253" s="10" t="str">
        <f t="shared" si="86"/>
        <v>https://www.google.se/search?q=site:apptrackr.cd+%22Cooliris%22</v>
      </c>
    </row>
    <row r="254">
      <c r="A254" s="4" t="s">
        <v>38</v>
      </c>
      <c r="C254" s="5" t="s">
        <v>709</v>
      </c>
      <c r="D254" s="6" t="str">
        <f t="shared" si="90"/>
        <v>Draw Free for iPad</v>
      </c>
      <c r="E254" s="4" t="s">
        <v>710</v>
      </c>
      <c r="F254" s="4" t="s">
        <v>66</v>
      </c>
      <c r="G254" s="4" t="s">
        <v>711</v>
      </c>
      <c r="H254" s="4" t="s">
        <v>712</v>
      </c>
      <c r="I254" s="4">
        <v>7577.6</v>
      </c>
      <c r="M254" s="2" t="s">
        <v>36</v>
      </c>
      <c r="Y254" s="7" t="str">
        <f t="shared" si="1"/>
        <v/>
      </c>
      <c r="Z254" s="10" t="str">
        <f t="shared" si="85"/>
        <v>https://www.google.se/search?q=site:itunes.apple.com%2Fus%2Fapp+%22Draw+Free+for+iPad%22</v>
      </c>
      <c r="AB254" s="10" t="str">
        <f t="shared" si="86"/>
        <v>https://www.google.se/search?q=site:apptrackr.cd+%22Draw+Free+for+iPad%22</v>
      </c>
    </row>
    <row r="255">
      <c r="A255" s="4" t="s">
        <v>38</v>
      </c>
      <c r="C255" s="5" t="s">
        <v>713</v>
      </c>
      <c r="D255" s="6" t="str">
        <f t="shared" si="90"/>
        <v>Game Kit (Timer, dice roller, score board)</v>
      </c>
      <c r="E255" s="4" t="s">
        <v>714</v>
      </c>
      <c r="F255" s="4" t="s">
        <v>66</v>
      </c>
      <c r="G255" s="4" t="s">
        <v>715</v>
      </c>
      <c r="H255" s="4" t="s">
        <v>716</v>
      </c>
      <c r="I255" s="4">
        <v>6758.4</v>
      </c>
      <c r="L255" s="2" t="s">
        <v>36</v>
      </c>
      <c r="M255" s="2" t="s">
        <v>36</v>
      </c>
      <c r="Y255" s="7" t="str">
        <f t="shared" si="1"/>
        <v/>
      </c>
      <c r="Z255" s="10" t="str">
        <f t="shared" si="85"/>
        <v>https://www.google.se/search?q=site:itunes.apple.com%2Fus%2Fapp+%22Game+Kit+(Timer,+dice+roller,+score+board)%22</v>
      </c>
      <c r="AB255" s="10" t="str">
        <f t="shared" si="86"/>
        <v>https://www.google.se/search?q=site:apptrackr.cd+%22Game+Kit+(Timer,+dice+roller,+score+board)%22</v>
      </c>
    </row>
    <row r="256">
      <c r="A256" s="4" t="s">
        <v>38</v>
      </c>
      <c r="C256" s="5" t="s">
        <v>717</v>
      </c>
      <c r="D256" s="6" t="str">
        <f t="shared" si="90"/>
        <v>Gaze HD - Fires &amp; More Lite</v>
      </c>
      <c r="E256" s="4" t="s">
        <v>718</v>
      </c>
      <c r="F256" s="4" t="s">
        <v>66</v>
      </c>
      <c r="G256" s="4" t="s">
        <v>719</v>
      </c>
      <c r="H256" s="4" t="s">
        <v>720</v>
      </c>
      <c r="I256" s="4">
        <v>89702.4</v>
      </c>
      <c r="M256" s="4" t="s">
        <v>36</v>
      </c>
      <c r="Y256" s="7" t="str">
        <f t="shared" si="1"/>
        <v/>
      </c>
      <c r="Z256" s="10" t="str">
        <f t="shared" si="85"/>
        <v>https://www.google.se/search?q=site:itunes.apple.com%2Fus%2Fapp+%22Gaze+HD+-+Fires+&amp;+More+Lite%22</v>
      </c>
      <c r="AB256" s="10" t="str">
        <f t="shared" si="86"/>
        <v>https://www.google.se/search?q=site:apptrackr.cd+%22Gaze+HD+-+Fires+&amp;+More+Lite%22</v>
      </c>
    </row>
    <row r="257">
      <c r="A257" s="4" t="s">
        <v>30</v>
      </c>
      <c r="C257" s="5" t="s">
        <v>721</v>
      </c>
      <c r="E257" s="4" t="s">
        <v>722</v>
      </c>
      <c r="F257" s="4" t="s">
        <v>66</v>
      </c>
      <c r="G257" s="4" t="s">
        <v>723</v>
      </c>
      <c r="H257" s="4" t="s">
        <v>724</v>
      </c>
      <c r="I257" s="6" t="str">
        <f>VALUE(SUBSTITUTE(H257," MB",""))*1024</f>
        <v>19558.4</v>
      </c>
      <c r="L257" s="4" t="s">
        <v>35</v>
      </c>
      <c r="Y257" s="7" t="str">
        <f t="shared" si="1"/>
        <v/>
      </c>
      <c r="Z257" s="10" t="str">
        <f t="shared" si="85"/>
        <v>https://www.google.se/search?q=site:itunes.apple.com%2Fus%2Fapp+%22Gir+invader+Zim+Dib+Gaz+880++sounds+and+quotes+pro%22</v>
      </c>
      <c r="AB257" s="10" t="str">
        <f t="shared" si="86"/>
        <v>https://www.google.se/search?q=site:apptrackr.cd+%22Gir+invader+Zim+Dib+Gaz+880++sounds+and+quotes+pro%22</v>
      </c>
    </row>
    <row r="258">
      <c r="A258" s="12" t="s">
        <v>99</v>
      </c>
      <c r="C258" s="12" t="s">
        <v>725</v>
      </c>
      <c r="E258" s="12" t="s">
        <v>725</v>
      </c>
      <c r="F258" s="12" t="s">
        <v>66</v>
      </c>
      <c r="G258" s="12" t="s">
        <v>726</v>
      </c>
      <c r="H258" s="12" t="s">
        <v>392</v>
      </c>
      <c r="I258" s="4">
        <v>11468.8</v>
      </c>
      <c r="L258" s="12" t="s">
        <v>36</v>
      </c>
      <c r="Y258" s="7" t="str">
        <f t="shared" si="1"/>
        <v/>
      </c>
    </row>
    <row r="259">
      <c r="A259" s="4" t="s">
        <v>38</v>
      </c>
      <c r="C259" s="5" t="s">
        <v>727</v>
      </c>
      <c r="D259" s="6" t="str">
        <f>$C259</f>
        <v>HowStuffWorks</v>
      </c>
      <c r="E259" s="9" t="s">
        <v>728</v>
      </c>
      <c r="F259" s="4" t="s">
        <v>66</v>
      </c>
      <c r="G259" s="4" t="s">
        <v>729</v>
      </c>
      <c r="H259" s="4" t="s">
        <v>730</v>
      </c>
      <c r="I259" s="4">
        <v>15564.8</v>
      </c>
      <c r="L259" s="3" t="s">
        <v>35</v>
      </c>
      <c r="Y259" s="7" t="str">
        <f t="shared" si="1"/>
        <v/>
      </c>
      <c r="Z259" s="10" t="str">
        <f t="shared" ref="Z259:Z274" si="91">CONCATENATE("https://www.google.se/search?q=site:itunes.apple.com%2Fus%2Fapp+%22",SUBSTITUTE(C259," ","+"),"%22")</f>
        <v>https://www.google.se/search?q=site:itunes.apple.com%2Fus%2Fapp+%22HowStuffWorks%22</v>
      </c>
      <c r="AB259" s="10" t="str">
        <f t="shared" ref="AB259:AB274" si="92">CONCATENATE("https://www.google.se/search?q=site:apptrackr.cd+%22",SUBSTITUTE(C259," ","+"),"%22")</f>
        <v>https://www.google.se/search?q=site:apptrackr.cd+%22HowStuffWorks%22</v>
      </c>
    </row>
    <row r="260">
      <c r="A260" s="4" t="s">
        <v>30</v>
      </c>
      <c r="C260" s="5" t="s">
        <v>731</v>
      </c>
      <c r="E260" s="4" t="s">
        <v>732</v>
      </c>
      <c r="F260" s="4" t="s">
        <v>66</v>
      </c>
      <c r="G260" s="4" t="s">
        <v>689</v>
      </c>
      <c r="H260" s="4" t="s">
        <v>733</v>
      </c>
      <c r="I260" s="6" t="str">
        <f>VALUE(SUBSTITUTE(H260," MB",""))*1024</f>
        <v>12697.6</v>
      </c>
      <c r="L260" s="4" t="s">
        <v>35</v>
      </c>
      <c r="Y260" s="7" t="str">
        <f t="shared" si="1"/>
        <v/>
      </c>
      <c r="Z260" s="10" t="str">
        <f t="shared" si="91"/>
        <v>https://www.google.se/search?q=site:itunes.apple.com%2Fus%2Fapp+%22I+Can+Has+Cheezburger+The+Official+Mobile+App%22</v>
      </c>
      <c r="AB260" s="10" t="str">
        <f t="shared" si="92"/>
        <v>https://www.google.se/search?q=site:apptrackr.cd+%22I+Can+Has+Cheezburger+The+Official+Mobile+App%22</v>
      </c>
    </row>
    <row r="261">
      <c r="A261" s="4" t="s">
        <v>30</v>
      </c>
      <c r="C261" s="5" t="s">
        <v>734</v>
      </c>
      <c r="E261" s="4" t="s">
        <v>735</v>
      </c>
      <c r="F261" s="4" t="s">
        <v>66</v>
      </c>
      <c r="G261" s="4" t="s">
        <v>736</v>
      </c>
      <c r="H261" s="4" t="s">
        <v>737</v>
      </c>
      <c r="I261" s="4">
        <v>1017.0</v>
      </c>
      <c r="L261" s="4" t="s">
        <v>35</v>
      </c>
      <c r="Y261" s="7" t="str">
        <f t="shared" si="1"/>
        <v/>
      </c>
      <c r="Z261" s="10" t="str">
        <f t="shared" si="91"/>
        <v>https://www.google.se/search?q=site:itunes.apple.com%2Fus%2Fapp+%22imgurApp%22</v>
      </c>
      <c r="AB261" s="10" t="str">
        <f t="shared" si="92"/>
        <v>https://www.google.se/search?q=site:apptrackr.cd+%22imgurApp%22</v>
      </c>
    </row>
    <row r="262">
      <c r="A262" s="4" t="s">
        <v>38</v>
      </c>
      <c r="B262" s="12" t="s">
        <v>36</v>
      </c>
      <c r="C262" s="5" t="s">
        <v>505</v>
      </c>
      <c r="D262" s="6" t="str">
        <f>$C262</f>
        <v>Kanal 5 Play</v>
      </c>
      <c r="E262" s="4" t="s">
        <v>738</v>
      </c>
      <c r="F262" s="4" t="s">
        <v>66</v>
      </c>
      <c r="G262" s="4" t="s">
        <v>739</v>
      </c>
      <c r="H262" s="4" t="s">
        <v>740</v>
      </c>
      <c r="I262" s="4">
        <v>3276.8</v>
      </c>
      <c r="L262" s="3" t="s">
        <v>35</v>
      </c>
      <c r="Y262" s="7" t="str">
        <f t="shared" si="1"/>
        <v/>
      </c>
      <c r="Z262" s="10" t="str">
        <f t="shared" si="91"/>
        <v>https://www.google.se/search?q=site:itunes.apple.com%2Fus%2Fapp+%22Kanal+5+Play%22</v>
      </c>
      <c r="AB262" s="10" t="str">
        <f t="shared" si="92"/>
        <v>https://www.google.se/search?q=site:apptrackr.cd+%22Kanal+5+Play%22</v>
      </c>
    </row>
    <row r="263">
      <c r="A263" s="4" t="s">
        <v>30</v>
      </c>
      <c r="C263" s="5" t="s">
        <v>741</v>
      </c>
      <c r="E263" s="4" t="s">
        <v>742</v>
      </c>
      <c r="F263" s="4" t="s">
        <v>66</v>
      </c>
      <c r="G263" s="4" t="s">
        <v>689</v>
      </c>
      <c r="H263" s="4" t="s">
        <v>98</v>
      </c>
      <c r="I263" s="6" t="str">
        <f t="shared" ref="I263:I264" si="93">VALUE(SUBSTITUTE(H263," MB",""))*1024</f>
        <v>1638.4</v>
      </c>
      <c r="L263" s="4" t="s">
        <v>35</v>
      </c>
      <c r="Y263" s="7" t="str">
        <f t="shared" si="1"/>
        <v/>
      </c>
      <c r="Z263" s="10" t="str">
        <f t="shared" si="91"/>
        <v>https://www.google.se/search?q=site:itunes.apple.com%2Fus%2Fapp+%22Meme+Generator+Free!%22</v>
      </c>
      <c r="AB263" s="10" t="str">
        <f t="shared" si="92"/>
        <v>https://www.google.se/search?q=site:apptrackr.cd+%22Meme+Generator+Free!%22</v>
      </c>
    </row>
    <row r="264">
      <c r="A264" s="4" t="s">
        <v>30</v>
      </c>
      <c r="C264" s="5" t="s">
        <v>743</v>
      </c>
      <c r="E264" s="4" t="s">
        <v>744</v>
      </c>
      <c r="F264" s="4" t="s">
        <v>66</v>
      </c>
      <c r="G264" s="4" t="s">
        <v>689</v>
      </c>
      <c r="H264" s="4" t="s">
        <v>295</v>
      </c>
      <c r="I264" s="6" t="str">
        <f t="shared" si="93"/>
        <v>5120</v>
      </c>
      <c r="L264" s="4" t="s">
        <v>35</v>
      </c>
      <c r="Y264" s="7" t="str">
        <f t="shared" si="1"/>
        <v/>
      </c>
      <c r="Z264" s="10" t="str">
        <f t="shared" si="91"/>
        <v>https://www.google.se/search?q=site:itunes.apple.com%2Fus%2Fapp+%22Meme+Reader:+Rage+faces+and+Comics%22</v>
      </c>
      <c r="AB264" s="10" t="str">
        <f t="shared" si="92"/>
        <v>https://www.google.se/search?q=site:apptrackr.cd+%22Meme+Reader:+Rage+faces+and+Comics%22</v>
      </c>
    </row>
    <row r="265">
      <c r="A265" s="4" t="s">
        <v>38</v>
      </c>
      <c r="C265" s="5" t="s">
        <v>745</v>
      </c>
      <c r="D265" s="6" t="str">
        <f t="shared" ref="D265:D268" si="94">$C265</f>
        <v>Mensa Brain Test</v>
      </c>
      <c r="E265" s="4" t="s">
        <v>746</v>
      </c>
      <c r="F265" s="4" t="s">
        <v>66</v>
      </c>
      <c r="G265" s="4" t="s">
        <v>747</v>
      </c>
      <c r="H265" s="4" t="s">
        <v>748</v>
      </c>
      <c r="I265" s="4">
        <v>10342.4</v>
      </c>
      <c r="L265" s="3" t="s">
        <v>35</v>
      </c>
      <c r="Y265" s="7" t="str">
        <f t="shared" si="1"/>
        <v/>
      </c>
      <c r="Z265" s="10" t="str">
        <f t="shared" si="91"/>
        <v>https://www.google.se/search?q=site:itunes.apple.com%2Fus%2Fapp+%22Mensa+Brain+Test%22</v>
      </c>
      <c r="AB265" s="10" t="str">
        <f t="shared" si="92"/>
        <v>https://www.google.se/search?q=site:apptrackr.cd+%22Mensa+Brain+Test%22</v>
      </c>
    </row>
    <row r="266">
      <c r="A266" s="4" t="s">
        <v>38</v>
      </c>
      <c r="B266" s="4" t="s">
        <v>36</v>
      </c>
      <c r="C266" s="5" t="s">
        <v>522</v>
      </c>
      <c r="D266" s="6" t="str">
        <f t="shared" si="94"/>
        <v>Remote</v>
      </c>
      <c r="E266" s="4" t="s">
        <v>40</v>
      </c>
      <c r="F266" s="4" t="s">
        <v>66</v>
      </c>
      <c r="G266" s="4" t="s">
        <v>749</v>
      </c>
      <c r="H266" s="4" t="s">
        <v>593</v>
      </c>
      <c r="I266" s="4">
        <v>16588.8</v>
      </c>
      <c r="L266" s="2" t="s">
        <v>36</v>
      </c>
      <c r="M266" s="2" t="s">
        <v>36</v>
      </c>
      <c r="Y266" s="7" t="str">
        <f t="shared" si="1"/>
        <v/>
      </c>
      <c r="Z266" s="10" t="str">
        <f t="shared" si="91"/>
        <v>https://www.google.se/search?q=site:itunes.apple.com%2Fus%2Fapp+%22Remote%22</v>
      </c>
      <c r="AB266" s="10" t="str">
        <f t="shared" si="92"/>
        <v>https://www.google.se/search?q=site:apptrackr.cd+%22Remote%22</v>
      </c>
    </row>
    <row r="267">
      <c r="A267" s="4" t="s">
        <v>38</v>
      </c>
      <c r="B267" s="4" t="s">
        <v>36</v>
      </c>
      <c r="C267" s="5" t="s">
        <v>750</v>
      </c>
      <c r="D267" s="6" t="str">
        <f t="shared" si="94"/>
        <v>Rimshot &amp; Crickets</v>
      </c>
      <c r="E267" s="4" t="s">
        <v>751</v>
      </c>
      <c r="F267" s="4" t="s">
        <v>66</v>
      </c>
      <c r="G267" s="4" t="s">
        <v>752</v>
      </c>
      <c r="H267" s="4" t="s">
        <v>753</v>
      </c>
      <c r="I267" s="4">
        <v>3481.6</v>
      </c>
      <c r="L267" s="3" t="s">
        <v>35</v>
      </c>
      <c r="Y267" s="7" t="str">
        <f t="shared" si="1"/>
        <v/>
      </c>
      <c r="Z267" s="10" t="str">
        <f t="shared" si="91"/>
        <v>https://www.google.se/search?q=site:itunes.apple.com%2Fus%2Fapp+%22Rimshot+&amp;+Crickets%22</v>
      </c>
      <c r="AB267" s="10" t="str">
        <f t="shared" si="92"/>
        <v>https://www.google.se/search?q=site:apptrackr.cd+%22Rimshot+&amp;+Crickets%22</v>
      </c>
    </row>
    <row r="268">
      <c r="A268" s="4" t="s">
        <v>38</v>
      </c>
      <c r="C268" s="5" t="s">
        <v>754</v>
      </c>
      <c r="D268" s="6" t="str">
        <f t="shared" si="94"/>
        <v>Scar Booth</v>
      </c>
      <c r="E268" s="4" t="s">
        <v>755</v>
      </c>
      <c r="F268" s="4" t="s">
        <v>66</v>
      </c>
      <c r="G268" s="4" t="s">
        <v>696</v>
      </c>
      <c r="H268" s="4" t="s">
        <v>756</v>
      </c>
      <c r="I268" s="4">
        <v>8192.0</v>
      </c>
      <c r="L268" s="3" t="s">
        <v>35</v>
      </c>
      <c r="Y268" s="7" t="str">
        <f t="shared" si="1"/>
        <v/>
      </c>
      <c r="Z268" s="10" t="str">
        <f t="shared" si="91"/>
        <v>https://www.google.se/search?q=site:itunes.apple.com%2Fus%2Fapp+%22Scar+Booth%22</v>
      </c>
      <c r="AB268" s="10" t="str">
        <f t="shared" si="92"/>
        <v>https://www.google.se/search?q=site:apptrackr.cd+%22Scar+Booth%22</v>
      </c>
    </row>
    <row r="269">
      <c r="A269" s="4" t="s">
        <v>30</v>
      </c>
      <c r="B269" s="4" t="s">
        <v>36</v>
      </c>
      <c r="C269" s="5" t="s">
        <v>524</v>
      </c>
      <c r="E269" s="4" t="s">
        <v>524</v>
      </c>
      <c r="F269" s="4" t="s">
        <v>66</v>
      </c>
      <c r="G269" s="4" t="s">
        <v>757</v>
      </c>
      <c r="H269" s="4" t="s">
        <v>758</v>
      </c>
      <c r="I269" s="6" t="str">
        <f t="shared" ref="I269:I270" si="95">VALUE(SUBSTITUTE(H269," MB",""))*1024</f>
        <v>1433.6</v>
      </c>
      <c r="L269" s="4" t="s">
        <v>35</v>
      </c>
      <c r="Y269" s="7" t="str">
        <f t="shared" si="1"/>
        <v/>
      </c>
      <c r="Z269" s="10" t="str">
        <f t="shared" si="91"/>
        <v>https://www.google.se/search?q=site:itunes.apple.com%2Fus%2Fapp+%22SF+Bio%22</v>
      </c>
      <c r="AB269" s="10" t="str">
        <f t="shared" si="92"/>
        <v>https://www.google.se/search?q=site:apptrackr.cd+%22SF+Bio%22</v>
      </c>
    </row>
    <row r="270">
      <c r="A270" s="4" t="s">
        <v>30</v>
      </c>
      <c r="B270" s="4" t="s">
        <v>36</v>
      </c>
      <c r="C270" s="5" t="s">
        <v>524</v>
      </c>
      <c r="E270" s="4" t="s">
        <v>759</v>
      </c>
      <c r="F270" s="4" t="s">
        <v>66</v>
      </c>
      <c r="G270" s="4" t="s">
        <v>760</v>
      </c>
      <c r="H270" s="4" t="s">
        <v>761</v>
      </c>
      <c r="I270" s="6" t="str">
        <f t="shared" si="95"/>
        <v>7270.4</v>
      </c>
      <c r="L270" s="4" t="s">
        <v>35</v>
      </c>
      <c r="Y270" s="7" t="str">
        <f t="shared" si="1"/>
        <v/>
      </c>
      <c r="Z270" s="10" t="str">
        <f t="shared" si="91"/>
        <v>https://www.google.se/search?q=site:itunes.apple.com%2Fus%2Fapp+%22SF+Bio%22</v>
      </c>
      <c r="AB270" s="10" t="str">
        <f t="shared" si="92"/>
        <v>https://www.google.se/search?q=site:apptrackr.cd+%22SF+Bio%22</v>
      </c>
    </row>
    <row r="271">
      <c r="A271" s="4" t="s">
        <v>38</v>
      </c>
      <c r="C271" s="5" t="s">
        <v>762</v>
      </c>
      <c r="D271" s="6" t="str">
        <f t="shared" ref="D271:D274" si="96">$C271</f>
        <v>Shake</v>
      </c>
      <c r="E271" s="4" t="s">
        <v>763</v>
      </c>
      <c r="F271" s="4" t="s">
        <v>66</v>
      </c>
      <c r="G271" s="4" t="s">
        <v>764</v>
      </c>
      <c r="H271" s="4" t="s">
        <v>765</v>
      </c>
      <c r="I271" s="4">
        <v>23449.6</v>
      </c>
      <c r="L271" s="3" t="s">
        <v>35</v>
      </c>
      <c r="Y271" s="7" t="str">
        <f t="shared" si="1"/>
        <v/>
      </c>
      <c r="Z271" s="10" t="str">
        <f t="shared" si="91"/>
        <v>https://www.google.se/search?q=site:itunes.apple.com%2Fus%2Fapp+%22Shake%22</v>
      </c>
      <c r="AB271" s="10" t="str">
        <f t="shared" si="92"/>
        <v>https://www.google.se/search?q=site:apptrackr.cd+%22Shake%22</v>
      </c>
    </row>
    <row r="272">
      <c r="A272" s="4" t="s">
        <v>38</v>
      </c>
      <c r="C272" s="5" t="s">
        <v>766</v>
      </c>
      <c r="D272" s="6" t="str">
        <f t="shared" si="96"/>
        <v>Star Wars Sound Board</v>
      </c>
      <c r="E272" s="4" t="s">
        <v>767</v>
      </c>
      <c r="F272" s="4" t="s">
        <v>66</v>
      </c>
      <c r="G272" s="4" t="s">
        <v>768</v>
      </c>
      <c r="H272" s="4" t="s">
        <v>358</v>
      </c>
      <c r="I272" s="4">
        <v>5222.4</v>
      </c>
      <c r="L272" s="3" t="s">
        <v>35</v>
      </c>
      <c r="Y272" s="7" t="str">
        <f t="shared" si="1"/>
        <v/>
      </c>
      <c r="Z272" s="10" t="str">
        <f t="shared" si="91"/>
        <v>https://www.google.se/search?q=site:itunes.apple.com%2Fus%2Fapp+%22Star+Wars+Sound+Board%22</v>
      </c>
      <c r="AB272" s="10" t="str">
        <f t="shared" si="92"/>
        <v>https://www.google.se/search?q=site:apptrackr.cd+%22Star+Wars+Sound+Board%22</v>
      </c>
    </row>
    <row r="273">
      <c r="A273" s="4" t="s">
        <v>38</v>
      </c>
      <c r="C273" s="5" t="s">
        <v>769</v>
      </c>
      <c r="D273" s="6" t="str">
        <f t="shared" si="96"/>
        <v>The Fail Button</v>
      </c>
      <c r="E273" s="4" t="s">
        <v>770</v>
      </c>
      <c r="F273" s="4" t="s">
        <v>66</v>
      </c>
      <c r="G273" s="4" t="s">
        <v>771</v>
      </c>
      <c r="H273" s="4" t="s">
        <v>772</v>
      </c>
      <c r="I273" s="4">
        <v>3072.0</v>
      </c>
      <c r="L273" s="3" t="s">
        <v>35</v>
      </c>
      <c r="Y273" s="7" t="str">
        <f t="shared" si="1"/>
        <v/>
      </c>
      <c r="Z273" s="10" t="str">
        <f t="shared" si="91"/>
        <v>https://www.google.se/search?q=site:itunes.apple.com%2Fus%2Fapp+%22The+Fail+Button%22</v>
      </c>
      <c r="AB273" s="10" t="str">
        <f t="shared" si="92"/>
        <v>https://www.google.se/search?q=site:apptrackr.cd+%22The+Fail+Button%22</v>
      </c>
    </row>
    <row r="274">
      <c r="A274" s="4" t="s">
        <v>38</v>
      </c>
      <c r="C274" s="5" t="s">
        <v>773</v>
      </c>
      <c r="D274" s="6" t="str">
        <f t="shared" si="96"/>
        <v>The George Hrapp</v>
      </c>
      <c r="E274" s="4" t="s">
        <v>774</v>
      </c>
      <c r="F274" s="4" t="s">
        <v>66</v>
      </c>
      <c r="G274" s="4" t="s">
        <v>775</v>
      </c>
      <c r="H274" s="4" t="s">
        <v>776</v>
      </c>
      <c r="I274" s="4">
        <v>20172.8</v>
      </c>
      <c r="L274" s="3" t="s">
        <v>35</v>
      </c>
      <c r="Y274" s="7" t="str">
        <f t="shared" si="1"/>
        <v/>
      </c>
      <c r="Z274" s="10" t="str">
        <f t="shared" si="91"/>
        <v>https://www.google.se/search?q=site:itunes.apple.com%2Fus%2Fapp+%22The+George+Hrapp%22</v>
      </c>
      <c r="AB274" s="10" t="str">
        <f t="shared" si="92"/>
        <v>https://www.google.se/search?q=site:apptrackr.cd+%22The+George+Hrapp%22</v>
      </c>
    </row>
    <row r="275">
      <c r="A275" s="12" t="s">
        <v>99</v>
      </c>
      <c r="C275" s="12" t="s">
        <v>777</v>
      </c>
      <c r="E275" s="19" t="s">
        <v>778</v>
      </c>
      <c r="F275" s="12" t="s">
        <v>66</v>
      </c>
      <c r="G275" s="12" t="s">
        <v>779</v>
      </c>
      <c r="H275" s="12" t="s">
        <v>772</v>
      </c>
      <c r="I275" s="4">
        <v>3072.0</v>
      </c>
      <c r="M275" s="12" t="s">
        <v>36</v>
      </c>
      <c r="Y275" s="7" t="str">
        <f t="shared" si="1"/>
        <v/>
      </c>
    </row>
    <row r="276">
      <c r="A276" s="4" t="s">
        <v>38</v>
      </c>
      <c r="B276" s="4" t="s">
        <v>36</v>
      </c>
      <c r="C276" s="5" t="s">
        <v>554</v>
      </c>
      <c r="D276" s="6" t="str">
        <f>$C276</f>
        <v>TV4 Play</v>
      </c>
      <c r="E276" s="4" t="s">
        <v>780</v>
      </c>
      <c r="F276" s="4" t="s">
        <v>66</v>
      </c>
      <c r="G276" s="4" t="s">
        <v>739</v>
      </c>
      <c r="H276" s="4" t="s">
        <v>124</v>
      </c>
      <c r="I276" s="4">
        <v>6246.4</v>
      </c>
      <c r="L276" s="3" t="s">
        <v>35</v>
      </c>
      <c r="Y276" s="7" t="str">
        <f t="shared" si="1"/>
        <v/>
      </c>
      <c r="Z276" s="10" t="str">
        <f>CONCATENATE("https://www.google.se/search?q=site:itunes.apple.com%2Fus%2Fapp+%22",SUBSTITUTE(C276," ","+"),"%22")</f>
        <v>https://www.google.se/search?q=site:itunes.apple.com%2Fus%2Fapp+%22TV4+Play%22</v>
      </c>
      <c r="AB276" s="10" t="str">
        <f>CONCATENATE("https://www.google.se/search?q=site:apptrackr.cd+%22",SUBSTITUTE(C276," ","+"),"%22")</f>
        <v>https://www.google.se/search?q=site:apptrackr.cd+%22TV4+Play%22</v>
      </c>
    </row>
    <row r="277">
      <c r="A277" s="12" t="s">
        <v>99</v>
      </c>
      <c r="C277" s="12" t="s">
        <v>781</v>
      </c>
      <c r="E277" s="12" t="s">
        <v>780</v>
      </c>
      <c r="F277" s="12" t="s">
        <v>66</v>
      </c>
      <c r="G277" s="12" t="s">
        <v>782</v>
      </c>
      <c r="H277" s="12" t="s">
        <v>783</v>
      </c>
      <c r="I277" s="4">
        <v>11161.6</v>
      </c>
      <c r="M277" s="12" t="s">
        <v>36</v>
      </c>
      <c r="Y277" s="7" t="str">
        <f t="shared" si="1"/>
        <v/>
      </c>
    </row>
    <row r="278">
      <c r="A278" s="4" t="s">
        <v>38</v>
      </c>
      <c r="C278" s="5" t="s">
        <v>784</v>
      </c>
      <c r="D278" s="6" t="str">
        <f t="shared" ref="D278:D281" si="97">$C278</f>
        <v>VLC Streamer Free</v>
      </c>
      <c r="E278" s="4" t="s">
        <v>785</v>
      </c>
      <c r="F278" s="4" t="s">
        <v>66</v>
      </c>
      <c r="G278" s="4" t="s">
        <v>786</v>
      </c>
      <c r="H278" s="4" t="s">
        <v>716</v>
      </c>
      <c r="I278" s="4">
        <v>6758.4</v>
      </c>
      <c r="L278" s="2" t="s">
        <v>36</v>
      </c>
      <c r="M278" s="2" t="s">
        <v>36</v>
      </c>
      <c r="Y278" s="7" t="str">
        <f t="shared" si="1"/>
        <v/>
      </c>
      <c r="Z278" s="10" t="str">
        <f t="shared" ref="Z278:Z282" si="98">CONCATENATE("https://www.google.se/search?q=site:itunes.apple.com%2Fus%2Fapp+%22",SUBSTITUTE(C278," ","+"),"%22")</f>
        <v>https://www.google.se/search?q=site:itunes.apple.com%2Fus%2Fapp+%22VLC+Streamer+Free%22</v>
      </c>
      <c r="AB278" s="10" t="str">
        <f t="shared" ref="AB278:AB282" si="99">CONCATENATE("https://www.google.se/search?q=site:apptrackr.cd+%22",SUBSTITUTE(C278," ","+"),"%22")</f>
        <v>https://www.google.se/search?q=site:apptrackr.cd+%22VLC+Streamer+Free%22</v>
      </c>
    </row>
    <row r="279">
      <c r="A279" s="4" t="s">
        <v>38</v>
      </c>
      <c r="C279" s="5" t="s">
        <v>787</v>
      </c>
      <c r="D279" s="6" t="str">
        <f t="shared" si="97"/>
        <v>Voddler</v>
      </c>
      <c r="E279" s="4" t="s">
        <v>788</v>
      </c>
      <c r="F279" s="4" t="s">
        <v>66</v>
      </c>
      <c r="G279" s="4" t="s">
        <v>789</v>
      </c>
      <c r="H279" s="4" t="s">
        <v>790</v>
      </c>
      <c r="I279" s="4">
        <v>7372.8</v>
      </c>
      <c r="L279" s="3" t="s">
        <v>35</v>
      </c>
      <c r="Y279" s="7" t="str">
        <f t="shared" si="1"/>
        <v/>
      </c>
      <c r="Z279" s="10" t="str">
        <f t="shared" si="98"/>
        <v>https://www.google.se/search?q=site:itunes.apple.com%2Fus%2Fapp+%22Voddler%22</v>
      </c>
      <c r="AB279" s="10" t="str">
        <f t="shared" si="99"/>
        <v>https://www.google.se/search?q=site:apptrackr.cd+%22Voddler%22</v>
      </c>
    </row>
    <row r="280">
      <c r="A280" s="4" t="s">
        <v>38</v>
      </c>
      <c r="C280" s="5" t="s">
        <v>791</v>
      </c>
      <c r="D280" s="6" t="str">
        <f t="shared" si="97"/>
        <v>XBMoteC</v>
      </c>
      <c r="E280" s="4" t="s">
        <v>792</v>
      </c>
      <c r="F280" s="4" t="s">
        <v>66</v>
      </c>
      <c r="G280" s="4" t="s">
        <v>793</v>
      </c>
      <c r="H280" s="4" t="s">
        <v>794</v>
      </c>
      <c r="I280" s="4">
        <v>638.0</v>
      </c>
      <c r="L280" s="2" t="s">
        <v>36</v>
      </c>
      <c r="M280" s="2" t="s">
        <v>36</v>
      </c>
      <c r="Y280" s="7" t="str">
        <f t="shared" si="1"/>
        <v/>
      </c>
      <c r="Z280" s="10" t="str">
        <f t="shared" si="98"/>
        <v>https://www.google.se/search?q=site:itunes.apple.com%2Fus%2Fapp+%22XBMoteC%22</v>
      </c>
      <c r="AB280" s="10" t="str">
        <f t="shared" si="99"/>
        <v>https://www.google.se/search?q=site:apptrackr.cd+%22XBMoteC%22</v>
      </c>
    </row>
    <row r="281">
      <c r="A281" s="4" t="s">
        <v>38</v>
      </c>
      <c r="C281" s="5" t="s">
        <v>795</v>
      </c>
      <c r="D281" s="6" t="str">
        <f t="shared" si="97"/>
        <v>HiQ Annual Report 2010</v>
      </c>
      <c r="E281" s="4" t="s">
        <v>796</v>
      </c>
      <c r="F281" s="4" t="s">
        <v>96</v>
      </c>
      <c r="G281" s="4" t="s">
        <v>797</v>
      </c>
      <c r="H281" s="4" t="s">
        <v>48</v>
      </c>
      <c r="I281" s="4">
        <v>13926.4</v>
      </c>
      <c r="L281" s="3" t="s">
        <v>35</v>
      </c>
      <c r="Y281" s="7" t="str">
        <f t="shared" si="1"/>
        <v/>
      </c>
      <c r="Z281" s="10" t="str">
        <f t="shared" si="98"/>
        <v>https://www.google.se/search?q=site:itunes.apple.com%2Fus%2Fapp+%22HiQ+Annual+Report+2010%22</v>
      </c>
      <c r="AB281" s="10" t="str">
        <f t="shared" si="99"/>
        <v>https://www.google.se/search?q=site:apptrackr.cd+%22HiQ+Annual+Report+2010%22</v>
      </c>
    </row>
    <row r="282">
      <c r="A282" s="4" t="s">
        <v>30</v>
      </c>
      <c r="C282" s="5" t="s">
        <v>798</v>
      </c>
      <c r="E282" s="4" t="s">
        <v>798</v>
      </c>
      <c r="F282" s="4" t="s">
        <v>96</v>
      </c>
      <c r="G282" s="4" t="s">
        <v>438</v>
      </c>
      <c r="H282" s="4" t="s">
        <v>799</v>
      </c>
      <c r="I282" s="4">
        <v>218.0</v>
      </c>
      <c r="L282" s="4" t="s">
        <v>35</v>
      </c>
      <c r="Y282" s="7" t="str">
        <f t="shared" si="1"/>
        <v/>
      </c>
      <c r="Z282" s="10" t="str">
        <f t="shared" si="98"/>
        <v>https://www.google.se/search?q=site:itunes.apple.com%2Fus%2Fapp+%22Skatteverket%22</v>
      </c>
      <c r="AB282" s="10" t="str">
        <f t="shared" si="99"/>
        <v>https://www.google.se/search?q=site:apptrackr.cd+%22Skatteverket%22</v>
      </c>
    </row>
    <row r="283">
      <c r="A283" s="12" t="s">
        <v>99</v>
      </c>
      <c r="C283" s="12" t="s">
        <v>800</v>
      </c>
      <c r="E283" s="12" t="s">
        <v>453</v>
      </c>
      <c r="F283" s="12" t="s">
        <v>801</v>
      </c>
      <c r="G283" s="12" t="s">
        <v>802</v>
      </c>
      <c r="H283" s="12" t="s">
        <v>803</v>
      </c>
      <c r="I283" s="4">
        <v>27033.6</v>
      </c>
      <c r="L283" s="12" t="s">
        <v>36</v>
      </c>
      <c r="Y283" s="7" t="str">
        <f t="shared" si="1"/>
        <v/>
      </c>
    </row>
    <row r="284">
      <c r="A284" s="12" t="s">
        <v>99</v>
      </c>
      <c r="C284" s="12" t="s">
        <v>804</v>
      </c>
      <c r="E284" s="12" t="s">
        <v>805</v>
      </c>
      <c r="F284" s="12" t="s">
        <v>801</v>
      </c>
      <c r="G284" s="12" t="s">
        <v>806</v>
      </c>
      <c r="H284" s="12" t="s">
        <v>807</v>
      </c>
      <c r="I284" s="4">
        <v>262451.2</v>
      </c>
      <c r="M284" s="12" t="s">
        <v>36</v>
      </c>
      <c r="Y284" s="7" t="str">
        <f t="shared" si="1"/>
        <v/>
      </c>
    </row>
    <row r="285">
      <c r="A285" s="4" t="s">
        <v>30</v>
      </c>
      <c r="B285" s="12" t="s">
        <v>36</v>
      </c>
      <c r="C285" s="5" t="s">
        <v>808</v>
      </c>
      <c r="E285" s="4" t="s">
        <v>809</v>
      </c>
      <c r="F285" s="4" t="s">
        <v>801</v>
      </c>
      <c r="G285" s="4" t="s">
        <v>810</v>
      </c>
      <c r="H285" s="4" t="s">
        <v>811</v>
      </c>
      <c r="I285" s="6" t="str">
        <f>VALUE(SUBSTITUTE(H285," MB",""))*1024</f>
        <v>5836.8</v>
      </c>
      <c r="L285" s="4" t="s">
        <v>35</v>
      </c>
      <c r="Y285" s="7" t="str">
        <f t="shared" si="1"/>
        <v/>
      </c>
      <c r="Z285" s="10" t="str">
        <f t="shared" ref="Z285:Z292" si="100">CONCATENATE("https://www.google.se/search?q=site:itunes.apple.com%2Fus%2Fapp+%22",SUBSTITUTE(C285," ","+"),"%22")</f>
        <v>https://www.google.se/search?q=site:itunes.apple.com%2Fus%2Fapp+%22Systembolaget+Sök+&amp;+hitta%22</v>
      </c>
      <c r="AB285" s="10" t="str">
        <f t="shared" ref="AB285:AB292" si="101">CONCATENATE("https://www.google.se/search?q=site:apptrackr.cd+%22",SUBSTITUTE(C285," ","+"),"%22")</f>
        <v>https://www.google.se/search?q=site:apptrackr.cd+%22Systembolaget+Sök+&amp;+hitta%22</v>
      </c>
    </row>
    <row r="286" ht="21.75" customHeight="1">
      <c r="A286" s="4" t="s">
        <v>129</v>
      </c>
      <c r="B286" s="4" t="s">
        <v>36</v>
      </c>
      <c r="C286" s="16" t="str">
        <f>$D286</f>
        <v>Air Hockey Gold</v>
      </c>
      <c r="D286" s="2" t="s">
        <v>812</v>
      </c>
      <c r="F286" s="2" t="s">
        <v>110</v>
      </c>
      <c r="K286" s="2" t="s">
        <v>36</v>
      </c>
      <c r="L286" s="2" t="s">
        <v>36</v>
      </c>
      <c r="O286" s="2">
        <v>0.0</v>
      </c>
      <c r="Q286" s="2" t="s">
        <v>813</v>
      </c>
      <c r="Y286" s="7" t="str">
        <f t="shared" si="1"/>
        <v/>
      </c>
      <c r="Z286" s="10" t="str">
        <f t="shared" si="100"/>
        <v>https://www.google.se/search?q=site:itunes.apple.com%2Fus%2Fapp+%22Air+Hockey+Gold%22</v>
      </c>
      <c r="AA286" s="15" t="s">
        <v>814</v>
      </c>
      <c r="AB286" s="10" t="str">
        <f t="shared" si="101"/>
        <v>https://www.google.se/search?q=site:apptrackr.cd+%22Air+Hockey+Gold%22</v>
      </c>
    </row>
    <row r="287">
      <c r="A287" s="4" t="s">
        <v>30</v>
      </c>
      <c r="B287" s="4" t="s">
        <v>36</v>
      </c>
      <c r="C287" s="5" t="s">
        <v>812</v>
      </c>
      <c r="E287" s="4" t="s">
        <v>815</v>
      </c>
      <c r="F287" s="4" t="s">
        <v>110</v>
      </c>
      <c r="G287" s="4" t="s">
        <v>816</v>
      </c>
      <c r="H287" s="4" t="s">
        <v>817</v>
      </c>
      <c r="I287" s="6" t="str">
        <f>VALUE(SUBSTITUTE(H287," MB",""))*1024</f>
        <v>22118.4</v>
      </c>
      <c r="L287" s="4" t="s">
        <v>35</v>
      </c>
      <c r="Y287" s="7" t="str">
        <f t="shared" si="1"/>
        <v/>
      </c>
      <c r="Z287" s="10" t="str">
        <f t="shared" si="100"/>
        <v>https://www.google.se/search?q=site:itunes.apple.com%2Fus%2Fapp+%22Air+Hockey+Gold%22</v>
      </c>
      <c r="AB287" s="10" t="str">
        <f t="shared" si="101"/>
        <v>https://www.google.se/search?q=site:apptrackr.cd+%22Air+Hockey+Gold%22</v>
      </c>
    </row>
    <row r="288">
      <c r="A288" s="4" t="s">
        <v>38</v>
      </c>
      <c r="C288" s="5" t="s">
        <v>818</v>
      </c>
      <c r="D288" s="6" t="str">
        <f t="shared" ref="D288:D291" si="102">$C288</f>
        <v>Air Penguin Lite</v>
      </c>
      <c r="E288" s="4" t="s">
        <v>819</v>
      </c>
      <c r="F288" s="4" t="s">
        <v>110</v>
      </c>
      <c r="G288" s="4" t="s">
        <v>820</v>
      </c>
      <c r="H288" s="4" t="s">
        <v>817</v>
      </c>
      <c r="I288" s="4">
        <v>22118.4</v>
      </c>
      <c r="L288" s="2" t="s">
        <v>36</v>
      </c>
      <c r="Y288" s="7" t="str">
        <f t="shared" si="1"/>
        <v/>
      </c>
      <c r="Z288" s="10" t="str">
        <f t="shared" si="100"/>
        <v>https://www.google.se/search?q=site:itunes.apple.com%2Fus%2Fapp+%22Air+Penguin+Lite%22</v>
      </c>
      <c r="AB288" s="10" t="str">
        <f t="shared" si="101"/>
        <v>https://www.google.se/search?q=site:apptrackr.cd+%22Air+Penguin+Lite%22</v>
      </c>
    </row>
    <row r="289">
      <c r="A289" s="4" t="s">
        <v>38</v>
      </c>
      <c r="C289" s="5" t="s">
        <v>821</v>
      </c>
      <c r="D289" s="6" t="str">
        <f t="shared" si="102"/>
        <v>Alchemy</v>
      </c>
      <c r="E289" s="4" t="s">
        <v>822</v>
      </c>
      <c r="F289" s="4" t="s">
        <v>110</v>
      </c>
      <c r="G289" s="4" t="s">
        <v>823</v>
      </c>
      <c r="H289" s="4" t="s">
        <v>824</v>
      </c>
      <c r="I289" s="4">
        <v>12185.6</v>
      </c>
      <c r="L289" s="2" t="s">
        <v>36</v>
      </c>
      <c r="Y289" s="7" t="str">
        <f t="shared" si="1"/>
        <v/>
      </c>
      <c r="Z289" s="10" t="str">
        <f t="shared" si="100"/>
        <v>https://www.google.se/search?q=site:itunes.apple.com%2Fus%2Fapp+%22Alchemy%22</v>
      </c>
      <c r="AB289" s="10" t="str">
        <f t="shared" si="101"/>
        <v>https://www.google.se/search?q=site:apptrackr.cd+%22Alchemy%22</v>
      </c>
    </row>
    <row r="290">
      <c r="A290" s="4" t="s">
        <v>38</v>
      </c>
      <c r="C290" s="5" t="s">
        <v>825</v>
      </c>
      <c r="D290" s="6" t="str">
        <f t="shared" si="102"/>
        <v>Angry Birds</v>
      </c>
      <c r="F290" s="2" t="s">
        <v>110</v>
      </c>
      <c r="G290" s="4" t="s">
        <v>123</v>
      </c>
      <c r="H290" s="4" t="s">
        <v>824</v>
      </c>
      <c r="I290" s="4">
        <v>12185.6</v>
      </c>
      <c r="L290" s="2" t="s">
        <v>36</v>
      </c>
      <c r="Y290" s="7" t="str">
        <f t="shared" si="1"/>
        <v/>
      </c>
      <c r="Z290" s="10" t="str">
        <f t="shared" si="100"/>
        <v>https://www.google.se/search?q=site:itunes.apple.com%2Fus%2Fapp+%22Angry+Birds%22</v>
      </c>
      <c r="AB290" s="10" t="str">
        <f t="shared" si="101"/>
        <v>https://www.google.se/search?q=site:apptrackr.cd+%22Angry+Birds%22</v>
      </c>
    </row>
    <row r="291">
      <c r="A291" s="4" t="s">
        <v>38</v>
      </c>
      <c r="C291" s="5" t="s">
        <v>826</v>
      </c>
      <c r="D291" s="6" t="str">
        <f t="shared" si="102"/>
        <v>Angry Birds Rio</v>
      </c>
      <c r="E291" s="4" t="s">
        <v>827</v>
      </c>
      <c r="F291" s="4" t="s">
        <v>110</v>
      </c>
      <c r="G291" s="4" t="s">
        <v>47</v>
      </c>
      <c r="H291" s="4" t="s">
        <v>828</v>
      </c>
      <c r="I291" s="4">
        <v>36147.2</v>
      </c>
      <c r="L291" s="2" t="s">
        <v>36</v>
      </c>
      <c r="Y291" s="7" t="str">
        <f t="shared" si="1"/>
        <v/>
      </c>
      <c r="Z291" s="10" t="str">
        <f t="shared" si="100"/>
        <v>https://www.google.se/search?q=site:itunes.apple.com%2Fus%2Fapp+%22Angry+Birds+Rio%22</v>
      </c>
      <c r="AB291" s="10" t="str">
        <f t="shared" si="101"/>
        <v>https://www.google.se/search?q=site:apptrackr.cd+%22Angry+Birds+Rio%22</v>
      </c>
    </row>
    <row r="292">
      <c r="A292" s="4" t="s">
        <v>30</v>
      </c>
      <c r="C292" s="5" t="s">
        <v>829</v>
      </c>
      <c r="E292" s="4" t="s">
        <v>827</v>
      </c>
      <c r="F292" s="4" t="s">
        <v>110</v>
      </c>
      <c r="G292" s="4" t="s">
        <v>830</v>
      </c>
      <c r="H292" s="4" t="s">
        <v>831</v>
      </c>
      <c r="I292" s="6" t="str">
        <f>VALUE(SUBSTITUTE(H292," MB",""))*1024</f>
        <v>55808</v>
      </c>
      <c r="L292" s="4" t="s">
        <v>35</v>
      </c>
      <c r="M292" s="4" t="s">
        <v>36</v>
      </c>
      <c r="Y292" s="7" t="str">
        <f t="shared" si="1"/>
        <v/>
      </c>
      <c r="Z292" s="10" t="str">
        <f t="shared" si="100"/>
        <v>https://www.google.se/search?q=site:itunes.apple.com%2Fus%2Fapp+%22Angry+Birds+Space%22</v>
      </c>
      <c r="AB292" s="10" t="str">
        <f t="shared" si="101"/>
        <v>https://www.google.se/search?q=site:apptrackr.cd+%22Angry+Birds+Space%22</v>
      </c>
    </row>
    <row r="293">
      <c r="A293" s="12" t="s">
        <v>99</v>
      </c>
      <c r="C293" s="12" t="s">
        <v>832</v>
      </c>
      <c r="E293" s="19" t="s">
        <v>833</v>
      </c>
      <c r="F293" s="12" t="s">
        <v>110</v>
      </c>
      <c r="G293" s="12" t="s">
        <v>834</v>
      </c>
      <c r="H293" s="12" t="s">
        <v>835</v>
      </c>
      <c r="I293" s="4">
        <v>15667.2</v>
      </c>
      <c r="L293" s="12" t="s">
        <v>36</v>
      </c>
      <c r="Y293" s="7" t="str">
        <f t="shared" si="1"/>
        <v/>
      </c>
    </row>
    <row r="294">
      <c r="A294" s="4" t="s">
        <v>30</v>
      </c>
      <c r="B294" s="4" t="s">
        <v>36</v>
      </c>
      <c r="C294" s="5" t="s">
        <v>836</v>
      </c>
      <c r="E294" s="4" t="s">
        <v>168</v>
      </c>
      <c r="F294" s="4" t="s">
        <v>110</v>
      </c>
      <c r="G294" s="4" t="s">
        <v>215</v>
      </c>
      <c r="H294" s="4" t="s">
        <v>837</v>
      </c>
      <c r="I294" s="6" t="str">
        <f>VALUE(SUBSTITUTE(H294," MB",""))*1024</f>
        <v>145612.8</v>
      </c>
      <c r="M294" s="4" t="s">
        <v>36</v>
      </c>
      <c r="Y294" s="7" t="str">
        <f t="shared" si="1"/>
        <v/>
      </c>
      <c r="Z294" s="10" t="str">
        <f t="shared" ref="Z294:Z301" si="103">CONCATENATE("https://www.google.se/search?q=site:itunes.apple.com%2Fus%2Fapp+%22",SUBSTITUTE(C294," ","+"),"%22")</f>
        <v>https://www.google.se/search?q=site:itunes.apple.com%2Fus%2Fapp+%22Anomaly+Warzone+Earth+HD%22</v>
      </c>
      <c r="AB294" s="10" t="str">
        <f t="shared" ref="AB294:AB301" si="104">CONCATENATE("https://www.google.se/search?q=site:apptrackr.cd+%22",SUBSTITUTE(C294," ","+"),"%22")</f>
        <v>https://www.google.se/search?q=site:apptrackr.cd+%22Anomaly+Warzone+Earth+HD%22</v>
      </c>
    </row>
    <row r="295">
      <c r="A295" s="4" t="s">
        <v>176</v>
      </c>
      <c r="B295" s="4" t="s">
        <v>36</v>
      </c>
      <c r="C295" s="5" t="s">
        <v>838</v>
      </c>
      <c r="F295" s="4" t="s">
        <v>110</v>
      </c>
      <c r="L295" s="4" t="s">
        <v>35</v>
      </c>
      <c r="M295" s="4" t="s">
        <v>36</v>
      </c>
      <c r="Y295" s="7" t="str">
        <f t="shared" si="1"/>
        <v/>
      </c>
      <c r="Z295" s="10" t="str">
        <f t="shared" si="103"/>
        <v>https://www.google.se/search?q=site:itunes.apple.com%2Fus%2Fapp+%22Anomaly+Warzone+Earth+HD-v1.23-Chris07dx%22</v>
      </c>
      <c r="AB295" s="10" t="str">
        <f t="shared" si="104"/>
        <v>https://www.google.se/search?q=site:apptrackr.cd+%22Anomaly+Warzone+Earth+HD-v1.23-Chris07dx%22</v>
      </c>
    </row>
    <row r="296">
      <c r="A296" s="4" t="s">
        <v>30</v>
      </c>
      <c r="C296" s="5" t="s">
        <v>839</v>
      </c>
      <c r="E296" s="4" t="s">
        <v>840</v>
      </c>
      <c r="F296" s="4" t="s">
        <v>110</v>
      </c>
      <c r="G296" s="4" t="s">
        <v>841</v>
      </c>
      <c r="H296" s="4" t="s">
        <v>720</v>
      </c>
      <c r="I296" s="6" t="str">
        <f>VALUE(SUBSTITUTE(H296," MB",""))*1024</f>
        <v>89702.4</v>
      </c>
      <c r="L296" s="4" t="s">
        <v>35</v>
      </c>
      <c r="Y296" s="7" t="str">
        <f t="shared" si="1"/>
        <v/>
      </c>
      <c r="Z296" s="10" t="str">
        <f t="shared" si="103"/>
        <v>https://www.google.se/search?q=site:itunes.apple.com%2Fus%2Fapp+%22Another+World+-+20th+Anniversary%22</v>
      </c>
      <c r="AB296" s="10" t="str">
        <f t="shared" si="104"/>
        <v>https://www.google.se/search?q=site:apptrackr.cd+%22Another+World+-+20th+Anniversary%22</v>
      </c>
    </row>
    <row r="297">
      <c r="A297" s="4" t="s">
        <v>38</v>
      </c>
      <c r="C297" s="5" t="s">
        <v>842</v>
      </c>
      <c r="D297" s="6" t="str">
        <f t="shared" ref="D297:D299" si="105">$C297</f>
        <v>AquaForest</v>
      </c>
      <c r="F297" s="2" t="s">
        <v>110</v>
      </c>
      <c r="G297" s="4" t="s">
        <v>843</v>
      </c>
      <c r="H297" s="4" t="s">
        <v>844</v>
      </c>
      <c r="I297" s="4">
        <v>8499.2</v>
      </c>
      <c r="L297" s="2" t="s">
        <v>36</v>
      </c>
      <c r="Y297" s="7" t="str">
        <f t="shared" si="1"/>
        <v/>
      </c>
      <c r="Z297" s="10" t="str">
        <f t="shared" si="103"/>
        <v>https://www.google.se/search?q=site:itunes.apple.com%2Fus%2Fapp+%22AquaForest%22</v>
      </c>
      <c r="AB297" s="10" t="str">
        <f t="shared" si="104"/>
        <v>https://www.google.se/search?q=site:apptrackr.cd+%22AquaForest%22</v>
      </c>
    </row>
    <row r="298">
      <c r="A298" s="4" t="s">
        <v>38</v>
      </c>
      <c r="C298" s="5" t="s">
        <v>845</v>
      </c>
      <c r="D298" s="6" t="str">
        <f t="shared" si="105"/>
        <v>AquaForest2</v>
      </c>
      <c r="F298" s="2" t="s">
        <v>110</v>
      </c>
      <c r="G298" s="4" t="s">
        <v>846</v>
      </c>
      <c r="H298" s="4" t="s">
        <v>765</v>
      </c>
      <c r="I298" s="4">
        <v>23449.6</v>
      </c>
      <c r="L298" s="2" t="s">
        <v>36</v>
      </c>
      <c r="Y298" s="7" t="str">
        <f t="shared" si="1"/>
        <v/>
      </c>
      <c r="Z298" s="10" t="str">
        <f t="shared" si="103"/>
        <v>https://www.google.se/search?q=site:itunes.apple.com%2Fus%2Fapp+%22AquaForest2%22</v>
      </c>
      <c r="AB298" s="10" t="str">
        <f t="shared" si="104"/>
        <v>https://www.google.se/search?q=site:apptrackr.cd+%22AquaForest2%22</v>
      </c>
    </row>
    <row r="299">
      <c r="A299" s="4" t="s">
        <v>38</v>
      </c>
      <c r="B299" s="4" t="s">
        <v>36</v>
      </c>
      <c r="C299" s="5" t="s">
        <v>847</v>
      </c>
      <c r="D299" s="6" t="str">
        <f t="shared" si="105"/>
        <v>Armada - Galactic War</v>
      </c>
      <c r="E299" s="4" t="s">
        <v>848</v>
      </c>
      <c r="F299" s="4" t="s">
        <v>110</v>
      </c>
      <c r="G299" s="4" t="s">
        <v>849</v>
      </c>
      <c r="H299" s="4" t="s">
        <v>850</v>
      </c>
      <c r="I299" s="4">
        <v>40038.4</v>
      </c>
      <c r="L299" s="3" t="s">
        <v>35</v>
      </c>
      <c r="Y299" s="7" t="str">
        <f t="shared" si="1"/>
        <v/>
      </c>
      <c r="Z299" s="10" t="str">
        <f t="shared" si="103"/>
        <v>https://www.google.se/search?q=site:itunes.apple.com%2Fus%2Fapp+%22Armada+-+Galactic+War%22</v>
      </c>
      <c r="AB299" s="10" t="str">
        <f t="shared" si="104"/>
        <v>https://www.google.se/search?q=site:apptrackr.cd+%22Armada+-+Galactic+War%22</v>
      </c>
    </row>
    <row r="300">
      <c r="A300" s="4" t="s">
        <v>30</v>
      </c>
      <c r="B300" s="4" t="s">
        <v>36</v>
      </c>
      <c r="C300" s="5" t="s">
        <v>851</v>
      </c>
      <c r="E300" s="4" t="s">
        <v>852</v>
      </c>
      <c r="F300" s="4" t="s">
        <v>110</v>
      </c>
      <c r="G300" s="4" t="s">
        <v>853</v>
      </c>
      <c r="H300" s="4" t="s">
        <v>272</v>
      </c>
      <c r="I300" s="6" t="str">
        <f>VALUE(SUBSTITUTE(H300," MB",""))*1024</f>
        <v>20275.2</v>
      </c>
      <c r="L300" s="4" t="s">
        <v>35</v>
      </c>
      <c r="Y300" s="7" t="str">
        <f t="shared" si="1"/>
        <v/>
      </c>
      <c r="Z300" s="10" t="str">
        <f t="shared" si="103"/>
        <v>https://www.google.se/search?q=site:itunes.apple.com%2Fus%2Fapp+%22Armada+-+Galactic+War+Online%22</v>
      </c>
      <c r="AB300" s="10" t="str">
        <f t="shared" si="104"/>
        <v>https://www.google.se/search?q=site:apptrackr.cd+%22Armada+-+Galactic+War+Online%22</v>
      </c>
    </row>
    <row r="301">
      <c r="A301" s="4" t="s">
        <v>38</v>
      </c>
      <c r="C301" s="5" t="s">
        <v>854</v>
      </c>
      <c r="D301" s="6" t="str">
        <f>$C301</f>
        <v>Artilect Free</v>
      </c>
      <c r="E301" s="4" t="s">
        <v>855</v>
      </c>
      <c r="F301" s="4" t="s">
        <v>110</v>
      </c>
      <c r="G301" s="4" t="s">
        <v>856</v>
      </c>
      <c r="H301" s="4" t="s">
        <v>361</v>
      </c>
      <c r="I301" s="4">
        <v>11878.4</v>
      </c>
      <c r="L301" s="2" t="s">
        <v>36</v>
      </c>
      <c r="M301" s="2" t="s">
        <v>36</v>
      </c>
      <c r="Y301" s="7" t="str">
        <f t="shared" si="1"/>
        <v/>
      </c>
      <c r="Z301" s="10" t="str">
        <f t="shared" si="103"/>
        <v>https://www.google.se/search?q=site:itunes.apple.com%2Fus%2Fapp+%22Artilect+Free%22</v>
      </c>
      <c r="AB301" s="10" t="str">
        <f t="shared" si="104"/>
        <v>https://www.google.se/search?q=site:apptrackr.cd+%22Artilect+Free%22</v>
      </c>
    </row>
    <row r="302" ht="34.5" customHeight="1">
      <c r="A302" s="4" t="s">
        <v>857</v>
      </c>
      <c r="C302" s="5" t="s">
        <v>858</v>
      </c>
      <c r="F302" s="2" t="s">
        <v>110</v>
      </c>
      <c r="L302" s="3" t="s">
        <v>35</v>
      </c>
      <c r="Y302" s="7" t="str">
        <f t="shared" si="1"/>
        <v/>
      </c>
      <c r="AC302" s="11" t="s">
        <v>859</v>
      </c>
    </row>
    <row r="303">
      <c r="A303" s="12" t="s">
        <v>99</v>
      </c>
      <c r="C303" s="12" t="s">
        <v>858</v>
      </c>
      <c r="E303" s="12" t="s">
        <v>860</v>
      </c>
      <c r="F303" s="12" t="s">
        <v>110</v>
      </c>
      <c r="G303" s="12" t="s">
        <v>861</v>
      </c>
      <c r="H303" s="12" t="s">
        <v>862</v>
      </c>
      <c r="I303" s="4">
        <v>54988.8</v>
      </c>
      <c r="L303" s="12" t="s">
        <v>36</v>
      </c>
      <c r="Y303" s="7" t="str">
        <f t="shared" si="1"/>
        <v/>
      </c>
    </row>
    <row r="304">
      <c r="A304" s="4" t="s">
        <v>176</v>
      </c>
      <c r="B304" s="4" t="s">
        <v>36</v>
      </c>
      <c r="C304" s="5" t="s">
        <v>863</v>
      </c>
      <c r="F304" s="4" t="s">
        <v>110</v>
      </c>
      <c r="L304" s="4" t="s">
        <v>35</v>
      </c>
      <c r="M304" s="4" t="s">
        <v>35</v>
      </c>
      <c r="Y304" s="7" t="str">
        <f t="shared" si="1"/>
        <v/>
      </c>
      <c r="Z304" s="10" t="str">
        <f t="shared" ref="Z304:Z306" si="106">CONCATENATE("https://www.google.se/search?q=site:itunes.apple.com%2Fus%2Fapp+%22",SUBSTITUTE(C304," ","+"),"%22")</f>
        <v>https://www.google.se/search?q=site:itunes.apple.com%2Fus%2Fapp+%22AXL+Full+Boost+(v1.0+os313)%22</v>
      </c>
      <c r="AB304" s="10" t="str">
        <f t="shared" ref="AB304:AB306" si="107">CONCATENATE("https://www.google.se/search?q=site:apptrackr.cd+%22",SUBSTITUTE(C304," ","+"),"%22")</f>
        <v>https://www.google.se/search?q=site:apptrackr.cd+%22AXL+Full+Boost+(v1.0+os313)%22</v>
      </c>
    </row>
    <row r="305">
      <c r="A305" s="4" t="s">
        <v>30</v>
      </c>
      <c r="B305" s="4" t="s">
        <v>36</v>
      </c>
      <c r="C305" s="5" t="s">
        <v>864</v>
      </c>
      <c r="E305" s="4" t="s">
        <v>865</v>
      </c>
      <c r="F305" s="4" t="s">
        <v>110</v>
      </c>
      <c r="G305" s="4" t="s">
        <v>137</v>
      </c>
      <c r="H305" s="4" t="s">
        <v>866</v>
      </c>
      <c r="I305" s="6" t="str">
        <f t="shared" ref="I305:I308" si="108">VALUE(SUBSTITUTE(H305," MB",""))*1024</f>
        <v>39936</v>
      </c>
      <c r="L305" s="4" t="s">
        <v>35</v>
      </c>
      <c r="Y305" s="7" t="str">
        <f t="shared" si="1"/>
        <v/>
      </c>
      <c r="Z305" s="10" t="str">
        <f t="shared" si="106"/>
        <v>https://www.google.se/search?q=site:itunes.apple.com%2Fus%2Fapp+%22AXL:+Full+Boost%22</v>
      </c>
      <c r="AB305" s="10" t="str">
        <f t="shared" si="107"/>
        <v>https://www.google.se/search?q=site:apptrackr.cd+%22AXL:+Full+Boost%22</v>
      </c>
    </row>
    <row r="306">
      <c r="A306" s="4" t="s">
        <v>30</v>
      </c>
      <c r="C306" s="5" t="s">
        <v>867</v>
      </c>
      <c r="F306" s="2" t="s">
        <v>110</v>
      </c>
      <c r="G306" s="4" t="s">
        <v>699</v>
      </c>
      <c r="H306" s="4" t="s">
        <v>868</v>
      </c>
      <c r="I306" s="6" t="str">
        <f t="shared" si="108"/>
        <v>90828.8</v>
      </c>
      <c r="L306" s="4" t="s">
        <v>35</v>
      </c>
      <c r="Y306" s="7" t="str">
        <f t="shared" si="1"/>
        <v/>
      </c>
      <c r="Z306" s="10" t="str">
        <f t="shared" si="106"/>
        <v>https://www.google.se/search?q=site:itunes.apple.com%2Fus%2Fapp+%22Babel+Rising+3D%22</v>
      </c>
      <c r="AB306" s="10" t="str">
        <f t="shared" si="107"/>
        <v>https://www.google.se/search?q=site:apptrackr.cd+%22Babel+Rising+3D%22</v>
      </c>
    </row>
    <row r="307" ht="21.75" customHeight="1">
      <c r="A307" s="4" t="s">
        <v>857</v>
      </c>
      <c r="B307" s="12" t="s">
        <v>36</v>
      </c>
      <c r="C307" s="5" t="s">
        <v>118</v>
      </c>
      <c r="E307" s="2" t="s">
        <v>119</v>
      </c>
      <c r="F307" s="2" t="s">
        <v>110</v>
      </c>
      <c r="G307" s="21">
        <v>41223.65</v>
      </c>
      <c r="H307" s="4" t="s">
        <v>869</v>
      </c>
      <c r="I307" s="6" t="str">
        <f t="shared" si="108"/>
        <v>28979.2</v>
      </c>
      <c r="L307" s="3" t="s">
        <v>35</v>
      </c>
      <c r="Y307" s="7" t="str">
        <f t="shared" si="1"/>
        <v/>
      </c>
    </row>
    <row r="308">
      <c r="A308" s="4" t="s">
        <v>30</v>
      </c>
      <c r="C308" s="5" t="s">
        <v>870</v>
      </c>
      <c r="E308" s="4" t="s">
        <v>865</v>
      </c>
      <c r="F308" s="4" t="s">
        <v>110</v>
      </c>
      <c r="G308" s="4" t="s">
        <v>116</v>
      </c>
      <c r="H308" s="4" t="s">
        <v>871</v>
      </c>
      <c r="I308" s="6" t="str">
        <f t="shared" si="108"/>
        <v>19251.2</v>
      </c>
      <c r="L308" s="4" t="s">
        <v>35</v>
      </c>
      <c r="Y308" s="7" t="str">
        <f t="shared" si="1"/>
        <v/>
      </c>
      <c r="Z308" s="10" t="str">
        <f t="shared" ref="Z308:Z328" si="109">CONCATENATE("https://www.google.se/search?q=site:itunes.apple.com%2Fus%2Fapp+%22",SUBSTITUTE(C308," ","+"),"%22")</f>
        <v>https://www.google.se/search?q=site:itunes.apple.com%2Fus%2Fapp+%22BANG!+the+Official+Video+Game%22</v>
      </c>
      <c r="AB308" s="10" t="str">
        <f t="shared" ref="AB308:AB328" si="110">CONCATENATE("https://www.google.se/search?q=site:apptrackr.cd+%22",SUBSTITUTE(C308," ","+"),"%22")</f>
        <v>https://www.google.se/search?q=site:apptrackr.cd+%22BANG!+the+Official+Video+Game%22</v>
      </c>
    </row>
    <row r="309">
      <c r="A309" s="4" t="s">
        <v>38</v>
      </c>
      <c r="C309" s="5" t="s">
        <v>872</v>
      </c>
      <c r="D309" s="6" t="str">
        <f>$C309</f>
        <v>BattleAtSea</v>
      </c>
      <c r="F309" s="2" t="s">
        <v>110</v>
      </c>
      <c r="G309" s="4" t="s">
        <v>873</v>
      </c>
      <c r="H309" s="4" t="s">
        <v>103</v>
      </c>
      <c r="I309" s="4">
        <v>1945.6</v>
      </c>
      <c r="L309" s="3" t="s">
        <v>35</v>
      </c>
      <c r="Y309" s="7" t="str">
        <f t="shared" si="1"/>
        <v/>
      </c>
      <c r="Z309" s="10" t="str">
        <f t="shared" si="109"/>
        <v>https://www.google.se/search?q=site:itunes.apple.com%2Fus%2Fapp+%22BattleAtSea%22</v>
      </c>
      <c r="AB309" s="10" t="str">
        <f t="shared" si="110"/>
        <v>https://www.google.se/search?q=site:apptrackr.cd+%22BattleAtSea%22</v>
      </c>
    </row>
    <row r="310">
      <c r="A310" s="4" t="s">
        <v>30</v>
      </c>
      <c r="B310" s="4" t="s">
        <v>36</v>
      </c>
      <c r="C310" s="5" t="s">
        <v>874</v>
      </c>
      <c r="E310" s="4" t="s">
        <v>875</v>
      </c>
      <c r="F310" s="4" t="s">
        <v>110</v>
      </c>
      <c r="G310" s="4" t="s">
        <v>172</v>
      </c>
      <c r="H310" s="4" t="s">
        <v>876</v>
      </c>
      <c r="I310" s="6" t="str">
        <f>VALUE(SUBSTITUTE(H310," MB",""))*1024</f>
        <v>45158.4</v>
      </c>
      <c r="L310" s="4" t="s">
        <v>35</v>
      </c>
      <c r="Y310" s="7" t="str">
        <f t="shared" si="1"/>
        <v/>
      </c>
      <c r="Z310" s="10" t="str">
        <f t="shared" si="109"/>
        <v>https://www.google.se/search?q=site:itunes.apple.com%2Fus%2Fapp+%22Bee+Leader%22</v>
      </c>
      <c r="AB310" s="10" t="str">
        <f t="shared" si="110"/>
        <v>https://www.google.se/search?q=site:apptrackr.cd+%22Bee+Leader%22</v>
      </c>
    </row>
    <row r="311">
      <c r="A311" s="4" t="s">
        <v>176</v>
      </c>
      <c r="B311" s="4" t="s">
        <v>36</v>
      </c>
      <c r="C311" s="5" t="s">
        <v>877</v>
      </c>
      <c r="F311" s="4" t="s">
        <v>110</v>
      </c>
      <c r="L311" s="4" t="s">
        <v>35</v>
      </c>
      <c r="M311" s="4" t="s">
        <v>35</v>
      </c>
      <c r="Y311" s="7" t="str">
        <f t="shared" si="1"/>
        <v/>
      </c>
      <c r="Z311" s="10" t="str">
        <f t="shared" si="109"/>
        <v>https://www.google.se/search?q=site:itunes.apple.com%2Fus%2Fapp+%22Bee+Leader+(v1.1.2+v6)-FAULTYCLONES%22</v>
      </c>
      <c r="AB311" s="10" t="str">
        <f t="shared" si="110"/>
        <v>https://www.google.se/search?q=site:apptrackr.cd+%22Bee+Leader+(v1.1.2+v6)-FAULTYCLONES%22</v>
      </c>
    </row>
    <row r="312">
      <c r="A312" s="4" t="s">
        <v>38</v>
      </c>
      <c r="C312" s="5" t="s">
        <v>878</v>
      </c>
      <c r="D312" s="6" t="str">
        <f>$C312</f>
        <v>Bejeweled 2</v>
      </c>
      <c r="F312" s="2" t="s">
        <v>110</v>
      </c>
      <c r="G312" s="4" t="s">
        <v>879</v>
      </c>
      <c r="H312" s="4" t="s">
        <v>844</v>
      </c>
      <c r="I312" s="4">
        <v>8499.2</v>
      </c>
      <c r="L312" s="2" t="s">
        <v>36</v>
      </c>
      <c r="Y312" s="7" t="str">
        <f t="shared" si="1"/>
        <v/>
      </c>
      <c r="Z312" s="10" t="str">
        <f t="shared" si="109"/>
        <v>https://www.google.se/search?q=site:itunes.apple.com%2Fus%2Fapp+%22Bejeweled+2%22</v>
      </c>
      <c r="AB312" s="10" t="str">
        <f t="shared" si="110"/>
        <v>https://www.google.se/search?q=site:apptrackr.cd+%22Bejeweled+2%22</v>
      </c>
    </row>
    <row r="313">
      <c r="A313" s="4" t="s">
        <v>30</v>
      </c>
      <c r="B313" s="4" t="s">
        <v>36</v>
      </c>
      <c r="C313" s="5" t="s">
        <v>880</v>
      </c>
      <c r="E313" s="4" t="s">
        <v>881</v>
      </c>
      <c r="F313" s="4" t="s">
        <v>110</v>
      </c>
      <c r="G313" s="4" t="s">
        <v>215</v>
      </c>
      <c r="H313" s="4" t="s">
        <v>882</v>
      </c>
      <c r="I313" s="6" t="str">
        <f>VALUE(SUBSTITUTE(H313," MB",""))*1024</f>
        <v>29593.6</v>
      </c>
      <c r="L313" s="4" t="s">
        <v>35</v>
      </c>
      <c r="Y313" s="7" t="str">
        <f t="shared" si="1"/>
        <v/>
      </c>
      <c r="Z313" s="10" t="str">
        <f t="shared" si="109"/>
        <v>https://www.google.se/search?q=site:itunes.apple.com%2Fus%2Fapp+%22Bike+Baron%22</v>
      </c>
      <c r="AB313" s="10" t="str">
        <f t="shared" si="110"/>
        <v>https://www.google.se/search?q=site:apptrackr.cd+%22Bike+Baron%22</v>
      </c>
    </row>
    <row r="314">
      <c r="A314" s="4" t="s">
        <v>176</v>
      </c>
      <c r="B314" s="4" t="s">
        <v>36</v>
      </c>
      <c r="C314" s="5" t="s">
        <v>883</v>
      </c>
      <c r="F314" s="4" t="s">
        <v>110</v>
      </c>
      <c r="L314" s="4" t="s">
        <v>35</v>
      </c>
      <c r="M314" s="4" t="s">
        <v>35</v>
      </c>
      <c r="Y314" s="7" t="str">
        <f t="shared" si="1"/>
        <v/>
      </c>
      <c r="Z314" s="10" t="str">
        <f t="shared" si="109"/>
        <v>https://www.google.se/search?q=site:itunes.apple.com%2Fus%2Fapp+%22Bike+Baron-v2.1-Black_hawk%22</v>
      </c>
      <c r="AB314" s="10" t="str">
        <f t="shared" si="110"/>
        <v>https://www.google.se/search?q=site:apptrackr.cd+%22Bike+Baron-v2.1-Black_hawk%22</v>
      </c>
    </row>
    <row r="315">
      <c r="A315" s="4" t="s">
        <v>38</v>
      </c>
      <c r="C315" s="5" t="s">
        <v>884</v>
      </c>
      <c r="D315" s="6" t="str">
        <f>$C315</f>
        <v>Bit Pilot</v>
      </c>
      <c r="E315" s="4" t="s">
        <v>885</v>
      </c>
      <c r="F315" s="4" t="s">
        <v>110</v>
      </c>
      <c r="G315" s="4" t="s">
        <v>886</v>
      </c>
      <c r="H315" s="4" t="s">
        <v>887</v>
      </c>
      <c r="I315" s="4">
        <v>23654.4</v>
      </c>
      <c r="L315" s="2" t="s">
        <v>36</v>
      </c>
      <c r="Y315" s="7" t="str">
        <f t="shared" si="1"/>
        <v/>
      </c>
      <c r="Z315" s="10" t="str">
        <f t="shared" si="109"/>
        <v>https://www.google.se/search?q=site:itunes.apple.com%2Fus%2Fapp+%22Bit+Pilot%22</v>
      </c>
      <c r="AB315" s="10" t="str">
        <f t="shared" si="110"/>
        <v>https://www.google.se/search?q=site:apptrackr.cd+%22Bit+Pilot%22</v>
      </c>
    </row>
    <row r="316">
      <c r="A316" s="4" t="s">
        <v>30</v>
      </c>
      <c r="C316" s="5" t="s">
        <v>888</v>
      </c>
      <c r="E316" s="4" t="s">
        <v>889</v>
      </c>
      <c r="F316" s="4" t="s">
        <v>110</v>
      </c>
      <c r="G316" s="4" t="s">
        <v>890</v>
      </c>
      <c r="H316" s="4" t="s">
        <v>891</v>
      </c>
      <c r="I316" s="6" t="str">
        <f>VALUE(SUBSTITUTE(H316," MB",""))*1024</f>
        <v>46284.8</v>
      </c>
      <c r="L316" s="4" t="s">
        <v>35</v>
      </c>
      <c r="Y316" s="7" t="str">
        <f t="shared" si="1"/>
        <v/>
      </c>
      <c r="Z316" s="10" t="str">
        <f t="shared" si="109"/>
        <v>https://www.google.se/search?q=site:itunes.apple.com%2Fus%2Fapp+%22BIT.TRIP+BEAT%22</v>
      </c>
      <c r="AB316" s="10" t="str">
        <f t="shared" si="110"/>
        <v>https://www.google.se/search?q=site:apptrackr.cd+%22BIT.TRIP+BEAT%22</v>
      </c>
    </row>
    <row r="317">
      <c r="A317" s="4" t="s">
        <v>38</v>
      </c>
      <c r="B317" s="4" t="s">
        <v>36</v>
      </c>
      <c r="C317" s="5" t="s">
        <v>892</v>
      </c>
      <c r="D317" s="6" t="str">
        <f t="shared" ref="D317:D320" si="111">$C317</f>
        <v>Bloons</v>
      </c>
      <c r="E317" s="4" t="s">
        <v>893</v>
      </c>
      <c r="F317" s="4" t="s">
        <v>110</v>
      </c>
      <c r="G317" s="4" t="s">
        <v>894</v>
      </c>
      <c r="H317" s="4" t="s">
        <v>358</v>
      </c>
      <c r="I317" s="4">
        <v>5222.4</v>
      </c>
      <c r="L317" s="2" t="s">
        <v>36</v>
      </c>
      <c r="Y317" s="7" t="str">
        <f t="shared" si="1"/>
        <v/>
      </c>
      <c r="Z317" s="10" t="str">
        <f t="shared" si="109"/>
        <v>https://www.google.se/search?q=site:itunes.apple.com%2Fus%2Fapp+%22Bloons%22</v>
      </c>
      <c r="AB317" s="10" t="str">
        <f t="shared" si="110"/>
        <v>https://www.google.se/search?q=site:apptrackr.cd+%22Bloons%22</v>
      </c>
    </row>
    <row r="318">
      <c r="A318" s="4" t="s">
        <v>38</v>
      </c>
      <c r="B318" s="4" t="s">
        <v>36</v>
      </c>
      <c r="C318" s="5" t="s">
        <v>895</v>
      </c>
      <c r="D318" s="6" t="str">
        <f t="shared" si="111"/>
        <v>Bloons Lite</v>
      </c>
      <c r="E318" s="4" t="s">
        <v>893</v>
      </c>
      <c r="F318" s="4" t="s">
        <v>110</v>
      </c>
      <c r="G318" s="4" t="s">
        <v>894</v>
      </c>
      <c r="H318" s="4" t="s">
        <v>896</v>
      </c>
      <c r="I318" s="4">
        <v>5427.2</v>
      </c>
      <c r="L318" s="2" t="s">
        <v>36</v>
      </c>
      <c r="Y318" s="7" t="str">
        <f t="shared" si="1"/>
        <v/>
      </c>
      <c r="Z318" s="10" t="str">
        <f t="shared" si="109"/>
        <v>https://www.google.se/search?q=site:itunes.apple.com%2Fus%2Fapp+%22Bloons+Lite%22</v>
      </c>
      <c r="AB318" s="10" t="str">
        <f t="shared" si="110"/>
        <v>https://www.google.se/search?q=site:apptrackr.cd+%22Bloons+Lite%22</v>
      </c>
    </row>
    <row r="319">
      <c r="A319" s="4" t="s">
        <v>38</v>
      </c>
      <c r="C319" s="5" t="s">
        <v>897</v>
      </c>
      <c r="D319" s="6" t="str">
        <f t="shared" si="111"/>
        <v>Bloons TD 4</v>
      </c>
      <c r="E319" s="4" t="s">
        <v>893</v>
      </c>
      <c r="F319" s="4" t="s">
        <v>110</v>
      </c>
      <c r="G319" s="4" t="s">
        <v>894</v>
      </c>
      <c r="H319" s="4" t="s">
        <v>898</v>
      </c>
      <c r="I319" s="4">
        <v>15257.6</v>
      </c>
      <c r="L319" s="2" t="s">
        <v>36</v>
      </c>
      <c r="Y319" s="7" t="str">
        <f t="shared" si="1"/>
        <v/>
      </c>
      <c r="Z319" s="10" t="str">
        <f t="shared" si="109"/>
        <v>https://www.google.se/search?q=site:itunes.apple.com%2Fus%2Fapp+%22Bloons+TD+4%22</v>
      </c>
      <c r="AB319" s="10" t="str">
        <f t="shared" si="110"/>
        <v>https://www.google.se/search?q=site:apptrackr.cd+%22Bloons+TD+4%22</v>
      </c>
    </row>
    <row r="320">
      <c r="A320" s="4" t="s">
        <v>38</v>
      </c>
      <c r="C320" s="5" t="s">
        <v>899</v>
      </c>
      <c r="D320" s="6" t="str">
        <f t="shared" si="111"/>
        <v>Bloons_TD (v2.2 os22)-ZackehSoul</v>
      </c>
      <c r="F320" s="2" t="s">
        <v>110</v>
      </c>
      <c r="G320" s="4" t="s">
        <v>894</v>
      </c>
      <c r="H320" s="4" t="s">
        <v>900</v>
      </c>
      <c r="I320" s="4">
        <v>9728.0</v>
      </c>
      <c r="L320" s="2" t="s">
        <v>36</v>
      </c>
      <c r="Y320" s="7" t="str">
        <f t="shared" si="1"/>
        <v/>
      </c>
      <c r="Z320" s="10" t="str">
        <f t="shared" si="109"/>
        <v>https://www.google.se/search?q=site:itunes.apple.com%2Fus%2Fapp+%22Bloons_TD+(v2.2+os22)-ZackehSoul%22</v>
      </c>
      <c r="AB320" s="10" t="str">
        <f t="shared" si="110"/>
        <v>https://www.google.se/search?q=site:apptrackr.cd+%22Bloons_TD+(v2.2+os22)-ZackehSoul%22</v>
      </c>
    </row>
    <row r="321">
      <c r="A321" s="4" t="s">
        <v>30</v>
      </c>
      <c r="C321" s="5" t="s">
        <v>901</v>
      </c>
      <c r="E321" s="4" t="s">
        <v>902</v>
      </c>
      <c r="F321" s="4" t="s">
        <v>110</v>
      </c>
      <c r="G321" s="4" t="s">
        <v>903</v>
      </c>
      <c r="H321" s="4" t="s">
        <v>904</v>
      </c>
      <c r="I321" s="6" t="str">
        <f>VALUE(SUBSTITUTE(H321," MB",""))*1024</f>
        <v>24883.2</v>
      </c>
      <c r="L321" s="4" t="s">
        <v>35</v>
      </c>
      <c r="Y321" s="7" t="str">
        <f t="shared" si="1"/>
        <v/>
      </c>
      <c r="Z321" s="10" t="str">
        <f t="shared" si="109"/>
        <v>https://www.google.se/search?q=site:itunes.apple.com%2Fus%2Fapp+%22BoardBox+-+Play+more+than+20+games:+Chess,+Checkers,+Go,+Backgammon,+etc.%22</v>
      </c>
      <c r="AB321" s="10" t="str">
        <f t="shared" si="110"/>
        <v>https://www.google.se/search?q=site:apptrackr.cd+%22BoardBox+-+Play+more+than+20+games:+Chess,+Checkers,+Go,+Backgammon,+etc.%22</v>
      </c>
    </row>
    <row r="322">
      <c r="A322" s="4" t="s">
        <v>38</v>
      </c>
      <c r="C322" s="5" t="s">
        <v>905</v>
      </c>
      <c r="D322" s="6" t="str">
        <f t="shared" ref="D322:D324" si="112">$C322</f>
        <v>Bomberman</v>
      </c>
      <c r="F322" s="2" t="s">
        <v>110</v>
      </c>
      <c r="G322" s="4" t="s">
        <v>879</v>
      </c>
      <c r="H322" s="4" t="s">
        <v>900</v>
      </c>
      <c r="I322" s="4">
        <v>9728.0</v>
      </c>
      <c r="L322" s="3" t="s">
        <v>35</v>
      </c>
      <c r="Y322" s="7" t="str">
        <f t="shared" si="1"/>
        <v/>
      </c>
      <c r="Z322" s="10" t="str">
        <f t="shared" si="109"/>
        <v>https://www.google.se/search?q=site:itunes.apple.com%2Fus%2Fapp+%22Bomberman%22</v>
      </c>
      <c r="AB322" s="10" t="str">
        <f t="shared" si="110"/>
        <v>https://www.google.se/search?q=site:apptrackr.cd+%22Bomberman%22</v>
      </c>
    </row>
    <row r="323">
      <c r="A323" s="4" t="s">
        <v>38</v>
      </c>
      <c r="C323" s="5" t="s">
        <v>906</v>
      </c>
      <c r="D323" s="6" t="str">
        <f t="shared" si="112"/>
        <v>Boom!</v>
      </c>
      <c r="F323" s="2" t="s">
        <v>110</v>
      </c>
      <c r="G323" s="4" t="s">
        <v>879</v>
      </c>
      <c r="H323" s="4" t="s">
        <v>758</v>
      </c>
      <c r="I323" s="4">
        <v>1433.6</v>
      </c>
      <c r="L323" s="3" t="s">
        <v>35</v>
      </c>
      <c r="Y323" s="7" t="str">
        <f t="shared" si="1"/>
        <v/>
      </c>
      <c r="Z323" s="10" t="str">
        <f t="shared" si="109"/>
        <v>https://www.google.se/search?q=site:itunes.apple.com%2Fus%2Fapp+%22Boom!%22</v>
      </c>
      <c r="AB323" s="10" t="str">
        <f t="shared" si="110"/>
        <v>https://www.google.se/search?q=site:apptrackr.cd+%22Boom!%22</v>
      </c>
    </row>
    <row r="324">
      <c r="A324" s="4" t="s">
        <v>38</v>
      </c>
      <c r="B324" s="4" t="s">
        <v>36</v>
      </c>
      <c r="C324" s="5" t="s">
        <v>907</v>
      </c>
      <c r="D324" s="6" t="str">
        <f t="shared" si="112"/>
        <v>Boost</v>
      </c>
      <c r="F324" s="2" t="s">
        <v>110</v>
      </c>
      <c r="G324" s="4" t="s">
        <v>241</v>
      </c>
      <c r="H324" s="4" t="s">
        <v>761</v>
      </c>
      <c r="I324" s="4">
        <v>7270.4</v>
      </c>
      <c r="L324" s="2" t="s">
        <v>36</v>
      </c>
      <c r="O324" s="2">
        <v>1.99</v>
      </c>
      <c r="Y324" s="7" t="str">
        <f t="shared" si="1"/>
        <v/>
      </c>
      <c r="Z324" s="10" t="str">
        <f t="shared" si="109"/>
        <v>https://www.google.se/search?q=site:itunes.apple.com%2Fus%2Fapp+%22Boost%22</v>
      </c>
      <c r="AA324" s="15" t="s">
        <v>908</v>
      </c>
      <c r="AB324" s="10" t="str">
        <f t="shared" si="110"/>
        <v>https://www.google.se/search?q=site:apptrackr.cd+%22Boost%22</v>
      </c>
      <c r="AC324" s="15" t="s">
        <v>909</v>
      </c>
    </row>
    <row r="325">
      <c r="A325" s="4" t="s">
        <v>129</v>
      </c>
      <c r="B325" s="4" t="s">
        <v>36</v>
      </c>
      <c r="C325" s="16" t="str">
        <f>$D325</f>
        <v>Boost 3D</v>
      </c>
      <c r="D325" s="2" t="s">
        <v>910</v>
      </c>
      <c r="F325" s="2" t="s">
        <v>110</v>
      </c>
      <c r="L325" s="2" t="s">
        <v>36</v>
      </c>
      <c r="O325" s="2">
        <v>1.99</v>
      </c>
      <c r="Q325" s="2" t="s">
        <v>911</v>
      </c>
      <c r="Y325" s="7" t="str">
        <f t="shared" si="1"/>
        <v/>
      </c>
      <c r="Z325" s="10" t="str">
        <f t="shared" si="109"/>
        <v>https://www.google.se/search?q=site:itunes.apple.com%2Fus%2Fapp+%22Boost+3D%22</v>
      </c>
      <c r="AA325" s="15" t="s">
        <v>908</v>
      </c>
      <c r="AB325" s="10" t="str">
        <f t="shared" si="110"/>
        <v>https://www.google.se/search?q=site:apptrackr.cd+%22Boost+3D%22</v>
      </c>
      <c r="AC325" s="15" t="s">
        <v>909</v>
      </c>
    </row>
    <row r="326">
      <c r="A326" s="4" t="s">
        <v>38</v>
      </c>
      <c r="C326" s="5" t="s">
        <v>912</v>
      </c>
      <c r="D326" s="6" t="str">
        <f t="shared" ref="D326:D327" si="113">$C326</f>
        <v>BreakTouch</v>
      </c>
      <c r="F326" s="2" t="s">
        <v>110</v>
      </c>
      <c r="G326" s="4" t="s">
        <v>913</v>
      </c>
      <c r="H326" s="4" t="s">
        <v>914</v>
      </c>
      <c r="I326" s="4">
        <v>1740.8</v>
      </c>
      <c r="L326" s="3" t="s">
        <v>35</v>
      </c>
      <c r="Y326" s="7" t="str">
        <f t="shared" si="1"/>
        <v/>
      </c>
      <c r="Z326" s="10" t="str">
        <f t="shared" si="109"/>
        <v>https://www.google.se/search?q=site:itunes.apple.com%2Fus%2Fapp+%22BreakTouch%22</v>
      </c>
      <c r="AB326" s="10" t="str">
        <f t="shared" si="110"/>
        <v>https://www.google.se/search?q=site:apptrackr.cd+%22BreakTouch%22</v>
      </c>
    </row>
    <row r="327">
      <c r="A327" s="4" t="s">
        <v>38</v>
      </c>
      <c r="C327" s="5" t="s">
        <v>915</v>
      </c>
      <c r="D327" s="6" t="str">
        <f t="shared" si="113"/>
        <v>Bridges</v>
      </c>
      <c r="F327" s="2" t="s">
        <v>110</v>
      </c>
      <c r="G327" s="4" t="s">
        <v>913</v>
      </c>
      <c r="H327" s="4" t="s">
        <v>916</v>
      </c>
      <c r="I327" s="4">
        <v>173.0</v>
      </c>
      <c r="L327" s="2" t="s">
        <v>36</v>
      </c>
      <c r="Y327" s="7" t="str">
        <f t="shared" si="1"/>
        <v/>
      </c>
      <c r="Z327" s="10" t="str">
        <f t="shared" si="109"/>
        <v>https://www.google.se/search?q=site:itunes.apple.com%2Fus%2Fapp+%22Bridges%22</v>
      </c>
      <c r="AB327" s="10" t="str">
        <f t="shared" si="110"/>
        <v>https://www.google.se/search?q=site:apptrackr.cd+%22Bridges%22</v>
      </c>
    </row>
    <row r="328">
      <c r="A328" s="4" t="s">
        <v>30</v>
      </c>
      <c r="C328" s="5" t="s">
        <v>917</v>
      </c>
      <c r="E328" s="4" t="s">
        <v>918</v>
      </c>
      <c r="F328" s="4" t="s">
        <v>110</v>
      </c>
      <c r="G328" s="4" t="s">
        <v>919</v>
      </c>
      <c r="H328" s="4" t="s">
        <v>920</v>
      </c>
      <c r="I328" s="6" t="str">
        <f>VALUE(SUBSTITUTE(H328," MB",""))*1024</f>
        <v>155750.4</v>
      </c>
      <c r="L328" s="4" t="s">
        <v>35</v>
      </c>
      <c r="Y328" s="7" t="str">
        <f t="shared" si="1"/>
        <v/>
      </c>
      <c r="Z328" s="10" t="str">
        <f t="shared" si="109"/>
        <v>https://www.google.se/search?q=site:itunes.apple.com%2Fus%2Fapp+%22Bring+Me+Sandwiches!!%22</v>
      </c>
      <c r="AB328" s="10" t="str">
        <f t="shared" si="110"/>
        <v>https://www.google.se/search?q=site:apptrackr.cd+%22Bring+Me+Sandwiches!!%22</v>
      </c>
    </row>
    <row r="329">
      <c r="A329" s="12" t="s">
        <v>99</v>
      </c>
      <c r="C329" s="12" t="s">
        <v>921</v>
      </c>
      <c r="E329" s="12" t="s">
        <v>922</v>
      </c>
      <c r="F329" s="12" t="s">
        <v>110</v>
      </c>
      <c r="G329" s="12" t="s">
        <v>923</v>
      </c>
      <c r="H329" s="12" t="s">
        <v>924</v>
      </c>
      <c r="I329" s="4">
        <v>45465.6</v>
      </c>
      <c r="L329" s="12" t="s">
        <v>36</v>
      </c>
      <c r="Y329" s="7" t="str">
        <f t="shared" si="1"/>
        <v/>
      </c>
    </row>
    <row r="330">
      <c r="A330" s="4" t="s">
        <v>30</v>
      </c>
      <c r="C330" s="5" t="s">
        <v>925</v>
      </c>
      <c r="E330" s="4" t="s">
        <v>926</v>
      </c>
      <c r="F330" s="4" t="s">
        <v>110</v>
      </c>
      <c r="G330" s="4" t="s">
        <v>927</v>
      </c>
      <c r="H330" s="4" t="s">
        <v>928</v>
      </c>
      <c r="I330" s="6" t="str">
        <f t="shared" ref="I330:I331" si="114">VALUE(SUBSTITUTE(H330," MB",""))*1024</f>
        <v>26214.4</v>
      </c>
      <c r="L330" s="4" t="s">
        <v>35</v>
      </c>
      <c r="Y330" s="7" t="str">
        <f t="shared" si="1"/>
        <v/>
      </c>
      <c r="Z330" s="10" t="str">
        <f t="shared" ref="Z330:Z331" si="115">CONCATENATE("https://www.google.se/search?q=site:itunes.apple.com%2Fus%2Fapp+%22",SUBSTITUTE(C330," ","+"),"%22")</f>
        <v>https://www.google.se/search?q=site:itunes.apple.com%2Fus%2Fapp+%22Bumpy+Road%22</v>
      </c>
      <c r="AB330" s="10" t="str">
        <f t="shared" ref="AB330:AB331" si="116">CONCATENATE("https://www.google.se/search?q=site:apptrackr.cd+%22",SUBSTITUTE(C330," ","+"),"%22")</f>
        <v>https://www.google.se/search?q=site:apptrackr.cd+%22Bumpy+Road%22</v>
      </c>
    </row>
    <row r="331">
      <c r="A331" s="4" t="s">
        <v>30</v>
      </c>
      <c r="C331" s="5" t="s">
        <v>929</v>
      </c>
      <c r="E331" s="4" t="s">
        <v>930</v>
      </c>
      <c r="F331" s="4" t="s">
        <v>110</v>
      </c>
      <c r="G331" s="4" t="s">
        <v>931</v>
      </c>
      <c r="H331" s="4" t="s">
        <v>932</v>
      </c>
      <c r="I331" s="6" t="str">
        <f t="shared" si="114"/>
        <v>828006.4</v>
      </c>
      <c r="L331" s="4" t="s">
        <v>35</v>
      </c>
      <c r="Y331" s="7" t="str">
        <f t="shared" si="1"/>
        <v/>
      </c>
      <c r="Z331" s="10" t="str">
        <f t="shared" si="115"/>
        <v>https://www.google.se/search?q=site:itunes.apple.com%2Fus%2Fapp+%22Call+of+Duty:+Black+Ops+Zombies%22</v>
      </c>
      <c r="AB331" s="10" t="str">
        <f t="shared" si="116"/>
        <v>https://www.google.se/search?q=site:apptrackr.cd+%22Call+of+Duty:+Black+Ops+Zombies%22</v>
      </c>
    </row>
    <row r="332" ht="34.5" customHeight="1">
      <c r="A332" s="4" t="s">
        <v>857</v>
      </c>
      <c r="C332" s="5" t="s">
        <v>933</v>
      </c>
      <c r="F332" s="2" t="s">
        <v>110</v>
      </c>
      <c r="L332" s="3" t="s">
        <v>35</v>
      </c>
      <c r="Y332" s="7" t="str">
        <f t="shared" si="1"/>
        <v/>
      </c>
      <c r="AC332" s="11" t="s">
        <v>934</v>
      </c>
    </row>
    <row r="333">
      <c r="A333" s="4" t="s">
        <v>30</v>
      </c>
      <c r="C333" s="5" t="s">
        <v>935</v>
      </c>
      <c r="E333" s="4" t="s">
        <v>936</v>
      </c>
      <c r="F333" s="4" t="s">
        <v>110</v>
      </c>
      <c r="G333" s="4" t="s">
        <v>937</v>
      </c>
      <c r="H333" s="4" t="s">
        <v>938</v>
      </c>
      <c r="I333" s="6" t="str">
        <f>VALUE(SUBSTITUTE(H333," MB",""))*1024</f>
        <v>14643.2</v>
      </c>
      <c r="L333" s="4" t="s">
        <v>35</v>
      </c>
      <c r="Y333" s="7" t="str">
        <f t="shared" si="1"/>
        <v/>
      </c>
      <c r="Z333" s="10" t="str">
        <f>CONCATENATE("https://www.google.se/search?q=site:itunes.apple.com%2Fus%2Fapp+%22",SUBSTITUTE(C333," ","+"),"%22")</f>
        <v>https://www.google.se/search?q=site:itunes.apple.com%2Fus%2Fapp+%22Canabalt%22</v>
      </c>
      <c r="AB333" s="10" t="str">
        <f>CONCATENATE("https://www.google.se/search?q=site:apptrackr.cd+%22",SUBSTITUTE(C333," ","+"),"%22")</f>
        <v>https://www.google.se/search?q=site:apptrackr.cd+%22Canabalt%22</v>
      </c>
    </row>
    <row r="334">
      <c r="A334" s="12" t="s">
        <v>99</v>
      </c>
      <c r="C334" s="12" t="s">
        <v>939</v>
      </c>
      <c r="E334" s="12" t="s">
        <v>940</v>
      </c>
      <c r="F334" s="12" t="s">
        <v>110</v>
      </c>
      <c r="G334" s="12" t="s">
        <v>923</v>
      </c>
      <c r="H334" s="12" t="s">
        <v>941</v>
      </c>
      <c r="I334" s="4">
        <v>33587.2</v>
      </c>
      <c r="L334" s="12" t="s">
        <v>36</v>
      </c>
      <c r="Y334" s="7" t="str">
        <f t="shared" si="1"/>
        <v/>
      </c>
    </row>
    <row r="335" ht="124.5" customHeight="1">
      <c r="A335" s="4" t="s">
        <v>439</v>
      </c>
      <c r="B335" s="12" t="s">
        <v>36</v>
      </c>
      <c r="C335" s="5" t="s">
        <v>130</v>
      </c>
      <c r="E335" s="2" t="s">
        <v>942</v>
      </c>
      <c r="F335" s="2" t="s">
        <v>110</v>
      </c>
      <c r="N335" s="3" t="s">
        <v>36</v>
      </c>
      <c r="Y335" s="7" t="str">
        <f t="shared" si="1"/>
        <v/>
      </c>
      <c r="AD335" s="11" t="s">
        <v>943</v>
      </c>
    </row>
    <row r="336" ht="75.0" customHeight="1">
      <c r="A336" s="4" t="s">
        <v>857</v>
      </c>
      <c r="B336" s="12" t="s">
        <v>36</v>
      </c>
      <c r="C336" s="5" t="s">
        <v>944</v>
      </c>
      <c r="F336" s="2" t="s">
        <v>110</v>
      </c>
      <c r="L336" s="3" t="s">
        <v>35</v>
      </c>
      <c r="Y336" s="7" t="str">
        <f t="shared" si="1"/>
        <v/>
      </c>
      <c r="AC336" s="11" t="s">
        <v>945</v>
      </c>
    </row>
    <row r="337">
      <c r="A337" s="12" t="s">
        <v>99</v>
      </c>
      <c r="B337" s="12" t="s">
        <v>36</v>
      </c>
      <c r="C337" s="12" t="s">
        <v>944</v>
      </c>
      <c r="E337" s="12" t="s">
        <v>946</v>
      </c>
      <c r="F337" s="12" t="s">
        <v>110</v>
      </c>
      <c r="G337" s="12" t="s">
        <v>947</v>
      </c>
      <c r="H337" s="12" t="s">
        <v>869</v>
      </c>
      <c r="I337" s="4">
        <v>28979.2</v>
      </c>
      <c r="M337" s="12" t="s">
        <v>36</v>
      </c>
      <c r="Y337" s="7" t="str">
        <f t="shared" si="1"/>
        <v/>
      </c>
    </row>
    <row r="338">
      <c r="A338" s="4" t="s">
        <v>38</v>
      </c>
      <c r="C338" s="5" t="s">
        <v>948</v>
      </c>
      <c r="D338" s="6" t="str">
        <f>$C338</f>
        <v>CaveCopter</v>
      </c>
      <c r="F338" s="2" t="s">
        <v>110</v>
      </c>
      <c r="G338" s="4" t="s">
        <v>913</v>
      </c>
      <c r="H338" s="4" t="s">
        <v>949</v>
      </c>
      <c r="I338" s="4">
        <v>677.0</v>
      </c>
      <c r="L338" s="2" t="s">
        <v>36</v>
      </c>
      <c r="Y338" s="7" t="str">
        <f t="shared" si="1"/>
        <v/>
      </c>
      <c r="Z338" s="10" t="str">
        <f>CONCATENATE("https://www.google.se/search?q=site:itunes.apple.com%2Fus%2Fapp+%22",SUBSTITUTE(C338," ","+"),"%22")</f>
        <v>https://www.google.se/search?q=site:itunes.apple.com%2Fus%2Fapp+%22CaveCopter%22</v>
      </c>
      <c r="AB338" s="10" t="str">
        <f>CONCATENATE("https://www.google.se/search?q=site:apptrackr.cd+%22",SUBSTITUTE(C338," ","+"),"%22")</f>
        <v>https://www.google.se/search?q=site:apptrackr.cd+%22CaveCopter%22</v>
      </c>
    </row>
    <row r="339" ht="34.5" customHeight="1">
      <c r="A339" s="4" t="s">
        <v>857</v>
      </c>
      <c r="C339" s="5" t="s">
        <v>950</v>
      </c>
      <c r="F339" s="2" t="s">
        <v>110</v>
      </c>
      <c r="L339" s="3" t="s">
        <v>35</v>
      </c>
      <c r="Y339" s="7" t="str">
        <f t="shared" si="1"/>
        <v/>
      </c>
      <c r="AC339" s="11" t="s">
        <v>951</v>
      </c>
    </row>
    <row r="340">
      <c r="A340" s="4" t="s">
        <v>30</v>
      </c>
      <c r="C340" s="5" t="s">
        <v>952</v>
      </c>
      <c r="E340" s="4" t="s">
        <v>226</v>
      </c>
      <c r="F340" s="4" t="s">
        <v>110</v>
      </c>
      <c r="G340" s="4" t="s">
        <v>841</v>
      </c>
      <c r="H340" s="4" t="s">
        <v>953</v>
      </c>
      <c r="I340" s="6" t="str">
        <f>VALUE(SUBSTITUTE(H340," MB",""))*1024</f>
        <v>23859.2</v>
      </c>
      <c r="L340" s="4" t="s">
        <v>35</v>
      </c>
      <c r="Y340" s="7" t="str">
        <f t="shared" si="1"/>
        <v/>
      </c>
      <c r="Z340" s="10" t="str">
        <f t="shared" ref="Z340:Z346" si="117">CONCATENATE("https://www.google.se/search?q=site:itunes.apple.com%2Fus%2Fapp+%22",SUBSTITUTE(C340," ","+"),"%22")</f>
        <v>https://www.google.se/search?q=site:itunes.apple.com%2Fus%2Fapp+%22ChuChu+Rocket!%22</v>
      </c>
      <c r="AB340" s="10" t="str">
        <f t="shared" ref="AB340:AB346" si="118">CONCATENATE("https://www.google.se/search?q=site:apptrackr.cd+%22",SUBSTITUTE(C340," ","+"),"%22")</f>
        <v>https://www.google.se/search?q=site:apptrackr.cd+%22ChuChu+Rocket!%22</v>
      </c>
    </row>
    <row r="341">
      <c r="A341" s="4" t="s">
        <v>38</v>
      </c>
      <c r="B341" s="4" t="s">
        <v>35</v>
      </c>
      <c r="C341" s="5" t="s">
        <v>954</v>
      </c>
      <c r="D341" s="6" t="str">
        <f>$C341</f>
        <v>Civilization Revolution</v>
      </c>
      <c r="E341" s="4" t="s">
        <v>955</v>
      </c>
      <c r="F341" s="4" t="s">
        <v>110</v>
      </c>
      <c r="G341" s="4" t="s">
        <v>956</v>
      </c>
      <c r="H341" s="4" t="s">
        <v>276</v>
      </c>
      <c r="I341" s="4">
        <v>82636.8</v>
      </c>
      <c r="L341" s="3" t="s">
        <v>35</v>
      </c>
      <c r="Y341" s="7" t="str">
        <f t="shared" si="1"/>
        <v/>
      </c>
      <c r="Z341" s="10" t="str">
        <f t="shared" si="117"/>
        <v>https://www.google.se/search?q=site:itunes.apple.com%2Fus%2Fapp+%22Civilization+Revolution%22</v>
      </c>
      <c r="AB341" s="10" t="str">
        <f t="shared" si="118"/>
        <v>https://www.google.se/search?q=site:apptrackr.cd+%22Civilization+Revolution%22</v>
      </c>
    </row>
    <row r="342">
      <c r="A342" s="4" t="s">
        <v>30</v>
      </c>
      <c r="B342" s="4" t="s">
        <v>36</v>
      </c>
      <c r="C342" s="5" t="s">
        <v>957</v>
      </c>
      <c r="E342" s="4" t="s">
        <v>955</v>
      </c>
      <c r="F342" s="4" t="s">
        <v>110</v>
      </c>
      <c r="G342" s="4" t="s">
        <v>137</v>
      </c>
      <c r="H342" s="4" t="s">
        <v>958</v>
      </c>
      <c r="I342" s="6" t="str">
        <f>VALUE(SUBSTITUTE(H342," MB",""))*1024</f>
        <v>155033.6</v>
      </c>
      <c r="M342" s="4" t="s">
        <v>36</v>
      </c>
      <c r="Y342" s="7" t="str">
        <f t="shared" si="1"/>
        <v/>
      </c>
      <c r="Z342" s="10" t="str">
        <f t="shared" si="117"/>
        <v>https://www.google.se/search?q=site:itunes.apple.com%2Fus%2Fapp+%22Civilization+Revolution+for+iPad%22</v>
      </c>
      <c r="AB342" s="10" t="str">
        <f t="shared" si="118"/>
        <v>https://www.google.se/search?q=site:apptrackr.cd+%22Civilization+Revolution+for+iPad%22</v>
      </c>
    </row>
    <row r="343">
      <c r="A343" s="4" t="s">
        <v>176</v>
      </c>
      <c r="B343" s="4" t="s">
        <v>36</v>
      </c>
      <c r="C343" s="5" t="s">
        <v>959</v>
      </c>
      <c r="F343" s="4" t="s">
        <v>110</v>
      </c>
      <c r="M343" s="4" t="s">
        <v>36</v>
      </c>
      <c r="Y343" s="7" t="str">
        <f t="shared" si="1"/>
        <v/>
      </c>
      <c r="Z343" s="10" t="str">
        <f t="shared" si="117"/>
        <v>https://www.google.se/search?q=site:itunes.apple.com%2Fus%2Fapp+%22Civilization+Revolution+for+iPad-v2.3.1-Chris07dx%22</v>
      </c>
      <c r="AB343" s="10" t="str">
        <f t="shared" si="118"/>
        <v>https://www.google.se/search?q=site:apptrackr.cd+%22Civilization+Revolution+for+iPad-v2.3.1-Chris07dx%22</v>
      </c>
    </row>
    <row r="344">
      <c r="A344" s="4" t="s">
        <v>30</v>
      </c>
      <c r="C344" s="5" t="s">
        <v>960</v>
      </c>
      <c r="E344" s="4" t="s">
        <v>961</v>
      </c>
      <c r="F344" s="4" t="s">
        <v>110</v>
      </c>
      <c r="G344" s="4" t="s">
        <v>962</v>
      </c>
      <c r="H344" s="4" t="s">
        <v>963</v>
      </c>
      <c r="I344" s="6" t="str">
        <f>VALUE(SUBSTITUTE(H344," MB",""))*1024</f>
        <v>510566.4</v>
      </c>
      <c r="M344" s="4" t="s">
        <v>36</v>
      </c>
      <c r="Y344" s="7" t="str">
        <f t="shared" si="1"/>
        <v/>
      </c>
      <c r="Z344" s="10" t="str">
        <f t="shared" si="117"/>
        <v>https://www.google.se/search?q=site:itunes.apple.com%2Fus%2Fapp+%22COMMAND+&amp;+CONQUER™+RED+ALERT™+for+iPad+(World)%22</v>
      </c>
      <c r="AB344" s="10" t="str">
        <f t="shared" si="118"/>
        <v>https://www.google.se/search?q=site:apptrackr.cd+%22COMMAND+&amp;+CONQUER™+RED+ALERT™+for+iPad+(World)%22</v>
      </c>
    </row>
    <row r="345">
      <c r="A345" s="4" t="s">
        <v>38</v>
      </c>
      <c r="C345" s="5" t="s">
        <v>964</v>
      </c>
      <c r="D345" s="6" t="str">
        <f t="shared" ref="D345:D346" si="119">$C345</f>
        <v>Compression HD</v>
      </c>
      <c r="E345" s="4" t="s">
        <v>965</v>
      </c>
      <c r="F345" s="4" t="s">
        <v>110</v>
      </c>
      <c r="G345" s="4" t="s">
        <v>675</v>
      </c>
      <c r="H345" s="4" t="s">
        <v>724</v>
      </c>
      <c r="I345" s="4">
        <v>19558.4</v>
      </c>
      <c r="M345" s="4" t="s">
        <v>36</v>
      </c>
      <c r="Y345" s="7" t="str">
        <f t="shared" si="1"/>
        <v/>
      </c>
      <c r="Z345" s="10" t="str">
        <f t="shared" si="117"/>
        <v>https://www.google.se/search?q=site:itunes.apple.com%2Fus%2Fapp+%22Compression+HD%22</v>
      </c>
      <c r="AB345" s="10" t="str">
        <f t="shared" si="118"/>
        <v>https://www.google.se/search?q=site:apptrackr.cd+%22Compression+HD%22</v>
      </c>
    </row>
    <row r="346">
      <c r="A346" s="4" t="s">
        <v>38</v>
      </c>
      <c r="C346" s="5" t="s">
        <v>966</v>
      </c>
      <c r="D346" s="6" t="str">
        <f t="shared" si="119"/>
        <v>Contraption</v>
      </c>
      <c r="F346" s="2" t="s">
        <v>110</v>
      </c>
      <c r="G346" s="4" t="s">
        <v>849</v>
      </c>
      <c r="H346" s="4" t="s">
        <v>967</v>
      </c>
      <c r="I346" s="4">
        <v>22220.8</v>
      </c>
      <c r="L346" s="3" t="s">
        <v>35</v>
      </c>
      <c r="Y346" s="7" t="str">
        <f t="shared" si="1"/>
        <v/>
      </c>
      <c r="Z346" s="10" t="str">
        <f t="shared" si="117"/>
        <v>https://www.google.se/search?q=site:itunes.apple.com%2Fus%2Fapp+%22Contraption%22</v>
      </c>
      <c r="AB346" s="10" t="str">
        <f t="shared" si="118"/>
        <v>https://www.google.se/search?q=site:apptrackr.cd+%22Contraption%22</v>
      </c>
    </row>
    <row r="347">
      <c r="A347" s="12" t="s">
        <v>99</v>
      </c>
      <c r="C347" s="12" t="s">
        <v>968</v>
      </c>
      <c r="F347" s="12" t="s">
        <v>110</v>
      </c>
      <c r="G347" s="12" t="s">
        <v>947</v>
      </c>
      <c r="H347" s="12" t="s">
        <v>969</v>
      </c>
      <c r="I347" s="4">
        <v>28774.4</v>
      </c>
      <c r="L347" s="12" t="s">
        <v>36</v>
      </c>
      <c r="Y347" s="7" t="str">
        <f t="shared" si="1"/>
        <v/>
      </c>
    </row>
    <row r="348" ht="34.5" customHeight="1">
      <c r="A348" s="4" t="s">
        <v>857</v>
      </c>
      <c r="C348" s="5" t="s">
        <v>970</v>
      </c>
      <c r="F348" s="2" t="s">
        <v>110</v>
      </c>
      <c r="M348" s="3" t="s">
        <v>36</v>
      </c>
      <c r="Y348" s="7" t="str">
        <f t="shared" si="1"/>
        <v/>
      </c>
      <c r="AC348" s="11" t="s">
        <v>971</v>
      </c>
    </row>
    <row r="349">
      <c r="A349" s="4" t="s">
        <v>38</v>
      </c>
      <c r="C349" s="5" t="s">
        <v>972</v>
      </c>
      <c r="D349" s="6" t="str">
        <f t="shared" ref="D349:D350" si="120">$C349</f>
        <v>Crayon Physics Deluxe</v>
      </c>
      <c r="E349" s="4" t="s">
        <v>973</v>
      </c>
      <c r="F349" s="4" t="s">
        <v>110</v>
      </c>
      <c r="G349" s="4" t="s">
        <v>849</v>
      </c>
      <c r="H349" s="4" t="s">
        <v>312</v>
      </c>
      <c r="I349" s="4">
        <v>14028.8</v>
      </c>
      <c r="L349" s="3" t="s">
        <v>35</v>
      </c>
      <c r="Y349" s="7" t="str">
        <f t="shared" si="1"/>
        <v/>
      </c>
      <c r="Z349" s="10" t="str">
        <f t="shared" ref="Z349:Z358" si="121">CONCATENATE("https://www.google.se/search?q=site:itunes.apple.com%2Fus%2Fapp+%22",SUBSTITUTE(C349," ","+"),"%22")</f>
        <v>https://www.google.se/search?q=site:itunes.apple.com%2Fus%2Fapp+%22Crayon+Physics+Deluxe%22</v>
      </c>
      <c r="AB349" s="10" t="str">
        <f t="shared" ref="AB349:AB358" si="122">CONCATENATE("https://www.google.se/search?q=site:apptrackr.cd+%22",SUBSTITUTE(C349," ","+"),"%22")</f>
        <v>https://www.google.se/search?q=site:apptrackr.cd+%22Crayon+Physics+Deluxe%22</v>
      </c>
    </row>
    <row r="350">
      <c r="A350" s="4" t="s">
        <v>38</v>
      </c>
      <c r="C350" s="5" t="s">
        <v>974</v>
      </c>
      <c r="D350" s="6" t="str">
        <f t="shared" si="120"/>
        <v>Crazy Hamster</v>
      </c>
      <c r="E350" s="4" t="s">
        <v>975</v>
      </c>
      <c r="F350" s="4" t="s">
        <v>110</v>
      </c>
      <c r="G350" s="4" t="s">
        <v>976</v>
      </c>
      <c r="H350" s="4" t="s">
        <v>977</v>
      </c>
      <c r="I350" s="4">
        <v>29491.2</v>
      </c>
      <c r="L350" s="3" t="s">
        <v>35</v>
      </c>
      <c r="Y350" s="7" t="str">
        <f t="shared" si="1"/>
        <v/>
      </c>
      <c r="Z350" s="10" t="str">
        <f t="shared" si="121"/>
        <v>https://www.google.se/search?q=site:itunes.apple.com%2Fus%2Fapp+%22Crazy+Hamster%22</v>
      </c>
      <c r="AB350" s="10" t="str">
        <f t="shared" si="122"/>
        <v>https://www.google.se/search?q=site:apptrackr.cd+%22Crazy+Hamster%22</v>
      </c>
    </row>
    <row r="351">
      <c r="A351" s="4" t="s">
        <v>30</v>
      </c>
      <c r="C351" s="5" t="s">
        <v>978</v>
      </c>
      <c r="E351" s="9" t="s">
        <v>979</v>
      </c>
      <c r="F351" s="4" t="s">
        <v>110</v>
      </c>
      <c r="G351" s="4" t="s">
        <v>980</v>
      </c>
      <c r="H351" s="4" t="s">
        <v>981</v>
      </c>
      <c r="I351" s="6" t="str">
        <f t="shared" ref="I351:I352" si="123">VALUE(SUBSTITUTE(H351," MB",""))*1024</f>
        <v>62259.2</v>
      </c>
      <c r="M351" s="4" t="s">
        <v>36</v>
      </c>
      <c r="Y351" s="7" t="str">
        <f t="shared" si="1"/>
        <v/>
      </c>
      <c r="Z351" s="10" t="str">
        <f t="shared" si="121"/>
        <v>https://www.google.se/search?q=site:itunes.apple.com%2Fus%2Fapp+%22Crazy+Monster+Truck+HD%22</v>
      </c>
      <c r="AB351" s="10" t="str">
        <f t="shared" si="122"/>
        <v>https://www.google.se/search?q=site:apptrackr.cd+%22Crazy+Monster+Truck+HD%22</v>
      </c>
    </row>
    <row r="352">
      <c r="A352" s="4" t="s">
        <v>30</v>
      </c>
      <c r="C352" s="5" t="s">
        <v>982</v>
      </c>
      <c r="E352" s="4" t="s">
        <v>983</v>
      </c>
      <c r="F352" s="4" t="s">
        <v>110</v>
      </c>
      <c r="G352" s="4" t="s">
        <v>262</v>
      </c>
      <c r="H352" s="4" t="s">
        <v>984</v>
      </c>
      <c r="I352" s="6" t="str">
        <f t="shared" si="123"/>
        <v>84172.8</v>
      </c>
      <c r="L352" s="4" t="s">
        <v>35</v>
      </c>
      <c r="Y352" s="7" t="str">
        <f t="shared" si="1"/>
        <v/>
      </c>
      <c r="Z352" s="10" t="str">
        <f t="shared" si="121"/>
        <v>https://www.google.se/search?q=site:itunes.apple.com%2Fus%2Fapp+%22CSR+Racing%22</v>
      </c>
      <c r="AB352" s="10" t="str">
        <f t="shared" si="122"/>
        <v>https://www.google.se/search?q=site:apptrackr.cd+%22CSR+Racing%22</v>
      </c>
    </row>
    <row r="353">
      <c r="A353" s="4" t="s">
        <v>38</v>
      </c>
      <c r="C353" s="5" t="s">
        <v>985</v>
      </c>
      <c r="D353" s="6" t="str">
        <f>$C353</f>
        <v>Cut the Rope</v>
      </c>
      <c r="E353" s="4" t="s">
        <v>168</v>
      </c>
      <c r="F353" s="4" t="s">
        <v>110</v>
      </c>
      <c r="G353" s="4" t="s">
        <v>986</v>
      </c>
      <c r="H353" s="4" t="s">
        <v>987</v>
      </c>
      <c r="I353" s="4">
        <v>18432.0</v>
      </c>
      <c r="L353" s="3" t="s">
        <v>35</v>
      </c>
      <c r="Y353" s="7" t="str">
        <f t="shared" si="1"/>
        <v/>
      </c>
      <c r="Z353" s="10" t="str">
        <f t="shared" si="121"/>
        <v>https://www.google.se/search?q=site:itunes.apple.com%2Fus%2Fapp+%22Cut+the+Rope%22</v>
      </c>
      <c r="AB353" s="10" t="str">
        <f t="shared" si="122"/>
        <v>https://www.google.se/search?q=site:apptrackr.cd+%22Cut+the+Rope%22</v>
      </c>
    </row>
    <row r="354">
      <c r="A354" s="4" t="s">
        <v>30</v>
      </c>
      <c r="C354" s="5" t="s">
        <v>988</v>
      </c>
      <c r="E354" s="4" t="s">
        <v>989</v>
      </c>
      <c r="F354" s="4" t="s">
        <v>110</v>
      </c>
      <c r="G354" s="4" t="s">
        <v>990</v>
      </c>
      <c r="H354" s="4" t="s">
        <v>173</v>
      </c>
      <c r="I354" s="6" t="str">
        <f>VALUE(SUBSTITUTE(H354," MB",""))*1024</f>
        <v>18636.8</v>
      </c>
      <c r="L354" s="4" t="s">
        <v>35</v>
      </c>
      <c r="Y354" s="7" t="str">
        <f t="shared" si="1"/>
        <v/>
      </c>
      <c r="Z354" s="10" t="str">
        <f t="shared" si="121"/>
        <v>https://www.google.se/search?q=site:itunes.apple.com%2Fus%2Fapp+%22Cut+the+Rope:+Experiments%22</v>
      </c>
      <c r="AB354" s="10" t="str">
        <f t="shared" si="122"/>
        <v>https://www.google.se/search?q=site:apptrackr.cd+%22Cut+the+Rope:+Experiments%22</v>
      </c>
    </row>
    <row r="355">
      <c r="A355" s="4" t="s">
        <v>38</v>
      </c>
      <c r="C355" s="5" t="s">
        <v>991</v>
      </c>
      <c r="D355" s="6" t="str">
        <f t="shared" ref="D355:D356" si="124">$C355</f>
        <v>Cut the Rope: Holiday Gift</v>
      </c>
      <c r="E355" s="4" t="s">
        <v>168</v>
      </c>
      <c r="F355" s="4" t="s">
        <v>110</v>
      </c>
      <c r="G355" s="4" t="s">
        <v>992</v>
      </c>
      <c r="H355" s="4" t="s">
        <v>993</v>
      </c>
      <c r="I355" s="4">
        <v>20377.6</v>
      </c>
      <c r="L355" s="2" t="s">
        <v>36</v>
      </c>
      <c r="M355" s="2" t="s">
        <v>36</v>
      </c>
      <c r="Y355" s="7" t="str">
        <f t="shared" si="1"/>
        <v/>
      </c>
      <c r="Z355" s="10" t="str">
        <f t="shared" si="121"/>
        <v>https://www.google.se/search?q=site:itunes.apple.com%2Fus%2Fapp+%22Cut+the+Rope:+Holiday+Gift%22</v>
      </c>
      <c r="AB355" s="10" t="str">
        <f t="shared" si="122"/>
        <v>https://www.google.se/search?q=site:apptrackr.cd+%22Cut+the+Rope:+Holiday+Gift%22</v>
      </c>
    </row>
    <row r="356">
      <c r="A356" s="4" t="s">
        <v>38</v>
      </c>
      <c r="C356" s="5" t="s">
        <v>994</v>
      </c>
      <c r="D356" s="6" t="str">
        <f t="shared" si="124"/>
        <v>de Blob</v>
      </c>
      <c r="F356" s="2" t="s">
        <v>110</v>
      </c>
      <c r="G356" s="4" t="s">
        <v>879</v>
      </c>
      <c r="H356" s="4" t="s">
        <v>995</v>
      </c>
      <c r="I356" s="4">
        <v>8704.0</v>
      </c>
      <c r="L356" s="3" t="s">
        <v>35</v>
      </c>
      <c r="Y356" s="7" t="str">
        <f t="shared" si="1"/>
        <v/>
      </c>
      <c r="Z356" s="10" t="str">
        <f t="shared" si="121"/>
        <v>https://www.google.se/search?q=site:itunes.apple.com%2Fus%2Fapp+%22de+Blob%22</v>
      </c>
      <c r="AB356" s="10" t="str">
        <f t="shared" si="122"/>
        <v>https://www.google.se/search?q=site:apptrackr.cd+%22de+Blob%22</v>
      </c>
    </row>
    <row r="357">
      <c r="A357" s="4" t="s">
        <v>30</v>
      </c>
      <c r="C357" s="5" t="s">
        <v>996</v>
      </c>
      <c r="E357" s="4" t="s">
        <v>997</v>
      </c>
      <c r="F357" s="4" t="s">
        <v>110</v>
      </c>
      <c r="G357" s="4" t="s">
        <v>998</v>
      </c>
      <c r="H357" s="4" t="s">
        <v>999</v>
      </c>
      <c r="I357" s="6" t="str">
        <f>VALUE(SUBSTITUTE(H357," MB",""))*1024</f>
        <v>177356.8</v>
      </c>
      <c r="L357" s="4" t="s">
        <v>35</v>
      </c>
      <c r="Y357" s="7" t="str">
        <f t="shared" si="1"/>
        <v/>
      </c>
      <c r="Z357" s="10" t="str">
        <f t="shared" si="121"/>
        <v>https://www.google.se/search?q=site:itunes.apple.com%2Fus%2Fapp+%22Death+Rally%22</v>
      </c>
      <c r="AB357" s="10" t="str">
        <f t="shared" si="122"/>
        <v>https://www.google.se/search?q=site:apptrackr.cd+%22Death+Rally%22</v>
      </c>
    </row>
    <row r="358">
      <c r="A358" s="4" t="s">
        <v>38</v>
      </c>
      <c r="C358" s="5" t="s">
        <v>1000</v>
      </c>
      <c r="D358" s="6" t="str">
        <f>$C358</f>
        <v>Demolition Master HD FREE</v>
      </c>
      <c r="E358" s="4" t="s">
        <v>1001</v>
      </c>
      <c r="F358" s="4" t="s">
        <v>110</v>
      </c>
      <c r="G358" s="4" t="s">
        <v>1002</v>
      </c>
      <c r="H358" s="4" t="s">
        <v>1003</v>
      </c>
      <c r="I358" s="4">
        <v>26828.8</v>
      </c>
      <c r="M358" s="4" t="s">
        <v>36</v>
      </c>
      <c r="Y358" s="7" t="str">
        <f t="shared" si="1"/>
        <v/>
      </c>
      <c r="Z358" s="10" t="str">
        <f t="shared" si="121"/>
        <v>https://www.google.se/search?q=site:itunes.apple.com%2Fus%2Fapp+%22Demolition+Master+HD+FREE%22</v>
      </c>
      <c r="AB358" s="10" t="str">
        <f t="shared" si="122"/>
        <v>https://www.google.se/search?q=site:apptrackr.cd+%22Demolition+Master+HD+FREE%22</v>
      </c>
    </row>
    <row r="359" ht="21.75" customHeight="1">
      <c r="A359" s="4" t="s">
        <v>857</v>
      </c>
      <c r="B359" s="12" t="s">
        <v>36</v>
      </c>
      <c r="C359" s="5" t="s">
        <v>1004</v>
      </c>
      <c r="E359" s="2" t="s">
        <v>1005</v>
      </c>
      <c r="F359" s="2" t="s">
        <v>110</v>
      </c>
      <c r="G359" s="21">
        <v>41222.9</v>
      </c>
      <c r="H359" s="4" t="s">
        <v>1006</v>
      </c>
      <c r="I359" s="6" t="str">
        <f>VALUE(SUBSTITUTE(H359," MB",""))*1024</f>
        <v>407142.4</v>
      </c>
      <c r="L359" s="3" t="s">
        <v>35</v>
      </c>
      <c r="M359" s="3" t="s">
        <v>36</v>
      </c>
      <c r="Y359" s="7" t="str">
        <f t="shared" si="1"/>
        <v/>
      </c>
    </row>
    <row r="360">
      <c r="A360" s="12" t="s">
        <v>99</v>
      </c>
      <c r="B360" s="12" t="s">
        <v>36</v>
      </c>
      <c r="C360" s="12" t="s">
        <v>1004</v>
      </c>
      <c r="E360" s="12" t="s">
        <v>1005</v>
      </c>
      <c r="F360" s="12" t="s">
        <v>110</v>
      </c>
      <c r="G360" s="12" t="s">
        <v>1007</v>
      </c>
      <c r="H360" s="12" t="s">
        <v>1006</v>
      </c>
      <c r="I360" s="4">
        <v>407142.4</v>
      </c>
      <c r="M360" s="12" t="s">
        <v>36</v>
      </c>
      <c r="Y360" s="7" t="str">
        <f t="shared" si="1"/>
        <v/>
      </c>
    </row>
    <row r="361" ht="21.75" customHeight="1">
      <c r="A361" s="4" t="s">
        <v>857</v>
      </c>
      <c r="B361" s="12" t="s">
        <v>36</v>
      </c>
      <c r="C361" s="5" t="s">
        <v>1008</v>
      </c>
      <c r="E361" s="2" t="s">
        <v>1005</v>
      </c>
      <c r="F361" s="2" t="s">
        <v>110</v>
      </c>
      <c r="G361" s="21">
        <v>41222.9423611111</v>
      </c>
      <c r="H361" s="4" t="s">
        <v>1009</v>
      </c>
      <c r="I361" s="6" t="str">
        <f>VALUE(SUBSTITUTE(H361," MB",""))*1024</f>
        <v>194662.4</v>
      </c>
      <c r="L361" s="3" t="s">
        <v>35</v>
      </c>
      <c r="Y361" s="7" t="str">
        <f t="shared" si="1"/>
        <v/>
      </c>
    </row>
    <row r="362">
      <c r="A362" s="12" t="s">
        <v>99</v>
      </c>
      <c r="B362" s="12" t="s">
        <v>36</v>
      </c>
      <c r="C362" s="12" t="s">
        <v>1008</v>
      </c>
      <c r="E362" s="12" t="s">
        <v>1005</v>
      </c>
      <c r="F362" s="12" t="s">
        <v>110</v>
      </c>
      <c r="G362" s="12" t="s">
        <v>1010</v>
      </c>
      <c r="H362" s="12" t="s">
        <v>1009</v>
      </c>
      <c r="I362" s="4">
        <v>194662.4</v>
      </c>
      <c r="M362" s="12" t="s">
        <v>36</v>
      </c>
      <c r="Y362" s="7" t="str">
        <f t="shared" si="1"/>
        <v/>
      </c>
    </row>
    <row r="363">
      <c r="A363" s="4" t="s">
        <v>38</v>
      </c>
      <c r="C363" s="5" t="s">
        <v>1011</v>
      </c>
      <c r="D363" s="6" t="str">
        <f t="shared" ref="D363:D364" si="125">$C363</f>
        <v>Dice</v>
      </c>
      <c r="F363" s="2" t="s">
        <v>110</v>
      </c>
      <c r="G363" s="4" t="s">
        <v>1012</v>
      </c>
      <c r="H363" s="4" t="s">
        <v>1013</v>
      </c>
      <c r="I363" s="4">
        <v>161.0</v>
      </c>
      <c r="L363" s="3" t="s">
        <v>35</v>
      </c>
      <c r="Y363" s="7" t="str">
        <f t="shared" si="1"/>
        <v/>
      </c>
      <c r="Z363" s="10" t="str">
        <f t="shared" ref="Z363:Z364" si="126">CONCATENATE("https://www.google.se/search?q=site:itunes.apple.com%2Fus%2Fapp+%22",SUBSTITUTE(C363," ","+"),"%22")</f>
        <v>https://www.google.se/search?q=site:itunes.apple.com%2Fus%2Fapp+%22Dice%22</v>
      </c>
      <c r="AB363" s="10" t="str">
        <f t="shared" ref="AB363:AB364" si="127">CONCATENATE("https://www.google.se/search?q=site:apptrackr.cd+%22",SUBSTITUTE(C363," ","+"),"%22")</f>
        <v>https://www.google.se/search?q=site:apptrackr.cd+%22Dice%22</v>
      </c>
    </row>
    <row r="364">
      <c r="A364" s="4" t="s">
        <v>38</v>
      </c>
      <c r="C364" s="5" t="s">
        <v>1014</v>
      </c>
      <c r="D364" s="6" t="str">
        <f t="shared" si="125"/>
        <v>DirtBike X</v>
      </c>
      <c r="F364" s="2" t="s">
        <v>110</v>
      </c>
      <c r="G364" s="4" t="s">
        <v>1012</v>
      </c>
      <c r="H364" s="4" t="s">
        <v>1015</v>
      </c>
      <c r="I364" s="4">
        <v>11366.4</v>
      </c>
      <c r="L364" s="3" t="s">
        <v>35</v>
      </c>
      <c r="Y364" s="7" t="str">
        <f t="shared" si="1"/>
        <v/>
      </c>
      <c r="Z364" s="10" t="str">
        <f t="shared" si="126"/>
        <v>https://www.google.se/search?q=site:itunes.apple.com%2Fus%2Fapp+%22DirtBike+X%22</v>
      </c>
      <c r="AB364" s="10" t="str">
        <f t="shared" si="127"/>
        <v>https://www.google.se/search?q=site:apptrackr.cd+%22DirtBike+X%22</v>
      </c>
    </row>
    <row r="365">
      <c r="A365" s="12" t="s">
        <v>99</v>
      </c>
      <c r="C365" s="12" t="s">
        <v>1016</v>
      </c>
      <c r="E365" s="12" t="s">
        <v>1017</v>
      </c>
      <c r="F365" s="12" t="s">
        <v>110</v>
      </c>
      <c r="G365" s="12" t="s">
        <v>782</v>
      </c>
      <c r="H365" s="12" t="s">
        <v>1018</v>
      </c>
      <c r="I365" s="4">
        <v>45875.2</v>
      </c>
      <c r="L365" s="12" t="s">
        <v>36</v>
      </c>
      <c r="Y365" s="7" t="str">
        <f t="shared" si="1"/>
        <v/>
      </c>
    </row>
    <row r="366">
      <c r="A366" s="4" t="s">
        <v>38</v>
      </c>
      <c r="C366" s="5" t="s">
        <v>1019</v>
      </c>
      <c r="D366" s="6" t="str">
        <f t="shared" ref="D366:D369" si="128">$C366</f>
        <v>Doodle Army</v>
      </c>
      <c r="E366" s="4" t="s">
        <v>1020</v>
      </c>
      <c r="F366" s="4" t="s">
        <v>110</v>
      </c>
      <c r="G366" s="4" t="s">
        <v>1021</v>
      </c>
      <c r="H366" s="4" t="s">
        <v>1022</v>
      </c>
      <c r="I366" s="4">
        <v>15155.2</v>
      </c>
      <c r="L366" s="3" t="s">
        <v>35</v>
      </c>
      <c r="Y366" s="7" t="str">
        <f t="shared" si="1"/>
        <v/>
      </c>
      <c r="Z366" s="10" t="str">
        <f t="shared" ref="Z366:Z401" si="129">CONCATENATE("https://www.google.se/search?q=site:itunes.apple.com%2Fus%2Fapp+%22",SUBSTITUTE(C366," ","+"),"%22")</f>
        <v>https://www.google.se/search?q=site:itunes.apple.com%2Fus%2Fapp+%22Doodle+Army%22</v>
      </c>
      <c r="AB366" s="10" t="str">
        <f t="shared" ref="AB366:AB401" si="130">CONCATENATE("https://www.google.se/search?q=site:apptrackr.cd+%22",SUBSTITUTE(C366," ","+"),"%22")</f>
        <v>https://www.google.se/search?q=site:apptrackr.cd+%22Doodle+Army%22</v>
      </c>
    </row>
    <row r="367">
      <c r="A367" s="4" t="s">
        <v>38</v>
      </c>
      <c r="C367" s="5" t="s">
        <v>1023</v>
      </c>
      <c r="D367" s="6" t="str">
        <f t="shared" si="128"/>
        <v>Doodle Bomb: Physics Puzzle with a Bang</v>
      </c>
      <c r="E367" s="4" t="s">
        <v>1024</v>
      </c>
      <c r="F367" s="4" t="s">
        <v>110</v>
      </c>
      <c r="G367" s="4" t="s">
        <v>1025</v>
      </c>
      <c r="H367" s="4" t="s">
        <v>1026</v>
      </c>
      <c r="I367" s="4">
        <v>17612.8</v>
      </c>
      <c r="L367" s="3" t="s">
        <v>35</v>
      </c>
      <c r="Y367" s="7" t="str">
        <f t="shared" si="1"/>
        <v/>
      </c>
      <c r="Z367" s="10" t="str">
        <f t="shared" si="129"/>
        <v>https://www.google.se/search?q=site:itunes.apple.com%2Fus%2Fapp+%22Doodle+Bomb:+Physics+Puzzle+with+a+Bang%22</v>
      </c>
      <c r="AB367" s="10" t="str">
        <f t="shared" si="130"/>
        <v>https://www.google.se/search?q=site:apptrackr.cd+%22Doodle+Bomb:+Physics+Puzzle+with+a+Bang%22</v>
      </c>
    </row>
    <row r="368">
      <c r="A368" s="4" t="s">
        <v>38</v>
      </c>
      <c r="C368" s="5" t="s">
        <v>1027</v>
      </c>
      <c r="D368" s="6" t="str">
        <f t="shared" si="128"/>
        <v>DoodleJump</v>
      </c>
      <c r="F368" s="2" t="s">
        <v>110</v>
      </c>
      <c r="G368" s="4" t="s">
        <v>123</v>
      </c>
      <c r="H368" s="4" t="s">
        <v>756</v>
      </c>
      <c r="I368" s="4">
        <v>8192.0</v>
      </c>
      <c r="L368" s="3" t="s">
        <v>35</v>
      </c>
      <c r="Y368" s="7" t="str">
        <f t="shared" si="1"/>
        <v/>
      </c>
      <c r="Z368" s="10" t="str">
        <f t="shared" si="129"/>
        <v>https://www.google.se/search?q=site:itunes.apple.com%2Fus%2Fapp+%22DoodleJump%22</v>
      </c>
      <c r="AB368" s="10" t="str">
        <f t="shared" si="130"/>
        <v>https://www.google.se/search?q=site:apptrackr.cd+%22DoodleJump%22</v>
      </c>
    </row>
    <row r="369">
      <c r="A369" s="4" t="s">
        <v>38</v>
      </c>
      <c r="C369" s="5" t="s">
        <v>1028</v>
      </c>
      <c r="D369" s="6" t="str">
        <f t="shared" si="128"/>
        <v>DoodleKart</v>
      </c>
      <c r="F369" s="2" t="s">
        <v>110</v>
      </c>
      <c r="G369" s="4" t="s">
        <v>1029</v>
      </c>
      <c r="H369" s="4" t="s">
        <v>1030</v>
      </c>
      <c r="I369" s="4">
        <v>73011.2</v>
      </c>
      <c r="L369" s="3" t="s">
        <v>35</v>
      </c>
      <c r="Y369" s="7" t="str">
        <f t="shared" si="1"/>
        <v/>
      </c>
      <c r="Z369" s="10" t="str">
        <f t="shared" si="129"/>
        <v>https://www.google.se/search?q=site:itunes.apple.com%2Fus%2Fapp+%22DoodleKart%22</v>
      </c>
      <c r="AB369" s="10" t="str">
        <f t="shared" si="130"/>
        <v>https://www.google.se/search?q=site:apptrackr.cd+%22DoodleKart%22</v>
      </c>
    </row>
    <row r="370">
      <c r="A370" s="4" t="s">
        <v>176</v>
      </c>
      <c r="B370" s="4" t="s">
        <v>36</v>
      </c>
      <c r="C370" s="5" t="s">
        <v>1031</v>
      </c>
      <c r="F370" s="4" t="s">
        <v>110</v>
      </c>
      <c r="L370" s="4" t="s">
        <v>35</v>
      </c>
      <c r="M370" s="4" t="s">
        <v>35</v>
      </c>
      <c r="Y370" s="7" t="str">
        <f t="shared" si="1"/>
        <v/>
      </c>
      <c r="Z370" s="10" t="str">
        <f t="shared" si="129"/>
        <v>https://www.google.se/search?q=site:itunes.apple.com%2Fus%2Fapp+%22DungeonRaid-v1.3.4-iS1mpleCrack%22</v>
      </c>
      <c r="AB370" s="10" t="str">
        <f t="shared" si="130"/>
        <v>https://www.google.se/search?q=site:apptrackr.cd+%22DungeonRaid-v1.3.4-iS1mpleCrack%22</v>
      </c>
    </row>
    <row r="371">
      <c r="A371" s="4" t="s">
        <v>30</v>
      </c>
      <c r="C371" s="5" t="s">
        <v>1032</v>
      </c>
      <c r="E371" s="4" t="s">
        <v>1033</v>
      </c>
      <c r="F371" s="4" t="s">
        <v>110</v>
      </c>
      <c r="G371" s="4" t="s">
        <v>1034</v>
      </c>
      <c r="H371" s="4" t="s">
        <v>1035</v>
      </c>
      <c r="I371" s="6" t="str">
        <f>VALUE(SUBSTITUTE(H371," MB",""))*1024</f>
        <v>19763.2</v>
      </c>
      <c r="L371" s="4" t="s">
        <v>35</v>
      </c>
      <c r="Y371" s="7" t="str">
        <f t="shared" si="1"/>
        <v/>
      </c>
      <c r="Z371" s="10" t="str">
        <f t="shared" si="129"/>
        <v>https://www.google.se/search?q=site:itunes.apple.com%2Fus%2Fapp+%22EDGE+Extended%22</v>
      </c>
      <c r="AB371" s="10" t="str">
        <f t="shared" si="130"/>
        <v>https://www.google.se/search?q=site:apptrackr.cd+%22EDGE+Extended%22</v>
      </c>
    </row>
    <row r="372">
      <c r="A372" s="4" t="s">
        <v>38</v>
      </c>
      <c r="C372" s="5" t="s">
        <v>1036</v>
      </c>
      <c r="D372" s="6" t="str">
        <f t="shared" ref="D372:D373" si="131">$C372</f>
        <v>Eliminate Pro</v>
      </c>
      <c r="E372" s="4" t="s">
        <v>1037</v>
      </c>
      <c r="F372" s="4" t="s">
        <v>110</v>
      </c>
      <c r="G372" s="4" t="s">
        <v>1038</v>
      </c>
      <c r="H372" s="4" t="s">
        <v>1039</v>
      </c>
      <c r="I372" s="4">
        <v>120832.0</v>
      </c>
      <c r="L372" s="3" t="s">
        <v>35</v>
      </c>
      <c r="Y372" s="7" t="str">
        <f t="shared" si="1"/>
        <v/>
      </c>
      <c r="Z372" s="10" t="str">
        <f t="shared" si="129"/>
        <v>https://www.google.se/search?q=site:itunes.apple.com%2Fus%2Fapp+%22Eliminate+Pro%22</v>
      </c>
      <c r="AB372" s="10" t="str">
        <f t="shared" si="130"/>
        <v>https://www.google.se/search?q=site:apptrackr.cd+%22Eliminate+Pro%22</v>
      </c>
    </row>
    <row r="373">
      <c r="A373" s="4" t="s">
        <v>38</v>
      </c>
      <c r="C373" s="5" t="s">
        <v>1040</v>
      </c>
      <c r="D373" s="6" t="str">
        <f t="shared" si="131"/>
        <v>Eliminate: CO-OP</v>
      </c>
      <c r="E373" s="4" t="s">
        <v>1037</v>
      </c>
      <c r="F373" s="4" t="s">
        <v>110</v>
      </c>
      <c r="G373" s="4" t="s">
        <v>1041</v>
      </c>
      <c r="H373" s="4" t="s">
        <v>1042</v>
      </c>
      <c r="I373" s="4">
        <v>120934.4</v>
      </c>
      <c r="L373" s="3" t="s">
        <v>35</v>
      </c>
      <c r="Y373" s="7" t="str">
        <f t="shared" si="1"/>
        <v/>
      </c>
      <c r="Z373" s="10" t="str">
        <f t="shared" si="129"/>
        <v>https://www.google.se/search?q=site:itunes.apple.com%2Fus%2Fapp+%22Eliminate:+CO-OP%22</v>
      </c>
      <c r="AB373" s="10" t="str">
        <f t="shared" si="130"/>
        <v>https://www.google.se/search?q=site:apptrackr.cd+%22Eliminate:+CO-OP%22</v>
      </c>
    </row>
    <row r="374">
      <c r="A374" s="4" t="s">
        <v>30</v>
      </c>
      <c r="B374" s="4" t="s">
        <v>36</v>
      </c>
      <c r="C374" s="5" t="s">
        <v>1043</v>
      </c>
      <c r="F374" s="2" t="s">
        <v>110</v>
      </c>
      <c r="G374" s="4" t="s">
        <v>903</v>
      </c>
      <c r="H374" s="4" t="s">
        <v>1044</v>
      </c>
      <c r="I374" s="6" t="str">
        <f>VALUE(SUBSTITUTE(H374," MB",""))*1024</f>
        <v>13619.2</v>
      </c>
      <c r="L374" s="4" t="s">
        <v>35</v>
      </c>
      <c r="Y374" s="7" t="str">
        <f t="shared" si="1"/>
        <v/>
      </c>
      <c r="Z374" s="10" t="str">
        <f t="shared" si="129"/>
        <v>https://www.google.se/search?q=site:itunes.apple.com%2Fus%2Fapp+%22Epic+Astro+S%22</v>
      </c>
      <c r="AB374" s="10" t="str">
        <f t="shared" si="130"/>
        <v>https://www.google.se/search?q=site:apptrackr.cd+%22Epic+Astro+S%22</v>
      </c>
    </row>
    <row r="375">
      <c r="A375" s="4" t="s">
        <v>176</v>
      </c>
      <c r="B375" s="4" t="s">
        <v>36</v>
      </c>
      <c r="C375" s="5" t="s">
        <v>1045</v>
      </c>
      <c r="F375" s="4" t="s">
        <v>110</v>
      </c>
      <c r="L375" s="4" t="s">
        <v>35</v>
      </c>
      <c r="M375" s="4" t="s">
        <v>35</v>
      </c>
      <c r="Y375" s="7" t="str">
        <f t="shared" si="1"/>
        <v/>
      </c>
      <c r="Z375" s="10" t="str">
        <f t="shared" si="129"/>
        <v>https://www.google.se/search?q=site:itunes.apple.com%2Fus%2Fapp+%22Epic+Astro+Story-v1.0.3%22</v>
      </c>
      <c r="AB375" s="10" t="str">
        <f t="shared" si="130"/>
        <v>https://www.google.se/search?q=site:apptrackr.cd+%22Epic+Astro+Story-v1.0.3%22</v>
      </c>
    </row>
    <row r="376">
      <c r="A376" s="4" t="s">
        <v>38</v>
      </c>
      <c r="C376" s="5" t="s">
        <v>1046</v>
      </c>
      <c r="D376" s="6" t="str">
        <f>$C376</f>
        <v>Fastlane Street Racing Lite</v>
      </c>
      <c r="E376" s="4" t="s">
        <v>1047</v>
      </c>
      <c r="F376" s="4" t="s">
        <v>110</v>
      </c>
      <c r="G376" s="4" t="s">
        <v>1038</v>
      </c>
      <c r="H376" s="4" t="s">
        <v>765</v>
      </c>
      <c r="I376" s="4">
        <v>23449.6</v>
      </c>
      <c r="L376" s="3" t="s">
        <v>35</v>
      </c>
      <c r="Y376" s="7" t="str">
        <f t="shared" si="1"/>
        <v/>
      </c>
      <c r="Z376" s="10" t="str">
        <f t="shared" si="129"/>
        <v>https://www.google.se/search?q=site:itunes.apple.com%2Fus%2Fapp+%22Fastlane+Street+Racing+Lite%22</v>
      </c>
      <c r="AB376" s="10" t="str">
        <f t="shared" si="130"/>
        <v>https://www.google.se/search?q=site:apptrackr.cd+%22Fastlane+Street+Racing+Lite%22</v>
      </c>
    </row>
    <row r="377">
      <c r="A377" s="4" t="s">
        <v>30</v>
      </c>
      <c r="B377" s="4" t="s">
        <v>36</v>
      </c>
      <c r="C377" s="5" t="s">
        <v>1048</v>
      </c>
      <c r="E377" s="4" t="s">
        <v>1049</v>
      </c>
      <c r="F377" s="4" t="s">
        <v>110</v>
      </c>
      <c r="G377" s="4" t="s">
        <v>903</v>
      </c>
      <c r="H377" s="4" t="s">
        <v>1050</v>
      </c>
      <c r="I377" s="6" t="str">
        <f>VALUE(SUBSTITUTE(H377," MB",""))*1024</f>
        <v>43520</v>
      </c>
      <c r="L377" s="4" t="s">
        <v>35</v>
      </c>
      <c r="Y377" s="7" t="str">
        <f t="shared" si="1"/>
        <v/>
      </c>
      <c r="Z377" s="10" t="str">
        <f t="shared" si="129"/>
        <v>https://www.google.se/search?q=site:itunes.apple.com%2Fus%2Fapp+%22Fieldrunners+2%22</v>
      </c>
      <c r="AB377" s="10" t="str">
        <f t="shared" si="130"/>
        <v>https://www.google.se/search?q=site:apptrackr.cd+%22Fieldrunners+2%22</v>
      </c>
    </row>
    <row r="378">
      <c r="A378" s="4" t="s">
        <v>176</v>
      </c>
      <c r="B378" s="4" t="s">
        <v>36</v>
      </c>
      <c r="C378" s="5" t="s">
        <v>1051</v>
      </c>
      <c r="F378" s="4" t="s">
        <v>110</v>
      </c>
      <c r="L378" s="4" t="s">
        <v>35</v>
      </c>
      <c r="M378" s="4" t="s">
        <v>35</v>
      </c>
      <c r="Y378" s="7" t="str">
        <f t="shared" si="1"/>
        <v/>
      </c>
      <c r="Z378" s="10" t="str">
        <f t="shared" si="129"/>
        <v>https://www.google.se/search?q=site:itunes.apple.com%2Fus%2Fapp+%22Fieldrunners+2+(v1.0+LP+os31)%22</v>
      </c>
      <c r="AB378" s="10" t="str">
        <f t="shared" si="130"/>
        <v>https://www.google.se/search?q=site:apptrackr.cd+%22Fieldrunners+2+(v1.0+LP+os31)%22</v>
      </c>
    </row>
    <row r="379">
      <c r="A379" s="4" t="s">
        <v>30</v>
      </c>
      <c r="B379" s="4" t="s">
        <v>36</v>
      </c>
      <c r="C379" s="5" t="s">
        <v>1052</v>
      </c>
      <c r="E379" s="4" t="s">
        <v>1049</v>
      </c>
      <c r="F379" s="4" t="s">
        <v>110</v>
      </c>
      <c r="G379" s="4" t="s">
        <v>1053</v>
      </c>
      <c r="H379" s="4" t="s">
        <v>1054</v>
      </c>
      <c r="I379" s="6" t="str">
        <f>VALUE(SUBSTITUTE(H379," MB",""))*1024</f>
        <v>167219.2</v>
      </c>
      <c r="M379" s="4" t="s">
        <v>36</v>
      </c>
      <c r="Y379" s="7" t="str">
        <f t="shared" si="1"/>
        <v/>
      </c>
      <c r="Z379" s="10" t="str">
        <f t="shared" si="129"/>
        <v>https://www.google.se/search?q=site:itunes.apple.com%2Fus%2Fapp+%22Fieldrunners+for+iPad%22</v>
      </c>
      <c r="AB379" s="10" t="str">
        <f t="shared" si="130"/>
        <v>https://www.google.se/search?q=site:apptrackr.cd+%22Fieldrunners+for+iPad%22</v>
      </c>
    </row>
    <row r="380">
      <c r="A380" s="4" t="s">
        <v>176</v>
      </c>
      <c r="B380" s="4" t="s">
        <v>36</v>
      </c>
      <c r="C380" s="5" t="s">
        <v>1055</v>
      </c>
      <c r="F380" s="4" t="s">
        <v>110</v>
      </c>
      <c r="M380" s="4" t="s">
        <v>36</v>
      </c>
      <c r="Y380" s="7" t="str">
        <f t="shared" si="1"/>
        <v/>
      </c>
      <c r="Z380" s="10" t="str">
        <f t="shared" si="129"/>
        <v>https://www.google.se/search?q=site:itunes.apple.com%2Fus%2Fapp+%22Fieldrunners+for+iPad+(v1.1.4+os32)%22</v>
      </c>
      <c r="AB380" s="10" t="str">
        <f t="shared" si="130"/>
        <v>https://www.google.se/search?q=site:apptrackr.cd+%22Fieldrunners+for+iPad+(v1.1.4+os32)%22</v>
      </c>
    </row>
    <row r="381">
      <c r="A381" s="4" t="s">
        <v>38</v>
      </c>
      <c r="C381" s="5" t="s">
        <v>1056</v>
      </c>
      <c r="D381" s="6" t="str">
        <f t="shared" ref="D381:D382" si="132">$C381</f>
        <v>Five2score</v>
      </c>
      <c r="E381" s="4" t="s">
        <v>1057</v>
      </c>
      <c r="F381" s="4" t="s">
        <v>110</v>
      </c>
      <c r="G381" s="4" t="s">
        <v>1058</v>
      </c>
      <c r="H381" s="4" t="s">
        <v>1059</v>
      </c>
      <c r="I381" s="4">
        <v>4403.2</v>
      </c>
      <c r="L381" s="3" t="s">
        <v>35</v>
      </c>
      <c r="Y381" s="7" t="str">
        <f t="shared" si="1"/>
        <v/>
      </c>
      <c r="Z381" s="10" t="str">
        <f t="shared" si="129"/>
        <v>https://www.google.se/search?q=site:itunes.apple.com%2Fus%2Fapp+%22Five2score%22</v>
      </c>
      <c r="AB381" s="10" t="str">
        <f t="shared" si="130"/>
        <v>https://www.google.se/search?q=site:apptrackr.cd+%22Five2score%22</v>
      </c>
    </row>
    <row r="382">
      <c r="A382" s="4" t="s">
        <v>38</v>
      </c>
      <c r="C382" s="5" t="s">
        <v>1060</v>
      </c>
      <c r="D382" s="6" t="str">
        <f t="shared" si="132"/>
        <v>Flashback</v>
      </c>
      <c r="F382" s="2" t="s">
        <v>110</v>
      </c>
      <c r="G382" s="4" t="s">
        <v>1061</v>
      </c>
      <c r="H382" s="4" t="s">
        <v>84</v>
      </c>
      <c r="I382" s="4">
        <v>1228.8</v>
      </c>
      <c r="L382" s="3" t="s">
        <v>35</v>
      </c>
      <c r="Y382" s="7" t="str">
        <f t="shared" si="1"/>
        <v/>
      </c>
      <c r="Z382" s="10" t="str">
        <f t="shared" si="129"/>
        <v>https://www.google.se/search?q=site:itunes.apple.com%2Fus%2Fapp+%22Flashback%22</v>
      </c>
      <c r="AB382" s="10" t="str">
        <f t="shared" si="130"/>
        <v>https://www.google.se/search?q=site:apptrackr.cd+%22Flashback%22</v>
      </c>
    </row>
    <row r="383">
      <c r="A383" s="4" t="s">
        <v>30</v>
      </c>
      <c r="C383" s="5" t="s">
        <v>1062</v>
      </c>
      <c r="E383" s="4" t="s">
        <v>168</v>
      </c>
      <c r="F383" s="4" t="s">
        <v>110</v>
      </c>
      <c r="G383" s="4" t="s">
        <v>1063</v>
      </c>
      <c r="H383" s="4" t="s">
        <v>1064</v>
      </c>
      <c r="I383" s="6" t="str">
        <f>VALUE(SUBSTITUTE(H383," MB",""))*1024</f>
        <v>86220.8</v>
      </c>
      <c r="L383" s="4" t="s">
        <v>35</v>
      </c>
      <c r="Y383" s="7" t="str">
        <f t="shared" si="1"/>
        <v/>
      </c>
      <c r="Z383" s="10" t="str">
        <f t="shared" si="129"/>
        <v>https://www.google.se/search?q=site:itunes.apple.com%2Fus%2Fapp+%22Flick+Champions+World+Edition%22</v>
      </c>
      <c r="AB383" s="10" t="str">
        <f t="shared" si="130"/>
        <v>https://www.google.se/search?q=site:apptrackr.cd+%22Flick+Champions+World+Edition%22</v>
      </c>
    </row>
    <row r="384">
      <c r="A384" s="4" t="s">
        <v>38</v>
      </c>
      <c r="C384" s="5" t="s">
        <v>1065</v>
      </c>
      <c r="D384" s="6" t="str">
        <f>$C384</f>
        <v>Fling!</v>
      </c>
      <c r="E384" s="4" t="s">
        <v>1066</v>
      </c>
      <c r="F384" s="4" t="s">
        <v>110</v>
      </c>
      <c r="G384" s="4" t="s">
        <v>289</v>
      </c>
      <c r="H384" s="4" t="s">
        <v>368</v>
      </c>
      <c r="I384" s="4">
        <v>23347.2</v>
      </c>
      <c r="L384" s="3" t="s">
        <v>35</v>
      </c>
      <c r="Y384" s="7" t="str">
        <f t="shared" si="1"/>
        <v/>
      </c>
      <c r="Z384" s="10" t="str">
        <f t="shared" si="129"/>
        <v>https://www.google.se/search?q=site:itunes.apple.com%2Fus%2Fapp+%22Fling!%22</v>
      </c>
      <c r="AB384" s="10" t="str">
        <f t="shared" si="130"/>
        <v>https://www.google.se/search?q=site:apptrackr.cd+%22Fling!%22</v>
      </c>
    </row>
    <row r="385">
      <c r="A385" s="4" t="s">
        <v>30</v>
      </c>
      <c r="C385" s="5" t="s">
        <v>1067</v>
      </c>
      <c r="E385" s="4" t="s">
        <v>1068</v>
      </c>
      <c r="F385" s="4" t="s">
        <v>110</v>
      </c>
      <c r="G385" s="4" t="s">
        <v>1069</v>
      </c>
      <c r="H385" s="4" t="s">
        <v>693</v>
      </c>
      <c r="I385" s="6" t="str">
        <f>VALUE(SUBSTITUTE(H385," MB",""))*1024</f>
        <v>6348.8</v>
      </c>
      <c r="L385" s="4" t="s">
        <v>35</v>
      </c>
      <c r="Y385" s="7" t="str">
        <f t="shared" si="1"/>
        <v/>
      </c>
      <c r="Z385" s="10" t="str">
        <f t="shared" si="129"/>
        <v>https://www.google.se/search?q=site:itunes.apple.com%2Fus%2Fapp+%22Flow+Free%22</v>
      </c>
      <c r="AB385" s="10" t="str">
        <f t="shared" si="130"/>
        <v>https://www.google.se/search?q=site:apptrackr.cd+%22Flow+Free%22</v>
      </c>
    </row>
    <row r="386">
      <c r="A386" s="4" t="s">
        <v>38</v>
      </c>
      <c r="C386" s="5" t="s">
        <v>1070</v>
      </c>
      <c r="D386" s="6" t="str">
        <f>$C386</f>
        <v>Fly Kiwi Fly! US Tour</v>
      </c>
      <c r="F386" s="2" t="s">
        <v>110</v>
      </c>
      <c r="G386" s="4" t="s">
        <v>1029</v>
      </c>
      <c r="H386" s="4" t="s">
        <v>1071</v>
      </c>
      <c r="I386" s="4">
        <v>30208.0</v>
      </c>
      <c r="L386" s="3" t="s">
        <v>35</v>
      </c>
      <c r="Y386" s="7" t="str">
        <f t="shared" si="1"/>
        <v/>
      </c>
      <c r="Z386" s="10" t="str">
        <f t="shared" si="129"/>
        <v>https://www.google.se/search?q=site:itunes.apple.com%2Fus%2Fapp+%22Fly+Kiwi+Fly!+US+Tour%22</v>
      </c>
      <c r="AB386" s="10" t="str">
        <f t="shared" si="130"/>
        <v>https://www.google.se/search?q=site:apptrackr.cd+%22Fly+Kiwi+Fly!+US+Tour%22</v>
      </c>
    </row>
    <row r="387">
      <c r="A387" s="4" t="s">
        <v>30</v>
      </c>
      <c r="C387" s="5" t="s">
        <v>1072</v>
      </c>
      <c r="E387" s="4" t="s">
        <v>1073</v>
      </c>
      <c r="F387" s="4" t="s">
        <v>110</v>
      </c>
      <c r="G387" s="4" t="s">
        <v>1074</v>
      </c>
      <c r="H387" s="4" t="s">
        <v>1075</v>
      </c>
      <c r="I387" s="6" t="str">
        <f t="shared" ref="I387:I388" si="133">VALUE(SUBSTITUTE(H387," MB",""))*1024</f>
        <v>123801.6</v>
      </c>
      <c r="L387" s="4" t="s">
        <v>35</v>
      </c>
      <c r="Y387" s="7" t="str">
        <f t="shared" si="1"/>
        <v/>
      </c>
      <c r="Z387" s="10" t="str">
        <f t="shared" si="129"/>
        <v>https://www.google.se/search?q=site:itunes.apple.com%2Fus%2Fapp+%22Forever+Drive%22</v>
      </c>
      <c r="AB387" s="10" t="str">
        <f t="shared" si="130"/>
        <v>https://www.google.se/search?q=site:apptrackr.cd+%22Forever+Drive%22</v>
      </c>
    </row>
    <row r="388">
      <c r="A388" s="4" t="s">
        <v>30</v>
      </c>
      <c r="C388" s="5" t="s">
        <v>1076</v>
      </c>
      <c r="E388" s="4" t="s">
        <v>1077</v>
      </c>
      <c r="F388" s="4" t="s">
        <v>110</v>
      </c>
      <c r="G388" s="4" t="s">
        <v>255</v>
      </c>
      <c r="H388" s="4" t="s">
        <v>708</v>
      </c>
      <c r="I388" s="6" t="str">
        <f t="shared" si="133"/>
        <v>2867.2</v>
      </c>
      <c r="L388" s="4" t="s">
        <v>35</v>
      </c>
      <c r="Y388" s="7" t="str">
        <f t="shared" si="1"/>
        <v/>
      </c>
      <c r="Z388" s="10" t="str">
        <f t="shared" si="129"/>
        <v>https://www.google.se/search?q=site:itunes.apple.com%2Fus%2Fapp+%22Forget-Me-Not%22</v>
      </c>
      <c r="AB388" s="10" t="str">
        <f t="shared" si="130"/>
        <v>https://www.google.se/search?q=site:apptrackr.cd+%22Forget-Me-Not%22</v>
      </c>
    </row>
    <row r="389">
      <c r="A389" s="4" t="s">
        <v>38</v>
      </c>
      <c r="B389" s="4" t="s">
        <v>36</v>
      </c>
      <c r="C389" s="5" t="s">
        <v>1078</v>
      </c>
      <c r="D389" s="6" t="str">
        <f>$C389</f>
        <v>Fragger</v>
      </c>
      <c r="E389" s="9" t="s">
        <v>1079</v>
      </c>
      <c r="F389" s="4" t="s">
        <v>110</v>
      </c>
      <c r="G389" s="4" t="s">
        <v>241</v>
      </c>
      <c r="H389" s="4" t="s">
        <v>1080</v>
      </c>
      <c r="I389" s="4">
        <v>19046.4</v>
      </c>
      <c r="L389" s="3" t="s">
        <v>35</v>
      </c>
      <c r="Y389" s="7" t="str">
        <f t="shared" si="1"/>
        <v/>
      </c>
      <c r="Z389" s="10" t="str">
        <f t="shared" si="129"/>
        <v>https://www.google.se/search?q=site:itunes.apple.com%2Fus%2Fapp+%22Fragger%22</v>
      </c>
      <c r="AB389" s="10" t="str">
        <f t="shared" si="130"/>
        <v>https://www.google.se/search?q=site:apptrackr.cd+%22Fragger%22</v>
      </c>
    </row>
    <row r="390" ht="53.25" customHeight="1">
      <c r="A390" s="4" t="s">
        <v>129</v>
      </c>
      <c r="B390" s="4" t="s">
        <v>36</v>
      </c>
      <c r="C390" s="16" t="str">
        <f>$D390</f>
        <v>Fragger</v>
      </c>
      <c r="D390" s="2" t="s">
        <v>1078</v>
      </c>
      <c r="F390" s="2" t="s">
        <v>110</v>
      </c>
      <c r="L390" s="2" t="s">
        <v>36</v>
      </c>
      <c r="O390" s="2">
        <v>0.99</v>
      </c>
      <c r="Q390" s="2" t="s">
        <v>1081</v>
      </c>
      <c r="S390" s="2" t="s">
        <v>1082</v>
      </c>
      <c r="Y390" s="7" t="str">
        <f t="shared" si="1"/>
        <v/>
      </c>
      <c r="Z390" s="10" t="str">
        <f t="shared" si="129"/>
        <v>https://www.google.se/search?q=site:itunes.apple.com%2Fus%2Fapp+%22Fragger%22</v>
      </c>
      <c r="AA390" s="15" t="s">
        <v>1083</v>
      </c>
      <c r="AB390" s="10" t="str">
        <f t="shared" si="130"/>
        <v>https://www.google.se/search?q=site:apptrackr.cd+%22Fragger%22</v>
      </c>
      <c r="AC390" s="15" t="s">
        <v>1084</v>
      </c>
    </row>
    <row r="391">
      <c r="A391" s="4" t="s">
        <v>30</v>
      </c>
      <c r="C391" s="5" t="s">
        <v>1085</v>
      </c>
      <c r="E391" s="4" t="s">
        <v>1086</v>
      </c>
      <c r="F391" s="4" t="s">
        <v>110</v>
      </c>
      <c r="G391" s="4" t="s">
        <v>1087</v>
      </c>
      <c r="H391" s="4" t="s">
        <v>1088</v>
      </c>
      <c r="I391" s="6" t="str">
        <f>VALUE(SUBSTITUTE(H391," MB",""))*1024</f>
        <v>114176</v>
      </c>
      <c r="L391" s="4" t="s">
        <v>35</v>
      </c>
      <c r="Y391" s="7" t="str">
        <f t="shared" si="1"/>
        <v/>
      </c>
      <c r="Z391" s="10" t="str">
        <f t="shared" si="129"/>
        <v>https://www.google.se/search?q=site:itunes.apple.com%2Fus%2Fapp+%22Frotz%22</v>
      </c>
      <c r="AB391" s="10" t="str">
        <f t="shared" si="130"/>
        <v>https://www.google.se/search?q=site:apptrackr.cd+%22Frotz%22</v>
      </c>
    </row>
    <row r="392">
      <c r="A392" s="4" t="s">
        <v>38</v>
      </c>
      <c r="B392" s="4" t="s">
        <v>36</v>
      </c>
      <c r="C392" s="5" t="s">
        <v>1089</v>
      </c>
      <c r="D392" s="6" t="str">
        <f t="shared" ref="D392:D401" si="134">$C392</f>
        <v>Fruit Ninja</v>
      </c>
      <c r="E392" s="4" t="s">
        <v>1090</v>
      </c>
      <c r="F392" s="4" t="s">
        <v>110</v>
      </c>
      <c r="G392" s="4" t="s">
        <v>1091</v>
      </c>
      <c r="H392" s="4" t="s">
        <v>1092</v>
      </c>
      <c r="I392" s="4">
        <v>30720.0</v>
      </c>
      <c r="L392" s="3" t="s">
        <v>35</v>
      </c>
      <c r="Y392" s="7" t="str">
        <f t="shared" si="1"/>
        <v/>
      </c>
      <c r="Z392" s="10" t="str">
        <f t="shared" si="129"/>
        <v>https://www.google.se/search?q=site:itunes.apple.com%2Fus%2Fapp+%22Fruit+Ninja%22</v>
      </c>
      <c r="AB392" s="10" t="str">
        <f t="shared" si="130"/>
        <v>https://www.google.se/search?q=site:apptrackr.cd+%22Fruit+Ninja%22</v>
      </c>
    </row>
    <row r="393">
      <c r="A393" s="4" t="s">
        <v>38</v>
      </c>
      <c r="C393" s="5" t="s">
        <v>1093</v>
      </c>
      <c r="D393" s="6" t="str">
        <f t="shared" si="134"/>
        <v>Fruit Ninja HD Lite</v>
      </c>
      <c r="E393" s="4" t="s">
        <v>1090</v>
      </c>
      <c r="F393" s="4" t="s">
        <v>110</v>
      </c>
      <c r="G393" s="4" t="s">
        <v>1094</v>
      </c>
      <c r="H393" s="4" t="s">
        <v>1095</v>
      </c>
      <c r="I393" s="4">
        <v>68915.2</v>
      </c>
      <c r="M393" s="2" t="s">
        <v>36</v>
      </c>
      <c r="P393" s="2" t="s">
        <v>36</v>
      </c>
      <c r="Y393" s="7" t="str">
        <f t="shared" si="1"/>
        <v/>
      </c>
      <c r="Z393" s="10" t="str">
        <f t="shared" si="129"/>
        <v>https://www.google.se/search?q=site:itunes.apple.com%2Fus%2Fapp+%22Fruit+Ninja+HD+Lite%22</v>
      </c>
      <c r="AB393" s="10" t="str">
        <f t="shared" si="130"/>
        <v>https://www.google.se/search?q=site:apptrackr.cd+%22Fruit+Ninja+HD+Lite%22</v>
      </c>
    </row>
    <row r="394">
      <c r="A394" s="4" t="s">
        <v>38</v>
      </c>
      <c r="C394" s="5" t="s">
        <v>1096</v>
      </c>
      <c r="D394" s="6" t="str">
        <f t="shared" si="134"/>
        <v>Fuzzle</v>
      </c>
      <c r="E394" s="4" t="s">
        <v>1097</v>
      </c>
      <c r="F394" s="4" t="s">
        <v>110</v>
      </c>
      <c r="G394" s="4" t="s">
        <v>1098</v>
      </c>
      <c r="H394" s="4" t="s">
        <v>896</v>
      </c>
      <c r="I394" s="4">
        <v>5427.2</v>
      </c>
      <c r="L394" s="3" t="s">
        <v>35</v>
      </c>
      <c r="Y394" s="7" t="str">
        <f t="shared" si="1"/>
        <v/>
      </c>
      <c r="Z394" s="10" t="str">
        <f t="shared" si="129"/>
        <v>https://www.google.se/search?q=site:itunes.apple.com%2Fus%2Fapp+%22Fuzzle%22</v>
      </c>
      <c r="AB394" s="10" t="str">
        <f t="shared" si="130"/>
        <v>https://www.google.se/search?q=site:apptrackr.cd+%22Fuzzle%22</v>
      </c>
    </row>
    <row r="395">
      <c r="A395" s="4" t="s">
        <v>38</v>
      </c>
      <c r="C395" s="5" t="s">
        <v>1099</v>
      </c>
      <c r="D395" s="6" t="str">
        <f t="shared" si="134"/>
        <v>Fuzzle Christmas</v>
      </c>
      <c r="E395" s="4" t="s">
        <v>1097</v>
      </c>
      <c r="F395" s="4" t="s">
        <v>110</v>
      </c>
      <c r="G395" s="4" t="s">
        <v>1100</v>
      </c>
      <c r="H395" s="4" t="s">
        <v>1101</v>
      </c>
      <c r="I395" s="4">
        <v>4300.8</v>
      </c>
      <c r="L395" s="3" t="s">
        <v>35</v>
      </c>
      <c r="Y395" s="7" t="str">
        <f t="shared" si="1"/>
        <v/>
      </c>
      <c r="Z395" s="10" t="str">
        <f t="shared" si="129"/>
        <v>https://www.google.se/search?q=site:itunes.apple.com%2Fus%2Fapp+%22Fuzzle+Christmas%22</v>
      </c>
      <c r="AB395" s="10" t="str">
        <f t="shared" si="130"/>
        <v>https://www.google.se/search?q=site:apptrackr.cd+%22Fuzzle+Christmas%22</v>
      </c>
    </row>
    <row r="396">
      <c r="A396" s="4" t="s">
        <v>38</v>
      </c>
      <c r="C396" s="5" t="s">
        <v>1102</v>
      </c>
      <c r="D396" s="6" t="str">
        <f t="shared" si="134"/>
        <v>Galaxies</v>
      </c>
      <c r="F396" s="2" t="s">
        <v>110</v>
      </c>
      <c r="G396" s="4" t="s">
        <v>1103</v>
      </c>
      <c r="H396" s="4" t="s">
        <v>1104</v>
      </c>
      <c r="I396" s="4">
        <v>133.0</v>
      </c>
      <c r="L396" s="3" t="s">
        <v>35</v>
      </c>
      <c r="Y396" s="7" t="str">
        <f t="shared" si="1"/>
        <v/>
      </c>
      <c r="Z396" s="10" t="str">
        <f t="shared" si="129"/>
        <v>https://www.google.se/search?q=site:itunes.apple.com%2Fus%2Fapp+%22Galaxies%22</v>
      </c>
      <c r="AB396" s="10" t="str">
        <f t="shared" si="130"/>
        <v>https://www.google.se/search?q=site:apptrackr.cd+%22Galaxies%22</v>
      </c>
    </row>
    <row r="397">
      <c r="A397" s="4" t="s">
        <v>38</v>
      </c>
      <c r="B397" s="4" t="s">
        <v>36</v>
      </c>
      <c r="C397" s="5" t="s">
        <v>157</v>
      </c>
      <c r="D397" s="6" t="str">
        <f t="shared" si="134"/>
        <v>Galcon</v>
      </c>
      <c r="F397" s="2" t="s">
        <v>110</v>
      </c>
      <c r="G397" s="4" t="s">
        <v>1105</v>
      </c>
      <c r="H397" s="4" t="s">
        <v>1106</v>
      </c>
      <c r="I397" s="4">
        <v>6041.6</v>
      </c>
      <c r="L397" s="3" t="s">
        <v>35</v>
      </c>
      <c r="Y397" s="7" t="str">
        <f t="shared" si="1"/>
        <v/>
      </c>
      <c r="Z397" s="10" t="str">
        <f t="shared" si="129"/>
        <v>https://www.google.se/search?q=site:itunes.apple.com%2Fus%2Fapp+%22Galcon%22</v>
      </c>
      <c r="AB397" s="10" t="str">
        <f t="shared" si="130"/>
        <v>https://www.google.se/search?q=site:apptrackr.cd+%22Galcon%22</v>
      </c>
    </row>
    <row r="398">
      <c r="A398" s="4" t="s">
        <v>38</v>
      </c>
      <c r="C398" s="5" t="s">
        <v>1107</v>
      </c>
      <c r="D398" s="6" t="str">
        <f t="shared" si="134"/>
        <v>Galcon Fusion</v>
      </c>
      <c r="E398" s="9" t="s">
        <v>1108</v>
      </c>
      <c r="F398" s="4" t="s">
        <v>110</v>
      </c>
      <c r="G398" s="4" t="s">
        <v>1109</v>
      </c>
      <c r="H398" s="4" t="s">
        <v>987</v>
      </c>
      <c r="I398" s="4">
        <v>18432.0</v>
      </c>
      <c r="L398" s="3" t="s">
        <v>35</v>
      </c>
      <c r="Y398" s="7" t="str">
        <f t="shared" si="1"/>
        <v/>
      </c>
      <c r="Z398" s="10" t="str">
        <f t="shared" si="129"/>
        <v>https://www.google.se/search?q=site:itunes.apple.com%2Fus%2Fapp+%22Galcon+Fusion%22</v>
      </c>
      <c r="AB398" s="10" t="str">
        <f t="shared" si="130"/>
        <v>https://www.google.se/search?q=site:apptrackr.cd+%22Galcon+Fusion%22</v>
      </c>
    </row>
    <row r="399">
      <c r="A399" s="4" t="s">
        <v>38</v>
      </c>
      <c r="C399" s="5" t="s">
        <v>1110</v>
      </c>
      <c r="D399" s="6" t="str">
        <f t="shared" si="134"/>
        <v>GameRoom</v>
      </c>
      <c r="E399" s="4" t="s">
        <v>1111</v>
      </c>
      <c r="F399" s="4" t="s">
        <v>110</v>
      </c>
      <c r="G399" s="4" t="s">
        <v>1112</v>
      </c>
      <c r="H399" s="4" t="s">
        <v>898</v>
      </c>
      <c r="I399" s="4">
        <v>15257.6</v>
      </c>
      <c r="L399" s="3" t="s">
        <v>35</v>
      </c>
      <c r="Y399" s="7" t="str">
        <f t="shared" si="1"/>
        <v/>
      </c>
      <c r="Z399" s="10" t="str">
        <f t="shared" si="129"/>
        <v>https://www.google.se/search?q=site:itunes.apple.com%2Fus%2Fapp+%22GameRoom%22</v>
      </c>
      <c r="AB399" s="10" t="str">
        <f t="shared" si="130"/>
        <v>https://www.google.se/search?q=site:apptrackr.cd+%22GameRoom%22</v>
      </c>
    </row>
    <row r="400">
      <c r="A400" s="4" t="s">
        <v>38</v>
      </c>
      <c r="C400" s="5" t="s">
        <v>1113</v>
      </c>
      <c r="D400" s="6" t="str">
        <f t="shared" si="134"/>
        <v>Geared</v>
      </c>
      <c r="E400" s="4" t="s">
        <v>1114</v>
      </c>
      <c r="F400" s="4" t="s">
        <v>110</v>
      </c>
      <c r="G400" s="4" t="s">
        <v>1115</v>
      </c>
      <c r="H400" s="4" t="s">
        <v>1116</v>
      </c>
      <c r="I400" s="4">
        <v>2969.6</v>
      </c>
      <c r="L400" s="3" t="s">
        <v>35</v>
      </c>
      <c r="Y400" s="7" t="str">
        <f t="shared" si="1"/>
        <v/>
      </c>
      <c r="Z400" s="10" t="str">
        <f t="shared" si="129"/>
        <v>https://www.google.se/search?q=site:itunes.apple.com%2Fus%2Fapp+%22Geared%22</v>
      </c>
      <c r="AB400" s="10" t="str">
        <f t="shared" si="130"/>
        <v>https://www.google.se/search?q=site:apptrackr.cd+%22Geared%22</v>
      </c>
    </row>
    <row r="401">
      <c r="A401" s="4" t="s">
        <v>38</v>
      </c>
      <c r="B401" s="4" t="s">
        <v>36</v>
      </c>
      <c r="C401" s="5" t="s">
        <v>162</v>
      </c>
      <c r="D401" s="6" t="str">
        <f t="shared" si="134"/>
        <v>geoDefense Swarm</v>
      </c>
      <c r="E401" s="4" t="s">
        <v>1117</v>
      </c>
      <c r="F401" s="4" t="s">
        <v>110</v>
      </c>
      <c r="G401" s="4" t="s">
        <v>1118</v>
      </c>
      <c r="H401" s="4" t="s">
        <v>1119</v>
      </c>
      <c r="I401" s="4">
        <v>16281.6</v>
      </c>
      <c r="L401" s="3" t="s">
        <v>35</v>
      </c>
      <c r="Y401" s="7" t="str">
        <f t="shared" si="1"/>
        <v/>
      </c>
      <c r="Z401" s="10" t="str">
        <f t="shared" si="129"/>
        <v>https://www.google.se/search?q=site:itunes.apple.com%2Fus%2Fapp+%22geoDefense+Swarm%22</v>
      </c>
      <c r="AB401" s="10" t="str">
        <f t="shared" si="130"/>
        <v>https://www.google.se/search?q=site:apptrackr.cd+%22geoDefense+Swarm%22</v>
      </c>
    </row>
    <row r="402" ht="34.5" customHeight="1">
      <c r="A402" s="4" t="s">
        <v>857</v>
      </c>
      <c r="C402" s="5" t="s">
        <v>1120</v>
      </c>
      <c r="F402" s="2" t="s">
        <v>110</v>
      </c>
      <c r="L402" s="3" t="s">
        <v>35</v>
      </c>
      <c r="Y402" s="7" t="str">
        <f t="shared" si="1"/>
        <v/>
      </c>
      <c r="AC402" s="11" t="s">
        <v>1121</v>
      </c>
    </row>
    <row r="403">
      <c r="A403" s="12" t="s">
        <v>99</v>
      </c>
      <c r="C403" s="12" t="s">
        <v>1120</v>
      </c>
      <c r="E403" s="12" t="s">
        <v>1122</v>
      </c>
      <c r="F403" s="12" t="s">
        <v>110</v>
      </c>
      <c r="G403" s="12" t="s">
        <v>1123</v>
      </c>
      <c r="H403" s="12" t="s">
        <v>1124</v>
      </c>
      <c r="I403" s="4">
        <v>50278.4</v>
      </c>
      <c r="L403" s="12" t="s">
        <v>36</v>
      </c>
      <c r="Y403" s="7" t="str">
        <f t="shared" si="1"/>
        <v/>
      </c>
    </row>
    <row r="404">
      <c r="A404" s="4" t="s">
        <v>38</v>
      </c>
      <c r="B404" s="4" t="s">
        <v>36</v>
      </c>
      <c r="C404" s="5" t="s">
        <v>1125</v>
      </c>
      <c r="D404" s="6" t="str">
        <f>$C404</f>
        <v>Glow Hockey 2</v>
      </c>
      <c r="E404" s="4" t="s">
        <v>1126</v>
      </c>
      <c r="F404" s="4" t="s">
        <v>110</v>
      </c>
      <c r="G404" s="4" t="s">
        <v>289</v>
      </c>
      <c r="H404" s="4" t="s">
        <v>1127</v>
      </c>
      <c r="I404" s="4">
        <v>24780.8</v>
      </c>
      <c r="L404" s="3" t="s">
        <v>35</v>
      </c>
      <c r="Y404" s="7" t="str">
        <f t="shared" si="1"/>
        <v/>
      </c>
      <c r="Z404" s="10" t="str">
        <f>CONCATENATE("https://www.google.se/search?q=site:itunes.apple.com%2Fus%2Fapp+%22",SUBSTITUTE(C404," ","+"),"%22")</f>
        <v>https://www.google.se/search?q=site:itunes.apple.com%2Fus%2Fapp+%22Glow+Hockey+2%22</v>
      </c>
      <c r="AB404" s="10" t="str">
        <f>CONCATENATE("https://www.google.se/search?q=site:apptrackr.cd+%22",SUBSTITUTE(C404," ","+"),"%22")</f>
        <v>https://www.google.se/search?q=site:apptrackr.cd+%22Glow+Hockey+2%22</v>
      </c>
    </row>
    <row r="405">
      <c r="A405" s="12" t="s">
        <v>99</v>
      </c>
      <c r="C405" s="12" t="s">
        <v>1128</v>
      </c>
      <c r="E405" s="12" t="s">
        <v>1129</v>
      </c>
      <c r="F405" s="12" t="s">
        <v>110</v>
      </c>
      <c r="G405" s="12" t="s">
        <v>1130</v>
      </c>
      <c r="H405" s="12" t="s">
        <v>1131</v>
      </c>
      <c r="I405" s="4">
        <v>72499.2</v>
      </c>
      <c r="L405" s="12" t="s">
        <v>36</v>
      </c>
      <c r="Y405" s="7" t="str">
        <f t="shared" si="1"/>
        <v/>
      </c>
    </row>
    <row r="406">
      <c r="A406" s="4" t="s">
        <v>38</v>
      </c>
      <c r="C406" s="5" t="s">
        <v>1132</v>
      </c>
      <c r="D406" s="6" t="str">
        <f>$C406</f>
        <v>GodFinger All-Stars for iPad</v>
      </c>
      <c r="E406" s="4" t="s">
        <v>1037</v>
      </c>
      <c r="F406" s="4" t="s">
        <v>110</v>
      </c>
      <c r="G406" s="4" t="s">
        <v>1133</v>
      </c>
      <c r="H406" s="4" t="s">
        <v>272</v>
      </c>
      <c r="I406" s="4">
        <v>20275.2</v>
      </c>
      <c r="M406" s="2" t="s">
        <v>36</v>
      </c>
      <c r="Y406" s="7" t="str">
        <f t="shared" si="1"/>
        <v/>
      </c>
      <c r="Z406" s="10" t="str">
        <f t="shared" ref="Z406:Z419" si="135">CONCATENATE("https://www.google.se/search?q=site:itunes.apple.com%2Fus%2Fapp+%22",SUBSTITUTE(C406," ","+"),"%22")</f>
        <v>https://www.google.se/search?q=site:itunes.apple.com%2Fus%2Fapp+%22GodFinger+All-Stars+for+iPad%22</v>
      </c>
      <c r="AB406" s="10" t="str">
        <f t="shared" ref="AB406:AB419" si="136">CONCATENATE("https://www.google.se/search?q=site:apptrackr.cd+%22",SUBSTITUTE(C406," ","+"),"%22")</f>
        <v>https://www.google.se/search?q=site:apptrackr.cd+%22GodFinger+All-Stars+for+iPad%22</v>
      </c>
    </row>
    <row r="407">
      <c r="A407" s="4" t="s">
        <v>30</v>
      </c>
      <c r="C407" s="5" t="s">
        <v>1134</v>
      </c>
      <c r="E407" s="4" t="s">
        <v>1135</v>
      </c>
      <c r="F407" s="4" t="s">
        <v>110</v>
      </c>
      <c r="G407" s="4" t="s">
        <v>1136</v>
      </c>
      <c r="H407" s="4" t="s">
        <v>1137</v>
      </c>
      <c r="I407" s="6" t="str">
        <f t="shared" ref="I407:I410" si="137">VALUE(SUBSTITUTE(H407," MB",""))*1024</f>
        <v>704102.4</v>
      </c>
      <c r="L407" s="4" t="s">
        <v>35</v>
      </c>
      <c r="Y407" s="7" t="str">
        <f t="shared" si="1"/>
        <v/>
      </c>
      <c r="Z407" s="10" t="str">
        <f t="shared" si="135"/>
        <v>https://www.google.se/search?q=site:itunes.apple.com%2Fus%2Fapp+%22Grand+Theft+Auto+3%22</v>
      </c>
      <c r="AB407" s="10" t="str">
        <f t="shared" si="136"/>
        <v>https://www.google.se/search?q=site:apptrackr.cd+%22Grand+Theft+Auto+3%22</v>
      </c>
    </row>
    <row r="408">
      <c r="A408" s="4" t="s">
        <v>30</v>
      </c>
      <c r="C408" s="5" t="s">
        <v>1138</v>
      </c>
      <c r="E408" s="4" t="s">
        <v>936</v>
      </c>
      <c r="F408" s="4" t="s">
        <v>110</v>
      </c>
      <c r="G408" s="4" t="s">
        <v>1139</v>
      </c>
      <c r="H408" s="4" t="s">
        <v>987</v>
      </c>
      <c r="I408" s="6" t="str">
        <f t="shared" si="137"/>
        <v>18432</v>
      </c>
      <c r="M408" s="4" t="s">
        <v>36</v>
      </c>
      <c r="Y408" s="7" t="str">
        <f t="shared" si="1"/>
        <v/>
      </c>
      <c r="Z408" s="10" t="str">
        <f t="shared" si="135"/>
        <v>https://www.google.se/search?q=site:itunes.apple.com%2Fus%2Fapp+%22Gravity+Hook+HD%22</v>
      </c>
      <c r="AB408" s="10" t="str">
        <f t="shared" si="136"/>
        <v>https://www.google.se/search?q=site:apptrackr.cd+%22Gravity+Hook+HD%22</v>
      </c>
    </row>
    <row r="409">
      <c r="A409" s="4" t="s">
        <v>30</v>
      </c>
      <c r="C409" s="5" t="s">
        <v>1140</v>
      </c>
      <c r="E409" s="4" t="s">
        <v>1141</v>
      </c>
      <c r="F409" s="4" t="s">
        <v>110</v>
      </c>
      <c r="G409" s="4" t="s">
        <v>927</v>
      </c>
      <c r="H409" s="4" t="s">
        <v>1142</v>
      </c>
      <c r="I409" s="6" t="str">
        <f t="shared" si="137"/>
        <v>18022.4</v>
      </c>
      <c r="M409" s="4" t="s">
        <v>36</v>
      </c>
      <c r="Y409" s="7" t="str">
        <f t="shared" si="1"/>
        <v/>
      </c>
      <c r="Z409" s="10" t="str">
        <f t="shared" si="135"/>
        <v>https://www.google.se/search?q=site:itunes.apple.com%2Fus%2Fapp+%22Great+Little+War+Game+HD%22</v>
      </c>
      <c r="AB409" s="10" t="str">
        <f t="shared" si="136"/>
        <v>https://www.google.se/search?q=site:apptrackr.cd+%22Great+Little+War+Game+HD%22</v>
      </c>
    </row>
    <row r="410">
      <c r="A410" s="4" t="s">
        <v>30</v>
      </c>
      <c r="C410" s="5" t="s">
        <v>1143</v>
      </c>
      <c r="E410" s="4" t="s">
        <v>1144</v>
      </c>
      <c r="F410" s="4" t="s">
        <v>110</v>
      </c>
      <c r="G410" s="4" t="s">
        <v>990</v>
      </c>
      <c r="H410" s="4" t="s">
        <v>1145</v>
      </c>
      <c r="I410" s="6" t="str">
        <f t="shared" si="137"/>
        <v>73728</v>
      </c>
      <c r="L410" s="4" t="s">
        <v>35</v>
      </c>
      <c r="Y410" s="7" t="str">
        <f t="shared" si="1"/>
        <v/>
      </c>
      <c r="Z410" s="10" t="str">
        <f t="shared" si="135"/>
        <v>https://www.google.se/search?q=site:itunes.apple.com%2Fus%2Fapp+%22Groove+Coaster%22</v>
      </c>
      <c r="AB410" s="10" t="str">
        <f t="shared" si="136"/>
        <v>https://www.google.se/search?q=site:apptrackr.cd+%22Groove+Coaster%22</v>
      </c>
    </row>
    <row r="411">
      <c r="A411" s="4" t="s">
        <v>38</v>
      </c>
      <c r="C411" s="5" t="s">
        <v>1146</v>
      </c>
      <c r="D411" s="6" t="str">
        <f>$C411</f>
        <v>Harbor Master HD</v>
      </c>
      <c r="E411" s="4" t="s">
        <v>1147</v>
      </c>
      <c r="F411" s="4" t="s">
        <v>110</v>
      </c>
      <c r="G411" s="4" t="s">
        <v>1148</v>
      </c>
      <c r="H411" s="4" t="s">
        <v>456</v>
      </c>
      <c r="I411" s="4">
        <v>14336.0</v>
      </c>
      <c r="M411" s="4" t="s">
        <v>36</v>
      </c>
      <c r="Y411" s="7" t="str">
        <f t="shared" si="1"/>
        <v/>
      </c>
      <c r="Z411" s="10" t="str">
        <f t="shared" si="135"/>
        <v>https://www.google.se/search?q=site:itunes.apple.com%2Fus%2Fapp+%22Harbor+Master+HD%22</v>
      </c>
      <c r="AB411" s="10" t="str">
        <f t="shared" si="136"/>
        <v>https://www.google.se/search?q=site:apptrackr.cd+%22Harbor+Master+HD%22</v>
      </c>
    </row>
    <row r="412">
      <c r="A412" s="4" t="s">
        <v>176</v>
      </c>
      <c r="B412" s="4" t="s">
        <v>36</v>
      </c>
      <c r="C412" s="5" t="s">
        <v>1149</v>
      </c>
      <c r="F412" s="4" t="s">
        <v>110</v>
      </c>
      <c r="L412" s="4" t="s">
        <v>35</v>
      </c>
      <c r="M412" s="4" t="s">
        <v>35</v>
      </c>
      <c r="Y412" s="7" t="str">
        <f t="shared" si="1"/>
        <v/>
      </c>
      <c r="Z412" s="10" t="str">
        <f t="shared" si="135"/>
        <v>https://www.google.se/search?q=site:itunes.apple.com%2Fus%2Fapp+%22Hatchi-v3.1%22</v>
      </c>
      <c r="AB412" s="10" t="str">
        <f t="shared" si="136"/>
        <v>https://www.google.se/search?q=site:apptrackr.cd+%22Hatchi-v3.1%22</v>
      </c>
    </row>
    <row r="413">
      <c r="A413" s="4" t="s">
        <v>30</v>
      </c>
      <c r="C413" s="5" t="s">
        <v>1150</v>
      </c>
      <c r="E413" s="4" t="s">
        <v>1151</v>
      </c>
      <c r="F413" s="4" t="s">
        <v>110</v>
      </c>
      <c r="G413" s="4" t="s">
        <v>1152</v>
      </c>
      <c r="H413" s="4" t="s">
        <v>1153</v>
      </c>
      <c r="I413" s="6" t="str">
        <f>VALUE(SUBSTITUTE(H413," MB",""))*1024</f>
        <v>88985.6</v>
      </c>
      <c r="L413" s="4" t="s">
        <v>35</v>
      </c>
      <c r="Y413" s="7" t="str">
        <f t="shared" si="1"/>
        <v/>
      </c>
      <c r="Z413" s="10" t="str">
        <f t="shared" si="135"/>
        <v>https://www.google.se/search?q=site:itunes.apple.com%2Fus%2Fapp+%22Hero+Academy%22</v>
      </c>
      <c r="AB413" s="10" t="str">
        <f t="shared" si="136"/>
        <v>https://www.google.se/search?q=site:apptrackr.cd+%22Hero+Academy%22</v>
      </c>
    </row>
    <row r="414">
      <c r="A414" s="4" t="s">
        <v>38</v>
      </c>
      <c r="C414" s="5" t="s">
        <v>1154</v>
      </c>
      <c r="D414" s="6" t="str">
        <f t="shared" ref="D414:D415" si="138">$C414</f>
        <v>iAssociate 2 HD</v>
      </c>
      <c r="E414" s="4" t="s">
        <v>1155</v>
      </c>
      <c r="F414" s="4" t="s">
        <v>110</v>
      </c>
      <c r="G414" s="4" t="s">
        <v>1156</v>
      </c>
      <c r="H414" s="4" t="s">
        <v>1157</v>
      </c>
      <c r="I414" s="4">
        <v>2355.2</v>
      </c>
      <c r="M414" s="4" t="s">
        <v>36</v>
      </c>
      <c r="Y414" s="7" t="str">
        <f t="shared" si="1"/>
        <v/>
      </c>
      <c r="Z414" s="10" t="str">
        <f t="shared" si="135"/>
        <v>https://www.google.se/search?q=site:itunes.apple.com%2Fus%2Fapp+%22iAssociate+2+HD%22</v>
      </c>
      <c r="AB414" s="10" t="str">
        <f t="shared" si="136"/>
        <v>https://www.google.se/search?q=site:apptrackr.cd+%22iAssociate+2+HD%22</v>
      </c>
    </row>
    <row r="415">
      <c r="A415" s="4" t="s">
        <v>38</v>
      </c>
      <c r="B415" s="4" t="s">
        <v>36</v>
      </c>
      <c r="C415" s="5" t="s">
        <v>1158</v>
      </c>
      <c r="D415" s="6" t="str">
        <f t="shared" si="138"/>
        <v>iBomber 2</v>
      </c>
      <c r="E415" s="4" t="s">
        <v>1159</v>
      </c>
      <c r="F415" s="4" t="s">
        <v>110</v>
      </c>
      <c r="G415" s="4" t="s">
        <v>1160</v>
      </c>
      <c r="H415" s="4" t="s">
        <v>1161</v>
      </c>
      <c r="I415" s="4">
        <v>70860.8</v>
      </c>
      <c r="L415" s="3" t="s">
        <v>35</v>
      </c>
      <c r="Y415" s="7" t="str">
        <f t="shared" si="1"/>
        <v/>
      </c>
      <c r="Z415" s="10" t="str">
        <f t="shared" si="135"/>
        <v>https://www.google.se/search?q=site:itunes.apple.com%2Fus%2Fapp+%22iBomber+2%22</v>
      </c>
      <c r="AB415" s="10" t="str">
        <f t="shared" si="136"/>
        <v>https://www.google.se/search?q=site:apptrackr.cd+%22iBomber+2%22</v>
      </c>
    </row>
    <row r="416">
      <c r="A416" s="4" t="s">
        <v>30</v>
      </c>
      <c r="C416" s="5" t="s">
        <v>1162</v>
      </c>
      <c r="E416" s="4" t="s">
        <v>1163</v>
      </c>
      <c r="F416" s="4" t="s">
        <v>110</v>
      </c>
      <c r="G416" s="4" t="s">
        <v>116</v>
      </c>
      <c r="H416" s="4" t="s">
        <v>1164</v>
      </c>
      <c r="I416" s="6" t="str">
        <f>VALUE(SUBSTITUTE(H416," MB",""))*1024</f>
        <v>170086.4</v>
      </c>
      <c r="M416" s="4" t="s">
        <v>36</v>
      </c>
      <c r="Y416" s="7" t="str">
        <f t="shared" si="1"/>
        <v/>
      </c>
      <c r="Z416" s="10" t="str">
        <f t="shared" si="135"/>
        <v>https://www.google.se/search?q=site:itunes.apple.com%2Fus%2Fapp+%22Ikaro+Racing+HD%22</v>
      </c>
      <c r="AB416" s="10" t="str">
        <f t="shared" si="136"/>
        <v>https://www.google.se/search?q=site:apptrackr.cd+%22Ikaro+Racing+HD%22</v>
      </c>
    </row>
    <row r="417">
      <c r="A417" s="4" t="s">
        <v>176</v>
      </c>
      <c r="B417" s="4" t="s">
        <v>36</v>
      </c>
      <c r="C417" s="5" t="s">
        <v>1165</v>
      </c>
      <c r="F417" s="4" t="s">
        <v>110</v>
      </c>
      <c r="L417" s="4" t="s">
        <v>35</v>
      </c>
      <c r="M417" s="4" t="s">
        <v>35</v>
      </c>
      <c r="Y417" s="7" t="str">
        <f t="shared" si="1"/>
        <v/>
      </c>
      <c r="Z417" s="10" t="str">
        <f t="shared" si="135"/>
        <v>https://www.google.se/search?q=site:itunes.apple.com%2Fus%2Fapp+%22Inﬁnity+Blade%22</v>
      </c>
      <c r="AB417" s="10" t="str">
        <f t="shared" si="136"/>
        <v>https://www.google.se/search?q=site:apptrackr.cd+%22Inﬁnity+Blade%22</v>
      </c>
    </row>
    <row r="418">
      <c r="A418" s="4" t="s">
        <v>30</v>
      </c>
      <c r="B418" s="4" t="s">
        <v>36</v>
      </c>
      <c r="C418" s="5" t="s">
        <v>1165</v>
      </c>
      <c r="E418" s="4" t="s">
        <v>1166</v>
      </c>
      <c r="F418" s="4" t="s">
        <v>110</v>
      </c>
      <c r="G418" s="4" t="s">
        <v>1167</v>
      </c>
      <c r="H418" s="4" t="s">
        <v>1168</v>
      </c>
      <c r="I418" s="6" t="str">
        <f>VALUE(SUBSTITUTE(H418," MB",""))*1024</f>
        <v>602112</v>
      </c>
      <c r="L418" s="4" t="s">
        <v>35</v>
      </c>
      <c r="Y418" s="7" t="str">
        <f t="shared" si="1"/>
        <v/>
      </c>
      <c r="Z418" s="10" t="str">
        <f t="shared" si="135"/>
        <v>https://www.google.se/search?q=site:itunes.apple.com%2Fus%2Fapp+%22Inﬁnity+Blade%22</v>
      </c>
      <c r="AB418" s="10" t="str">
        <f t="shared" si="136"/>
        <v>https://www.google.se/search?q=site:apptrackr.cd+%22Inﬁnity+Blade%22</v>
      </c>
    </row>
    <row r="419">
      <c r="A419" s="4" t="s">
        <v>176</v>
      </c>
      <c r="B419" s="4" t="s">
        <v>36</v>
      </c>
      <c r="C419" s="5" t="s">
        <v>1169</v>
      </c>
      <c r="F419" s="4" t="s">
        <v>110</v>
      </c>
      <c r="L419" s="4" t="s">
        <v>35</v>
      </c>
      <c r="M419" s="4" t="s">
        <v>35</v>
      </c>
      <c r="Y419" s="7" t="str">
        <f t="shared" si="1"/>
        <v/>
      </c>
      <c r="Z419" s="10" t="str">
        <f t="shared" si="135"/>
        <v>https://www.google.se/search?q=site:itunes.apple.com%2Fus%2Fapp+%22Infinity+Blade+II-v1.2%22</v>
      </c>
      <c r="AB419" s="10" t="str">
        <f t="shared" si="136"/>
        <v>https://www.google.se/search?q=site:apptrackr.cd+%22Infinity+Blade+II-v1.2%22</v>
      </c>
    </row>
    <row r="420" ht="21.75" customHeight="1">
      <c r="A420" s="4" t="s">
        <v>857</v>
      </c>
      <c r="C420" s="5" t="s">
        <v>1170</v>
      </c>
      <c r="E420" s="2" t="s">
        <v>168</v>
      </c>
      <c r="F420" s="2" t="s">
        <v>110</v>
      </c>
      <c r="G420" s="21">
        <v>41222.9993055556</v>
      </c>
      <c r="H420" s="4" t="s">
        <v>184</v>
      </c>
      <c r="I420" s="6" t="str">
        <f>VALUE(SUBSTITUTE(H420," MB",""))*1024</f>
        <v>15769.6</v>
      </c>
      <c r="L420" s="3" t="s">
        <v>35</v>
      </c>
      <c r="Y420" s="7" t="str">
        <f t="shared" si="1"/>
        <v/>
      </c>
    </row>
    <row r="421">
      <c r="A421" s="4" t="s">
        <v>38</v>
      </c>
      <c r="C421" s="5" t="s">
        <v>1171</v>
      </c>
      <c r="D421" s="6" t="str">
        <f>$C421</f>
        <v>JellyCar</v>
      </c>
      <c r="E421" s="4" t="s">
        <v>1172</v>
      </c>
      <c r="F421" s="4" t="s">
        <v>110</v>
      </c>
      <c r="G421" s="4" t="s">
        <v>1012</v>
      </c>
      <c r="H421" s="4" t="s">
        <v>1173</v>
      </c>
      <c r="I421" s="4">
        <v>25702.4</v>
      </c>
      <c r="L421" s="3" t="s">
        <v>35</v>
      </c>
      <c r="Y421" s="7" t="str">
        <f t="shared" si="1"/>
        <v/>
      </c>
      <c r="Z421" s="10" t="str">
        <f>CONCATENATE("https://www.google.se/search?q=site:itunes.apple.com%2Fus%2Fapp+%22",SUBSTITUTE(C421," ","+"),"%22")</f>
        <v>https://www.google.se/search?q=site:itunes.apple.com%2Fus%2Fapp+%22JellyCar%22</v>
      </c>
      <c r="AB421" s="10" t="str">
        <f>CONCATENATE("https://www.google.se/search?q=site:apptrackr.cd+%22",SUBSTITUTE(C421," ","+"),"%22")</f>
        <v>https://www.google.se/search?q=site:apptrackr.cd+%22JellyCar%22</v>
      </c>
    </row>
    <row r="422" ht="34.5" customHeight="1">
      <c r="A422" s="4" t="s">
        <v>857</v>
      </c>
      <c r="B422" s="12" t="s">
        <v>36</v>
      </c>
      <c r="C422" s="5" t="s">
        <v>1174</v>
      </c>
      <c r="F422" s="2" t="s">
        <v>110</v>
      </c>
      <c r="M422" s="3" t="s">
        <v>36</v>
      </c>
      <c r="Y422" s="7" t="str">
        <f t="shared" si="1"/>
        <v/>
      </c>
      <c r="AC422" s="11" t="s">
        <v>1175</v>
      </c>
    </row>
    <row r="423">
      <c r="A423" s="12" t="s">
        <v>99</v>
      </c>
      <c r="B423" s="12" t="s">
        <v>36</v>
      </c>
      <c r="C423" s="12" t="s">
        <v>1174</v>
      </c>
      <c r="E423" s="12" t="s">
        <v>983</v>
      </c>
      <c r="F423" s="12" t="s">
        <v>110</v>
      </c>
      <c r="G423" s="12" t="s">
        <v>1176</v>
      </c>
      <c r="H423" s="12" t="s">
        <v>1177</v>
      </c>
      <c r="I423" s="4">
        <v>30310.4</v>
      </c>
      <c r="M423" s="12" t="s">
        <v>36</v>
      </c>
      <c r="Y423" s="7" t="str">
        <f t="shared" si="1"/>
        <v/>
      </c>
    </row>
    <row r="424">
      <c r="A424" s="4" t="s">
        <v>38</v>
      </c>
      <c r="B424" s="4" t="s">
        <v>36</v>
      </c>
      <c r="C424" s="5" t="s">
        <v>1178</v>
      </c>
      <c r="D424" s="6" t="str">
        <f>$C424</f>
        <v>Jet Car Stunts</v>
      </c>
      <c r="E424" s="4" t="s">
        <v>1179</v>
      </c>
      <c r="F424" s="4" t="s">
        <v>110</v>
      </c>
      <c r="G424" s="4" t="s">
        <v>241</v>
      </c>
      <c r="H424" s="4" t="s">
        <v>1180</v>
      </c>
      <c r="I424" s="4">
        <v>17305.6</v>
      </c>
      <c r="L424" s="3" t="s">
        <v>35</v>
      </c>
      <c r="Y424" s="7" t="str">
        <f t="shared" si="1"/>
        <v/>
      </c>
      <c r="Z424" s="10" t="str">
        <f t="shared" ref="Z424:Z436" si="139">CONCATENATE("https://www.google.se/search?q=site:itunes.apple.com%2Fus%2Fapp+%22",SUBSTITUTE(C424," ","+"),"%22")</f>
        <v>https://www.google.se/search?q=site:itunes.apple.com%2Fus%2Fapp+%22Jet+Car+Stunts%22</v>
      </c>
      <c r="AB424" s="10" t="str">
        <f t="shared" ref="AB424:AB436" si="140">CONCATENATE("https://www.google.se/search?q=site:apptrackr.cd+%22",SUBSTITUTE(C424," ","+"),"%22")</f>
        <v>https://www.google.se/search?q=site:apptrackr.cd+%22Jet+Car+Stunts%22</v>
      </c>
    </row>
    <row r="425">
      <c r="A425" s="4" t="s">
        <v>176</v>
      </c>
      <c r="B425" s="12" t="s">
        <v>36</v>
      </c>
      <c r="C425" s="5" t="s">
        <v>1181</v>
      </c>
      <c r="F425" s="4" t="s">
        <v>110</v>
      </c>
      <c r="L425" s="4" t="s">
        <v>35</v>
      </c>
      <c r="M425" s="4" t="s">
        <v>35</v>
      </c>
      <c r="Y425" s="7" t="str">
        <f t="shared" si="1"/>
        <v/>
      </c>
      <c r="Z425" s="10" t="str">
        <f t="shared" si="139"/>
        <v>https://www.google.se/search?q=site:itunes.apple.com%2Fus%2Fapp+%22Jet+Car+Stunts+[True+Axis]+(v1.5.0+LP+os31)-angelTDW.Lr9%22</v>
      </c>
      <c r="AB425" s="10" t="str">
        <f t="shared" si="140"/>
        <v>https://www.google.se/search?q=site:apptrackr.cd+%22Jet+Car+Stunts+[True+Axis]+(v1.5.0+LP+os31)-angelTDW.Lr9%22</v>
      </c>
    </row>
    <row r="426">
      <c r="A426" s="4" t="s">
        <v>30</v>
      </c>
      <c r="B426" s="4" t="s">
        <v>36</v>
      </c>
      <c r="C426" s="5" t="s">
        <v>1182</v>
      </c>
      <c r="E426" s="4" t="s">
        <v>1183</v>
      </c>
      <c r="F426" s="4" t="s">
        <v>110</v>
      </c>
      <c r="G426" s="4" t="s">
        <v>1184</v>
      </c>
      <c r="H426" s="4" t="s">
        <v>1185</v>
      </c>
      <c r="I426" s="6" t="str">
        <f>VALUE(SUBSTITUTE(H426," MB",""))*1024</f>
        <v>4812.8</v>
      </c>
      <c r="L426" s="4" t="s">
        <v>35</v>
      </c>
      <c r="Y426" s="7" t="str">
        <f t="shared" si="1"/>
        <v/>
      </c>
      <c r="Z426" s="10" t="str">
        <f t="shared" si="139"/>
        <v>https://www.google.se/search?q=site:itunes.apple.com%2Fus%2Fapp+%22Joypad+Game+Controller%22</v>
      </c>
      <c r="AB426" s="10" t="str">
        <f t="shared" si="140"/>
        <v>https://www.google.se/search?q=site:apptrackr.cd+%22Joypad+Game+Controller%22</v>
      </c>
    </row>
    <row r="427">
      <c r="A427" s="4" t="s">
        <v>38</v>
      </c>
      <c r="C427" s="5" t="s">
        <v>1186</v>
      </c>
      <c r="D427" s="6" t="str">
        <f t="shared" ref="D427:D428" si="141">$C427</f>
        <v>Kometen</v>
      </c>
      <c r="E427" s="4" t="s">
        <v>206</v>
      </c>
      <c r="F427" s="4" t="s">
        <v>110</v>
      </c>
      <c r="G427" s="4" t="s">
        <v>1187</v>
      </c>
      <c r="H427" s="4" t="s">
        <v>1188</v>
      </c>
      <c r="I427" s="4">
        <v>47104.0</v>
      </c>
      <c r="L427" s="2" t="s">
        <v>36</v>
      </c>
      <c r="M427" s="2" t="s">
        <v>36</v>
      </c>
      <c r="Y427" s="7" t="str">
        <f t="shared" si="1"/>
        <v/>
      </c>
      <c r="Z427" s="10" t="str">
        <f t="shared" si="139"/>
        <v>https://www.google.se/search?q=site:itunes.apple.com%2Fus%2Fapp+%22Kometen%22</v>
      </c>
      <c r="AB427" s="10" t="str">
        <f t="shared" si="140"/>
        <v>https://www.google.se/search?q=site:apptrackr.cd+%22Kometen%22</v>
      </c>
    </row>
    <row r="428">
      <c r="A428" s="4" t="s">
        <v>38</v>
      </c>
      <c r="C428" s="5" t="s">
        <v>1189</v>
      </c>
      <c r="D428" s="6" t="str">
        <f t="shared" si="141"/>
        <v>Labyrinth 2 HD Lite</v>
      </c>
      <c r="E428" s="4" t="s">
        <v>1190</v>
      </c>
      <c r="F428" s="4" t="s">
        <v>110</v>
      </c>
      <c r="G428" s="4" t="s">
        <v>1191</v>
      </c>
      <c r="H428" s="4" t="s">
        <v>987</v>
      </c>
      <c r="I428" s="4">
        <v>18432.0</v>
      </c>
      <c r="M428" s="4" t="s">
        <v>36</v>
      </c>
      <c r="Y428" s="7" t="str">
        <f t="shared" si="1"/>
        <v/>
      </c>
      <c r="Z428" s="10" t="str">
        <f t="shared" si="139"/>
        <v>https://www.google.se/search?q=site:itunes.apple.com%2Fus%2Fapp+%22Labyrinth+2+HD+Lite%22</v>
      </c>
      <c r="AB428" s="10" t="str">
        <f t="shared" si="140"/>
        <v>https://www.google.se/search?q=site:apptrackr.cd+%22Labyrinth+2+HD+Lite%22</v>
      </c>
    </row>
    <row r="429">
      <c r="A429" s="4" t="s">
        <v>176</v>
      </c>
      <c r="B429" s="4" t="s">
        <v>36</v>
      </c>
      <c r="C429" s="5" t="s">
        <v>185</v>
      </c>
      <c r="F429" s="4" t="s">
        <v>110</v>
      </c>
      <c r="L429" s="4" t="s">
        <v>35</v>
      </c>
      <c r="M429" s="4" t="s">
        <v>35</v>
      </c>
      <c r="Y429" s="7" t="str">
        <f t="shared" si="1"/>
        <v/>
      </c>
      <c r="Z429" s="10" t="str">
        <f t="shared" si="139"/>
        <v>https://www.google.se/search?q=site:itunes.apple.com%2Fus%2Fapp+%22League+of+Evil%22</v>
      </c>
      <c r="AB429" s="10" t="str">
        <f t="shared" si="140"/>
        <v>https://www.google.se/search?q=site:apptrackr.cd+%22League+of+Evil%22</v>
      </c>
    </row>
    <row r="430">
      <c r="A430" s="4" t="s">
        <v>176</v>
      </c>
      <c r="B430" s="4" t="s">
        <v>36</v>
      </c>
      <c r="C430" s="5" t="s">
        <v>187</v>
      </c>
      <c r="F430" s="4" t="s">
        <v>110</v>
      </c>
      <c r="L430" s="4" t="s">
        <v>35</v>
      </c>
      <c r="M430" s="4" t="s">
        <v>35</v>
      </c>
      <c r="Y430" s="7" t="str">
        <f t="shared" si="1"/>
        <v/>
      </c>
      <c r="Z430" s="10" t="str">
        <f t="shared" si="139"/>
        <v>https://www.google.se/search?q=site:itunes.apple.com%2Fus%2Fapp+%22League+of+Evil+2-v1.21%22</v>
      </c>
      <c r="AB430" s="10" t="str">
        <f t="shared" si="140"/>
        <v>https://www.google.se/search?q=site:apptrackr.cd+%22League+of+Evil+2-v1.21%22</v>
      </c>
    </row>
    <row r="431">
      <c r="A431" s="4" t="s">
        <v>38</v>
      </c>
      <c r="B431" s="4" t="s">
        <v>36</v>
      </c>
      <c r="C431" s="5" t="s">
        <v>1192</v>
      </c>
      <c r="D431" s="6" t="str">
        <f t="shared" ref="D431:D434" si="142">$C431</f>
        <v>LightBike 2</v>
      </c>
      <c r="E431" s="4" t="s">
        <v>1193</v>
      </c>
      <c r="F431" s="4" t="s">
        <v>110</v>
      </c>
      <c r="G431" s="4" t="s">
        <v>1194</v>
      </c>
      <c r="H431" s="4" t="s">
        <v>1195</v>
      </c>
      <c r="I431" s="4">
        <v>61337.6</v>
      </c>
      <c r="L431" s="2" t="s">
        <v>36</v>
      </c>
      <c r="M431" s="2" t="s">
        <v>36</v>
      </c>
      <c r="Y431" s="7" t="str">
        <f t="shared" si="1"/>
        <v/>
      </c>
      <c r="Z431" s="10" t="str">
        <f t="shared" si="139"/>
        <v>https://www.google.se/search?q=site:itunes.apple.com%2Fus%2Fapp+%22LightBike+2%22</v>
      </c>
      <c r="AB431" s="10" t="str">
        <f t="shared" si="140"/>
        <v>https://www.google.se/search?q=site:apptrackr.cd+%22LightBike+2%22</v>
      </c>
    </row>
    <row r="432">
      <c r="A432" s="4" t="s">
        <v>38</v>
      </c>
      <c r="C432" s="5" t="s">
        <v>1196</v>
      </c>
      <c r="D432" s="6" t="str">
        <f t="shared" si="142"/>
        <v>LightBike Online</v>
      </c>
      <c r="E432" s="4" t="s">
        <v>1193</v>
      </c>
      <c r="F432" s="4" t="s">
        <v>110</v>
      </c>
      <c r="G432" s="4" t="s">
        <v>320</v>
      </c>
      <c r="H432" s="4" t="s">
        <v>1197</v>
      </c>
      <c r="I432" s="4">
        <v>8294.4</v>
      </c>
      <c r="L432" s="3" t="s">
        <v>35</v>
      </c>
      <c r="Y432" s="7" t="str">
        <f t="shared" si="1"/>
        <v/>
      </c>
      <c r="Z432" s="10" t="str">
        <f t="shared" si="139"/>
        <v>https://www.google.se/search?q=site:itunes.apple.com%2Fus%2Fapp+%22LightBike+Online%22</v>
      </c>
      <c r="AB432" s="10" t="str">
        <f t="shared" si="140"/>
        <v>https://www.google.se/search?q=site:apptrackr.cd+%22LightBike+Online%22</v>
      </c>
    </row>
    <row r="433">
      <c r="A433" s="4" t="s">
        <v>38</v>
      </c>
      <c r="C433" s="5" t="s">
        <v>1198</v>
      </c>
      <c r="D433" s="6" t="str">
        <f t="shared" si="142"/>
        <v>Lux Touch</v>
      </c>
      <c r="E433" s="4" t="s">
        <v>1199</v>
      </c>
      <c r="F433" s="4" t="s">
        <v>110</v>
      </c>
      <c r="G433" s="4" t="s">
        <v>1200</v>
      </c>
      <c r="H433" s="4" t="s">
        <v>1201</v>
      </c>
      <c r="I433" s="4">
        <v>9216.0</v>
      </c>
      <c r="L433" s="2" t="s">
        <v>36</v>
      </c>
      <c r="M433" s="2" t="s">
        <v>36</v>
      </c>
      <c r="Y433" s="7" t="str">
        <f t="shared" si="1"/>
        <v/>
      </c>
      <c r="Z433" s="10" t="str">
        <f t="shared" si="139"/>
        <v>https://www.google.se/search?q=site:itunes.apple.com%2Fus%2Fapp+%22Lux+Touch%22</v>
      </c>
      <c r="AB433" s="10" t="str">
        <f t="shared" si="140"/>
        <v>https://www.google.se/search?q=site:apptrackr.cd+%22Lux+Touch%22</v>
      </c>
    </row>
    <row r="434">
      <c r="A434" s="4" t="s">
        <v>38</v>
      </c>
      <c r="C434" s="5" t="s">
        <v>1202</v>
      </c>
      <c r="D434" s="6" t="str">
        <f t="shared" si="142"/>
        <v>Lux USA</v>
      </c>
      <c r="E434" s="4" t="s">
        <v>1199</v>
      </c>
      <c r="F434" s="4" t="s">
        <v>110</v>
      </c>
      <c r="G434" s="4" t="s">
        <v>1203</v>
      </c>
      <c r="H434" s="4" t="s">
        <v>303</v>
      </c>
      <c r="I434" s="4">
        <v>10137.6</v>
      </c>
      <c r="L434" s="2" t="s">
        <v>36</v>
      </c>
      <c r="M434" s="2" t="s">
        <v>36</v>
      </c>
      <c r="Y434" s="7" t="str">
        <f t="shared" si="1"/>
        <v/>
      </c>
      <c r="Z434" s="10" t="str">
        <f t="shared" si="139"/>
        <v>https://www.google.se/search?q=site:itunes.apple.com%2Fus%2Fapp+%22Lux+USA%22</v>
      </c>
      <c r="AB434" s="10" t="str">
        <f t="shared" si="140"/>
        <v>https://www.google.se/search?q=site:apptrackr.cd+%22Lux+USA%22</v>
      </c>
    </row>
    <row r="435">
      <c r="A435" s="4" t="s">
        <v>30</v>
      </c>
      <c r="B435" s="4" t="s">
        <v>36</v>
      </c>
      <c r="C435" s="5" t="s">
        <v>1204</v>
      </c>
      <c r="E435" s="4" t="s">
        <v>1205</v>
      </c>
      <c r="F435" s="4" t="s">
        <v>110</v>
      </c>
      <c r="G435" s="4" t="s">
        <v>111</v>
      </c>
      <c r="H435" s="4" t="s">
        <v>1206</v>
      </c>
      <c r="I435" s="6" t="str">
        <f>VALUE(SUBSTITUTE(H435," MB",""))*1024</f>
        <v>171622.4</v>
      </c>
      <c r="L435" s="4" t="s">
        <v>35</v>
      </c>
      <c r="Y435" s="7" t="str">
        <f t="shared" si="1"/>
        <v/>
      </c>
      <c r="Z435" s="10" t="str">
        <f t="shared" si="139"/>
        <v>https://www.google.se/search?q=site:itunes.apple.com%2Fus%2Fapp+%22Machinarium%22</v>
      </c>
      <c r="AB435" s="10" t="str">
        <f t="shared" si="140"/>
        <v>https://www.google.se/search?q=site:apptrackr.cd+%22Machinarium%22</v>
      </c>
    </row>
    <row r="436">
      <c r="A436" s="4" t="s">
        <v>176</v>
      </c>
      <c r="B436" s="4" t="s">
        <v>36</v>
      </c>
      <c r="C436" s="5" t="s">
        <v>1207</v>
      </c>
      <c r="F436" s="4" t="s">
        <v>110</v>
      </c>
      <c r="L436" s="4" t="s">
        <v>35</v>
      </c>
      <c r="M436" s="4" t="s">
        <v>35</v>
      </c>
      <c r="Y436" s="7" t="str">
        <f t="shared" si="1"/>
        <v/>
      </c>
      <c r="Z436" s="10" t="str">
        <f t="shared" si="139"/>
        <v>https://www.google.se/search?q=site:itunes.apple.com%2Fus%2Fapp+%22Machinarium-v1.2.0-seb1971%22</v>
      </c>
      <c r="AB436" s="10" t="str">
        <f t="shared" si="140"/>
        <v>https://www.google.se/search?q=site:apptrackr.cd+%22Machinarium-v1.2.0-seb1971%22</v>
      </c>
    </row>
    <row r="437" ht="21.75" customHeight="1">
      <c r="A437" s="4" t="s">
        <v>857</v>
      </c>
      <c r="B437" s="12" t="s">
        <v>36</v>
      </c>
      <c r="C437" s="5" t="s">
        <v>1208</v>
      </c>
      <c r="E437" s="2" t="s">
        <v>1209</v>
      </c>
      <c r="F437" s="2" t="s">
        <v>110</v>
      </c>
      <c r="G437" s="21">
        <v>41223.4715277778</v>
      </c>
      <c r="H437" s="4" t="s">
        <v>1210</v>
      </c>
      <c r="I437" s="6" t="str">
        <f>VALUE(SUBSTITUTE(H437," MB",""))*1024</f>
        <v>151244.8</v>
      </c>
      <c r="L437" s="3" t="s">
        <v>35</v>
      </c>
      <c r="Y437" s="7" t="str">
        <f t="shared" si="1"/>
        <v/>
      </c>
    </row>
    <row r="438">
      <c r="A438" s="12" t="s">
        <v>99</v>
      </c>
      <c r="B438" s="12" t="s">
        <v>36</v>
      </c>
      <c r="C438" s="12" t="s">
        <v>1208</v>
      </c>
      <c r="E438" s="12" t="s">
        <v>1209</v>
      </c>
      <c r="F438" s="12" t="s">
        <v>110</v>
      </c>
      <c r="G438" s="12" t="s">
        <v>1211</v>
      </c>
      <c r="H438" s="12" t="s">
        <v>1210</v>
      </c>
      <c r="I438" s="4">
        <v>151244.8</v>
      </c>
      <c r="L438" s="12" t="s">
        <v>36</v>
      </c>
      <c r="Y438" s="7" t="str">
        <f t="shared" si="1"/>
        <v/>
      </c>
    </row>
    <row r="439">
      <c r="A439" s="4" t="s">
        <v>30</v>
      </c>
      <c r="C439" s="5" t="s">
        <v>1212</v>
      </c>
      <c r="E439" s="4" t="s">
        <v>1135</v>
      </c>
      <c r="F439" s="4" t="s">
        <v>110</v>
      </c>
      <c r="G439" s="4" t="s">
        <v>116</v>
      </c>
      <c r="H439" s="4" t="s">
        <v>1213</v>
      </c>
      <c r="I439" s="6" t="str">
        <f>VALUE(SUBSTITUTE(H439," GB",""))*(1024^2)</f>
        <v>1163919.36</v>
      </c>
      <c r="L439" s="4" t="s">
        <v>35</v>
      </c>
      <c r="M439" s="4" t="s">
        <v>36</v>
      </c>
      <c r="Y439" s="7" t="str">
        <f t="shared" si="1"/>
        <v/>
      </c>
      <c r="Z439" s="10" t="str">
        <f t="shared" ref="Z439:Z440" si="143">CONCATENATE("https://www.google.se/search?q=site:itunes.apple.com%2Fus%2Fapp+%22",SUBSTITUTE(C439," ","+"),"%22")</f>
        <v>https://www.google.se/search?q=site:itunes.apple.com%2Fus%2Fapp+%22Max+Payne+Mobile%22</v>
      </c>
      <c r="AB439" s="10" t="str">
        <f t="shared" ref="AB439:AB440" si="144">CONCATENATE("https://www.google.se/search?q=site:apptrackr.cd+%22",SUBSTITUTE(C439," ","+"),"%22")</f>
        <v>https://www.google.se/search?q=site:apptrackr.cd+%22Max+Payne+Mobile%22</v>
      </c>
    </row>
    <row r="440">
      <c r="A440" s="4" t="s">
        <v>38</v>
      </c>
      <c r="C440" s="5" t="s">
        <v>1214</v>
      </c>
      <c r="D440" s="6" t="str">
        <f>$C440</f>
        <v>Mega Jump</v>
      </c>
      <c r="E440" s="4" t="s">
        <v>1215</v>
      </c>
      <c r="F440" s="4" t="s">
        <v>110</v>
      </c>
      <c r="G440" s="4" t="s">
        <v>1216</v>
      </c>
      <c r="H440" s="4" t="s">
        <v>776</v>
      </c>
      <c r="I440" s="4">
        <v>20172.8</v>
      </c>
      <c r="L440" s="3" t="s">
        <v>35</v>
      </c>
      <c r="Y440" s="7" t="str">
        <f t="shared" si="1"/>
        <v/>
      </c>
      <c r="Z440" s="10" t="str">
        <f t="shared" si="143"/>
        <v>https://www.google.se/search?q=site:itunes.apple.com%2Fus%2Fapp+%22Mega+Jump%22</v>
      </c>
      <c r="AB440" s="10" t="str">
        <f t="shared" si="144"/>
        <v>https://www.google.se/search?q=site:apptrackr.cd+%22Mega+Jump%22</v>
      </c>
    </row>
    <row r="441">
      <c r="A441" s="12" t="s">
        <v>99</v>
      </c>
      <c r="C441" s="12" t="s">
        <v>1217</v>
      </c>
      <c r="E441" s="12" t="s">
        <v>1215</v>
      </c>
      <c r="F441" s="12" t="s">
        <v>110</v>
      </c>
      <c r="G441" s="12" t="s">
        <v>1218</v>
      </c>
      <c r="H441" s="12" t="s">
        <v>1219</v>
      </c>
      <c r="I441" s="4">
        <v>44748.8</v>
      </c>
      <c r="L441" s="12" t="s">
        <v>36</v>
      </c>
      <c r="Y441" s="7" t="str">
        <f t="shared" si="1"/>
        <v/>
      </c>
    </row>
    <row r="442">
      <c r="A442" s="4" t="s">
        <v>38</v>
      </c>
      <c r="C442" s="5" t="s">
        <v>1220</v>
      </c>
      <c r="D442" s="6" t="str">
        <f>$C442</f>
        <v>Mega Snake 2 HD - highly addictive</v>
      </c>
      <c r="E442" s="4" t="s">
        <v>1221</v>
      </c>
      <c r="F442" s="4" t="s">
        <v>110</v>
      </c>
      <c r="G442" s="4" t="s">
        <v>1222</v>
      </c>
      <c r="H442" s="4" t="s">
        <v>756</v>
      </c>
      <c r="I442" s="4">
        <v>8192.0</v>
      </c>
      <c r="M442" s="4" t="s">
        <v>36</v>
      </c>
      <c r="Y442" s="7" t="str">
        <f t="shared" si="1"/>
        <v/>
      </c>
      <c r="Z442" s="10" t="str">
        <f t="shared" ref="Z442:Z455" si="145">CONCATENATE("https://www.google.se/search?q=site:itunes.apple.com%2Fus%2Fapp+%22",SUBSTITUTE(C442," ","+"),"%22")</f>
        <v>https://www.google.se/search?q=site:itunes.apple.com%2Fus%2Fapp+%22Mega+Snake+2+HD+-+highly+addictive%22</v>
      </c>
      <c r="AB442" s="10" t="str">
        <f t="shared" ref="AB442:AB455" si="146">CONCATENATE("https://www.google.se/search?q=site:apptrackr.cd+%22",SUBSTITUTE(C442," ","+"),"%22")</f>
        <v>https://www.google.se/search?q=site:apptrackr.cd+%22Mega+Snake+2+HD+-+highly+addictive%22</v>
      </c>
    </row>
    <row r="443">
      <c r="A443" s="4" t="s">
        <v>30</v>
      </c>
      <c r="C443" s="5" t="s">
        <v>1223</v>
      </c>
      <c r="E443" s="4" t="s">
        <v>1224</v>
      </c>
      <c r="F443" s="4" t="s">
        <v>110</v>
      </c>
      <c r="G443" s="4" t="s">
        <v>1225</v>
      </c>
      <c r="H443" s="4" t="s">
        <v>1226</v>
      </c>
      <c r="I443" s="6" t="str">
        <f t="shared" ref="I443:I445" si="147">VALUE(SUBSTITUTE(H443," MB",""))*1024</f>
        <v>123904</v>
      </c>
      <c r="L443" s="4" t="s">
        <v>35</v>
      </c>
      <c r="Y443" s="7" t="str">
        <f t="shared" si="1"/>
        <v/>
      </c>
      <c r="Z443" s="10" t="str">
        <f t="shared" si="145"/>
        <v>https://www.google.se/search?q=site:itunes.apple.com%2Fus%2Fapp+%22METAL+SLUG+3%22</v>
      </c>
      <c r="AB443" s="10" t="str">
        <f t="shared" si="146"/>
        <v>https://www.google.se/search?q=site:apptrackr.cd+%22METAL+SLUG+3%22</v>
      </c>
    </row>
    <row r="444">
      <c r="A444" s="4" t="s">
        <v>30</v>
      </c>
      <c r="C444" s="5" t="s">
        <v>1227</v>
      </c>
      <c r="E444" s="4" t="s">
        <v>1228</v>
      </c>
      <c r="F444" s="4" t="s">
        <v>110</v>
      </c>
      <c r="G444" s="4" t="s">
        <v>1184</v>
      </c>
      <c r="H444" s="4" t="s">
        <v>1229</v>
      </c>
      <c r="I444" s="6" t="str">
        <f t="shared" si="147"/>
        <v>132505.6</v>
      </c>
      <c r="L444" s="4" t="s">
        <v>35</v>
      </c>
      <c r="Y444" s="7" t="str">
        <f t="shared" si="1"/>
        <v/>
      </c>
      <c r="Z444" s="10" t="str">
        <f t="shared" si="145"/>
        <v>https://www.google.se/search?q=site:itunes.apple.com%2Fus%2Fapp+%22MetalStorm:+Wingman%22</v>
      </c>
      <c r="AB444" s="10" t="str">
        <f t="shared" si="146"/>
        <v>https://www.google.se/search?q=site:apptrackr.cd+%22MetalStorm:+Wingman%22</v>
      </c>
    </row>
    <row r="445">
      <c r="A445" s="4" t="s">
        <v>30</v>
      </c>
      <c r="C445" s="5" t="s">
        <v>1230</v>
      </c>
      <c r="E445" s="4" t="s">
        <v>1231</v>
      </c>
      <c r="F445" s="4" t="s">
        <v>110</v>
      </c>
      <c r="G445" s="4" t="s">
        <v>1232</v>
      </c>
      <c r="H445" s="4" t="s">
        <v>431</v>
      </c>
      <c r="I445" s="6" t="str">
        <f t="shared" si="147"/>
        <v>4505.6</v>
      </c>
      <c r="L445" s="4" t="s">
        <v>35</v>
      </c>
      <c r="Y445" s="7" t="str">
        <f t="shared" si="1"/>
        <v/>
      </c>
      <c r="Z445" s="10" t="str">
        <f t="shared" si="145"/>
        <v>https://www.google.se/search?q=site:itunes.apple.com%2Fus%2Fapp+%22Minecraft+–+Pocket+Edition+Lite%22</v>
      </c>
      <c r="AB445" s="10" t="str">
        <f t="shared" si="146"/>
        <v>https://www.google.se/search?q=site:apptrackr.cd+%22Minecraft+–+Pocket+Edition+Lite%22</v>
      </c>
    </row>
    <row r="446">
      <c r="A446" s="4" t="s">
        <v>38</v>
      </c>
      <c r="C446" s="5" t="s">
        <v>1233</v>
      </c>
      <c r="D446" s="6" t="str">
        <f t="shared" ref="D446:D447" si="148">$C446</f>
        <v>Miner Disturbance</v>
      </c>
      <c r="E446" s="4" t="s">
        <v>1234</v>
      </c>
      <c r="F446" s="4" t="s">
        <v>110</v>
      </c>
      <c r="G446" s="4" t="s">
        <v>320</v>
      </c>
      <c r="H446" s="4" t="s">
        <v>1235</v>
      </c>
      <c r="I446" s="4">
        <v>16179.2</v>
      </c>
      <c r="L446" s="3" t="s">
        <v>35</v>
      </c>
      <c r="Y446" s="7" t="str">
        <f t="shared" si="1"/>
        <v/>
      </c>
      <c r="Z446" s="10" t="str">
        <f t="shared" si="145"/>
        <v>https://www.google.se/search?q=site:itunes.apple.com%2Fus%2Fapp+%22Miner+Disturbance%22</v>
      </c>
      <c r="AB446" s="10" t="str">
        <f t="shared" si="146"/>
        <v>https://www.google.se/search?q=site:apptrackr.cd+%22Miner+Disturbance%22</v>
      </c>
    </row>
    <row r="447">
      <c r="A447" s="4" t="s">
        <v>38</v>
      </c>
      <c r="C447" s="5" t="s">
        <v>1236</v>
      </c>
      <c r="D447" s="6" t="str">
        <f t="shared" si="148"/>
        <v>Minesweeper Tournament</v>
      </c>
      <c r="E447" s="4" t="s">
        <v>1237</v>
      </c>
      <c r="F447" s="4" t="s">
        <v>110</v>
      </c>
      <c r="G447" s="4" t="s">
        <v>1238</v>
      </c>
      <c r="H447" s="4" t="s">
        <v>1239</v>
      </c>
      <c r="I447" s="4">
        <v>21811.2</v>
      </c>
      <c r="L447" s="2" t="s">
        <v>36</v>
      </c>
      <c r="M447" s="2" t="s">
        <v>36</v>
      </c>
      <c r="Y447" s="7" t="str">
        <f t="shared" si="1"/>
        <v/>
      </c>
      <c r="Z447" s="10" t="str">
        <f t="shared" si="145"/>
        <v>https://www.google.se/search?q=site:itunes.apple.com%2Fus%2Fapp+%22Minesweeper+Tournament%22</v>
      </c>
      <c r="AB447" s="10" t="str">
        <f t="shared" si="146"/>
        <v>https://www.google.se/search?q=site:apptrackr.cd+%22Minesweeper+Tournament%22</v>
      </c>
    </row>
    <row r="448">
      <c r="A448" s="4" t="s">
        <v>30</v>
      </c>
      <c r="B448" s="4" t="s">
        <v>36</v>
      </c>
      <c r="C448" s="5" t="s">
        <v>1240</v>
      </c>
      <c r="E448" s="4" t="s">
        <v>1073</v>
      </c>
      <c r="F448" s="4" t="s">
        <v>110</v>
      </c>
      <c r="G448" s="4" t="s">
        <v>137</v>
      </c>
      <c r="H448" s="4" t="s">
        <v>1241</v>
      </c>
      <c r="I448" s="6" t="str">
        <f>VALUE(SUBSTITUTE(H448," MB",""))*1024</f>
        <v>32358.4</v>
      </c>
      <c r="L448" s="4" t="s">
        <v>35</v>
      </c>
      <c r="Y448" s="7" t="str">
        <f t="shared" si="1"/>
        <v/>
      </c>
      <c r="Z448" s="10" t="str">
        <f t="shared" si="145"/>
        <v>https://www.google.se/search?q=site:itunes.apple.com%2Fus%2Fapp+%22MiniSquadron%22</v>
      </c>
      <c r="AB448" s="10" t="str">
        <f t="shared" si="146"/>
        <v>https://www.google.se/search?q=site:apptrackr.cd+%22MiniSquadron%22</v>
      </c>
    </row>
    <row r="449">
      <c r="A449" s="4" t="s">
        <v>176</v>
      </c>
      <c r="B449" s="4" t="s">
        <v>36</v>
      </c>
      <c r="C449" s="5" t="s">
        <v>1242</v>
      </c>
      <c r="F449" s="4" t="s">
        <v>110</v>
      </c>
      <c r="L449" s="4" t="s">
        <v>35</v>
      </c>
      <c r="M449" s="4" t="s">
        <v>35</v>
      </c>
      <c r="Y449" s="7" t="str">
        <f t="shared" si="1"/>
        <v/>
      </c>
      <c r="Z449" s="10" t="str">
        <f t="shared" si="145"/>
        <v>https://www.google.se/search?q=site:itunes.apple.com%2Fus%2Fapp+%22MiniSquadron-v1.22-Persephone-OD%22</v>
      </c>
      <c r="AB449" s="10" t="str">
        <f t="shared" si="146"/>
        <v>https://www.google.se/search?q=site:apptrackr.cd+%22MiniSquadron-v1.22-Persephone-OD%22</v>
      </c>
    </row>
    <row r="450">
      <c r="A450" s="4" t="s">
        <v>30</v>
      </c>
      <c r="C450" s="5" t="s">
        <v>1243</v>
      </c>
      <c r="E450" s="4" t="s">
        <v>109</v>
      </c>
      <c r="F450" s="4" t="s">
        <v>110</v>
      </c>
      <c r="G450" s="4" t="s">
        <v>116</v>
      </c>
      <c r="H450" s="4" t="s">
        <v>1244</v>
      </c>
      <c r="I450" s="6" t="str">
        <f>VALUE(SUBSTITUTE(H450," GB",""))*(1024^2)</f>
        <v>1142947.84</v>
      </c>
      <c r="L450" s="4" t="s">
        <v>35</v>
      </c>
      <c r="Y450" s="7" t="str">
        <f t="shared" si="1"/>
        <v/>
      </c>
      <c r="Z450" s="10" t="str">
        <f t="shared" si="145"/>
        <v>https://www.google.se/search?q=site:itunes.apple.com%2Fus%2Fapp+%22Modern+Combat+3:+Fallen+Nation%22</v>
      </c>
      <c r="AB450" s="10" t="str">
        <f t="shared" si="146"/>
        <v>https://www.google.se/search?q=site:apptrackr.cd+%22Modern+Combat+3:+Fallen+Nation%22</v>
      </c>
    </row>
    <row r="451">
      <c r="A451" s="4" t="s">
        <v>30</v>
      </c>
      <c r="C451" s="5" t="s">
        <v>1245</v>
      </c>
      <c r="E451" s="4" t="s">
        <v>1246</v>
      </c>
      <c r="F451" s="4" t="s">
        <v>110</v>
      </c>
      <c r="G451" s="4" t="s">
        <v>1247</v>
      </c>
      <c r="H451" s="4" t="s">
        <v>1248</v>
      </c>
      <c r="I451" s="6" t="str">
        <f>VALUE(SUBSTITUTE(H451," MB",""))*1024</f>
        <v>172544</v>
      </c>
      <c r="M451" s="4" t="s">
        <v>36</v>
      </c>
      <c r="Y451" s="7" t="str">
        <f t="shared" si="1"/>
        <v/>
      </c>
      <c r="Z451" s="10" t="str">
        <f t="shared" si="145"/>
        <v>https://www.google.se/search?q=site:itunes.apple.com%2Fus%2Fapp+%22Monkey+Island+2+Special+Edition:+LeChuck's+Revenge+for+iPad+-+LITE%22</v>
      </c>
      <c r="AB451" s="10" t="str">
        <f t="shared" si="146"/>
        <v>https://www.google.se/search?q=site:apptrackr.cd+%22Monkey+Island+2+Special+Edition:+LeChuck's+Revenge+for+iPad+-+LITE%22</v>
      </c>
    </row>
    <row r="452">
      <c r="A452" s="4" t="s">
        <v>176</v>
      </c>
      <c r="B452" s="4" t="s">
        <v>36</v>
      </c>
      <c r="C452" s="5" t="s">
        <v>1249</v>
      </c>
      <c r="F452" s="4" t="s">
        <v>110</v>
      </c>
      <c r="L452" s="4" t="s">
        <v>35</v>
      </c>
      <c r="M452" s="4" t="s">
        <v>35</v>
      </c>
      <c r="Y452" s="7" t="str">
        <f t="shared" si="1"/>
        <v/>
      </c>
      <c r="Z452" s="10" t="str">
        <f t="shared" si="145"/>
        <v>https://www.google.se/search?q=site:itunes.apple.com%2Fus%2Fapp+%22MONOPOLY-v1.1.35-regalis-OD%22</v>
      </c>
      <c r="AB452" s="10" t="str">
        <f t="shared" si="146"/>
        <v>https://www.google.se/search?q=site:apptrackr.cd+%22MONOPOLY-v1.1.35-regalis-OD%22</v>
      </c>
    </row>
    <row r="453">
      <c r="A453" s="4" t="s">
        <v>30</v>
      </c>
      <c r="C453" s="5" t="s">
        <v>1250</v>
      </c>
      <c r="E453" s="4" t="s">
        <v>1251</v>
      </c>
      <c r="F453" s="4" t="s">
        <v>110</v>
      </c>
      <c r="G453" s="4" t="s">
        <v>1252</v>
      </c>
      <c r="H453" s="4" t="s">
        <v>1253</v>
      </c>
      <c r="I453" s="6" t="str">
        <f>VALUE(SUBSTITUTE(H453," MB",""))*1024</f>
        <v>97792</v>
      </c>
      <c r="M453" s="4" t="s">
        <v>36</v>
      </c>
      <c r="Y453" s="7" t="str">
        <f t="shared" si="1"/>
        <v/>
      </c>
      <c r="Z453" s="10" t="str">
        <f t="shared" si="145"/>
        <v>https://www.google.se/search?q=site:itunes.apple.com%2Fus%2Fapp+%22Moto+X+Mayhem+for+iPad!%22</v>
      </c>
      <c r="AB453" s="10" t="str">
        <f t="shared" si="146"/>
        <v>https://www.google.se/search?q=site:apptrackr.cd+%22Moto+X+Mayhem+for+iPad!%22</v>
      </c>
    </row>
    <row r="454">
      <c r="A454" s="4" t="s">
        <v>38</v>
      </c>
      <c r="B454" s="4" t="s">
        <v>36</v>
      </c>
      <c r="C454" s="5" t="s">
        <v>1254</v>
      </c>
      <c r="D454" s="6" t="str">
        <f>$C454</f>
        <v>Mr.Runner</v>
      </c>
      <c r="E454" s="4" t="s">
        <v>1255</v>
      </c>
      <c r="F454" s="4" t="s">
        <v>110</v>
      </c>
      <c r="G454" s="4" t="s">
        <v>1256</v>
      </c>
      <c r="H454" s="4" t="s">
        <v>1257</v>
      </c>
      <c r="I454" s="4">
        <v>11776.0</v>
      </c>
      <c r="L454" s="3" t="s">
        <v>35</v>
      </c>
      <c r="Y454" s="7" t="str">
        <f t="shared" si="1"/>
        <v/>
      </c>
      <c r="Z454" s="10" t="str">
        <f t="shared" si="145"/>
        <v>https://www.google.se/search?q=site:itunes.apple.com%2Fus%2Fapp+%22Mr.Runner%22</v>
      </c>
      <c r="AB454" s="10" t="str">
        <f t="shared" si="146"/>
        <v>https://www.google.se/search?q=site:apptrackr.cd+%22Mr.Runner%22</v>
      </c>
    </row>
    <row r="455">
      <c r="A455" s="4" t="s">
        <v>30</v>
      </c>
      <c r="C455" s="5" t="s">
        <v>1258</v>
      </c>
      <c r="E455" s="4" t="s">
        <v>1259</v>
      </c>
      <c r="F455" s="4" t="s">
        <v>110</v>
      </c>
      <c r="G455" s="4" t="s">
        <v>1260</v>
      </c>
      <c r="H455" s="4" t="s">
        <v>730</v>
      </c>
      <c r="I455" s="6" t="str">
        <f>VALUE(SUBSTITUTE(H455," MB",""))*1024</f>
        <v>15564.8</v>
      </c>
      <c r="L455" s="4" t="s">
        <v>35</v>
      </c>
      <c r="Y455" s="7" t="str">
        <f t="shared" si="1"/>
        <v/>
      </c>
      <c r="Z455" s="10" t="str">
        <f t="shared" si="145"/>
        <v>https://www.google.se/search?q=site:itunes.apple.com%2Fus%2Fapp+%22My+Car+Salon%22</v>
      </c>
      <c r="AB455" s="10" t="str">
        <f t="shared" si="146"/>
        <v>https://www.google.se/search?q=site:apptrackr.cd+%22My+Car+Salon%22</v>
      </c>
    </row>
    <row r="456">
      <c r="A456" s="12" t="s">
        <v>99</v>
      </c>
      <c r="C456" s="12" t="s">
        <v>1261</v>
      </c>
      <c r="E456" s="12" t="s">
        <v>109</v>
      </c>
      <c r="F456" s="12" t="s">
        <v>110</v>
      </c>
      <c r="G456" s="12" t="s">
        <v>1262</v>
      </c>
      <c r="H456" s="12" t="s">
        <v>1263</v>
      </c>
      <c r="I456" s="4">
        <v>42700.8</v>
      </c>
      <c r="L456" s="12" t="s">
        <v>36</v>
      </c>
      <c r="Y456" s="7" t="str">
        <f t="shared" si="1"/>
        <v/>
      </c>
    </row>
    <row r="457">
      <c r="A457" s="12" t="s">
        <v>99</v>
      </c>
      <c r="B457" s="12" t="s">
        <v>36</v>
      </c>
      <c r="C457" s="5" t="s">
        <v>1264</v>
      </c>
      <c r="E457" s="12" t="s">
        <v>1265</v>
      </c>
      <c r="F457" s="12" t="s">
        <v>110</v>
      </c>
      <c r="G457" s="12" t="s">
        <v>1010</v>
      </c>
      <c r="H457" s="12" t="s">
        <v>1266</v>
      </c>
      <c r="I457" s="4">
        <v>604774.4</v>
      </c>
      <c r="M457" s="12" t="s">
        <v>36</v>
      </c>
      <c r="Y457" s="7" t="str">
        <f t="shared" si="1"/>
        <v/>
      </c>
    </row>
    <row r="458" ht="57.0" customHeight="1">
      <c r="A458" s="4" t="s">
        <v>857</v>
      </c>
      <c r="B458" s="12" t="s">
        <v>36</v>
      </c>
      <c r="C458" s="5" t="s">
        <v>1264</v>
      </c>
      <c r="E458" s="2" t="s">
        <v>1265</v>
      </c>
      <c r="F458" s="2" t="s">
        <v>110</v>
      </c>
      <c r="G458" s="21">
        <v>41222.9423611111</v>
      </c>
      <c r="H458" s="4" t="s">
        <v>1266</v>
      </c>
      <c r="I458" s="6" t="str">
        <f>VALUE(SUBSTITUTE(H458," MB",""))*1024</f>
        <v>604774.4</v>
      </c>
      <c r="L458" s="3" t="s">
        <v>35</v>
      </c>
      <c r="M458" s="3" t="s">
        <v>36</v>
      </c>
      <c r="N458" s="3" t="s">
        <v>36</v>
      </c>
      <c r="Y458" s="7" t="str">
        <f t="shared" si="1"/>
        <v/>
      </c>
      <c r="AD458" s="11" t="s">
        <v>1267</v>
      </c>
    </row>
    <row r="459" ht="34.5" customHeight="1">
      <c r="A459" s="4" t="s">
        <v>857</v>
      </c>
      <c r="C459" s="5" t="s">
        <v>1268</v>
      </c>
      <c r="F459" s="2" t="s">
        <v>110</v>
      </c>
      <c r="L459" s="3" t="s">
        <v>35</v>
      </c>
      <c r="Y459" s="7" t="str">
        <f t="shared" si="1"/>
        <v/>
      </c>
      <c r="AC459" s="11" t="s">
        <v>1269</v>
      </c>
    </row>
    <row r="460" ht="45.75" customHeight="1">
      <c r="A460" s="4" t="s">
        <v>857</v>
      </c>
      <c r="B460" s="12" t="s">
        <v>36</v>
      </c>
      <c r="C460" s="5" t="s">
        <v>1270</v>
      </c>
      <c r="F460" s="2" t="s">
        <v>110</v>
      </c>
      <c r="L460" s="3" t="s">
        <v>35</v>
      </c>
      <c r="Y460" s="7" t="str">
        <f t="shared" si="1"/>
        <v/>
      </c>
      <c r="AA460" s="11" t="s">
        <v>1271</v>
      </c>
    </row>
    <row r="461">
      <c r="A461" s="12" t="s">
        <v>99</v>
      </c>
      <c r="B461" s="12" t="s">
        <v>36</v>
      </c>
      <c r="C461" s="12" t="s">
        <v>1270</v>
      </c>
      <c r="E461" s="12" t="s">
        <v>1272</v>
      </c>
      <c r="F461" s="12" t="s">
        <v>110</v>
      </c>
      <c r="G461" s="12" t="s">
        <v>1273</v>
      </c>
      <c r="H461" s="12" t="s">
        <v>1274</v>
      </c>
      <c r="I461" s="4">
        <v>359731.2</v>
      </c>
      <c r="L461" s="12" t="s">
        <v>36</v>
      </c>
      <c r="Y461" s="7" t="str">
        <f t="shared" si="1"/>
        <v/>
      </c>
    </row>
    <row r="462">
      <c r="A462" s="4" t="s">
        <v>38</v>
      </c>
      <c r="C462" s="5" t="s">
        <v>1275</v>
      </c>
      <c r="D462" s="6" t="str">
        <f>$C462</f>
        <v>PAC-MAN Lite</v>
      </c>
      <c r="E462" s="4" t="s">
        <v>1276</v>
      </c>
      <c r="F462" s="4" t="s">
        <v>110</v>
      </c>
      <c r="G462" s="4" t="s">
        <v>1277</v>
      </c>
      <c r="H462" s="4" t="s">
        <v>399</v>
      </c>
      <c r="I462" s="4">
        <v>18124.8</v>
      </c>
      <c r="L462" s="3" t="s">
        <v>35</v>
      </c>
      <c r="Y462" s="7" t="str">
        <f t="shared" si="1"/>
        <v/>
      </c>
      <c r="Z462" s="10" t="str">
        <f>CONCATENATE("https://www.google.se/search?q=site:itunes.apple.com%2Fus%2Fapp+%22",SUBSTITUTE(C462," ","+"),"%22")</f>
        <v>https://www.google.se/search?q=site:itunes.apple.com%2Fus%2Fapp+%22PAC-MAN+Lite%22</v>
      </c>
      <c r="AB462" s="10" t="str">
        <f>CONCATENATE("https://www.google.se/search?q=site:apptrackr.cd+%22",SUBSTITUTE(C462," ","+"),"%22")</f>
        <v>https://www.google.se/search?q=site:apptrackr.cd+%22PAC-MAN+Lite%22</v>
      </c>
    </row>
    <row r="463" ht="34.5" customHeight="1">
      <c r="A463" s="4" t="s">
        <v>857</v>
      </c>
      <c r="C463" s="5" t="s">
        <v>1278</v>
      </c>
      <c r="F463" s="2" t="s">
        <v>110</v>
      </c>
      <c r="L463" s="3" t="s">
        <v>35</v>
      </c>
      <c r="Y463" s="7" t="str">
        <f t="shared" si="1"/>
        <v/>
      </c>
      <c r="AC463" s="11" t="s">
        <v>1279</v>
      </c>
    </row>
    <row r="464">
      <c r="A464" s="4" t="s">
        <v>38</v>
      </c>
      <c r="C464" s="5" t="s">
        <v>1280</v>
      </c>
      <c r="D464" s="6" t="str">
        <f>$C464</f>
        <v>Pinball Ride Free</v>
      </c>
      <c r="E464" s="4" t="s">
        <v>1281</v>
      </c>
      <c r="F464" s="4" t="s">
        <v>110</v>
      </c>
      <c r="G464" s="4" t="s">
        <v>711</v>
      </c>
      <c r="H464" s="4" t="s">
        <v>1282</v>
      </c>
      <c r="I464" s="4">
        <v>26112.0</v>
      </c>
      <c r="L464" s="2" t="s">
        <v>36</v>
      </c>
      <c r="M464" s="2" t="s">
        <v>36</v>
      </c>
      <c r="Y464" s="7" t="str">
        <f t="shared" si="1"/>
        <v/>
      </c>
      <c r="Z464" s="10" t="str">
        <f t="shared" ref="Z464:Z469" si="149">CONCATENATE("https://www.google.se/search?q=site:itunes.apple.com%2Fus%2Fapp+%22",SUBSTITUTE(C464," ","+"),"%22")</f>
        <v>https://www.google.se/search?q=site:itunes.apple.com%2Fus%2Fapp+%22Pinball+Ride+Free%22</v>
      </c>
      <c r="AB464" s="10" t="str">
        <f t="shared" ref="AB464:AB469" si="150">CONCATENATE("https://www.google.se/search?q=site:apptrackr.cd+%22",SUBSTITUTE(C464," ","+"),"%22")</f>
        <v>https://www.google.se/search?q=site:apptrackr.cd+%22Pinball+Ride+Free%22</v>
      </c>
    </row>
    <row r="465">
      <c r="A465" s="4" t="s">
        <v>30</v>
      </c>
      <c r="C465" s="5" t="s">
        <v>1283</v>
      </c>
      <c r="E465" s="4" t="s">
        <v>930</v>
      </c>
      <c r="F465" s="4" t="s">
        <v>110</v>
      </c>
      <c r="G465" s="4" t="s">
        <v>1284</v>
      </c>
      <c r="H465" s="4" t="s">
        <v>1285</v>
      </c>
      <c r="I465" s="6" t="str">
        <f t="shared" ref="I465:I468" si="151">VALUE(SUBSTITUTE(H465," MB",""))*1024</f>
        <v>47308.8</v>
      </c>
      <c r="L465" s="4" t="s">
        <v>35</v>
      </c>
      <c r="Y465" s="7" t="str">
        <f t="shared" si="1"/>
        <v/>
      </c>
      <c r="Z465" s="10" t="str">
        <f t="shared" si="149"/>
        <v>https://www.google.se/search?q=site:itunes.apple.com%2Fus%2Fapp+%22PITFALL!™%22</v>
      </c>
      <c r="AB465" s="10" t="str">
        <f t="shared" si="150"/>
        <v>https://www.google.se/search?q=site:apptrackr.cd+%22PITFALL!™%22</v>
      </c>
    </row>
    <row r="466">
      <c r="A466" s="4" t="s">
        <v>30</v>
      </c>
      <c r="C466" s="5" t="s">
        <v>1286</v>
      </c>
      <c r="E466" s="4" t="s">
        <v>1287</v>
      </c>
      <c r="F466" s="4" t="s">
        <v>110</v>
      </c>
      <c r="G466" s="4" t="s">
        <v>1288</v>
      </c>
      <c r="H466" s="4" t="s">
        <v>1289</v>
      </c>
      <c r="I466" s="6" t="str">
        <f t="shared" si="151"/>
        <v>40243.2</v>
      </c>
      <c r="L466" s="4" t="s">
        <v>35</v>
      </c>
      <c r="Y466" s="7" t="str">
        <f t="shared" si="1"/>
        <v/>
      </c>
      <c r="Z466" s="10" t="str">
        <f t="shared" si="149"/>
        <v>https://www.google.se/search?q=site:itunes.apple.com%2Fus%2Fapp+%22Plague+Inc.%22</v>
      </c>
      <c r="AB466" s="10" t="str">
        <f t="shared" si="150"/>
        <v>https://www.google.se/search?q=site:apptrackr.cd+%22Plague+Inc.%22</v>
      </c>
    </row>
    <row r="467">
      <c r="A467" s="4" t="s">
        <v>30</v>
      </c>
      <c r="C467" s="5" t="s">
        <v>1290</v>
      </c>
      <c r="E467" s="4" t="s">
        <v>1291</v>
      </c>
      <c r="F467" s="4" t="s">
        <v>110</v>
      </c>
      <c r="G467" s="4" t="s">
        <v>1292</v>
      </c>
      <c r="H467" s="4" t="s">
        <v>869</v>
      </c>
      <c r="I467" s="6" t="str">
        <f t="shared" si="151"/>
        <v>28979.2</v>
      </c>
      <c r="L467" s="4" t="s">
        <v>35</v>
      </c>
      <c r="Y467" s="7" t="str">
        <f t="shared" si="1"/>
        <v/>
      </c>
      <c r="Z467" s="10" t="str">
        <f t="shared" si="149"/>
        <v>https://www.google.se/search?q=site:itunes.apple.com%2Fus%2Fapp+%22Pocket+Frogs%22</v>
      </c>
      <c r="AB467" s="10" t="str">
        <f t="shared" si="150"/>
        <v>https://www.google.se/search?q=site:apptrackr.cd+%22Pocket+Frogs%22</v>
      </c>
    </row>
    <row r="468">
      <c r="A468" s="4" t="s">
        <v>30</v>
      </c>
      <c r="C468" s="5" t="s">
        <v>1293</v>
      </c>
      <c r="E468" s="4" t="s">
        <v>1291</v>
      </c>
      <c r="F468" s="4" t="s">
        <v>110</v>
      </c>
      <c r="G468" s="4" t="s">
        <v>1294</v>
      </c>
      <c r="H468" s="4" t="s">
        <v>993</v>
      </c>
      <c r="I468" s="6" t="str">
        <f t="shared" si="151"/>
        <v>20377.6</v>
      </c>
      <c r="L468" s="4" t="s">
        <v>35</v>
      </c>
      <c r="Y468" s="7" t="str">
        <f t="shared" si="1"/>
        <v/>
      </c>
      <c r="Z468" s="10" t="str">
        <f t="shared" si="149"/>
        <v>https://www.google.se/search?q=site:itunes.apple.com%2Fus%2Fapp+%22Pocket+Planes%22</v>
      </c>
      <c r="AB468" s="10" t="str">
        <f t="shared" si="150"/>
        <v>https://www.google.se/search?q=site:apptrackr.cd+%22Pocket+Planes%22</v>
      </c>
    </row>
    <row r="469">
      <c r="A469" s="4" t="s">
        <v>38</v>
      </c>
      <c r="C469" s="5" t="s">
        <v>1295</v>
      </c>
      <c r="D469" s="6" t="str">
        <f>$C469</f>
        <v>PongVaders Max</v>
      </c>
      <c r="E469" s="4" t="s">
        <v>1296</v>
      </c>
      <c r="F469" s="4" t="s">
        <v>110</v>
      </c>
      <c r="G469" s="4" t="s">
        <v>1297</v>
      </c>
      <c r="H469" s="4" t="s">
        <v>1298</v>
      </c>
      <c r="I469" s="4">
        <v>24064.0</v>
      </c>
      <c r="L469" s="2" t="s">
        <v>36</v>
      </c>
      <c r="M469" s="2" t="s">
        <v>36</v>
      </c>
      <c r="Y469" s="7" t="str">
        <f t="shared" si="1"/>
        <v/>
      </c>
      <c r="Z469" s="10" t="str">
        <f t="shared" si="149"/>
        <v>https://www.google.se/search?q=site:itunes.apple.com%2Fus%2Fapp+%22PongVaders+Max%22</v>
      </c>
      <c r="AB469" s="10" t="str">
        <f t="shared" si="150"/>
        <v>https://www.google.se/search?q=site:apptrackr.cd+%22PongVaders+Max%22</v>
      </c>
    </row>
    <row r="470" ht="34.5" customHeight="1">
      <c r="A470" s="4" t="s">
        <v>857</v>
      </c>
      <c r="B470" s="12" t="s">
        <v>36</v>
      </c>
      <c r="C470" s="5" t="s">
        <v>1299</v>
      </c>
      <c r="F470" s="2" t="s">
        <v>110</v>
      </c>
      <c r="L470" s="3" t="s">
        <v>35</v>
      </c>
      <c r="Y470" s="7" t="str">
        <f t="shared" si="1"/>
        <v/>
      </c>
      <c r="AC470" s="11" t="s">
        <v>1300</v>
      </c>
    </row>
    <row r="471">
      <c r="A471" s="12" t="s">
        <v>99</v>
      </c>
      <c r="B471" s="12" t="s">
        <v>36</v>
      </c>
      <c r="C471" s="12" t="s">
        <v>1299</v>
      </c>
      <c r="E471" s="12" t="s">
        <v>1301</v>
      </c>
      <c r="F471" s="12" t="s">
        <v>110</v>
      </c>
      <c r="G471" s="12" t="s">
        <v>1302</v>
      </c>
      <c r="H471" s="12" t="s">
        <v>368</v>
      </c>
      <c r="I471" s="4">
        <v>23347.2</v>
      </c>
      <c r="L471" s="12" t="s">
        <v>36</v>
      </c>
      <c r="Y471" s="7" t="str">
        <f t="shared" si="1"/>
        <v/>
      </c>
    </row>
    <row r="472" ht="34.5" customHeight="1">
      <c r="A472" s="4" t="s">
        <v>857</v>
      </c>
      <c r="C472" s="5" t="s">
        <v>1303</v>
      </c>
      <c r="F472" s="2" t="s">
        <v>110</v>
      </c>
      <c r="M472" s="3" t="s">
        <v>36</v>
      </c>
      <c r="Y472" s="7" t="str">
        <f t="shared" si="1"/>
        <v/>
      </c>
      <c r="AC472" s="11" t="s">
        <v>1304</v>
      </c>
    </row>
    <row r="473">
      <c r="A473" s="4" t="s">
        <v>30</v>
      </c>
      <c r="C473" s="5" t="s">
        <v>1305</v>
      </c>
      <c r="E473" s="4" t="s">
        <v>1306</v>
      </c>
      <c r="F473" s="4" t="s">
        <v>110</v>
      </c>
      <c r="G473" s="4" t="s">
        <v>1307</v>
      </c>
      <c r="H473" s="4" t="s">
        <v>1106</v>
      </c>
      <c r="I473" s="6" t="str">
        <f>VALUE(SUBSTITUTE(H473," MB",""))*1024</f>
        <v>6041.6</v>
      </c>
      <c r="L473" s="4" t="s">
        <v>35</v>
      </c>
      <c r="Y473" s="7" t="str">
        <f t="shared" si="1"/>
        <v/>
      </c>
      <c r="Z473" s="10" t="str">
        <f>CONCATENATE("https://www.google.se/search?q=site:itunes.apple.com%2Fus%2Fapp+%22",SUBSTITUTE(C473," ","+"),"%22")</f>
        <v>https://www.google.se/search?q=site:itunes.apple.com%2Fus%2Fapp+%22Quizboard%22</v>
      </c>
      <c r="AB473" s="10" t="str">
        <f>CONCATENATE("https://www.google.se/search?q=site:apptrackr.cd+%22",SUBSTITUTE(C473," ","+"),"%22")</f>
        <v>https://www.google.se/search?q=site:apptrackr.cd+%22Quizboard%22</v>
      </c>
    </row>
    <row r="474">
      <c r="A474" s="12" t="s">
        <v>99</v>
      </c>
      <c r="C474" s="12" t="s">
        <v>1308</v>
      </c>
      <c r="E474" s="12" t="s">
        <v>1309</v>
      </c>
      <c r="F474" s="12" t="s">
        <v>110</v>
      </c>
      <c r="G474" s="12" t="s">
        <v>1310</v>
      </c>
      <c r="H474" s="12" t="s">
        <v>1311</v>
      </c>
      <c r="I474" s="4">
        <v>24985.6</v>
      </c>
      <c r="L474" s="12" t="s">
        <v>36</v>
      </c>
      <c r="Y474" s="7" t="str">
        <f t="shared" si="1"/>
        <v/>
      </c>
    </row>
    <row r="475">
      <c r="A475" s="4" t="s">
        <v>30</v>
      </c>
      <c r="C475" s="5" t="s">
        <v>1312</v>
      </c>
      <c r="E475" s="4" t="s">
        <v>1313</v>
      </c>
      <c r="F475" s="4" t="s">
        <v>110</v>
      </c>
      <c r="G475" s="4" t="s">
        <v>1314</v>
      </c>
      <c r="H475" s="4" t="s">
        <v>1315</v>
      </c>
      <c r="I475" s="6" t="str">
        <f t="shared" ref="I475:I476" si="152">VALUE(SUBSTITUTE(H475," MB",""))*1024</f>
        <v>46694.4</v>
      </c>
      <c r="L475" s="4" t="s">
        <v>35</v>
      </c>
      <c r="Y475" s="7" t="str">
        <f t="shared" si="1"/>
        <v/>
      </c>
      <c r="Z475" s="10" t="str">
        <f t="shared" ref="Z475:Z481" si="153">CONCATENATE("https://www.google.se/search?q=site:itunes.apple.com%2Fus%2Fapp+%22",SUBSTITUTE(C475," ","+"),"%22")</f>
        <v>https://www.google.se/search?q=site:itunes.apple.com%2Fus%2Fapp+%22RAD+Soldiers%22</v>
      </c>
      <c r="AB475" s="10" t="str">
        <f t="shared" ref="AB475:AB481" si="154">CONCATENATE("https://www.google.se/search?q=site:apptrackr.cd+%22",SUBSTITUTE(C475," ","+"),"%22")</f>
        <v>https://www.google.se/search?q=site:apptrackr.cd+%22RAD+Soldiers%22</v>
      </c>
    </row>
    <row r="476">
      <c r="A476" s="4" t="s">
        <v>30</v>
      </c>
      <c r="C476" s="5" t="s">
        <v>1316</v>
      </c>
      <c r="E476" s="4" t="s">
        <v>1317</v>
      </c>
      <c r="F476" s="4" t="s">
        <v>110</v>
      </c>
      <c r="G476" s="4" t="s">
        <v>841</v>
      </c>
      <c r="H476" s="4" t="s">
        <v>1318</v>
      </c>
      <c r="I476" s="6" t="str">
        <f t="shared" si="152"/>
        <v>168652.8</v>
      </c>
      <c r="L476" s="4" t="s">
        <v>35</v>
      </c>
      <c r="Y476" s="7" t="str">
        <f t="shared" si="1"/>
        <v/>
      </c>
      <c r="Z476" s="10" t="str">
        <f t="shared" si="153"/>
        <v>https://www.google.se/search?q=site:itunes.apple.com%2Fus%2Fapp+%22Radballs%22</v>
      </c>
      <c r="AB476" s="10" t="str">
        <f t="shared" si="154"/>
        <v>https://www.google.se/search?q=site:apptrackr.cd+%22Radballs%22</v>
      </c>
    </row>
    <row r="477">
      <c r="A477" s="4" t="s">
        <v>38</v>
      </c>
      <c r="B477" s="4" t="s">
        <v>36</v>
      </c>
      <c r="C477" s="5" t="s">
        <v>1319</v>
      </c>
      <c r="D477" s="6" t="str">
        <f>$C477</f>
        <v>Real Racing 2</v>
      </c>
      <c r="E477" s="4" t="s">
        <v>143</v>
      </c>
      <c r="F477" s="4" t="s">
        <v>110</v>
      </c>
      <c r="G477" s="4" t="s">
        <v>1320</v>
      </c>
      <c r="H477" s="4" t="s">
        <v>1321</v>
      </c>
      <c r="I477" s="4">
        <v>607744.0</v>
      </c>
      <c r="L477" s="3" t="s">
        <v>35</v>
      </c>
      <c r="Y477" s="7" t="str">
        <f t="shared" si="1"/>
        <v/>
      </c>
      <c r="Z477" s="10" t="str">
        <f t="shared" si="153"/>
        <v>https://www.google.se/search?q=site:itunes.apple.com%2Fus%2Fapp+%22Real+Racing+2%22</v>
      </c>
      <c r="AB477" s="10" t="str">
        <f t="shared" si="154"/>
        <v>https://www.google.se/search?q=site:apptrackr.cd+%22Real+Racing+2%22</v>
      </c>
    </row>
    <row r="478">
      <c r="A478" s="4" t="s">
        <v>30</v>
      </c>
      <c r="B478" s="4" t="s">
        <v>36</v>
      </c>
      <c r="C478" s="5" t="s">
        <v>1322</v>
      </c>
      <c r="E478" s="4" t="s">
        <v>143</v>
      </c>
      <c r="F478" s="4" t="s">
        <v>110</v>
      </c>
      <c r="G478" s="4" t="s">
        <v>111</v>
      </c>
      <c r="H478" s="4" t="s">
        <v>1323</v>
      </c>
      <c r="I478" s="6" t="str">
        <f>VALUE(SUBSTITUTE(H478," MB",""))*1024</f>
        <v>455987.2</v>
      </c>
      <c r="M478" s="4" t="s">
        <v>36</v>
      </c>
      <c r="Y478" s="7" t="str">
        <f t="shared" si="1"/>
        <v/>
      </c>
      <c r="Z478" s="10" t="str">
        <f t="shared" si="153"/>
        <v>https://www.google.se/search?q=site:itunes.apple.com%2Fus%2Fapp+%22Real+Racing+2+HD%22</v>
      </c>
      <c r="AB478" s="10" t="str">
        <f t="shared" si="154"/>
        <v>https://www.google.se/search?q=site:apptrackr.cd+%22Real+Racing+2+HD%22</v>
      </c>
    </row>
    <row r="479">
      <c r="A479" s="4" t="s">
        <v>176</v>
      </c>
      <c r="B479" s="4" t="s">
        <v>36</v>
      </c>
      <c r="C479" s="5" t="s">
        <v>1324</v>
      </c>
      <c r="F479" s="4" t="s">
        <v>110</v>
      </c>
      <c r="M479" s="4" t="s">
        <v>36</v>
      </c>
      <c r="Y479" s="7" t="str">
        <f t="shared" si="1"/>
        <v/>
      </c>
      <c r="Z479" s="10" t="str">
        <f t="shared" si="153"/>
        <v>https://www.google.se/search?q=site:itunes.apple.com%2Fus%2Fapp+%22Real+Racing+2+HD+(v1.13.01+iPad+os40)-SlamDance%22</v>
      </c>
      <c r="AB479" s="10" t="str">
        <f t="shared" si="154"/>
        <v>https://www.google.se/search?q=site:apptrackr.cd+%22Real+Racing+2+HD+(v1.13.01+iPad+os40)-SlamDance%22</v>
      </c>
    </row>
    <row r="480">
      <c r="A480" s="4" t="s">
        <v>38</v>
      </c>
      <c r="C480" s="5" t="s">
        <v>1325</v>
      </c>
      <c r="D480" s="6" t="str">
        <f>$C480</f>
        <v>Real Racing GTI</v>
      </c>
      <c r="E480" s="4" t="s">
        <v>143</v>
      </c>
      <c r="F480" s="4" t="s">
        <v>110</v>
      </c>
      <c r="G480" s="4" t="s">
        <v>1326</v>
      </c>
      <c r="H480" s="4" t="s">
        <v>1327</v>
      </c>
      <c r="I480" s="4">
        <v>97177.6</v>
      </c>
      <c r="L480" s="3" t="s">
        <v>35</v>
      </c>
      <c r="Y480" s="7" t="str">
        <f t="shared" si="1"/>
        <v/>
      </c>
      <c r="Z480" s="10" t="str">
        <f t="shared" si="153"/>
        <v>https://www.google.se/search?q=site:itunes.apple.com%2Fus%2Fapp+%22Real+Racing+GTI%22</v>
      </c>
      <c r="AB480" s="10" t="str">
        <f t="shared" si="154"/>
        <v>https://www.google.se/search?q=site:apptrackr.cd+%22Real+Racing+GTI%22</v>
      </c>
    </row>
    <row r="481">
      <c r="A481" s="4" t="s">
        <v>176</v>
      </c>
      <c r="C481" s="5" t="s">
        <v>1328</v>
      </c>
      <c r="F481" s="4" t="s">
        <v>110</v>
      </c>
      <c r="L481" s="4" t="s">
        <v>35</v>
      </c>
      <c r="M481" s="4" t="s">
        <v>35</v>
      </c>
      <c r="Y481" s="7" t="str">
        <f t="shared" si="1"/>
        <v/>
      </c>
      <c r="Z481" s="10" t="str">
        <f t="shared" si="153"/>
        <v>https://www.google.se/search?q=site:itunes.apple.com%2Fus%2Fapp+%22Reckless+Racing+2-v1.0.5%22</v>
      </c>
      <c r="AB481" s="10" t="str">
        <f t="shared" si="154"/>
        <v>https://www.google.se/search?q=site:apptrackr.cd+%22Reckless+Racing+2-v1.0.5%22</v>
      </c>
    </row>
    <row r="482" ht="34.5" customHeight="1">
      <c r="A482" s="4" t="s">
        <v>857</v>
      </c>
      <c r="C482" s="5" t="s">
        <v>1329</v>
      </c>
      <c r="F482" s="2" t="s">
        <v>110</v>
      </c>
      <c r="L482" s="3" t="s">
        <v>35</v>
      </c>
      <c r="Y482" s="7" t="str">
        <f t="shared" si="1"/>
        <v/>
      </c>
      <c r="AC482" s="11" t="s">
        <v>1330</v>
      </c>
    </row>
    <row r="483">
      <c r="A483" s="4" t="s">
        <v>30</v>
      </c>
      <c r="B483" s="4" t="s">
        <v>36</v>
      </c>
      <c r="C483" s="5" t="s">
        <v>1331</v>
      </c>
      <c r="E483" s="4" t="s">
        <v>1332</v>
      </c>
      <c r="F483" s="4" t="s">
        <v>110</v>
      </c>
      <c r="G483" s="4" t="s">
        <v>172</v>
      </c>
      <c r="H483" s="4" t="s">
        <v>1289</v>
      </c>
      <c r="I483" s="6" t="str">
        <f>VALUE(SUBSTITUTE(H483," MB",""))*1024</f>
        <v>40243.2</v>
      </c>
      <c r="L483" s="4" t="s">
        <v>35</v>
      </c>
      <c r="Y483" s="7" t="str">
        <f t="shared" si="1"/>
        <v/>
      </c>
      <c r="Z483" s="10" t="str">
        <f t="shared" ref="Z483:Z495" si="155">CONCATENATE("https://www.google.se/search?q=site:itunes.apple.com%2Fus%2Fapp+%22",SUBSTITUTE(C483," ","+"),"%22")</f>
        <v>https://www.google.se/search?q=site:itunes.apple.com%2Fus%2Fapp+%22Riptide+GP%22</v>
      </c>
      <c r="AB483" s="10" t="str">
        <f t="shared" ref="AB483:AB495" si="156">CONCATENATE("https://www.google.se/search?q=site:apptrackr.cd+%22",SUBSTITUTE(C483," ","+"),"%22")</f>
        <v>https://www.google.se/search?q=site:apptrackr.cd+%22Riptide+GP%22</v>
      </c>
    </row>
    <row r="484">
      <c r="A484" s="4" t="s">
        <v>176</v>
      </c>
      <c r="B484" s="4" t="s">
        <v>36</v>
      </c>
      <c r="C484" s="5" t="s">
        <v>1333</v>
      </c>
      <c r="F484" s="4" t="s">
        <v>110</v>
      </c>
      <c r="L484" s="4" t="s">
        <v>35</v>
      </c>
      <c r="M484" s="4" t="s">
        <v>35</v>
      </c>
      <c r="Y484" s="7" t="str">
        <f t="shared" si="1"/>
        <v/>
      </c>
      <c r="Z484" s="10" t="str">
        <f t="shared" si="155"/>
        <v>https://www.google.se/search?q=site:itunes.apple.com%2Fus%2Fapp+%22Riptide+GP-v1.2-Chris07dx%22</v>
      </c>
      <c r="AB484" s="10" t="str">
        <f t="shared" si="156"/>
        <v>https://www.google.se/search?q=site:apptrackr.cd+%22Riptide+GP-v1.2-Chris07dx%22</v>
      </c>
    </row>
    <row r="485">
      <c r="A485" s="4" t="s">
        <v>38</v>
      </c>
      <c r="C485" s="5" t="s">
        <v>1334</v>
      </c>
      <c r="D485" s="6" t="str">
        <f>$C485</f>
        <v>Robocalypse Lite</v>
      </c>
      <c r="E485" s="4" t="s">
        <v>1335</v>
      </c>
      <c r="F485" s="4" t="s">
        <v>110</v>
      </c>
      <c r="G485" s="4" t="s">
        <v>1336</v>
      </c>
      <c r="H485" s="4" t="s">
        <v>1239</v>
      </c>
      <c r="I485" s="4">
        <v>21811.2</v>
      </c>
      <c r="L485" s="3" t="s">
        <v>35</v>
      </c>
      <c r="Y485" s="7" t="str">
        <f t="shared" si="1"/>
        <v/>
      </c>
      <c r="Z485" s="10" t="str">
        <f t="shared" si="155"/>
        <v>https://www.google.se/search?q=site:itunes.apple.com%2Fus%2Fapp+%22Robocalypse+Lite%22</v>
      </c>
      <c r="AB485" s="10" t="str">
        <f t="shared" si="156"/>
        <v>https://www.google.se/search?q=site:apptrackr.cd+%22Robocalypse+Lite%22</v>
      </c>
    </row>
    <row r="486">
      <c r="A486" s="4" t="s">
        <v>30</v>
      </c>
      <c r="C486" s="5" t="s">
        <v>1337</v>
      </c>
      <c r="E486" s="4" t="s">
        <v>1338</v>
      </c>
      <c r="F486" s="4" t="s">
        <v>110</v>
      </c>
      <c r="G486" s="4" t="s">
        <v>116</v>
      </c>
      <c r="H486" s="4" t="s">
        <v>1339</v>
      </c>
      <c r="I486" s="6" t="str">
        <f>VALUE(SUBSTITUTE(H486," MB",""))*1024</f>
        <v>51916.8</v>
      </c>
      <c r="L486" s="4" t="s">
        <v>35</v>
      </c>
      <c r="Y486" s="7" t="str">
        <f t="shared" si="1"/>
        <v/>
      </c>
      <c r="Z486" s="10" t="str">
        <f t="shared" si="155"/>
        <v>https://www.google.se/search?q=site:itunes.apple.com%2Fus%2Fapp+%22San+Juan%22</v>
      </c>
      <c r="AB486" s="10" t="str">
        <f t="shared" si="156"/>
        <v>https://www.google.se/search?q=site:apptrackr.cd+%22San+Juan%22</v>
      </c>
    </row>
    <row r="487">
      <c r="A487" s="4" t="s">
        <v>38</v>
      </c>
      <c r="B487" s="4" t="s">
        <v>36</v>
      </c>
      <c r="C487" s="5" t="s">
        <v>1340</v>
      </c>
      <c r="D487" s="6" t="str">
        <f t="shared" ref="D487:D489" si="157">$C487</f>
        <v>Saucelifter! Heavy Disc</v>
      </c>
      <c r="E487" s="4" t="s">
        <v>1341</v>
      </c>
      <c r="F487" s="4" t="s">
        <v>110</v>
      </c>
      <c r="G487" s="4" t="s">
        <v>1342</v>
      </c>
      <c r="H487" s="4" t="s">
        <v>1101</v>
      </c>
      <c r="I487" s="4">
        <v>4300.8</v>
      </c>
      <c r="L487" s="2" t="s">
        <v>36</v>
      </c>
      <c r="M487" s="2" t="s">
        <v>36</v>
      </c>
      <c r="Y487" s="7" t="str">
        <f t="shared" si="1"/>
        <v/>
      </c>
      <c r="Z487" s="10" t="str">
        <f t="shared" si="155"/>
        <v>https://www.google.se/search?q=site:itunes.apple.com%2Fus%2Fapp+%22Saucelifter!+Heavy+Disc%22</v>
      </c>
      <c r="AB487" s="10" t="str">
        <f t="shared" si="156"/>
        <v>https://www.google.se/search?q=site:apptrackr.cd+%22Saucelifter!+Heavy+Disc%22</v>
      </c>
    </row>
    <row r="488">
      <c r="A488" s="4" t="s">
        <v>38</v>
      </c>
      <c r="C488" s="5" t="s">
        <v>1343</v>
      </c>
      <c r="D488" s="6" t="str">
        <f t="shared" si="157"/>
        <v>Shadow Cities</v>
      </c>
      <c r="E488" s="4" t="s">
        <v>1344</v>
      </c>
      <c r="F488" s="4" t="s">
        <v>110</v>
      </c>
      <c r="G488" s="4" t="s">
        <v>1345</v>
      </c>
      <c r="H488" s="4" t="s">
        <v>1346</v>
      </c>
      <c r="I488" s="4">
        <v>29798.4</v>
      </c>
      <c r="L488" s="3" t="s">
        <v>35</v>
      </c>
      <c r="Y488" s="7" t="str">
        <f t="shared" si="1"/>
        <v/>
      </c>
      <c r="Z488" s="10" t="str">
        <f t="shared" si="155"/>
        <v>https://www.google.se/search?q=site:itunes.apple.com%2Fus%2Fapp+%22Shadow+Cities%22</v>
      </c>
      <c r="AB488" s="10" t="str">
        <f t="shared" si="156"/>
        <v>https://www.google.se/search?q=site:apptrackr.cd+%22Shadow+Cities%22</v>
      </c>
    </row>
    <row r="489">
      <c r="A489" s="4" t="s">
        <v>38</v>
      </c>
      <c r="C489" s="5" t="s">
        <v>1347</v>
      </c>
      <c r="D489" s="6" t="str">
        <f t="shared" si="157"/>
        <v>SimCity™ Deluxe</v>
      </c>
      <c r="E489" s="4" t="s">
        <v>1265</v>
      </c>
      <c r="F489" s="4" t="s">
        <v>110</v>
      </c>
      <c r="G489" s="4" t="s">
        <v>289</v>
      </c>
      <c r="H489" s="4" t="s">
        <v>1348</v>
      </c>
      <c r="I489" s="4">
        <v>64204.8</v>
      </c>
      <c r="L489" s="3" t="s">
        <v>35</v>
      </c>
      <c r="Y489" s="7" t="str">
        <f t="shared" si="1"/>
        <v/>
      </c>
      <c r="Z489" s="10" t="str">
        <f t="shared" si="155"/>
        <v>https://www.google.se/search?q=site:itunes.apple.com%2Fus%2Fapp+%22SimCity™+Deluxe%22</v>
      </c>
      <c r="AB489" s="10" t="str">
        <f t="shared" si="156"/>
        <v>https://www.google.se/search?q=site:apptrackr.cd+%22SimCity™+Deluxe%22</v>
      </c>
    </row>
    <row r="490">
      <c r="A490" s="4" t="s">
        <v>176</v>
      </c>
      <c r="C490" s="5" t="s">
        <v>1349</v>
      </c>
      <c r="F490" s="4" t="s">
        <v>110</v>
      </c>
      <c r="L490" s="4" t="s">
        <v>35</v>
      </c>
      <c r="M490" s="4" t="s">
        <v>35</v>
      </c>
      <c r="Y490" s="7" t="str">
        <f t="shared" si="1"/>
        <v/>
      </c>
      <c r="Z490" s="10" t="str">
        <f t="shared" si="155"/>
        <v>https://www.google.se/search?q=site:itunes.apple.com%2Fus%2Fapp+%22Simon2_%28v2.2.0_v2.2_LP%29-FAULTYCLONES%22</v>
      </c>
      <c r="AB490" s="10" t="str">
        <f t="shared" si="156"/>
        <v>https://www.google.se/search?q=site:apptrackr.cd+%22Simon2_%28v2.2.0_v2.2_LP%29-FAULTYCLONES%22</v>
      </c>
    </row>
    <row r="491">
      <c r="A491" s="4" t="s">
        <v>30</v>
      </c>
      <c r="C491" s="5" t="s">
        <v>1350</v>
      </c>
      <c r="E491" s="4" t="s">
        <v>1291</v>
      </c>
      <c r="F491" s="4" t="s">
        <v>110</v>
      </c>
      <c r="G491" s="4" t="s">
        <v>757</v>
      </c>
      <c r="H491" s="4" t="s">
        <v>181</v>
      </c>
      <c r="I491" s="6" t="str">
        <f t="shared" ref="I491:I492" si="158">VALUE(SUBSTITUTE(H491," MB",""))*1024</f>
        <v>9830.4</v>
      </c>
      <c r="L491" s="4" t="s">
        <v>35</v>
      </c>
      <c r="Y491" s="7" t="str">
        <f t="shared" si="1"/>
        <v/>
      </c>
      <c r="Z491" s="10" t="str">
        <f t="shared" si="155"/>
        <v>https://www.google.se/search?q=site:itunes.apple.com%2Fus%2Fapp+%22Sky+Burger%22</v>
      </c>
      <c r="AB491" s="10" t="str">
        <f t="shared" si="156"/>
        <v>https://www.google.se/search?q=site:apptrackr.cd+%22Sky+Burger%22</v>
      </c>
    </row>
    <row r="492">
      <c r="A492" s="4" t="s">
        <v>30</v>
      </c>
      <c r="B492" s="4" t="s">
        <v>36</v>
      </c>
      <c r="C492" s="5" t="s">
        <v>1351</v>
      </c>
      <c r="E492" s="4" t="s">
        <v>168</v>
      </c>
      <c r="F492" s="4" t="s">
        <v>110</v>
      </c>
      <c r="G492" s="4" t="s">
        <v>903</v>
      </c>
      <c r="H492" s="4" t="s">
        <v>938</v>
      </c>
      <c r="I492" s="6" t="str">
        <f t="shared" si="158"/>
        <v>14643.2</v>
      </c>
      <c r="L492" s="4" t="s">
        <v>35</v>
      </c>
      <c r="Y492" s="7" t="str">
        <f t="shared" si="1"/>
        <v/>
      </c>
      <c r="Z492" s="10" t="str">
        <f t="shared" si="155"/>
        <v>https://www.google.se/search?q=site:itunes.apple.com%2Fus%2Fapp+%22Sky+Combat%22</v>
      </c>
      <c r="AB492" s="10" t="str">
        <f t="shared" si="156"/>
        <v>https://www.google.se/search?q=site:apptrackr.cd+%22Sky+Combat%22</v>
      </c>
    </row>
    <row r="493">
      <c r="A493" s="4" t="s">
        <v>176</v>
      </c>
      <c r="B493" s="4" t="s">
        <v>36</v>
      </c>
      <c r="C493" s="5" t="s">
        <v>1352</v>
      </c>
      <c r="F493" s="4" t="s">
        <v>110</v>
      </c>
      <c r="L493" s="4" t="s">
        <v>35</v>
      </c>
      <c r="M493" s="4" t="s">
        <v>35</v>
      </c>
      <c r="Y493" s="7" t="str">
        <f t="shared" si="1"/>
        <v/>
      </c>
      <c r="Z493" s="10" t="str">
        <f t="shared" si="155"/>
        <v>https://www.google.se/search?q=site:itunes.apple.com%2Fus%2Fapp+%22Sky+Combat+(v1.21+os40)%22</v>
      </c>
      <c r="AB493" s="10" t="str">
        <f t="shared" si="156"/>
        <v>https://www.google.se/search?q=site:apptrackr.cd+%22Sky+Combat+(v1.21+os40)%22</v>
      </c>
    </row>
    <row r="494">
      <c r="A494" s="4" t="s">
        <v>30</v>
      </c>
      <c r="B494" s="4" t="s">
        <v>36</v>
      </c>
      <c r="C494" s="5" t="s">
        <v>1353</v>
      </c>
      <c r="E494" s="4" t="s">
        <v>1354</v>
      </c>
      <c r="F494" s="4" t="s">
        <v>110</v>
      </c>
      <c r="G494" s="4" t="s">
        <v>1167</v>
      </c>
      <c r="H494" s="4" t="s">
        <v>1355</v>
      </c>
      <c r="I494" s="6" t="str">
        <f>VALUE(SUBSTITUTE(H494," MB",""))*1024</f>
        <v>36659.2</v>
      </c>
      <c r="L494" s="4" t="s">
        <v>35</v>
      </c>
      <c r="Y494" s="7" t="str">
        <f t="shared" si="1"/>
        <v/>
      </c>
      <c r="Z494" s="10" t="str">
        <f t="shared" si="155"/>
        <v>https://www.google.se/search?q=site:itunes.apple.com%2Fus%2Fapp+%22Slingshot+Racing%22</v>
      </c>
      <c r="AB494" s="10" t="str">
        <f t="shared" si="156"/>
        <v>https://www.google.se/search?q=site:apptrackr.cd+%22Slingshot+Racing%22</v>
      </c>
    </row>
    <row r="495">
      <c r="A495" s="4" t="s">
        <v>176</v>
      </c>
      <c r="B495" s="4" t="s">
        <v>36</v>
      </c>
      <c r="C495" s="5" t="s">
        <v>1356</v>
      </c>
      <c r="F495" s="4" t="s">
        <v>110</v>
      </c>
      <c r="L495" s="4" t="s">
        <v>35</v>
      </c>
      <c r="M495" s="4" t="s">
        <v>35</v>
      </c>
      <c r="Y495" s="7" t="str">
        <f t="shared" si="1"/>
        <v/>
      </c>
      <c r="Z495" s="10" t="str">
        <f t="shared" si="155"/>
        <v>https://www.google.se/search?q=site:itunes.apple.com%2Fus%2Fapp+%22Slingshot+Racing+(v1.0.1+os41)%22</v>
      </c>
      <c r="AB495" s="10" t="str">
        <f t="shared" si="156"/>
        <v>https://www.google.se/search?q=site:apptrackr.cd+%22Slingshot+Racing+(v1.0.1+os41)%22</v>
      </c>
    </row>
    <row r="496" ht="34.5" customHeight="1">
      <c r="A496" s="4" t="s">
        <v>857</v>
      </c>
      <c r="B496" s="12" t="s">
        <v>36</v>
      </c>
      <c r="C496" s="5" t="s">
        <v>1357</v>
      </c>
      <c r="F496" s="2" t="s">
        <v>110</v>
      </c>
      <c r="M496" s="3" t="s">
        <v>36</v>
      </c>
      <c r="Y496" s="7" t="str">
        <f t="shared" si="1"/>
        <v/>
      </c>
      <c r="AC496" s="11" t="s">
        <v>1358</v>
      </c>
    </row>
    <row r="497">
      <c r="A497" s="12" t="s">
        <v>99</v>
      </c>
      <c r="B497" s="12" t="s">
        <v>36</v>
      </c>
      <c r="C497" s="12" t="s">
        <v>1357</v>
      </c>
      <c r="E497" s="12" t="s">
        <v>1359</v>
      </c>
      <c r="F497" s="12" t="s">
        <v>110</v>
      </c>
      <c r="G497" s="12" t="s">
        <v>947</v>
      </c>
      <c r="H497" s="12" t="s">
        <v>1360</v>
      </c>
      <c r="I497" s="4">
        <v>91955.2</v>
      </c>
      <c r="M497" s="12" t="s">
        <v>36</v>
      </c>
      <c r="Y497" s="7" t="str">
        <f t="shared" si="1"/>
        <v/>
      </c>
    </row>
    <row r="498">
      <c r="A498" s="4" t="s">
        <v>30</v>
      </c>
      <c r="B498" s="4" t="s">
        <v>36</v>
      </c>
      <c r="C498" s="5" t="s">
        <v>1361</v>
      </c>
      <c r="E498" s="4" t="s">
        <v>1362</v>
      </c>
      <c r="F498" s="4" t="s">
        <v>110</v>
      </c>
      <c r="G498" s="4" t="s">
        <v>215</v>
      </c>
      <c r="H498" s="4" t="s">
        <v>1363</v>
      </c>
      <c r="I498" s="6" t="str">
        <f>VALUE(SUBSTITUTE(H498," MB",""))*1024</f>
        <v>195788.8</v>
      </c>
      <c r="L498" s="4" t="s">
        <v>35</v>
      </c>
      <c r="Y498" s="7" t="str">
        <f t="shared" si="1"/>
        <v/>
      </c>
      <c r="Z498" s="10" t="str">
        <f t="shared" ref="Z498:Z499" si="159">CONCATENATE("https://www.google.se/search?q=site:itunes.apple.com%2Fus%2Fapp+%22",SUBSTITUTE(C498," ","+"),"%22")</f>
        <v>https://www.google.se/search?q=site:itunes.apple.com%2Fus%2Fapp+%22Smash+Cops%22</v>
      </c>
      <c r="AB498" s="10" t="str">
        <f t="shared" ref="AB498:AB499" si="160">CONCATENATE("https://www.google.se/search?q=site:apptrackr.cd+%22",SUBSTITUTE(C498," ","+"),"%22")</f>
        <v>https://www.google.se/search?q=site:apptrackr.cd+%22Smash+Cops%22</v>
      </c>
    </row>
    <row r="499">
      <c r="A499" s="4" t="s">
        <v>176</v>
      </c>
      <c r="B499" s="4" t="s">
        <v>36</v>
      </c>
      <c r="C499" s="5" t="s">
        <v>1364</v>
      </c>
      <c r="F499" s="4" t="s">
        <v>110</v>
      </c>
      <c r="L499" s="4" t="s">
        <v>35</v>
      </c>
      <c r="M499" s="4" t="s">
        <v>35</v>
      </c>
      <c r="Y499" s="7" t="str">
        <f t="shared" si="1"/>
        <v/>
      </c>
      <c r="Z499" s="10" t="str">
        <f t="shared" si="159"/>
        <v>https://www.google.se/search?q=site:itunes.apple.com%2Fus%2Fapp+%22Smash+Cops+(v1.04.01+3GS+Univ+LP+os42)-SlamDance%22</v>
      </c>
      <c r="AB499" s="10" t="str">
        <f t="shared" si="160"/>
        <v>https://www.google.se/search?q=site:apptrackr.cd+%22Smash+Cops+(v1.04.01+3GS+Univ+LP+os42)-SlamDance%22</v>
      </c>
    </row>
    <row r="500">
      <c r="A500" s="12" t="s">
        <v>99</v>
      </c>
      <c r="C500" s="12" t="s">
        <v>1365</v>
      </c>
      <c r="E500" s="12" t="s">
        <v>1366</v>
      </c>
      <c r="F500" s="12" t="s">
        <v>110</v>
      </c>
      <c r="G500" s="12" t="s">
        <v>1367</v>
      </c>
      <c r="H500" s="12" t="s">
        <v>1116</v>
      </c>
      <c r="I500" s="4">
        <v>2969.6</v>
      </c>
      <c r="L500" s="12" t="s">
        <v>36</v>
      </c>
      <c r="Y500" s="7" t="str">
        <f t="shared" si="1"/>
        <v/>
      </c>
    </row>
    <row r="501">
      <c r="A501" s="4" t="s">
        <v>38</v>
      </c>
      <c r="C501" s="5" t="s">
        <v>1368</v>
      </c>
      <c r="D501" s="6" t="str">
        <f t="shared" ref="D501:D502" si="161">$C501</f>
        <v>Snake DOS</v>
      </c>
      <c r="E501" s="4" t="s">
        <v>1369</v>
      </c>
      <c r="F501" s="4" t="s">
        <v>110</v>
      </c>
      <c r="G501" s="4" t="s">
        <v>1061</v>
      </c>
      <c r="H501" s="4" t="s">
        <v>1370</v>
      </c>
      <c r="I501" s="4">
        <v>636.0</v>
      </c>
      <c r="L501" s="3" t="s">
        <v>35</v>
      </c>
      <c r="Y501" s="7" t="str">
        <f t="shared" si="1"/>
        <v/>
      </c>
      <c r="Z501" s="10" t="str">
        <f t="shared" ref="Z501:Z502" si="162">CONCATENATE("https://www.google.se/search?q=site:itunes.apple.com%2Fus%2Fapp+%22",SUBSTITUTE(C501," ","+"),"%22")</f>
        <v>https://www.google.se/search?q=site:itunes.apple.com%2Fus%2Fapp+%22Snake+DOS%22</v>
      </c>
      <c r="AB501" s="10" t="str">
        <f t="shared" ref="AB501:AB502" si="163">CONCATENATE("https://www.google.se/search?q=site:apptrackr.cd+%22",SUBSTITUTE(C501," ","+"),"%22")</f>
        <v>https://www.google.se/search?q=site:apptrackr.cd+%22Snake+DOS%22</v>
      </c>
    </row>
    <row r="502">
      <c r="A502" s="4" t="s">
        <v>38</v>
      </c>
      <c r="C502" s="5" t="s">
        <v>1371</v>
      </c>
      <c r="D502" s="6" t="str">
        <f t="shared" si="161"/>
        <v>Snake Galaxy</v>
      </c>
      <c r="E502" s="4" t="s">
        <v>1372</v>
      </c>
      <c r="F502" s="4" t="s">
        <v>110</v>
      </c>
      <c r="G502" s="4" t="s">
        <v>1222</v>
      </c>
      <c r="H502" s="4" t="s">
        <v>969</v>
      </c>
      <c r="I502" s="4">
        <v>28774.4</v>
      </c>
      <c r="L502" s="3" t="s">
        <v>35</v>
      </c>
      <c r="Y502" s="7" t="str">
        <f t="shared" si="1"/>
        <v/>
      </c>
      <c r="Z502" s="10" t="str">
        <f t="shared" si="162"/>
        <v>https://www.google.se/search?q=site:itunes.apple.com%2Fus%2Fapp+%22Snake+Galaxy%22</v>
      </c>
      <c r="AB502" s="10" t="str">
        <f t="shared" si="163"/>
        <v>https://www.google.se/search?q=site:apptrackr.cd+%22Snake+Galaxy%22</v>
      </c>
    </row>
    <row r="503">
      <c r="A503" s="12" t="s">
        <v>99</v>
      </c>
      <c r="C503" s="12" t="s">
        <v>1373</v>
      </c>
      <c r="E503" s="12" t="s">
        <v>1374</v>
      </c>
      <c r="F503" s="12" t="s">
        <v>110</v>
      </c>
      <c r="G503" s="12" t="s">
        <v>410</v>
      </c>
      <c r="H503" s="12" t="s">
        <v>1375</v>
      </c>
      <c r="I503" s="4">
        <v>157388.8</v>
      </c>
      <c r="L503" s="12" t="s">
        <v>36</v>
      </c>
      <c r="Y503" s="7" t="str">
        <f t="shared" si="1"/>
        <v/>
      </c>
    </row>
    <row r="504">
      <c r="A504" s="4" t="s">
        <v>30</v>
      </c>
      <c r="C504" s="5" t="s">
        <v>1376</v>
      </c>
      <c r="E504" s="4" t="s">
        <v>226</v>
      </c>
      <c r="F504" s="4" t="s">
        <v>110</v>
      </c>
      <c r="G504" s="4" t="s">
        <v>990</v>
      </c>
      <c r="H504" s="4" t="s">
        <v>1377</v>
      </c>
      <c r="I504" s="6" t="str">
        <f>VALUE(SUBSTITUTE(H504," MB",""))*1024</f>
        <v>266240</v>
      </c>
      <c r="L504" s="4" t="s">
        <v>35</v>
      </c>
      <c r="Y504" s="7" t="str">
        <f t="shared" si="1"/>
        <v/>
      </c>
      <c r="Z504" s="10" t="str">
        <f t="shared" ref="Z504:Z509" si="164">CONCATENATE("https://www.google.se/search?q=site:itunes.apple.com%2Fus%2Fapp+%22",SUBSTITUTE(C504," ","+"),"%22")</f>
        <v>https://www.google.se/search?q=site:itunes.apple.com%2Fus%2Fapp+%22Sonic+CD%22</v>
      </c>
      <c r="AB504" s="10" t="str">
        <f t="shared" ref="AB504:AB509" si="165">CONCATENATE("https://www.google.se/search?q=site:apptrackr.cd+%22",SUBSTITUTE(C504," ","+"),"%22")</f>
        <v>https://www.google.se/search?q=site:apptrackr.cd+%22Sonic+CD%22</v>
      </c>
    </row>
    <row r="505">
      <c r="A505" s="4" t="s">
        <v>176</v>
      </c>
      <c r="B505" s="4" t="s">
        <v>36</v>
      </c>
      <c r="C505" s="5" t="s">
        <v>1378</v>
      </c>
      <c r="F505" s="4" t="s">
        <v>110</v>
      </c>
      <c r="L505" s="4" t="s">
        <v>35</v>
      </c>
      <c r="M505" s="4" t="s">
        <v>35</v>
      </c>
      <c r="Y505" s="7" t="str">
        <f t="shared" si="1"/>
        <v/>
      </c>
      <c r="Z505" s="10" t="str">
        <f t="shared" si="164"/>
        <v>https://www.google.se/search?q=site:itunes.apple.com%2Fus%2Fapp+%22Sonic+SEGA+AllStars+Racing+(v1.5.0+LP+os312)%22</v>
      </c>
      <c r="AB505" s="10" t="str">
        <f t="shared" si="165"/>
        <v>https://www.google.se/search?q=site:apptrackr.cd+%22Sonic+SEGA+AllStars+Racing+(v1.5.0+LP+os312)%22</v>
      </c>
    </row>
    <row r="506">
      <c r="A506" s="4" t="s">
        <v>38</v>
      </c>
      <c r="C506" s="5" t="s">
        <v>1379</v>
      </c>
      <c r="D506" s="6" t="str">
        <f t="shared" ref="D506:D507" si="166">$C506</f>
        <v>Sonic Spinball</v>
      </c>
      <c r="E506" s="4" t="s">
        <v>226</v>
      </c>
      <c r="F506" s="4" t="s">
        <v>110</v>
      </c>
      <c r="G506" s="4" t="s">
        <v>227</v>
      </c>
      <c r="H506" s="4" t="s">
        <v>1380</v>
      </c>
      <c r="I506" s="4">
        <v>7987.2</v>
      </c>
      <c r="L506" s="3" t="s">
        <v>35</v>
      </c>
      <c r="Y506" s="7" t="str">
        <f t="shared" si="1"/>
        <v/>
      </c>
      <c r="Z506" s="10" t="str">
        <f t="shared" si="164"/>
        <v>https://www.google.se/search?q=site:itunes.apple.com%2Fus%2Fapp+%22Sonic+Spinball%22</v>
      </c>
      <c r="AB506" s="10" t="str">
        <f t="shared" si="165"/>
        <v>https://www.google.se/search?q=site:apptrackr.cd+%22Sonic+Spinball%22</v>
      </c>
    </row>
    <row r="507">
      <c r="A507" s="4" t="s">
        <v>38</v>
      </c>
      <c r="C507" s="5" t="s">
        <v>1381</v>
      </c>
      <c r="D507" s="6" t="str">
        <f t="shared" si="166"/>
        <v>Sonic the Hedgehog 2</v>
      </c>
      <c r="E507" s="4" t="s">
        <v>226</v>
      </c>
      <c r="F507" s="4" t="s">
        <v>110</v>
      </c>
      <c r="G507" s="4" t="s">
        <v>1382</v>
      </c>
      <c r="H507" s="4" t="s">
        <v>290</v>
      </c>
      <c r="I507" s="4">
        <v>7168.0</v>
      </c>
      <c r="L507" s="3" t="s">
        <v>35</v>
      </c>
      <c r="Y507" s="7" t="str">
        <f t="shared" si="1"/>
        <v/>
      </c>
      <c r="Z507" s="10" t="str">
        <f t="shared" si="164"/>
        <v>https://www.google.se/search?q=site:itunes.apple.com%2Fus%2Fapp+%22Sonic+the+Hedgehog+2%22</v>
      </c>
      <c r="AB507" s="10" t="str">
        <f t="shared" si="165"/>
        <v>https://www.google.se/search?q=site:apptrackr.cd+%22Sonic+the+Hedgehog+2%22</v>
      </c>
    </row>
    <row r="508">
      <c r="A508" s="4" t="s">
        <v>30</v>
      </c>
      <c r="B508" s="4" t="s">
        <v>36</v>
      </c>
      <c r="C508" s="5" t="s">
        <v>1383</v>
      </c>
      <c r="E508" s="4" t="s">
        <v>226</v>
      </c>
      <c r="F508" s="4" t="s">
        <v>110</v>
      </c>
      <c r="G508" s="4" t="s">
        <v>215</v>
      </c>
      <c r="H508" s="4" t="s">
        <v>1384</v>
      </c>
      <c r="I508" s="6" t="str">
        <f>VALUE(SUBSTITUTE(H508," MB",""))*1024</f>
        <v>180121.6</v>
      </c>
      <c r="M508" s="4" t="s">
        <v>36</v>
      </c>
      <c r="Y508" s="7" t="str">
        <f t="shared" si="1"/>
        <v/>
      </c>
      <c r="Z508" s="10" t="str">
        <f t="shared" si="164"/>
        <v>https://www.google.se/search?q=site:itunes.apple.com%2Fus%2Fapp+%22Sonic+The+Hedgehog+4™+Episode+I+HD%22</v>
      </c>
      <c r="AB508" s="10" t="str">
        <f t="shared" si="165"/>
        <v>https://www.google.se/search?q=site:apptrackr.cd+%22Sonic+The+Hedgehog+4™+Episode+I+HD%22</v>
      </c>
    </row>
    <row r="509">
      <c r="A509" s="4" t="s">
        <v>38</v>
      </c>
      <c r="C509" s="5" t="s">
        <v>1385</v>
      </c>
      <c r="D509" s="6" t="str">
        <f>$C509</f>
        <v>Space Station: Frontier HD</v>
      </c>
      <c r="E509" s="4" t="s">
        <v>1386</v>
      </c>
      <c r="F509" s="4" t="s">
        <v>110</v>
      </c>
      <c r="G509" s="4" t="s">
        <v>1387</v>
      </c>
      <c r="H509" s="4" t="s">
        <v>42</v>
      </c>
      <c r="I509" s="4">
        <v>17203.2</v>
      </c>
      <c r="M509" s="4" t="s">
        <v>36</v>
      </c>
      <c r="Y509" s="7" t="str">
        <f t="shared" si="1"/>
        <v/>
      </c>
      <c r="Z509" s="10" t="str">
        <f t="shared" si="164"/>
        <v>https://www.google.se/search?q=site:itunes.apple.com%2Fus%2Fapp+%22Space+Station:+Frontier+HD%22</v>
      </c>
      <c r="AB509" s="10" t="str">
        <f t="shared" si="165"/>
        <v>https://www.google.se/search?q=site:apptrackr.cd+%22Space+Station:+Frontier+HD%22</v>
      </c>
    </row>
    <row r="510">
      <c r="A510" s="12" t="s">
        <v>99</v>
      </c>
      <c r="C510" s="12" t="s">
        <v>1388</v>
      </c>
      <c r="F510" s="12" t="s">
        <v>110</v>
      </c>
      <c r="G510" s="12" t="s">
        <v>1302</v>
      </c>
      <c r="H510" s="12" t="s">
        <v>1389</v>
      </c>
      <c r="I510" s="4">
        <v>117862.4</v>
      </c>
      <c r="L510" s="12" t="s">
        <v>36</v>
      </c>
      <c r="Y510" s="7" t="str">
        <f t="shared" si="1"/>
        <v/>
      </c>
    </row>
    <row r="511" ht="34.5" customHeight="1">
      <c r="A511" s="4" t="s">
        <v>857</v>
      </c>
      <c r="C511" s="5" t="s">
        <v>1390</v>
      </c>
      <c r="F511" s="2" t="s">
        <v>110</v>
      </c>
      <c r="L511" s="3" t="s">
        <v>35</v>
      </c>
      <c r="Y511" s="7" t="str">
        <f t="shared" si="1"/>
        <v/>
      </c>
      <c r="AC511" s="11" t="s">
        <v>1391</v>
      </c>
    </row>
    <row r="512">
      <c r="A512" s="4" t="s">
        <v>38</v>
      </c>
      <c r="B512" s="4" t="s">
        <v>36</v>
      </c>
      <c r="C512" s="5" t="s">
        <v>230</v>
      </c>
      <c r="D512" s="6" t="str">
        <f>$C512</f>
        <v>Spinzizzle</v>
      </c>
      <c r="E512" s="4" t="s">
        <v>1392</v>
      </c>
      <c r="F512" s="4" t="s">
        <v>110</v>
      </c>
      <c r="G512" s="4" t="s">
        <v>1393</v>
      </c>
      <c r="H512" s="4" t="s">
        <v>724</v>
      </c>
      <c r="I512" s="4">
        <v>19558.4</v>
      </c>
      <c r="L512" s="3" t="s">
        <v>35</v>
      </c>
      <c r="Y512" s="7" t="str">
        <f t="shared" si="1"/>
        <v/>
      </c>
      <c r="Z512" s="10" t="str">
        <f t="shared" ref="Z512:Z519" si="167">CONCATENATE("https://www.google.se/search?q=site:itunes.apple.com%2Fus%2Fapp+%22",SUBSTITUTE(C512," ","+"),"%22")</f>
        <v>https://www.google.se/search?q=site:itunes.apple.com%2Fus%2Fapp+%22Spinzizzle%22</v>
      </c>
      <c r="AB512" s="10" t="str">
        <f t="shared" ref="AB512:AB519" si="168">CONCATENATE("https://www.google.se/search?q=site:apptrackr.cd+%22",SUBSTITUTE(C512," ","+"),"%22")</f>
        <v>https://www.google.se/search?q=site:apptrackr.cd+%22Spinzizzle%22</v>
      </c>
    </row>
    <row r="513">
      <c r="A513" s="4" t="s">
        <v>30</v>
      </c>
      <c r="C513" s="5" t="s">
        <v>1394</v>
      </c>
      <c r="E513" s="4" t="s">
        <v>1395</v>
      </c>
      <c r="F513" s="4" t="s">
        <v>110</v>
      </c>
      <c r="G513" s="4" t="s">
        <v>1396</v>
      </c>
      <c r="H513" s="4" t="s">
        <v>1397</v>
      </c>
      <c r="I513" s="6" t="str">
        <f t="shared" ref="I513:I514" si="169">VALUE(SUBSTITUTE(H513," MB",""))*1024</f>
        <v>217804.8</v>
      </c>
      <c r="L513" s="4" t="s">
        <v>35</v>
      </c>
      <c r="Y513" s="7" t="str">
        <f t="shared" si="1"/>
        <v/>
      </c>
      <c r="Z513" s="10" t="str">
        <f t="shared" si="167"/>
        <v>https://www.google.se/search?q=site:itunes.apple.com%2Fus%2Fapp+%22Squids%22</v>
      </c>
      <c r="AB513" s="10" t="str">
        <f t="shared" si="168"/>
        <v>https://www.google.se/search?q=site:apptrackr.cd+%22Squids%22</v>
      </c>
    </row>
    <row r="514">
      <c r="A514" s="4" t="s">
        <v>30</v>
      </c>
      <c r="B514" s="4" t="s">
        <v>36</v>
      </c>
      <c r="C514" s="5" t="s">
        <v>1398</v>
      </c>
      <c r="E514" s="4" t="s">
        <v>1395</v>
      </c>
      <c r="F514" s="4" t="s">
        <v>110</v>
      </c>
      <c r="G514" s="4" t="s">
        <v>215</v>
      </c>
      <c r="H514" s="4" t="s">
        <v>1399</v>
      </c>
      <c r="I514" s="6" t="str">
        <f t="shared" si="169"/>
        <v>211763.2</v>
      </c>
      <c r="L514" s="4" t="s">
        <v>35</v>
      </c>
      <c r="Y514" s="7" t="str">
        <f t="shared" si="1"/>
        <v/>
      </c>
      <c r="Z514" s="10" t="str">
        <f t="shared" si="167"/>
        <v>https://www.google.se/search?q=site:itunes.apple.com%2Fus%2Fapp+%22Squids+Wild+West%22</v>
      </c>
      <c r="AB514" s="10" t="str">
        <f t="shared" si="168"/>
        <v>https://www.google.se/search?q=site:apptrackr.cd+%22Squids+Wild+West%22</v>
      </c>
    </row>
    <row r="515">
      <c r="A515" s="4" t="s">
        <v>176</v>
      </c>
      <c r="B515" s="4" t="s">
        <v>36</v>
      </c>
      <c r="C515" s="5" t="s">
        <v>1400</v>
      </c>
      <c r="F515" s="4" t="s">
        <v>110</v>
      </c>
      <c r="L515" s="4" t="s">
        <v>35</v>
      </c>
      <c r="M515" s="4" t="s">
        <v>35</v>
      </c>
      <c r="Y515" s="7" t="str">
        <f t="shared" si="1"/>
        <v/>
      </c>
      <c r="Z515" s="10" t="str">
        <f t="shared" si="167"/>
        <v>https://www.google.se/search?q=site:itunes.apple.com%2Fus%2Fapp+%22Squids_Wild_West_[The_Game_Bakers]_(v1.0.0_LP_os40)-angelTDW.Lr9%22</v>
      </c>
      <c r="AB515" s="10" t="str">
        <f t="shared" si="168"/>
        <v>https://www.google.se/search?q=site:apptrackr.cd+%22Squids_Wild_West_[The_Game_Bakers]_(v1.0.0_LP_os40)-angelTDW.Lr9%22</v>
      </c>
    </row>
    <row r="516">
      <c r="A516" s="4" t="s">
        <v>30</v>
      </c>
      <c r="C516" s="5" t="s">
        <v>1401</v>
      </c>
      <c r="E516" s="4" t="s">
        <v>1402</v>
      </c>
      <c r="F516" s="4" t="s">
        <v>110</v>
      </c>
      <c r="G516" s="4" t="s">
        <v>1403</v>
      </c>
      <c r="H516" s="4" t="s">
        <v>1404</v>
      </c>
      <c r="I516" s="6" t="str">
        <f>VALUE(SUBSTITUTE(H516," MB",""))*1024</f>
        <v>33996.8</v>
      </c>
      <c r="L516" s="4" t="s">
        <v>35</v>
      </c>
      <c r="Y516" s="7" t="str">
        <f t="shared" si="1"/>
        <v/>
      </c>
      <c r="Z516" s="10" t="str">
        <f t="shared" si="167"/>
        <v>https://www.google.se/search?q=site:itunes.apple.com%2Fus%2Fapp+%22Star+Empires+XD%22</v>
      </c>
      <c r="AB516" s="10" t="str">
        <f t="shared" si="168"/>
        <v>https://www.google.se/search?q=site:apptrackr.cd+%22Star+Empires+XD%22</v>
      </c>
    </row>
    <row r="517">
      <c r="A517" s="4" t="s">
        <v>38</v>
      </c>
      <c r="C517" s="5" t="s">
        <v>1405</v>
      </c>
      <c r="D517" s="6" t="str">
        <f>$C517</f>
        <v>Super 7</v>
      </c>
      <c r="E517" s="4" t="s">
        <v>1406</v>
      </c>
      <c r="F517" s="4" t="s">
        <v>110</v>
      </c>
      <c r="G517" s="4" t="s">
        <v>986</v>
      </c>
      <c r="H517" s="4" t="s">
        <v>361</v>
      </c>
      <c r="I517" s="4">
        <v>11878.4</v>
      </c>
      <c r="L517" s="2" t="s">
        <v>36</v>
      </c>
      <c r="M517" s="2" t="s">
        <v>36</v>
      </c>
      <c r="Y517" s="7" t="str">
        <f t="shared" si="1"/>
        <v/>
      </c>
      <c r="Z517" s="10" t="str">
        <f t="shared" si="167"/>
        <v>https://www.google.se/search?q=site:itunes.apple.com%2Fus%2Fapp+%22Super+7%22</v>
      </c>
      <c r="AB517" s="10" t="str">
        <f t="shared" si="168"/>
        <v>https://www.google.se/search?q=site:apptrackr.cd+%22Super+7%22</v>
      </c>
    </row>
    <row r="518">
      <c r="A518" s="4" t="s">
        <v>176</v>
      </c>
      <c r="B518" s="4" t="s">
        <v>36</v>
      </c>
      <c r="C518" s="5" t="s">
        <v>1407</v>
      </c>
      <c r="F518" s="4" t="s">
        <v>110</v>
      </c>
      <c r="L518" s="4" t="s">
        <v>35</v>
      </c>
      <c r="M518" s="4" t="s">
        <v>35</v>
      </c>
      <c r="Y518" s="7" t="str">
        <f t="shared" si="1"/>
        <v/>
      </c>
      <c r="Z518" s="10" t="str">
        <f t="shared" si="167"/>
        <v>https://www.google.se/search?q=site:itunes.apple.com%2Fus%2Fapp+%22Super+Monkey+Ball+2+Sakura+Edition-v2.1.0%22</v>
      </c>
      <c r="AB518" s="10" t="str">
        <f t="shared" si="168"/>
        <v>https://www.google.se/search?q=site:apptrackr.cd+%22Super+Monkey+Ball+2+Sakura+Edition-v2.1.0%22</v>
      </c>
    </row>
    <row r="519">
      <c r="A519" s="4" t="s">
        <v>30</v>
      </c>
      <c r="C519" s="5" t="s">
        <v>1408</v>
      </c>
      <c r="E519" s="4" t="s">
        <v>1409</v>
      </c>
      <c r="F519" s="4" t="s">
        <v>110</v>
      </c>
      <c r="G519" s="4" t="s">
        <v>990</v>
      </c>
      <c r="H519" s="4" t="s">
        <v>1410</v>
      </c>
      <c r="I519" s="6" t="str">
        <f>VALUE(SUBSTITUTE(H519," MB",""))*1024</f>
        <v>136089.6</v>
      </c>
      <c r="L519" s="4" t="s">
        <v>35</v>
      </c>
      <c r="Y519" s="7" t="str">
        <f t="shared" si="1"/>
        <v/>
      </c>
      <c r="Z519" s="10" t="str">
        <f t="shared" si="167"/>
        <v>https://www.google.se/search?q=site:itunes.apple.com%2Fus%2Fapp+%22Superbrothers:+Sword+&amp;+Sworcery+EP%22</v>
      </c>
      <c r="AB519" s="10" t="str">
        <f t="shared" si="168"/>
        <v>https://www.google.se/search?q=site:apptrackr.cd+%22Superbrothers:+Sword+&amp;+Sworcery+EP%22</v>
      </c>
    </row>
    <row r="520" ht="34.5" customHeight="1">
      <c r="A520" s="4" t="s">
        <v>857</v>
      </c>
      <c r="B520" s="12" t="s">
        <v>36</v>
      </c>
      <c r="C520" s="5" t="s">
        <v>1411</v>
      </c>
      <c r="F520" s="2" t="s">
        <v>110</v>
      </c>
      <c r="L520" s="3" t="s">
        <v>35</v>
      </c>
      <c r="Y520" s="7" t="str">
        <f t="shared" si="1"/>
        <v/>
      </c>
      <c r="AC520" s="11" t="s">
        <v>1412</v>
      </c>
    </row>
    <row r="521">
      <c r="A521" s="12" t="s">
        <v>99</v>
      </c>
      <c r="B521" s="12" t="s">
        <v>36</v>
      </c>
      <c r="C521" s="12" t="s">
        <v>1413</v>
      </c>
      <c r="F521" s="12" t="s">
        <v>110</v>
      </c>
      <c r="G521" s="12" t="s">
        <v>947</v>
      </c>
      <c r="H521" s="12" t="s">
        <v>1414</v>
      </c>
      <c r="I521" s="4">
        <v>34201.6</v>
      </c>
      <c r="L521" s="12" t="s">
        <v>36</v>
      </c>
      <c r="Y521" s="7" t="str">
        <f t="shared" si="1"/>
        <v/>
      </c>
    </row>
    <row r="522">
      <c r="A522" s="4" t="s">
        <v>30</v>
      </c>
      <c r="C522" s="5" t="s">
        <v>1415</v>
      </c>
      <c r="E522" s="4" t="s">
        <v>1416</v>
      </c>
      <c r="F522" s="4" t="s">
        <v>110</v>
      </c>
      <c r="G522" s="4" t="s">
        <v>1417</v>
      </c>
      <c r="H522" s="4" t="s">
        <v>1418</v>
      </c>
      <c r="I522" s="6" t="str">
        <f>VALUE(SUBSTITUTE(H522," MB",""))*1024</f>
        <v>28160</v>
      </c>
      <c r="L522" s="4" t="s">
        <v>35</v>
      </c>
      <c r="Y522" s="7" t="str">
        <f t="shared" si="1"/>
        <v/>
      </c>
      <c r="Z522" s="10" t="str">
        <f t="shared" ref="Z522:Z545" si="170">CONCATENATE("https://www.google.se/search?q=site:itunes.apple.com%2Fus%2Fapp+%22",SUBSTITUTE(C522," ","+"),"%22")</f>
        <v>https://www.google.se/search?q=site:itunes.apple.com%2Fus%2Fapp+%22TanZen+-+Relaxing+tangram+puzzles%22</v>
      </c>
      <c r="AB522" s="10" t="str">
        <f t="shared" ref="AB522:AB545" si="171">CONCATENATE("https://www.google.se/search?q=site:apptrackr.cd+%22",SUBSTITUTE(C522," ","+"),"%22")</f>
        <v>https://www.google.se/search?q=site:apptrackr.cd+%22TanZen+-+Relaxing+tangram+puzzles%22</v>
      </c>
    </row>
    <row r="523">
      <c r="A523" s="4" t="s">
        <v>38</v>
      </c>
      <c r="C523" s="5" t="s">
        <v>1419</v>
      </c>
      <c r="D523" s="6" t="str">
        <f t="shared" ref="D523:D528" si="172">$C523</f>
        <v>Tap Reef Fish Farm by JIRBO</v>
      </c>
      <c r="E523" s="4" t="s">
        <v>1420</v>
      </c>
      <c r="F523" s="4" t="s">
        <v>110</v>
      </c>
      <c r="G523" s="4" t="s">
        <v>1421</v>
      </c>
      <c r="H523" s="4" t="s">
        <v>828</v>
      </c>
      <c r="I523" s="4">
        <v>36147.2</v>
      </c>
      <c r="L523" s="3" t="s">
        <v>35</v>
      </c>
      <c r="Y523" s="7" t="str">
        <f t="shared" si="1"/>
        <v/>
      </c>
      <c r="Z523" s="10" t="str">
        <f t="shared" si="170"/>
        <v>https://www.google.se/search?q=site:itunes.apple.com%2Fus%2Fapp+%22Tap+Reef+Fish+Farm+by+JIRBO%22</v>
      </c>
      <c r="AB523" s="10" t="str">
        <f t="shared" si="171"/>
        <v>https://www.google.se/search?q=site:apptrackr.cd+%22Tap+Reef+Fish+Farm+by+JIRBO%22</v>
      </c>
    </row>
    <row r="524">
      <c r="A524" s="4" t="s">
        <v>38</v>
      </c>
      <c r="C524" s="5" t="s">
        <v>1422</v>
      </c>
      <c r="D524" s="6" t="str">
        <f t="shared" si="172"/>
        <v>Tap Tap Ninja</v>
      </c>
      <c r="E524" s="4" t="s">
        <v>1423</v>
      </c>
      <c r="F524" s="4" t="s">
        <v>110</v>
      </c>
      <c r="G524" s="4" t="s">
        <v>1424</v>
      </c>
      <c r="H524" s="4" t="s">
        <v>1425</v>
      </c>
      <c r="I524" s="4">
        <v>25395.2</v>
      </c>
      <c r="L524" s="3" t="s">
        <v>35</v>
      </c>
      <c r="Y524" s="7" t="str">
        <f t="shared" si="1"/>
        <v/>
      </c>
      <c r="Z524" s="10" t="str">
        <f t="shared" si="170"/>
        <v>https://www.google.se/search?q=site:itunes.apple.com%2Fus%2Fapp+%22Tap+Tap+Ninja%22</v>
      </c>
      <c r="AB524" s="10" t="str">
        <f t="shared" si="171"/>
        <v>https://www.google.se/search?q=site:apptrackr.cd+%22Tap+Tap+Ninja%22</v>
      </c>
    </row>
    <row r="525">
      <c r="A525" s="4" t="s">
        <v>38</v>
      </c>
      <c r="C525" s="5" t="s">
        <v>1426</v>
      </c>
      <c r="D525" s="6" t="str">
        <f t="shared" si="172"/>
        <v>Tap Tap Radiation</v>
      </c>
      <c r="E525" s="4" t="s">
        <v>1427</v>
      </c>
      <c r="F525" s="4" t="s">
        <v>110</v>
      </c>
      <c r="G525" s="4" t="s">
        <v>1428</v>
      </c>
      <c r="H525" s="4" t="s">
        <v>1429</v>
      </c>
      <c r="I525" s="4">
        <v>20787.2</v>
      </c>
      <c r="L525" s="3" t="s">
        <v>35</v>
      </c>
      <c r="Y525" s="7" t="str">
        <f t="shared" si="1"/>
        <v/>
      </c>
      <c r="Z525" s="10" t="str">
        <f t="shared" si="170"/>
        <v>https://www.google.se/search?q=site:itunes.apple.com%2Fus%2Fapp+%22Tap+Tap+Radiation%22</v>
      </c>
      <c r="AB525" s="10" t="str">
        <f t="shared" si="171"/>
        <v>https://www.google.se/search?q=site:apptrackr.cd+%22Tap+Tap+Radiation%22</v>
      </c>
    </row>
    <row r="526">
      <c r="A526" s="4" t="s">
        <v>38</v>
      </c>
      <c r="B526" s="4" t="s">
        <v>36</v>
      </c>
      <c r="C526" s="5" t="s">
        <v>1430</v>
      </c>
      <c r="D526" s="6" t="str">
        <f t="shared" si="172"/>
        <v>Tap Tap Revenge 2.6</v>
      </c>
      <c r="E526" s="4" t="s">
        <v>1431</v>
      </c>
      <c r="F526" s="4" t="s">
        <v>110</v>
      </c>
      <c r="G526" s="4" t="s">
        <v>976</v>
      </c>
      <c r="H526" s="4" t="s">
        <v>1432</v>
      </c>
      <c r="I526" s="4">
        <v>11673.6</v>
      </c>
      <c r="L526" s="3" t="s">
        <v>35</v>
      </c>
      <c r="Y526" s="7" t="str">
        <f t="shared" si="1"/>
        <v/>
      </c>
      <c r="Z526" s="10" t="str">
        <f t="shared" si="170"/>
        <v>https://www.google.se/search?q=site:itunes.apple.com%2Fus%2Fapp+%22Tap+Tap+Revenge+2.6%22</v>
      </c>
      <c r="AB526" s="10" t="str">
        <f t="shared" si="171"/>
        <v>https://www.google.se/search?q=site:apptrackr.cd+%22Tap+Tap+Revenge+2.6%22</v>
      </c>
    </row>
    <row r="527">
      <c r="A527" s="4" t="s">
        <v>38</v>
      </c>
      <c r="B527" s="4" t="s">
        <v>36</v>
      </c>
      <c r="C527" s="5" t="s">
        <v>1433</v>
      </c>
      <c r="D527" s="6" t="str">
        <f t="shared" si="172"/>
        <v>Tap Tap Revenge 3</v>
      </c>
      <c r="E527" s="4" t="s">
        <v>1427</v>
      </c>
      <c r="F527" s="4" t="s">
        <v>110</v>
      </c>
      <c r="G527" s="4" t="s">
        <v>311</v>
      </c>
      <c r="H527" s="4" t="s">
        <v>1434</v>
      </c>
      <c r="I527" s="4">
        <v>17817.6</v>
      </c>
      <c r="L527" s="3" t="s">
        <v>35</v>
      </c>
      <c r="Y527" s="7" t="str">
        <f t="shared" si="1"/>
        <v/>
      </c>
      <c r="Z527" s="10" t="str">
        <f t="shared" si="170"/>
        <v>https://www.google.se/search?q=site:itunes.apple.com%2Fus%2Fapp+%22Tap+Tap+Revenge+3%22</v>
      </c>
      <c r="AB527" s="10" t="str">
        <f t="shared" si="171"/>
        <v>https://www.google.se/search?q=site:apptrackr.cd+%22Tap+Tap+Revenge+3%22</v>
      </c>
    </row>
    <row r="528">
      <c r="A528" s="4" t="s">
        <v>38</v>
      </c>
      <c r="B528" s="4" t="s">
        <v>36</v>
      </c>
      <c r="C528" s="5" t="s">
        <v>1435</v>
      </c>
      <c r="D528" s="6" t="str">
        <f t="shared" si="172"/>
        <v>Tap Tap Revenge 4</v>
      </c>
      <c r="E528" s="4" t="s">
        <v>1427</v>
      </c>
      <c r="F528" s="4" t="s">
        <v>110</v>
      </c>
      <c r="G528" s="4" t="s">
        <v>1436</v>
      </c>
      <c r="H528" s="4" t="s">
        <v>1437</v>
      </c>
      <c r="I528" s="4">
        <v>26624.0</v>
      </c>
      <c r="L528" s="3" t="s">
        <v>35</v>
      </c>
      <c r="Y528" s="7" t="str">
        <f t="shared" si="1"/>
        <v/>
      </c>
      <c r="Z528" s="10" t="str">
        <f t="shared" si="170"/>
        <v>https://www.google.se/search?q=site:itunes.apple.com%2Fus%2Fapp+%22Tap+Tap+Revenge+4%22</v>
      </c>
      <c r="AB528" s="10" t="str">
        <f t="shared" si="171"/>
        <v>https://www.google.se/search?q=site:apptrackr.cd+%22Tap+Tap+Revenge+4%22</v>
      </c>
    </row>
    <row r="529">
      <c r="A529" s="4" t="s">
        <v>30</v>
      </c>
      <c r="C529" s="5" t="s">
        <v>1438</v>
      </c>
      <c r="E529" s="4" t="s">
        <v>1439</v>
      </c>
      <c r="F529" s="4" t="s">
        <v>110</v>
      </c>
      <c r="G529" s="4" t="s">
        <v>1440</v>
      </c>
      <c r="H529" s="4" t="s">
        <v>1441</v>
      </c>
      <c r="I529" s="6" t="str">
        <f>VALUE(SUBSTITUTE(H529," MB",""))*1024</f>
        <v>26521.6</v>
      </c>
      <c r="L529" s="4" t="s">
        <v>35</v>
      </c>
      <c r="Y529" s="7" t="str">
        <f t="shared" si="1"/>
        <v/>
      </c>
      <c r="Z529" s="10" t="str">
        <f t="shared" si="170"/>
        <v>https://www.google.se/search?q=site:itunes.apple.com%2Fus%2Fapp+%22Tap+the+Frog:+Doodle%22</v>
      </c>
      <c r="AB529" s="10" t="str">
        <f t="shared" si="171"/>
        <v>https://www.google.se/search?q=site:apptrackr.cd+%22Tap+the+Frog:+Doodle%22</v>
      </c>
    </row>
    <row r="530">
      <c r="A530" s="4" t="s">
        <v>38</v>
      </c>
      <c r="C530" s="5" t="s">
        <v>1442</v>
      </c>
      <c r="D530" s="6" t="str">
        <f t="shared" ref="D530:D532" si="173">$C530</f>
        <v>Tap Zoo</v>
      </c>
      <c r="E530" s="4" t="s">
        <v>1443</v>
      </c>
      <c r="F530" s="4" t="s">
        <v>110</v>
      </c>
      <c r="G530" s="4" t="s">
        <v>1444</v>
      </c>
      <c r="H530" s="4" t="s">
        <v>1425</v>
      </c>
      <c r="I530" s="4">
        <v>25395.2</v>
      </c>
      <c r="L530" s="2" t="s">
        <v>36</v>
      </c>
      <c r="M530" s="2" t="s">
        <v>36</v>
      </c>
      <c r="Y530" s="7" t="str">
        <f t="shared" si="1"/>
        <v/>
      </c>
      <c r="Z530" s="10" t="str">
        <f t="shared" si="170"/>
        <v>https://www.google.se/search?q=site:itunes.apple.com%2Fus%2Fapp+%22Tap+Zoo%22</v>
      </c>
      <c r="AB530" s="10" t="str">
        <f t="shared" si="171"/>
        <v>https://www.google.se/search?q=site:apptrackr.cd+%22Tap+Zoo%22</v>
      </c>
    </row>
    <row r="531">
      <c r="A531" s="4" t="s">
        <v>38</v>
      </c>
      <c r="C531" s="5" t="s">
        <v>1445</v>
      </c>
      <c r="D531" s="6" t="str">
        <f t="shared" si="173"/>
        <v>Teleport</v>
      </c>
      <c r="E531" s="4" t="s">
        <v>1147</v>
      </c>
      <c r="F531" s="4" t="s">
        <v>110</v>
      </c>
      <c r="G531" s="4" t="s">
        <v>879</v>
      </c>
      <c r="H531" s="4" t="s">
        <v>1446</v>
      </c>
      <c r="I531" s="4">
        <v>960.0</v>
      </c>
      <c r="L531" s="3" t="s">
        <v>35</v>
      </c>
      <c r="Y531" s="7" t="str">
        <f t="shared" si="1"/>
        <v/>
      </c>
      <c r="Z531" s="10" t="str">
        <f t="shared" si="170"/>
        <v>https://www.google.se/search?q=site:itunes.apple.com%2Fus%2Fapp+%22Teleport%22</v>
      </c>
      <c r="AB531" s="10" t="str">
        <f t="shared" si="171"/>
        <v>https://www.google.se/search?q=site:apptrackr.cd+%22Teleport%22</v>
      </c>
    </row>
    <row r="532">
      <c r="A532" s="4" t="s">
        <v>38</v>
      </c>
      <c r="C532" s="5" t="s">
        <v>1447</v>
      </c>
      <c r="D532" s="6" t="str">
        <f t="shared" si="173"/>
        <v>Temple Run</v>
      </c>
      <c r="E532" s="4" t="s">
        <v>1448</v>
      </c>
      <c r="F532" s="4" t="s">
        <v>110</v>
      </c>
      <c r="G532" s="4" t="s">
        <v>1449</v>
      </c>
      <c r="H532" s="4" t="s">
        <v>411</v>
      </c>
      <c r="I532" s="4">
        <v>25907.2</v>
      </c>
      <c r="L532" s="2" t="s">
        <v>36</v>
      </c>
      <c r="M532" s="2" t="s">
        <v>36</v>
      </c>
      <c r="Y532" s="7" t="str">
        <f t="shared" si="1"/>
        <v/>
      </c>
      <c r="Z532" s="10" t="str">
        <f t="shared" si="170"/>
        <v>https://www.google.se/search?q=site:itunes.apple.com%2Fus%2Fapp+%22Temple+Run%22</v>
      </c>
      <c r="AB532" s="10" t="str">
        <f t="shared" si="171"/>
        <v>https://www.google.se/search?q=site:apptrackr.cd+%22Temple+Run%22</v>
      </c>
    </row>
    <row r="533">
      <c r="A533" s="4" t="s">
        <v>30</v>
      </c>
      <c r="C533" s="5" t="s">
        <v>1450</v>
      </c>
      <c r="E533" s="4" t="s">
        <v>109</v>
      </c>
      <c r="F533" s="4" t="s">
        <v>110</v>
      </c>
      <c r="G533" s="4" t="s">
        <v>116</v>
      </c>
      <c r="H533" s="4" t="s">
        <v>1451</v>
      </c>
      <c r="I533" s="6" t="str">
        <f>VALUE(SUBSTITUTE(H533," MB",""))*1024</f>
        <v>888934.4</v>
      </c>
      <c r="L533" s="4" t="s">
        <v>35</v>
      </c>
      <c r="M533" s="4" t="s">
        <v>36</v>
      </c>
      <c r="Y533" s="7" t="str">
        <f t="shared" si="1"/>
        <v/>
      </c>
      <c r="Z533" s="10" t="str">
        <f t="shared" si="170"/>
        <v>https://www.google.se/search?q=site:itunes.apple.com%2Fus%2Fapp+%22The+Adventures+of+Tintin:+The+Secret+of+the+Unicorn+-+The+Game%22</v>
      </c>
      <c r="AB533" s="10" t="str">
        <f t="shared" si="171"/>
        <v>https://www.google.se/search?q=site:apptrackr.cd+%22The+Adventures+of+Tintin:+The+Secret+of+the+Unicorn+-+The+Game%22</v>
      </c>
    </row>
    <row r="534">
      <c r="A534" s="4" t="s">
        <v>30</v>
      </c>
      <c r="C534" s="5" t="s">
        <v>1452</v>
      </c>
      <c r="E534" s="4" t="s">
        <v>109</v>
      </c>
      <c r="F534" s="4" t="s">
        <v>110</v>
      </c>
      <c r="G534" s="4" t="s">
        <v>1453</v>
      </c>
      <c r="H534" s="4" t="s">
        <v>1454</v>
      </c>
      <c r="I534" s="6" t="str">
        <f>VALUE(SUBSTITUTE(H534," GB",""))*(1024^2)</f>
        <v>1520435.2</v>
      </c>
      <c r="L534" s="4" t="s">
        <v>35</v>
      </c>
      <c r="Y534" s="7" t="str">
        <f t="shared" si="1"/>
        <v/>
      </c>
      <c r="Z534" s="10" t="str">
        <f t="shared" si="170"/>
        <v>https://www.google.se/search?q=site:itunes.apple.com%2Fus%2Fapp+%22The+Dark+Knight+Rises+™%22</v>
      </c>
      <c r="AB534" s="10" t="str">
        <f t="shared" si="171"/>
        <v>https://www.google.se/search?q=site:apptrackr.cd+%22The+Dark+Knight+Rises+™%22</v>
      </c>
    </row>
    <row r="535">
      <c r="A535" s="4" t="s">
        <v>176</v>
      </c>
      <c r="B535" s="4" t="s">
        <v>36</v>
      </c>
      <c r="C535" s="5" t="s">
        <v>1455</v>
      </c>
      <c r="F535" s="4" t="s">
        <v>110</v>
      </c>
      <c r="L535" s="4" t="s">
        <v>35</v>
      </c>
      <c r="M535" s="4" t="s">
        <v>35</v>
      </c>
      <c r="Y535" s="7" t="str">
        <f t="shared" si="1"/>
        <v/>
      </c>
      <c r="Z535" s="10" t="str">
        <f t="shared" si="170"/>
        <v>https://www.google.se/search?q=site:itunes.apple.com%2Fus%2Fapp+%22The+Hacker-v1.2.0-FAULTYCLONES%22</v>
      </c>
      <c r="AB535" s="10" t="str">
        <f t="shared" si="171"/>
        <v>https://www.google.se/search?q=site:apptrackr.cd+%22The+Hacker-v1.2.0-FAULTYCLONES%22</v>
      </c>
    </row>
    <row r="536">
      <c r="A536" s="4" t="s">
        <v>30</v>
      </c>
      <c r="C536" s="5" t="s">
        <v>1456</v>
      </c>
      <c r="E536" s="4" t="s">
        <v>1457</v>
      </c>
      <c r="F536" s="4" t="s">
        <v>110</v>
      </c>
      <c r="G536" s="4" t="s">
        <v>1458</v>
      </c>
      <c r="H536" s="4" t="s">
        <v>1459</v>
      </c>
      <c r="I536" s="4">
        <v>1005.0</v>
      </c>
      <c r="L536" s="4" t="s">
        <v>35</v>
      </c>
      <c r="Y536" s="7" t="str">
        <f t="shared" si="1"/>
        <v/>
      </c>
      <c r="Z536" s="10" t="str">
        <f t="shared" si="170"/>
        <v>https://www.google.se/search?q=site:itunes.apple.com%2Fus%2Fapp+%22The+Last+Rocket%22</v>
      </c>
      <c r="AB536" s="10" t="str">
        <f t="shared" si="171"/>
        <v>https://www.google.se/search?q=site:apptrackr.cd+%22The+Last+Rocket%22</v>
      </c>
    </row>
    <row r="537">
      <c r="A537" s="4" t="s">
        <v>30</v>
      </c>
      <c r="B537" s="4" t="s">
        <v>36</v>
      </c>
      <c r="C537" s="5" t="s">
        <v>1460</v>
      </c>
      <c r="E537" s="4" t="s">
        <v>1246</v>
      </c>
      <c r="F537" s="4" t="s">
        <v>110</v>
      </c>
      <c r="G537" s="4" t="s">
        <v>1167</v>
      </c>
      <c r="H537" s="4" t="s">
        <v>1461</v>
      </c>
      <c r="I537" s="6" t="str">
        <f>VALUE(SUBSTITUTE(H537," MB",""))*1024</f>
        <v>190054.4</v>
      </c>
      <c r="M537" s="4" t="s">
        <v>36</v>
      </c>
      <c r="Y537" s="7" t="str">
        <f t="shared" si="1"/>
        <v/>
      </c>
      <c r="Z537" s="10" t="str">
        <f t="shared" si="170"/>
        <v>https://www.google.se/search?q=site:itunes.apple.com%2Fus%2Fapp+%22The+Secret+of+Monkey+Island:+Special+Edition,+for+iPad%22</v>
      </c>
      <c r="AB537" s="10" t="str">
        <f t="shared" si="171"/>
        <v>https://www.google.se/search?q=site:apptrackr.cd+%22The+Secret+of+Monkey+Island:+Special+Edition,+for+iPad%22</v>
      </c>
    </row>
    <row r="538">
      <c r="A538" s="4" t="s">
        <v>38</v>
      </c>
      <c r="C538" s="5" t="s">
        <v>1462</v>
      </c>
      <c r="D538" s="6" t="str">
        <f>$C538</f>
        <v>The Settlers HD</v>
      </c>
      <c r="E538" s="4" t="s">
        <v>109</v>
      </c>
      <c r="F538" s="2" t="s">
        <v>110</v>
      </c>
      <c r="G538" s="4" t="s">
        <v>1463</v>
      </c>
      <c r="H538" s="4" t="s">
        <v>1464</v>
      </c>
      <c r="I538" s="4">
        <v>709836.8</v>
      </c>
      <c r="M538" s="4" t="s">
        <v>36</v>
      </c>
      <c r="Y538" s="7" t="str">
        <f t="shared" si="1"/>
        <v/>
      </c>
      <c r="Z538" s="10" t="str">
        <f t="shared" si="170"/>
        <v>https://www.google.se/search?q=site:itunes.apple.com%2Fus%2Fapp+%22The+Settlers+HD%22</v>
      </c>
      <c r="AB538" s="10" t="str">
        <f t="shared" si="171"/>
        <v>https://www.google.se/search?q=site:apptrackr.cd+%22The+Settlers+HD%22</v>
      </c>
    </row>
    <row r="539">
      <c r="A539" s="4" t="s">
        <v>30</v>
      </c>
      <c r="C539" s="5" t="s">
        <v>1465</v>
      </c>
      <c r="E539" s="4" t="s">
        <v>1265</v>
      </c>
      <c r="F539" s="4" t="s">
        <v>110</v>
      </c>
      <c r="G539" s="4" t="s">
        <v>1466</v>
      </c>
      <c r="H539" s="4" t="s">
        <v>1467</v>
      </c>
      <c r="I539" s="6" t="str">
        <f t="shared" ref="I539:I542" si="174">VALUE(SUBSTITUTE(H539," MB",""))*1024</f>
        <v>567705.6</v>
      </c>
      <c r="L539" s="4" t="s">
        <v>35</v>
      </c>
      <c r="Y539" s="7" t="str">
        <f t="shared" si="1"/>
        <v/>
      </c>
      <c r="Z539" s="10" t="str">
        <f t="shared" si="170"/>
        <v>https://www.google.se/search?q=site:itunes.apple.com%2Fus%2Fapp+%22The+Sims™+FreePlay%22</v>
      </c>
      <c r="AB539" s="10" t="str">
        <f t="shared" si="171"/>
        <v>https://www.google.se/search?q=site:apptrackr.cd+%22The+Sims™+FreePlay%22</v>
      </c>
    </row>
    <row r="540">
      <c r="A540" s="4" t="s">
        <v>30</v>
      </c>
      <c r="C540" s="5" t="s">
        <v>1468</v>
      </c>
      <c r="E540" s="4" t="s">
        <v>1359</v>
      </c>
      <c r="F540" s="4" t="s">
        <v>110</v>
      </c>
      <c r="G540" s="4" t="s">
        <v>1403</v>
      </c>
      <c r="H540" s="4" t="s">
        <v>263</v>
      </c>
      <c r="I540" s="6" t="str">
        <f t="shared" si="174"/>
        <v>25804.8</v>
      </c>
      <c r="L540" s="4" t="s">
        <v>35</v>
      </c>
      <c r="M540" s="4" t="s">
        <v>89</v>
      </c>
      <c r="Y540" s="7" t="str">
        <f t="shared" si="1"/>
        <v/>
      </c>
      <c r="Z540" s="10" t="str">
        <f t="shared" si="170"/>
        <v>https://www.google.se/search?q=site:itunes.apple.com%2Fus%2Fapp+%22Ticket+to+Ride+Europe+Pocket%22</v>
      </c>
      <c r="AB540" s="10" t="str">
        <f t="shared" si="171"/>
        <v>https://www.google.se/search?q=site:apptrackr.cd+%22Ticket+to+Ride+Europe+Pocket%22</v>
      </c>
    </row>
    <row r="541">
      <c r="A541" s="4" t="s">
        <v>30</v>
      </c>
      <c r="B541" s="12" t="s">
        <v>36</v>
      </c>
      <c r="C541" s="5" t="s">
        <v>252</v>
      </c>
      <c r="E541" s="4" t="s">
        <v>1291</v>
      </c>
      <c r="F541" s="4" t="s">
        <v>110</v>
      </c>
      <c r="G541" s="4" t="s">
        <v>1469</v>
      </c>
      <c r="H541" s="4" t="s">
        <v>184</v>
      </c>
      <c r="I541" s="6" t="str">
        <f t="shared" si="174"/>
        <v>15769.6</v>
      </c>
      <c r="L541" s="4" t="s">
        <v>35</v>
      </c>
      <c r="Y541" s="7" t="str">
        <f t="shared" si="1"/>
        <v/>
      </c>
      <c r="Z541" s="10" t="str">
        <f t="shared" si="170"/>
        <v>https://www.google.se/search?q=site:itunes.apple.com%2Fus%2Fapp+%22Tiny+Tower%22</v>
      </c>
      <c r="AB541" s="10" t="str">
        <f t="shared" si="171"/>
        <v>https://www.google.se/search?q=site:apptrackr.cd+%22Tiny+Tower%22</v>
      </c>
    </row>
    <row r="542">
      <c r="A542" s="4" t="s">
        <v>30</v>
      </c>
      <c r="C542" s="5" t="s">
        <v>1470</v>
      </c>
      <c r="E542" s="4" t="s">
        <v>1471</v>
      </c>
      <c r="F542" s="4" t="s">
        <v>110</v>
      </c>
      <c r="G542" s="4" t="s">
        <v>1472</v>
      </c>
      <c r="H542" s="4" t="s">
        <v>1473</v>
      </c>
      <c r="I542" s="6" t="str">
        <f t="shared" si="174"/>
        <v>61849.6</v>
      </c>
      <c r="L542" s="4" t="s">
        <v>35</v>
      </c>
      <c r="Y542" s="7" t="str">
        <f t="shared" si="1"/>
        <v/>
      </c>
      <c r="Z542" s="10" t="str">
        <f t="shared" si="170"/>
        <v>https://www.google.se/search?q=site:itunes.apple.com%2Fus%2Fapp+%22Tomten%22</v>
      </c>
      <c r="AB542" s="10" t="str">
        <f t="shared" si="171"/>
        <v>https://www.google.se/search?q=site:apptrackr.cd+%22Tomten%22</v>
      </c>
    </row>
    <row r="543">
      <c r="A543" s="4" t="s">
        <v>38</v>
      </c>
      <c r="C543" s="5" t="s">
        <v>1474</v>
      </c>
      <c r="D543" s="6" t="str">
        <f>$C543</f>
        <v>Touch Hockey Extreme: FS5 (FREE)</v>
      </c>
      <c r="E543" s="4" t="s">
        <v>1475</v>
      </c>
      <c r="F543" s="4" t="s">
        <v>110</v>
      </c>
      <c r="G543" s="4" t="s">
        <v>1476</v>
      </c>
      <c r="H543" s="4" t="s">
        <v>1022</v>
      </c>
      <c r="I543" s="4">
        <v>15155.2</v>
      </c>
      <c r="L543" s="3" t="s">
        <v>35</v>
      </c>
      <c r="Y543" s="7" t="str">
        <f t="shared" si="1"/>
        <v/>
      </c>
      <c r="Z543" s="10" t="str">
        <f t="shared" si="170"/>
        <v>https://www.google.se/search?q=site:itunes.apple.com%2Fus%2Fapp+%22Touch+Hockey+Extreme:+FS5+(FREE)%22</v>
      </c>
      <c r="AB543" s="10" t="str">
        <f t="shared" si="171"/>
        <v>https://www.google.se/search?q=site:apptrackr.cd+%22Touch+Hockey+Extreme:+FS5+(FREE)%22</v>
      </c>
    </row>
    <row r="544">
      <c r="A544" s="4" t="s">
        <v>30</v>
      </c>
      <c r="C544" s="5" t="s">
        <v>1477</v>
      </c>
      <c r="E544" s="4" t="s">
        <v>1190</v>
      </c>
      <c r="F544" s="4" t="s">
        <v>110</v>
      </c>
      <c r="G544" s="4" t="s">
        <v>1478</v>
      </c>
      <c r="H544" s="4" t="s">
        <v>1479</v>
      </c>
      <c r="I544" s="6" t="str">
        <f t="shared" ref="I544:I545" si="175">VALUE(SUBSTITUTE(H544," MB",""))*1024</f>
        <v>76595.2</v>
      </c>
      <c r="L544" s="4" t="s">
        <v>35</v>
      </c>
      <c r="Y544" s="7" t="str">
        <f t="shared" si="1"/>
        <v/>
      </c>
      <c r="Z544" s="10" t="str">
        <f t="shared" si="170"/>
        <v>https://www.google.se/search?q=site:itunes.apple.com%2Fus%2Fapp+%22Touchgrind+BMX%22</v>
      </c>
      <c r="AB544" s="10" t="str">
        <f t="shared" si="171"/>
        <v>https://www.google.se/search?q=site:apptrackr.cd+%22Touchgrind+BMX%22</v>
      </c>
    </row>
    <row r="545">
      <c r="A545" s="4" t="s">
        <v>30</v>
      </c>
      <c r="C545" s="5" t="s">
        <v>1480</v>
      </c>
      <c r="E545" s="4" t="s">
        <v>1481</v>
      </c>
      <c r="F545" s="4" t="s">
        <v>110</v>
      </c>
      <c r="G545" s="4" t="s">
        <v>1482</v>
      </c>
      <c r="H545" s="4" t="s">
        <v>1483</v>
      </c>
      <c r="I545" s="6" t="str">
        <f t="shared" si="175"/>
        <v>17100.8</v>
      </c>
      <c r="L545" s="4" t="s">
        <v>35</v>
      </c>
      <c r="Y545" s="7" t="str">
        <f t="shared" si="1"/>
        <v/>
      </c>
      <c r="Z545" s="10" t="str">
        <f t="shared" si="170"/>
        <v>https://www.google.se/search?q=site:itunes.apple.com%2Fus%2Fapp+%22TowerMadness%22</v>
      </c>
      <c r="AB545" s="10" t="str">
        <f t="shared" si="171"/>
        <v>https://www.google.se/search?q=site:apptrackr.cd+%22TowerMadness%22</v>
      </c>
    </row>
    <row r="546">
      <c r="A546" s="12" t="s">
        <v>99</v>
      </c>
      <c r="C546" s="12" t="s">
        <v>1484</v>
      </c>
      <c r="E546" s="12" t="s">
        <v>1485</v>
      </c>
      <c r="F546" s="12" t="s">
        <v>110</v>
      </c>
      <c r="G546" s="12" t="s">
        <v>1486</v>
      </c>
      <c r="H546" s="12" t="s">
        <v>1487</v>
      </c>
      <c r="I546" s="4">
        <v>24371.2</v>
      </c>
      <c r="L546" s="12" t="s">
        <v>36</v>
      </c>
      <c r="Y546" s="7" t="str">
        <f t="shared" si="1"/>
        <v/>
      </c>
    </row>
    <row r="547">
      <c r="A547" s="4" t="s">
        <v>30</v>
      </c>
      <c r="C547" s="5" t="s">
        <v>1488</v>
      </c>
      <c r="E547" s="4" t="s">
        <v>1489</v>
      </c>
      <c r="F547" s="4" t="s">
        <v>110</v>
      </c>
      <c r="G547" s="4" t="s">
        <v>1247</v>
      </c>
      <c r="H547" s="4" t="s">
        <v>124</v>
      </c>
      <c r="I547" s="6" t="str">
        <f>VALUE(SUBSTITUTE(H547," MB",""))*1024</f>
        <v>6246.4</v>
      </c>
      <c r="L547" s="4" t="s">
        <v>35</v>
      </c>
      <c r="Y547" s="7" t="str">
        <f t="shared" si="1"/>
        <v/>
      </c>
      <c r="Z547" s="10" t="str">
        <f t="shared" ref="Z547:Z553" si="176">CONCATENATE("https://www.google.se/search?q=site:itunes.apple.com%2Fus%2Fapp+%22",SUBSTITUTE(C547," ","+"),"%22")</f>
        <v>https://www.google.se/search?q=site:itunes.apple.com%2Fus%2Fapp+%22Tribes+Lite%22</v>
      </c>
      <c r="AB547" s="10" t="str">
        <f t="shared" ref="AB547:AB553" si="177">CONCATENATE("https://www.google.se/search?q=site:apptrackr.cd+%22",SUBSTITUTE(C547," ","+"),"%22")</f>
        <v>https://www.google.se/search?q=site:apptrackr.cd+%22Tribes+Lite%22</v>
      </c>
    </row>
    <row r="548">
      <c r="A548" s="4" t="s">
        <v>176</v>
      </c>
      <c r="B548" s="4" t="s">
        <v>36</v>
      </c>
      <c r="C548" s="5" t="s">
        <v>1490</v>
      </c>
      <c r="F548" s="4" t="s">
        <v>110</v>
      </c>
      <c r="L548" s="4" t="s">
        <v>35</v>
      </c>
      <c r="M548" s="4" t="s">
        <v>35</v>
      </c>
      <c r="Y548" s="7" t="str">
        <f t="shared" si="1"/>
        <v/>
      </c>
      <c r="Z548" s="10" t="str">
        <f t="shared" si="176"/>
        <v>https://www.google.se/search?q=site:itunes.apple.com%2Fus%2Fapp+%22Uplink-v1.01-[Hyde-X]%22</v>
      </c>
      <c r="AB548" s="10" t="str">
        <f t="shared" si="177"/>
        <v>https://www.google.se/search?q=site:apptrackr.cd+%22Uplink-v1.01-[Hyde-X]%22</v>
      </c>
    </row>
    <row r="549">
      <c r="A549" s="4" t="s">
        <v>38</v>
      </c>
      <c r="C549" s="5" t="s">
        <v>1491</v>
      </c>
      <c r="D549" s="6" t="str">
        <f>$C549</f>
        <v>Vektorial Pong</v>
      </c>
      <c r="E549" s="4" t="s">
        <v>1492</v>
      </c>
      <c r="F549" s="4" t="s">
        <v>110</v>
      </c>
      <c r="G549" s="4" t="s">
        <v>856</v>
      </c>
      <c r="H549" s="4" t="s">
        <v>77</v>
      </c>
      <c r="I549" s="4">
        <v>4198.4</v>
      </c>
      <c r="L549" s="2" t="s">
        <v>36</v>
      </c>
      <c r="M549" s="2" t="s">
        <v>36</v>
      </c>
      <c r="Y549" s="7" t="str">
        <f t="shared" si="1"/>
        <v/>
      </c>
      <c r="Z549" s="10" t="str">
        <f t="shared" si="176"/>
        <v>https://www.google.se/search?q=site:itunes.apple.com%2Fus%2Fapp+%22Vektorial+Pong%22</v>
      </c>
      <c r="AB549" s="10" t="str">
        <f t="shared" si="177"/>
        <v>https://www.google.se/search?q=site:apptrackr.cd+%22Vektorial+Pong%22</v>
      </c>
    </row>
    <row r="550">
      <c r="A550" s="4" t="s">
        <v>30</v>
      </c>
      <c r="C550" s="5" t="s">
        <v>1493</v>
      </c>
      <c r="E550" s="4" t="s">
        <v>1494</v>
      </c>
      <c r="F550" s="4" t="s">
        <v>110</v>
      </c>
      <c r="G550" s="4" t="s">
        <v>1495</v>
      </c>
      <c r="H550" s="4" t="s">
        <v>68</v>
      </c>
      <c r="I550" s="6" t="str">
        <f t="shared" ref="I550:I551" si="178">VALUE(SUBSTITUTE(H550," MB",""))*1024</f>
        <v>3891.2</v>
      </c>
      <c r="L550" s="4" t="s">
        <v>35</v>
      </c>
      <c r="Y550" s="7" t="str">
        <f t="shared" si="1"/>
        <v/>
      </c>
      <c r="Z550" s="10" t="str">
        <f t="shared" si="176"/>
        <v>https://www.google.se/search?q=site:itunes.apple.com%2Fus%2Fapp+%22Velocispider%22</v>
      </c>
      <c r="AB550" s="10" t="str">
        <f t="shared" si="177"/>
        <v>https://www.google.se/search?q=site:apptrackr.cd+%22Velocispider%22</v>
      </c>
    </row>
    <row r="551">
      <c r="A551" s="4" t="s">
        <v>30</v>
      </c>
      <c r="C551" s="5" t="s">
        <v>1496</v>
      </c>
      <c r="E551" s="4" t="s">
        <v>1497</v>
      </c>
      <c r="F551" s="4" t="s">
        <v>110</v>
      </c>
      <c r="G551" s="4" t="s">
        <v>116</v>
      </c>
      <c r="H551" s="4" t="s">
        <v>1498</v>
      </c>
      <c r="I551" s="6" t="str">
        <f t="shared" si="178"/>
        <v>330137.6</v>
      </c>
      <c r="L551" s="4" t="s">
        <v>35</v>
      </c>
      <c r="Y551" s="7" t="str">
        <f t="shared" si="1"/>
        <v/>
      </c>
      <c r="Z551" s="10" t="str">
        <f t="shared" si="176"/>
        <v>https://www.google.se/search?q=site:itunes.apple.com%2Fus%2Fapp+%22Walking+Dead:+The+Game%22</v>
      </c>
      <c r="AB551" s="10" t="str">
        <f t="shared" si="177"/>
        <v>https://www.google.se/search?q=site:apptrackr.cd+%22Walking+Dead:+The+Game%22</v>
      </c>
    </row>
    <row r="552">
      <c r="A552" s="4" t="s">
        <v>38</v>
      </c>
      <c r="C552" s="5" t="s">
        <v>1499</v>
      </c>
      <c r="D552" s="6" t="str">
        <f>$C552</f>
        <v>Warblade</v>
      </c>
      <c r="E552" s="4" t="s">
        <v>1500</v>
      </c>
      <c r="F552" s="4" t="s">
        <v>110</v>
      </c>
      <c r="G552" s="4" t="s">
        <v>372</v>
      </c>
      <c r="H552" s="4" t="s">
        <v>1501</v>
      </c>
      <c r="I552" s="4">
        <v>57139.2</v>
      </c>
      <c r="L552" s="3" t="s">
        <v>35</v>
      </c>
      <c r="Y552" s="7" t="str">
        <f t="shared" si="1"/>
        <v/>
      </c>
      <c r="Z552" s="10" t="str">
        <f t="shared" si="176"/>
        <v>https://www.google.se/search?q=site:itunes.apple.com%2Fus%2Fapp+%22Warblade%22</v>
      </c>
      <c r="AB552" s="10" t="str">
        <f t="shared" si="177"/>
        <v>https://www.google.se/search?q=site:apptrackr.cd+%22Warblade%22</v>
      </c>
    </row>
    <row r="553">
      <c r="A553" s="4" t="s">
        <v>30</v>
      </c>
      <c r="C553" s="5" t="s">
        <v>1502</v>
      </c>
      <c r="E553" s="4" t="s">
        <v>1503</v>
      </c>
      <c r="F553" s="4" t="s">
        <v>110</v>
      </c>
      <c r="G553" s="4" t="s">
        <v>1504</v>
      </c>
      <c r="H553" s="4" t="s">
        <v>1505</v>
      </c>
      <c r="I553" s="6" t="str">
        <f>VALUE(SUBSTITUTE(H553," MB",""))*1024</f>
        <v>165683.2</v>
      </c>
      <c r="L553" s="4" t="s">
        <v>35</v>
      </c>
      <c r="Y553" s="7" t="str">
        <f t="shared" si="1"/>
        <v/>
      </c>
      <c r="Z553" s="10" t="str">
        <f t="shared" si="176"/>
        <v>https://www.google.se/search?q=site:itunes.apple.com%2Fus%2Fapp+%22Warpgate+FREE%22</v>
      </c>
      <c r="AB553" s="10" t="str">
        <f t="shared" si="177"/>
        <v>https://www.google.se/search?q=site:apptrackr.cd+%22Warpgate+FREE%22</v>
      </c>
    </row>
    <row r="554">
      <c r="A554" s="12" t="s">
        <v>99</v>
      </c>
      <c r="C554" s="12" t="s">
        <v>1506</v>
      </c>
      <c r="E554" s="12" t="s">
        <v>356</v>
      </c>
      <c r="F554" s="12" t="s">
        <v>110</v>
      </c>
      <c r="G554" s="12" t="s">
        <v>1507</v>
      </c>
      <c r="H554" s="12" t="s">
        <v>1508</v>
      </c>
      <c r="I554" s="4">
        <v>9932.8</v>
      </c>
      <c r="L554" s="12" t="s">
        <v>36</v>
      </c>
      <c r="Y554" s="7" t="str">
        <f t="shared" si="1"/>
        <v/>
      </c>
    </row>
    <row r="555">
      <c r="A555" s="4" t="s">
        <v>38</v>
      </c>
      <c r="C555" s="5" t="s">
        <v>1509</v>
      </c>
      <c r="D555" s="6" t="str">
        <f>$C555</f>
        <v>Wordfeud</v>
      </c>
      <c r="E555" s="4" t="s">
        <v>1510</v>
      </c>
      <c r="F555" s="4" t="s">
        <v>110</v>
      </c>
      <c r="G555" s="4" t="s">
        <v>1511</v>
      </c>
      <c r="H555" s="4" t="s">
        <v>295</v>
      </c>
      <c r="I555" s="4">
        <v>5120.0</v>
      </c>
      <c r="L555" s="2" t="s">
        <v>36</v>
      </c>
      <c r="Y555" s="7" t="str">
        <f t="shared" si="1"/>
        <v/>
      </c>
      <c r="Z555" s="10" t="str">
        <f t="shared" ref="Z555:Z557" si="179">CONCATENATE("https://www.google.se/search?q=site:itunes.apple.com%2Fus%2Fapp+%22",SUBSTITUTE(C555," ","+"),"%22")</f>
        <v>https://www.google.se/search?q=site:itunes.apple.com%2Fus%2Fapp+%22Wordfeud%22</v>
      </c>
      <c r="AB555" s="10" t="str">
        <f t="shared" ref="AB555:AB557" si="180">CONCATENATE("https://www.google.se/search?q=site:apptrackr.cd+%22",SUBSTITUTE(C555," ","+"),"%22")</f>
        <v>https://www.google.se/search?q=site:apptrackr.cd+%22Wordfeud%22</v>
      </c>
    </row>
    <row r="556">
      <c r="A556" s="4" t="s">
        <v>30</v>
      </c>
      <c r="C556" s="5" t="s">
        <v>1512</v>
      </c>
      <c r="E556" s="4" t="s">
        <v>1513</v>
      </c>
      <c r="F556" s="4" t="s">
        <v>110</v>
      </c>
      <c r="G556" s="4" t="s">
        <v>1514</v>
      </c>
      <c r="H556" s="4" t="s">
        <v>1515</v>
      </c>
      <c r="I556" s="6" t="str">
        <f>VALUE(SUBSTITUTE(H556," MB",""))*1024</f>
        <v>240435.2</v>
      </c>
      <c r="L556" s="4" t="s">
        <v>35</v>
      </c>
      <c r="Y556" s="7" t="str">
        <f t="shared" si="1"/>
        <v/>
      </c>
      <c r="Z556" s="10" t="str">
        <f t="shared" si="179"/>
        <v>https://www.google.se/search?q=site:itunes.apple.com%2Fus%2Fapp+%22Worms+2:+Armageddon%22</v>
      </c>
      <c r="AB556" s="10" t="str">
        <f t="shared" si="180"/>
        <v>https://www.google.se/search?q=site:apptrackr.cd+%22Worms+2:+Armageddon%22</v>
      </c>
    </row>
    <row r="557" ht="74.25" customHeight="1">
      <c r="A557" s="4" t="s">
        <v>38</v>
      </c>
      <c r="B557" s="4" t="s">
        <v>36</v>
      </c>
      <c r="C557" s="5" t="s">
        <v>1516</v>
      </c>
      <c r="D557" s="6" t="str">
        <f>$C557</f>
        <v>Wristbreaker</v>
      </c>
      <c r="E557" s="4" t="s">
        <v>763</v>
      </c>
      <c r="F557" s="4" t="s">
        <v>110</v>
      </c>
      <c r="G557" s="4" t="s">
        <v>1517</v>
      </c>
      <c r="H557" s="4" t="s">
        <v>993</v>
      </c>
      <c r="I557" s="4">
        <v>20377.6</v>
      </c>
      <c r="K557" s="2" t="s">
        <v>36</v>
      </c>
      <c r="L557" s="2" t="s">
        <v>36</v>
      </c>
      <c r="O557" s="2">
        <v>2.99</v>
      </c>
      <c r="Q557" s="2" t="s">
        <v>1518</v>
      </c>
      <c r="S557" s="2" t="s">
        <v>1519</v>
      </c>
      <c r="Y557" s="7" t="str">
        <f t="shared" si="1"/>
        <v/>
      </c>
      <c r="Z557" s="10" t="str">
        <f t="shared" si="179"/>
        <v>https://www.google.se/search?q=site:itunes.apple.com%2Fus%2Fapp+%22Wristbreaker%22</v>
      </c>
      <c r="AA557" s="15" t="s">
        <v>1520</v>
      </c>
      <c r="AB557" s="10" t="str">
        <f t="shared" si="180"/>
        <v>https://www.google.se/search?q=site:apptrackr.cd+%22Wristbreaker%22</v>
      </c>
      <c r="AC557" s="15" t="s">
        <v>1521</v>
      </c>
    </row>
    <row r="558" ht="34.5" customHeight="1">
      <c r="A558" s="4" t="s">
        <v>857</v>
      </c>
      <c r="C558" s="5" t="s">
        <v>1522</v>
      </c>
      <c r="F558" s="2" t="s">
        <v>110</v>
      </c>
      <c r="L558" s="3" t="s">
        <v>35</v>
      </c>
      <c r="Y558" s="7" t="str">
        <f t="shared" si="1"/>
        <v/>
      </c>
      <c r="AC558" s="11" t="s">
        <v>1523</v>
      </c>
    </row>
    <row r="559">
      <c r="A559" s="12" t="s">
        <v>99</v>
      </c>
      <c r="C559" s="12" t="s">
        <v>1524</v>
      </c>
      <c r="E559" s="12" t="s">
        <v>1525</v>
      </c>
      <c r="F559" s="12" t="s">
        <v>1526</v>
      </c>
      <c r="G559" s="12" t="s">
        <v>1527</v>
      </c>
      <c r="H559" s="12" t="s">
        <v>1173</v>
      </c>
      <c r="I559" s="4">
        <v>25702.4</v>
      </c>
      <c r="L559" s="12" t="s">
        <v>36</v>
      </c>
      <c r="Y559" s="7" t="str">
        <f t="shared" si="1"/>
        <v/>
      </c>
    </row>
    <row r="560">
      <c r="A560" s="4" t="s">
        <v>38</v>
      </c>
      <c r="C560" s="5" t="s">
        <v>1528</v>
      </c>
      <c r="D560" s="6" t="str">
        <f>$C560</f>
        <v>Brain Wave - 23 Binaural Programs</v>
      </c>
      <c r="E560" s="4" t="s">
        <v>1529</v>
      </c>
      <c r="F560" s="4" t="s">
        <v>282</v>
      </c>
      <c r="G560" s="4" t="s">
        <v>289</v>
      </c>
      <c r="H560" s="4" t="s">
        <v>415</v>
      </c>
      <c r="I560" s="4">
        <v>10854.4</v>
      </c>
      <c r="L560" s="3" t="s">
        <v>35</v>
      </c>
      <c r="Y560" s="7" t="str">
        <f t="shared" si="1"/>
        <v/>
      </c>
      <c r="Z560" s="10" t="str">
        <f t="shared" ref="Z560:Z568" si="181">CONCATENATE("https://www.google.se/search?q=site:itunes.apple.com%2Fus%2Fapp+%22",SUBSTITUTE(C560," ","+"),"%22")</f>
        <v>https://www.google.se/search?q=site:itunes.apple.com%2Fus%2Fapp+%22Brain+Wave+-+23+Binaural+Programs%22</v>
      </c>
      <c r="AB560" s="10" t="str">
        <f t="shared" ref="AB560:AB568" si="182">CONCATENATE("https://www.google.se/search?q=site:apptrackr.cd+%22",SUBSTITUTE(C560," ","+"),"%22")</f>
        <v>https://www.google.se/search?q=site:apptrackr.cd+%22Brain+Wave+-+23+Binaural+Programs%22</v>
      </c>
    </row>
    <row r="561">
      <c r="A561" s="4" t="s">
        <v>30</v>
      </c>
      <c r="C561" s="5" t="s">
        <v>1530</v>
      </c>
      <c r="E561" s="4" t="s">
        <v>1531</v>
      </c>
      <c r="F561" s="4" t="s">
        <v>282</v>
      </c>
      <c r="G561" s="4" t="s">
        <v>1532</v>
      </c>
      <c r="H561" s="4" t="s">
        <v>1533</v>
      </c>
      <c r="I561" s="6" t="str">
        <f t="shared" ref="I561:I562" si="183">VALUE(SUBSTITUTE(H561," MB",""))*1024</f>
        <v>5632</v>
      </c>
      <c r="L561" s="4" t="s">
        <v>35</v>
      </c>
      <c r="Y561" s="7" t="str">
        <f t="shared" si="1"/>
        <v/>
      </c>
      <c r="Z561" s="10" t="str">
        <f t="shared" si="181"/>
        <v>https://www.google.se/search?q=site:itunes.apple.com%2Fus%2Fapp+%22Calorie+Counter+-+ShapeUp+Club%22</v>
      </c>
      <c r="AB561" s="10" t="str">
        <f t="shared" si="182"/>
        <v>https://www.google.se/search?q=site:apptrackr.cd+%22Calorie+Counter+-+ShapeUp+Club%22</v>
      </c>
    </row>
    <row r="562">
      <c r="A562" s="4" t="s">
        <v>30</v>
      </c>
      <c r="C562" s="5" t="s">
        <v>1534</v>
      </c>
      <c r="E562" s="4" t="s">
        <v>1535</v>
      </c>
      <c r="F562" s="4" t="s">
        <v>282</v>
      </c>
      <c r="G562" s="4" t="s">
        <v>1536</v>
      </c>
      <c r="H562" s="4" t="s">
        <v>77</v>
      </c>
      <c r="I562" s="6" t="str">
        <f t="shared" si="183"/>
        <v>4198.4</v>
      </c>
      <c r="L562" s="4" t="s">
        <v>35</v>
      </c>
      <c r="Y562" s="7" t="str">
        <f t="shared" si="1"/>
        <v/>
      </c>
      <c r="Z562" s="10" t="str">
        <f t="shared" si="181"/>
        <v>https://www.google.se/search?q=site:itunes.apple.com%2Fus%2Fapp+%22Hundred+PushUps%22</v>
      </c>
      <c r="AB562" s="10" t="str">
        <f t="shared" si="182"/>
        <v>https://www.google.se/search?q=site:apptrackr.cd+%22Hundred+PushUps%22</v>
      </c>
    </row>
    <row r="563">
      <c r="A563" s="4" t="s">
        <v>38</v>
      </c>
      <c r="C563" s="5" t="s">
        <v>1537</v>
      </c>
      <c r="D563" s="6" t="str">
        <f t="shared" ref="D563:D567" si="184">$C563</f>
        <v>Nike+ GPS</v>
      </c>
      <c r="E563" s="4" t="s">
        <v>1538</v>
      </c>
      <c r="F563" s="4" t="s">
        <v>282</v>
      </c>
      <c r="G563" s="4" t="s">
        <v>1539</v>
      </c>
      <c r="H563" s="4" t="s">
        <v>1540</v>
      </c>
      <c r="I563" s="4">
        <v>16691.2</v>
      </c>
      <c r="L563" s="3" t="s">
        <v>35</v>
      </c>
      <c r="Y563" s="7" t="str">
        <f t="shared" si="1"/>
        <v/>
      </c>
      <c r="Z563" s="10" t="str">
        <f t="shared" si="181"/>
        <v>https://www.google.se/search?q=site:itunes.apple.com%2Fus%2Fapp+%22Nike++GPS%22</v>
      </c>
      <c r="AB563" s="10" t="str">
        <f t="shared" si="182"/>
        <v>https://www.google.se/search?q=site:apptrackr.cd+%22Nike++GPS%22</v>
      </c>
    </row>
    <row r="564">
      <c r="A564" s="4" t="s">
        <v>38</v>
      </c>
      <c r="C564" s="5" t="s">
        <v>1541</v>
      </c>
      <c r="D564" s="6" t="str">
        <f t="shared" si="184"/>
        <v>Pedometer Lite</v>
      </c>
      <c r="E564" s="4" t="s">
        <v>1542</v>
      </c>
      <c r="F564" s="4" t="s">
        <v>282</v>
      </c>
      <c r="G564" s="4" t="s">
        <v>1543</v>
      </c>
      <c r="H564" s="4" t="s">
        <v>758</v>
      </c>
      <c r="I564" s="4">
        <v>1433.6</v>
      </c>
      <c r="L564" s="3" t="s">
        <v>35</v>
      </c>
      <c r="Y564" s="7" t="str">
        <f t="shared" si="1"/>
        <v/>
      </c>
      <c r="Z564" s="10" t="str">
        <f t="shared" si="181"/>
        <v>https://www.google.se/search?q=site:itunes.apple.com%2Fus%2Fapp+%22Pedometer+Lite%22</v>
      </c>
      <c r="AB564" s="10" t="str">
        <f t="shared" si="182"/>
        <v>https://www.google.se/search?q=site:apptrackr.cd+%22Pedometer+Lite%22</v>
      </c>
    </row>
    <row r="565">
      <c r="A565" s="4" t="s">
        <v>38</v>
      </c>
      <c r="C565" s="5" t="s">
        <v>1544</v>
      </c>
      <c r="D565" s="6" t="str">
        <f t="shared" si="184"/>
        <v>Pedometer Ultimate - iStepCounter™ LITE</v>
      </c>
      <c r="E565" s="4" t="s">
        <v>1545</v>
      </c>
      <c r="F565" s="4" t="s">
        <v>282</v>
      </c>
      <c r="G565" s="4" t="s">
        <v>1546</v>
      </c>
      <c r="H565" s="4" t="s">
        <v>1547</v>
      </c>
      <c r="I565" s="4">
        <v>7680.0</v>
      </c>
      <c r="L565" s="3" t="s">
        <v>35</v>
      </c>
      <c r="Y565" s="7" t="str">
        <f t="shared" si="1"/>
        <v/>
      </c>
      <c r="Z565" s="10" t="str">
        <f t="shared" si="181"/>
        <v>https://www.google.se/search?q=site:itunes.apple.com%2Fus%2Fapp+%22Pedometer+Ultimate+-+iStepCounter™+LITE%22</v>
      </c>
      <c r="AB565" s="10" t="str">
        <f t="shared" si="182"/>
        <v>https://www.google.se/search?q=site:apptrackr.cd+%22Pedometer+Ultimate+-+iStepCounter™+LITE%22</v>
      </c>
    </row>
    <row r="566">
      <c r="A566" s="4" t="s">
        <v>38</v>
      </c>
      <c r="B566" s="12" t="s">
        <v>36</v>
      </c>
      <c r="C566" s="5" t="s">
        <v>1548</v>
      </c>
      <c r="D566" s="6" t="str">
        <f t="shared" si="184"/>
        <v>RunKeeper</v>
      </c>
      <c r="E566" s="4" t="s">
        <v>1549</v>
      </c>
      <c r="F566" s="4" t="s">
        <v>282</v>
      </c>
      <c r="G566" s="4" t="s">
        <v>1543</v>
      </c>
      <c r="H566" s="4" t="s">
        <v>1550</v>
      </c>
      <c r="I566" s="4">
        <v>13414.4</v>
      </c>
      <c r="L566" s="3" t="s">
        <v>35</v>
      </c>
      <c r="Y566" s="7" t="str">
        <f t="shared" si="1"/>
        <v/>
      </c>
      <c r="Z566" s="10" t="str">
        <f t="shared" si="181"/>
        <v>https://www.google.se/search?q=site:itunes.apple.com%2Fus%2Fapp+%22RunKeeper%22</v>
      </c>
      <c r="AB566" s="10" t="str">
        <f t="shared" si="182"/>
        <v>https://www.google.se/search?q=site:apptrackr.cd+%22RunKeeper%22</v>
      </c>
    </row>
    <row r="567">
      <c r="A567" s="4" t="s">
        <v>38</v>
      </c>
      <c r="C567" s="5" t="s">
        <v>1551</v>
      </c>
      <c r="D567" s="6" t="str">
        <f t="shared" si="184"/>
        <v>Alkohol Per Krona Lite</v>
      </c>
      <c r="E567" s="4" t="s">
        <v>1552</v>
      </c>
      <c r="F567" s="4" t="s">
        <v>1553</v>
      </c>
      <c r="G567" s="4" t="s">
        <v>1554</v>
      </c>
      <c r="H567" s="4" t="s">
        <v>1555</v>
      </c>
      <c r="I567" s="4">
        <v>1536.0</v>
      </c>
      <c r="L567" s="2" t="s">
        <v>36</v>
      </c>
      <c r="Y567" s="7" t="str">
        <f t="shared" si="1"/>
        <v/>
      </c>
      <c r="Z567" s="10" t="str">
        <f t="shared" si="181"/>
        <v>https://www.google.se/search?q=site:itunes.apple.com%2Fus%2Fapp+%22Alkohol+Per+Krona+Lite%22</v>
      </c>
      <c r="AB567" s="10" t="str">
        <f t="shared" si="182"/>
        <v>https://www.google.se/search?q=site:apptrackr.cd+%22Alkohol+Per+Krona+Lite%22</v>
      </c>
    </row>
    <row r="568">
      <c r="A568" s="4" t="s">
        <v>30</v>
      </c>
      <c r="C568" s="5" t="s">
        <v>1556</v>
      </c>
      <c r="E568" s="4" t="s">
        <v>1557</v>
      </c>
      <c r="F568" s="4" t="s">
        <v>1553</v>
      </c>
      <c r="G568" s="4" t="s">
        <v>1558</v>
      </c>
      <c r="H568" s="4" t="s">
        <v>299</v>
      </c>
      <c r="I568" s="6" t="str">
        <f>VALUE(SUBSTITUTE(H568," MB",""))*1024</f>
        <v>6553.6</v>
      </c>
      <c r="L568" s="4" t="s">
        <v>35</v>
      </c>
      <c r="Y568" s="7" t="str">
        <f t="shared" si="1"/>
        <v/>
      </c>
      <c r="Z568" s="10" t="str">
        <f t="shared" si="181"/>
        <v>https://www.google.se/search?q=site:itunes.apple.com%2Fus%2Fapp+%22AroundMe%22</v>
      </c>
      <c r="AB568" s="10" t="str">
        <f t="shared" si="182"/>
        <v>https://www.google.se/search?q=site:apptrackr.cd+%22AroundMe%22</v>
      </c>
    </row>
    <row r="569">
      <c r="A569" s="12" t="s">
        <v>99</v>
      </c>
      <c r="C569" s="12" t="s">
        <v>1559</v>
      </c>
      <c r="E569" s="12" t="s">
        <v>445</v>
      </c>
      <c r="F569" s="12" t="s">
        <v>1553</v>
      </c>
      <c r="G569" s="12" t="s">
        <v>1560</v>
      </c>
      <c r="H569" s="12" t="s">
        <v>618</v>
      </c>
      <c r="I569" s="4">
        <v>14745.6</v>
      </c>
      <c r="M569" s="12" t="s">
        <v>36</v>
      </c>
      <c r="Y569" s="7" t="str">
        <f t="shared" si="1"/>
        <v/>
      </c>
    </row>
    <row r="570">
      <c r="A570" s="4" t="s">
        <v>38</v>
      </c>
      <c r="C570" s="5" t="s">
        <v>1561</v>
      </c>
      <c r="D570" s="6" t="str">
        <f t="shared" ref="D570:D574" si="185">$C570</f>
        <v>Cocktails &amp; Dreams 6100+ Free recipes</v>
      </c>
      <c r="E570" s="4" t="s">
        <v>1562</v>
      </c>
      <c r="F570" s="4" t="s">
        <v>1553</v>
      </c>
      <c r="G570" s="4" t="s">
        <v>1563</v>
      </c>
      <c r="H570" s="4" t="s">
        <v>350</v>
      </c>
      <c r="I570" s="4">
        <v>2764.8</v>
      </c>
      <c r="L570" s="3" t="s">
        <v>35</v>
      </c>
      <c r="Y570" s="7" t="str">
        <f t="shared" si="1"/>
        <v/>
      </c>
      <c r="Z570" s="10" t="str">
        <f t="shared" ref="Z570:Z576" si="186">CONCATENATE("https://www.google.se/search?q=site:itunes.apple.com%2Fus%2Fapp+%22",SUBSTITUTE(C570," ","+"),"%22")</f>
        <v>https://www.google.se/search?q=site:itunes.apple.com%2Fus%2Fapp+%22Cocktails+&amp;+Dreams+6100++Free+recipes%22</v>
      </c>
      <c r="AB570" s="10" t="str">
        <f t="shared" ref="AB570:AB576" si="187">CONCATENATE("https://www.google.se/search?q=site:apptrackr.cd+%22",SUBSTITUTE(C570," ","+"),"%22")</f>
        <v>https://www.google.se/search?q=site:apptrackr.cd+%22Cocktails+&amp;+Dreams+6100++Free+recipes%22</v>
      </c>
    </row>
    <row r="571">
      <c r="A571" s="4" t="s">
        <v>38</v>
      </c>
      <c r="C571" s="5" t="s">
        <v>1564</v>
      </c>
      <c r="D571" s="6" t="str">
        <f t="shared" si="185"/>
        <v>Cocktails Lite - Top Shelf</v>
      </c>
      <c r="E571" s="4" t="s">
        <v>1565</v>
      </c>
      <c r="F571" s="4" t="s">
        <v>1553</v>
      </c>
      <c r="G571" s="4" t="s">
        <v>1563</v>
      </c>
      <c r="H571" s="4" t="s">
        <v>77</v>
      </c>
      <c r="I571" s="4">
        <v>4198.4</v>
      </c>
      <c r="L571" s="3" t="s">
        <v>35</v>
      </c>
      <c r="Y571" s="7" t="str">
        <f t="shared" si="1"/>
        <v/>
      </c>
      <c r="Z571" s="10" t="str">
        <f t="shared" si="186"/>
        <v>https://www.google.se/search?q=site:itunes.apple.com%2Fus%2Fapp+%22Cocktails+Lite+-+Top+Shelf%22</v>
      </c>
      <c r="AB571" s="10" t="str">
        <f t="shared" si="187"/>
        <v>https://www.google.se/search?q=site:apptrackr.cd+%22Cocktails+Lite+-+Top+Shelf%22</v>
      </c>
    </row>
    <row r="572">
      <c r="A572" s="4" t="s">
        <v>38</v>
      </c>
      <c r="C572" s="5" t="s">
        <v>1566</v>
      </c>
      <c r="D572" s="6" t="str">
        <f t="shared" si="185"/>
        <v>Drinks &amp; Cocktails by drinks999.co.uk</v>
      </c>
      <c r="E572" s="4" t="s">
        <v>1567</v>
      </c>
      <c r="F572" s="4" t="s">
        <v>1553</v>
      </c>
      <c r="G572" s="4" t="s">
        <v>1568</v>
      </c>
      <c r="H572" s="4" t="s">
        <v>1569</v>
      </c>
      <c r="I572" s="4">
        <v>19968.0</v>
      </c>
      <c r="L572" s="3" t="s">
        <v>35</v>
      </c>
      <c r="Y572" s="7" t="str">
        <f t="shared" si="1"/>
        <v/>
      </c>
      <c r="Z572" s="10" t="str">
        <f t="shared" si="186"/>
        <v>https://www.google.se/search?q=site:itunes.apple.com%2Fus%2Fapp+%22Drinks+&amp;+Cocktails+by+drinks999.co.uk%22</v>
      </c>
      <c r="AB572" s="10" t="str">
        <f t="shared" si="187"/>
        <v>https://www.google.se/search?q=site:apptrackr.cd+%22Drinks+&amp;+Cocktails+by+drinks999.co.uk%22</v>
      </c>
    </row>
    <row r="573">
      <c r="A573" s="4" t="s">
        <v>38</v>
      </c>
      <c r="C573" s="5" t="s">
        <v>1570</v>
      </c>
      <c r="D573" s="6" t="str">
        <f t="shared" si="185"/>
        <v>Give Work</v>
      </c>
      <c r="E573" s="4" t="s">
        <v>1571</v>
      </c>
      <c r="F573" s="4" t="s">
        <v>1553</v>
      </c>
      <c r="G573" s="4" t="s">
        <v>1572</v>
      </c>
      <c r="H573" s="4" t="s">
        <v>1573</v>
      </c>
      <c r="I573" s="4">
        <v>459.0</v>
      </c>
      <c r="L573" s="3" t="s">
        <v>35</v>
      </c>
      <c r="Y573" s="7" t="str">
        <f t="shared" si="1"/>
        <v/>
      </c>
      <c r="Z573" s="10" t="str">
        <f t="shared" si="186"/>
        <v>https://www.google.se/search?q=site:itunes.apple.com%2Fus%2Fapp+%22Give+Work%22</v>
      </c>
      <c r="AB573" s="10" t="str">
        <f t="shared" si="187"/>
        <v>https://www.google.se/search?q=site:apptrackr.cd+%22Give+Work%22</v>
      </c>
    </row>
    <row r="574">
      <c r="A574" s="4" t="s">
        <v>38</v>
      </c>
      <c r="C574" s="5" t="s">
        <v>1574</v>
      </c>
      <c r="D574" s="6" t="str">
        <f t="shared" si="185"/>
        <v>iKartor</v>
      </c>
      <c r="E574" s="4" t="s">
        <v>1575</v>
      </c>
      <c r="F574" s="4" t="s">
        <v>1553</v>
      </c>
      <c r="G574" s="4" t="s">
        <v>1576</v>
      </c>
      <c r="H574" s="4" t="s">
        <v>284</v>
      </c>
      <c r="I574" s="4">
        <v>2150.4</v>
      </c>
      <c r="L574" s="2" t="s">
        <v>36</v>
      </c>
      <c r="Y574" s="7" t="str">
        <f t="shared" si="1"/>
        <v/>
      </c>
      <c r="Z574" s="10" t="str">
        <f t="shared" si="186"/>
        <v>https://www.google.se/search?q=site:itunes.apple.com%2Fus%2Fapp+%22iKartor%22</v>
      </c>
      <c r="AB574" s="10" t="str">
        <f t="shared" si="187"/>
        <v>https://www.google.se/search?q=site:apptrackr.cd+%22iKartor%22</v>
      </c>
    </row>
    <row r="575">
      <c r="A575" s="4" t="s">
        <v>30</v>
      </c>
      <c r="C575" s="5" t="s">
        <v>1577</v>
      </c>
      <c r="E575" s="4" t="s">
        <v>1578</v>
      </c>
      <c r="F575" s="4" t="s">
        <v>1553</v>
      </c>
      <c r="G575" s="4" t="s">
        <v>1579</v>
      </c>
      <c r="H575" s="4" t="s">
        <v>1580</v>
      </c>
      <c r="I575" s="6" t="str">
        <f t="shared" ref="I575:I576" si="188">VALUE(SUBSTITUTE(H575," MB",""))*1024</f>
        <v>9113.6</v>
      </c>
      <c r="L575" s="4" t="s">
        <v>35</v>
      </c>
      <c r="Y575" s="7" t="str">
        <f t="shared" si="1"/>
        <v/>
      </c>
      <c r="Z575" s="10" t="str">
        <f t="shared" si="186"/>
        <v>https://www.google.se/search?q=site:itunes.apple.com%2Fus%2Fapp+%22Never+Have+I+Ever…%22</v>
      </c>
      <c r="AB575" s="10" t="str">
        <f t="shared" si="187"/>
        <v>https://www.google.se/search?q=site:apptrackr.cd+%22Never+Have+I+Ever…%22</v>
      </c>
    </row>
    <row r="576">
      <c r="A576" s="4" t="s">
        <v>30</v>
      </c>
      <c r="C576" s="5" t="s">
        <v>1581</v>
      </c>
      <c r="E576" s="4" t="s">
        <v>1582</v>
      </c>
      <c r="F576" s="4" t="s">
        <v>1553</v>
      </c>
      <c r="G576" s="4" t="s">
        <v>1583</v>
      </c>
      <c r="H576" s="4" t="s">
        <v>1584</v>
      </c>
      <c r="I576" s="6" t="str">
        <f t="shared" si="188"/>
        <v>16486.4</v>
      </c>
      <c r="L576" s="4" t="s">
        <v>35</v>
      </c>
      <c r="Y576" s="7" t="str">
        <f t="shared" si="1"/>
        <v/>
      </c>
      <c r="Z576" s="10" t="str">
        <f t="shared" si="186"/>
        <v>https://www.google.se/search?q=site:itunes.apple.com%2Fus%2Fapp+%22PixLive%22</v>
      </c>
      <c r="AB576" s="10" t="str">
        <f t="shared" si="187"/>
        <v>https://www.google.se/search?q=site:apptrackr.cd+%22PixLive%22</v>
      </c>
    </row>
    <row r="577">
      <c r="A577" s="12" t="s">
        <v>99</v>
      </c>
      <c r="B577" s="12" t="s">
        <v>36</v>
      </c>
      <c r="C577" s="12" t="s">
        <v>1585</v>
      </c>
      <c r="E577" s="12" t="s">
        <v>519</v>
      </c>
      <c r="F577" s="12" t="s">
        <v>1553</v>
      </c>
      <c r="G577" s="12" t="s">
        <v>1586</v>
      </c>
      <c r="H577" s="12" t="s">
        <v>434</v>
      </c>
      <c r="I577" s="4">
        <v>1126.4</v>
      </c>
      <c r="L577" s="12" t="s">
        <v>36</v>
      </c>
      <c r="Y577" s="7" t="str">
        <f t="shared" si="1"/>
        <v/>
      </c>
    </row>
    <row r="578">
      <c r="A578" s="12" t="s">
        <v>99</v>
      </c>
      <c r="C578" s="12" t="s">
        <v>553</v>
      </c>
      <c r="E578" s="12" t="s">
        <v>1587</v>
      </c>
      <c r="F578" s="12" t="s">
        <v>1553</v>
      </c>
      <c r="G578" s="12" t="s">
        <v>1588</v>
      </c>
      <c r="H578" s="12" t="s">
        <v>1106</v>
      </c>
      <c r="I578" s="4">
        <v>6041.6</v>
      </c>
      <c r="L578" s="12" t="s">
        <v>36</v>
      </c>
      <c r="Y578" s="7" t="str">
        <f t="shared" si="1"/>
        <v/>
      </c>
    </row>
    <row r="579">
      <c r="A579" s="4" t="s">
        <v>38</v>
      </c>
      <c r="B579" s="4" t="s">
        <v>36</v>
      </c>
      <c r="C579" s="5" t="s">
        <v>1589</v>
      </c>
      <c r="D579" s="6" t="str">
        <f>$C579</f>
        <v>Aweditorium</v>
      </c>
      <c r="E579" s="4" t="s">
        <v>1590</v>
      </c>
      <c r="F579" s="4" t="s">
        <v>293</v>
      </c>
      <c r="G579" s="4" t="s">
        <v>1591</v>
      </c>
      <c r="H579" s="4" t="s">
        <v>386</v>
      </c>
      <c r="I579" s="4">
        <v>3788.8</v>
      </c>
      <c r="M579" s="2" t="s">
        <v>36</v>
      </c>
      <c r="Y579" s="7" t="str">
        <f t="shared" si="1"/>
        <v/>
      </c>
      <c r="Z579" s="10" t="str">
        <f t="shared" ref="Z579:Z610" si="189">CONCATENATE("https://www.google.se/search?q=site:itunes.apple.com%2Fus%2Fapp+%22",SUBSTITUTE(C579," ","+"),"%22")</f>
        <v>https://www.google.se/search?q=site:itunes.apple.com%2Fus%2Fapp+%22Aweditorium%22</v>
      </c>
      <c r="AB579" s="10" t="str">
        <f t="shared" ref="AB579:AB610" si="190">CONCATENATE("https://www.google.se/search?q=site:apptrackr.cd+%22",SUBSTITUTE(C579," ","+"),"%22")</f>
        <v>https://www.google.se/search?q=site:apptrackr.cd+%22Aweditorium%22</v>
      </c>
    </row>
    <row r="580">
      <c r="A580" s="4" t="s">
        <v>129</v>
      </c>
      <c r="B580" s="4" t="s">
        <v>36</v>
      </c>
      <c r="C580" s="16" t="str">
        <f>$D580</f>
        <v>aweditorium</v>
      </c>
      <c r="D580" s="6" t="str">
        <f>$Q580</f>
        <v>aweditorium</v>
      </c>
      <c r="F580" s="2" t="s">
        <v>293</v>
      </c>
      <c r="M580" s="2" t="s">
        <v>36</v>
      </c>
      <c r="Q580" s="2" t="s">
        <v>1592</v>
      </c>
      <c r="Y580" s="7" t="str">
        <f t="shared" si="1"/>
        <v/>
      </c>
      <c r="Z580" s="10" t="str">
        <f t="shared" si="189"/>
        <v>https://www.google.se/search?q=site:itunes.apple.com%2Fus%2Fapp+%22aweditorium%22</v>
      </c>
      <c r="AB580" s="10" t="str">
        <f t="shared" si="190"/>
        <v>https://www.google.se/search?q=site:apptrackr.cd+%22aweditorium%22</v>
      </c>
    </row>
    <row r="581">
      <c r="A581" s="4" t="s">
        <v>38</v>
      </c>
      <c r="C581" s="5" t="s">
        <v>1593</v>
      </c>
      <c r="D581" s="6" t="str">
        <f t="shared" ref="D581:D582" si="191">$C581</f>
        <v>Beatwave</v>
      </c>
      <c r="E581" s="4" t="s">
        <v>1594</v>
      </c>
      <c r="F581" s="4" t="s">
        <v>293</v>
      </c>
      <c r="G581" s="4" t="s">
        <v>1595</v>
      </c>
      <c r="H581" s="4" t="s">
        <v>1596</v>
      </c>
      <c r="I581" s="4">
        <v>13721.6</v>
      </c>
      <c r="L581" s="2" t="s">
        <v>36</v>
      </c>
      <c r="M581" s="2" t="s">
        <v>36</v>
      </c>
      <c r="Y581" s="7" t="str">
        <f t="shared" si="1"/>
        <v/>
      </c>
      <c r="Z581" s="10" t="str">
        <f t="shared" si="189"/>
        <v>https://www.google.se/search?q=site:itunes.apple.com%2Fus%2Fapp+%22Beatwave%22</v>
      </c>
      <c r="AB581" s="10" t="str">
        <f t="shared" si="190"/>
        <v>https://www.google.se/search?q=site:apptrackr.cd+%22Beatwave%22</v>
      </c>
    </row>
    <row r="582">
      <c r="A582" s="4" t="s">
        <v>38</v>
      </c>
      <c r="C582" s="5" t="s">
        <v>1597</v>
      </c>
      <c r="D582" s="6" t="str">
        <f t="shared" si="191"/>
        <v>Blue FiRe</v>
      </c>
      <c r="E582" s="4" t="s">
        <v>1598</v>
      </c>
      <c r="F582" s="4" t="s">
        <v>293</v>
      </c>
      <c r="G582" s="4" t="s">
        <v>1599</v>
      </c>
      <c r="H582" s="4" t="s">
        <v>1600</v>
      </c>
      <c r="I582" s="4">
        <v>2457.6</v>
      </c>
      <c r="L582" s="2" t="s">
        <v>36</v>
      </c>
      <c r="Y582" s="7" t="str">
        <f t="shared" si="1"/>
        <v/>
      </c>
      <c r="Z582" s="10" t="str">
        <f t="shared" si="189"/>
        <v>https://www.google.se/search?q=site:itunes.apple.com%2Fus%2Fapp+%22Blue+FiRe%22</v>
      </c>
      <c r="AB582" s="10" t="str">
        <f t="shared" si="190"/>
        <v>https://www.google.se/search?q=site:apptrackr.cd+%22Blue+FiRe%22</v>
      </c>
    </row>
    <row r="583">
      <c r="A583" s="4" t="s">
        <v>30</v>
      </c>
      <c r="C583" s="5" t="s">
        <v>1601</v>
      </c>
      <c r="F583" s="2" t="s">
        <v>293</v>
      </c>
      <c r="G583" s="4" t="s">
        <v>931</v>
      </c>
      <c r="H583" s="4" t="s">
        <v>92</v>
      </c>
      <c r="I583" s="6" t="str">
        <f>VALUE(SUBSTITUTE(H583," MB",""))*1024</f>
        <v>20684.8</v>
      </c>
      <c r="L583" s="4" t="s">
        <v>35</v>
      </c>
      <c r="Y583" s="7" t="str">
        <f t="shared" si="1"/>
        <v/>
      </c>
      <c r="Z583" s="10" t="str">
        <f t="shared" si="189"/>
        <v>https://www.google.se/search?q=site:itunes.apple.com%2Fus%2Fapp+%22djay%22</v>
      </c>
      <c r="AB583" s="10" t="str">
        <f t="shared" si="190"/>
        <v>https://www.google.se/search?q=site:apptrackr.cd+%22djay%22</v>
      </c>
    </row>
    <row r="584">
      <c r="A584" s="4" t="s">
        <v>30</v>
      </c>
      <c r="C584" s="5" t="s">
        <v>1602</v>
      </c>
      <c r="E584" s="4" t="s">
        <v>1603</v>
      </c>
      <c r="F584" s="4" t="s">
        <v>293</v>
      </c>
      <c r="G584" s="4" t="s">
        <v>1604</v>
      </c>
      <c r="H584" s="4" t="s">
        <v>1605</v>
      </c>
      <c r="I584" s="4">
        <v>709.0</v>
      </c>
      <c r="L584" s="4" t="s">
        <v>35</v>
      </c>
      <c r="Y584" s="7" t="str">
        <f t="shared" si="1"/>
        <v/>
      </c>
      <c r="Z584" s="10" t="str">
        <f t="shared" si="189"/>
        <v>https://www.google.se/search?q=site:itunes.apple.com%2Fus%2Fapp+%22Harmonizer%22</v>
      </c>
      <c r="AB584" s="10" t="str">
        <f t="shared" si="190"/>
        <v>https://www.google.se/search?q=site:apptrackr.cd+%22Harmonizer%22</v>
      </c>
    </row>
    <row r="585">
      <c r="A585" s="4" t="s">
        <v>38</v>
      </c>
      <c r="C585" s="5" t="s">
        <v>1606</v>
      </c>
      <c r="D585" s="6" t="str">
        <f t="shared" ref="D585:D593" si="192">$C585</f>
        <v>Livio Car Internet Radio</v>
      </c>
      <c r="E585" s="4" t="s">
        <v>1607</v>
      </c>
      <c r="F585" s="4" t="s">
        <v>293</v>
      </c>
      <c r="G585" s="4" t="s">
        <v>1608</v>
      </c>
      <c r="H585" s="4" t="s">
        <v>1609</v>
      </c>
      <c r="I585" s="4">
        <v>17920.0</v>
      </c>
      <c r="L585" s="2" t="s">
        <v>36</v>
      </c>
      <c r="M585" s="2" t="s">
        <v>36</v>
      </c>
      <c r="Y585" s="7" t="str">
        <f t="shared" si="1"/>
        <v/>
      </c>
      <c r="Z585" s="10" t="str">
        <f t="shared" si="189"/>
        <v>https://www.google.se/search?q=site:itunes.apple.com%2Fus%2Fapp+%22Livio+Car+Internet+Radio%22</v>
      </c>
      <c r="AB585" s="10" t="str">
        <f t="shared" si="190"/>
        <v>https://www.google.se/search?q=site:apptrackr.cd+%22Livio+Car+Internet+Radio%22</v>
      </c>
    </row>
    <row r="586">
      <c r="A586" s="4" t="s">
        <v>38</v>
      </c>
      <c r="C586" s="5" t="s">
        <v>1610</v>
      </c>
      <c r="D586" s="6" t="str">
        <f t="shared" si="192"/>
        <v>RADIO StreamItAll</v>
      </c>
      <c r="E586" s="9" t="s">
        <v>1611</v>
      </c>
      <c r="F586" s="4" t="s">
        <v>293</v>
      </c>
      <c r="G586" s="4" t="s">
        <v>1612</v>
      </c>
      <c r="H586" s="4" t="s">
        <v>386</v>
      </c>
      <c r="I586" s="4">
        <v>3788.8</v>
      </c>
      <c r="L586" s="3" t="s">
        <v>35</v>
      </c>
      <c r="Y586" s="7" t="str">
        <f t="shared" si="1"/>
        <v/>
      </c>
      <c r="Z586" s="10" t="str">
        <f t="shared" si="189"/>
        <v>https://www.google.se/search?q=site:itunes.apple.com%2Fus%2Fapp+%22RADIO+StreamItAll%22</v>
      </c>
      <c r="AB586" s="10" t="str">
        <f t="shared" si="190"/>
        <v>https://www.google.se/search?q=site:apptrackr.cd+%22RADIO+StreamItAll%22</v>
      </c>
    </row>
    <row r="587">
      <c r="A587" s="4" t="s">
        <v>38</v>
      </c>
      <c r="C587" s="5" t="s">
        <v>1613</v>
      </c>
      <c r="D587" s="6" t="str">
        <f t="shared" si="192"/>
        <v>Remoteless (for Spotify)</v>
      </c>
      <c r="E587" s="4" t="s">
        <v>1614</v>
      </c>
      <c r="F587" s="4" t="s">
        <v>293</v>
      </c>
      <c r="G587" s="4" t="s">
        <v>459</v>
      </c>
      <c r="H587" s="4" t="s">
        <v>693</v>
      </c>
      <c r="I587" s="4">
        <v>6348.8</v>
      </c>
      <c r="L587" s="2" t="s">
        <v>36</v>
      </c>
      <c r="M587" s="2" t="s">
        <v>36</v>
      </c>
      <c r="Y587" s="7" t="str">
        <f t="shared" si="1"/>
        <v/>
      </c>
      <c r="Z587" s="10" t="str">
        <f t="shared" si="189"/>
        <v>https://www.google.se/search?q=site:itunes.apple.com%2Fus%2Fapp+%22Remoteless+(for+Spotify)%22</v>
      </c>
      <c r="AB587" s="10" t="str">
        <f t="shared" si="190"/>
        <v>https://www.google.se/search?q=site:apptrackr.cd+%22Remoteless+(for+Spotify)%22</v>
      </c>
    </row>
    <row r="588">
      <c r="A588" s="4" t="s">
        <v>38</v>
      </c>
      <c r="B588" s="4" t="s">
        <v>36</v>
      </c>
      <c r="C588" s="5" t="s">
        <v>1615</v>
      </c>
      <c r="D588" s="6" t="str">
        <f t="shared" si="192"/>
        <v>Sid Player Free</v>
      </c>
      <c r="E588" s="4" t="s">
        <v>1616</v>
      </c>
      <c r="F588" s="4" t="s">
        <v>293</v>
      </c>
      <c r="G588" s="4" t="s">
        <v>1617</v>
      </c>
      <c r="H588" s="4" t="s">
        <v>1618</v>
      </c>
      <c r="I588" s="4">
        <v>5017.6</v>
      </c>
      <c r="L588" s="3" t="s">
        <v>35</v>
      </c>
      <c r="Y588" s="7" t="str">
        <f t="shared" si="1"/>
        <v/>
      </c>
      <c r="Z588" s="10" t="str">
        <f t="shared" si="189"/>
        <v>https://www.google.se/search?q=site:itunes.apple.com%2Fus%2Fapp+%22Sid+Player+Free%22</v>
      </c>
      <c r="AB588" s="10" t="str">
        <f t="shared" si="190"/>
        <v>https://www.google.se/search?q=site:apptrackr.cd+%22Sid+Player+Free%22</v>
      </c>
    </row>
    <row r="589">
      <c r="A589" s="4" t="s">
        <v>38</v>
      </c>
      <c r="C589" s="5" t="s">
        <v>1619</v>
      </c>
      <c r="D589" s="6" t="str">
        <f t="shared" si="192"/>
        <v>Soundrop</v>
      </c>
      <c r="E589" s="4" t="s">
        <v>1620</v>
      </c>
      <c r="F589" s="4" t="s">
        <v>293</v>
      </c>
      <c r="G589" s="4" t="s">
        <v>1621</v>
      </c>
      <c r="H589" s="4" t="s">
        <v>1622</v>
      </c>
      <c r="I589" s="4">
        <v>706.0</v>
      </c>
      <c r="L589" s="2" t="s">
        <v>36</v>
      </c>
      <c r="M589" s="2" t="s">
        <v>36</v>
      </c>
      <c r="Y589" s="7" t="str">
        <f t="shared" si="1"/>
        <v/>
      </c>
      <c r="Z589" s="10" t="str">
        <f t="shared" si="189"/>
        <v>https://www.google.se/search?q=site:itunes.apple.com%2Fus%2Fapp+%22Soundrop%22</v>
      </c>
      <c r="AB589" s="10" t="str">
        <f t="shared" si="190"/>
        <v>https://www.google.se/search?q=site:apptrackr.cd+%22Soundrop%22</v>
      </c>
    </row>
    <row r="590">
      <c r="A590" s="4" t="s">
        <v>38</v>
      </c>
      <c r="C590" s="5" t="s">
        <v>1623</v>
      </c>
      <c r="D590" s="6" t="str">
        <f t="shared" si="192"/>
        <v>Compass HD</v>
      </c>
      <c r="E590" s="4" t="s">
        <v>1624</v>
      </c>
      <c r="F590" s="4" t="s">
        <v>319</v>
      </c>
      <c r="G590" s="4" t="s">
        <v>1625</v>
      </c>
      <c r="H590" s="4" t="s">
        <v>1555</v>
      </c>
      <c r="I590" s="4">
        <v>1536.0</v>
      </c>
      <c r="M590" s="4" t="s">
        <v>36</v>
      </c>
      <c r="Y590" s="7" t="str">
        <f t="shared" si="1"/>
        <v/>
      </c>
      <c r="Z590" s="10" t="str">
        <f t="shared" si="189"/>
        <v>https://www.google.se/search?q=site:itunes.apple.com%2Fus%2Fapp+%22Compass+HD%22</v>
      </c>
      <c r="AB590" s="10" t="str">
        <f t="shared" si="190"/>
        <v>https://www.google.se/search?q=site:apptrackr.cd+%22Compass+HD%22</v>
      </c>
    </row>
    <row r="591">
      <c r="A591" s="4" t="s">
        <v>38</v>
      </c>
      <c r="C591" s="5" t="s">
        <v>1626</v>
      </c>
      <c r="D591" s="6" t="str">
        <f t="shared" si="192"/>
        <v>Free HD Compass</v>
      </c>
      <c r="E591" s="4" t="s">
        <v>1627</v>
      </c>
      <c r="F591" s="4" t="s">
        <v>319</v>
      </c>
      <c r="G591" s="4" t="s">
        <v>1625</v>
      </c>
      <c r="H591" s="4" t="s">
        <v>463</v>
      </c>
      <c r="I591" s="4">
        <v>4608.0</v>
      </c>
      <c r="M591" s="4" t="s">
        <v>36</v>
      </c>
      <c r="Y591" s="7" t="str">
        <f t="shared" si="1"/>
        <v/>
      </c>
      <c r="Z591" s="10" t="str">
        <f t="shared" si="189"/>
        <v>https://www.google.se/search?q=site:itunes.apple.com%2Fus%2Fapp+%22Free+HD+Compass%22</v>
      </c>
      <c r="AB591" s="10" t="str">
        <f t="shared" si="190"/>
        <v>https://www.google.se/search?q=site:apptrackr.cd+%22Free+HD+Compass%22</v>
      </c>
    </row>
    <row r="592">
      <c r="A592" s="4" t="s">
        <v>38</v>
      </c>
      <c r="B592" s="12" t="s">
        <v>36</v>
      </c>
      <c r="C592" s="20" t="s">
        <v>497</v>
      </c>
      <c r="D592" s="10" t="str">
        <f t="shared" si="192"/>
        <v>hitta.se</v>
      </c>
      <c r="E592" s="4" t="s">
        <v>498</v>
      </c>
      <c r="F592" s="4" t="s">
        <v>319</v>
      </c>
      <c r="G592" s="4" t="s">
        <v>1628</v>
      </c>
      <c r="H592" s="4" t="s">
        <v>1629</v>
      </c>
      <c r="I592" s="4">
        <v>3379.2</v>
      </c>
      <c r="L592" s="3" t="s">
        <v>35</v>
      </c>
      <c r="Y592" s="7" t="str">
        <f t="shared" si="1"/>
        <v/>
      </c>
      <c r="Z592" s="10" t="str">
        <f t="shared" si="189"/>
        <v>https://www.google.se/search?q=site:itunes.apple.com%2Fus%2Fapp+%22hitta.se%22</v>
      </c>
      <c r="AB592" s="10" t="str">
        <f t="shared" si="190"/>
        <v>https://www.google.se/search?q=site:apptrackr.cd+%22hitta.se%22</v>
      </c>
    </row>
    <row r="593">
      <c r="A593" s="4" t="s">
        <v>38</v>
      </c>
      <c r="C593" s="5" t="s">
        <v>1630</v>
      </c>
      <c r="D593" s="6" t="str">
        <f t="shared" si="192"/>
        <v>OpenMaps</v>
      </c>
      <c r="E593" s="4" t="s">
        <v>1631</v>
      </c>
      <c r="F593" s="4" t="s">
        <v>319</v>
      </c>
      <c r="G593" s="4" t="s">
        <v>1632</v>
      </c>
      <c r="H593" s="4" t="s">
        <v>761</v>
      </c>
      <c r="I593" s="4">
        <v>7270.4</v>
      </c>
      <c r="L593" s="2" t="s">
        <v>36</v>
      </c>
      <c r="M593" s="2" t="s">
        <v>36</v>
      </c>
      <c r="Y593" s="7" t="str">
        <f t="shared" si="1"/>
        <v/>
      </c>
      <c r="Z593" s="10" t="str">
        <f t="shared" si="189"/>
        <v>https://www.google.se/search?q=site:itunes.apple.com%2Fus%2Fapp+%22OpenMaps%22</v>
      </c>
      <c r="AB593" s="10" t="str">
        <f t="shared" si="190"/>
        <v>https://www.google.se/search?q=site:apptrackr.cd+%22OpenMaps%22</v>
      </c>
    </row>
    <row r="594">
      <c r="A594" s="4" t="s">
        <v>30</v>
      </c>
      <c r="C594" s="5" t="s">
        <v>1633</v>
      </c>
      <c r="E594" s="4" t="s">
        <v>1634</v>
      </c>
      <c r="F594" s="4" t="s">
        <v>319</v>
      </c>
      <c r="G594" s="4" t="s">
        <v>1635</v>
      </c>
      <c r="H594" s="4" t="s">
        <v>635</v>
      </c>
      <c r="I594" s="6" t="str">
        <f>VALUE(SUBSTITUTE(H594," MB",""))*1024</f>
        <v>4710.4</v>
      </c>
      <c r="L594" s="4" t="s">
        <v>35</v>
      </c>
      <c r="Y594" s="7" t="str">
        <f t="shared" si="1"/>
        <v/>
      </c>
      <c r="Z594" s="10" t="str">
        <f t="shared" si="189"/>
        <v>https://www.google.se/search?q=site:itunes.apple.com%2Fus%2Fapp+%22Ship+Finder+Free%22</v>
      </c>
      <c r="AB594" s="10" t="str">
        <f t="shared" si="190"/>
        <v>https://www.google.se/search?q=site:apptrackr.cd+%22Ship+Finder+Free%22</v>
      </c>
    </row>
    <row r="595">
      <c r="A595" s="4" t="s">
        <v>38</v>
      </c>
      <c r="B595" s="4" t="s">
        <v>36</v>
      </c>
      <c r="C595" s="5" t="s">
        <v>1636</v>
      </c>
      <c r="D595" s="6" t="str">
        <f t="shared" ref="D595:D598" si="193">$C595</f>
        <v>Trapster speed trap alerts (now with Caravan and Patrol)</v>
      </c>
      <c r="E595" s="9" t="s">
        <v>1637</v>
      </c>
      <c r="F595" s="4" t="s">
        <v>319</v>
      </c>
      <c r="G595" s="4" t="s">
        <v>1638</v>
      </c>
      <c r="H595" s="4" t="s">
        <v>1547</v>
      </c>
      <c r="I595" s="4">
        <v>7680.0</v>
      </c>
      <c r="L595" s="3" t="s">
        <v>35</v>
      </c>
      <c r="Y595" s="7" t="str">
        <f t="shared" si="1"/>
        <v/>
      </c>
      <c r="Z595" s="10" t="str">
        <f t="shared" si="189"/>
        <v>https://www.google.se/search?q=site:itunes.apple.com%2Fus%2Fapp+%22Trapster+speed+trap+alerts+(now+with+Caravan+and+Patrol)%22</v>
      </c>
      <c r="AB595" s="10" t="str">
        <f t="shared" si="190"/>
        <v>https://www.google.se/search?q=site:apptrackr.cd+%22Trapster+speed+trap+alerts+(now+with+Caravan+and+Patrol)%22</v>
      </c>
    </row>
    <row r="596">
      <c r="A596" s="4" t="s">
        <v>38</v>
      </c>
      <c r="C596" s="5" t="s">
        <v>1639</v>
      </c>
      <c r="D596" s="6" t="str">
        <f t="shared" si="193"/>
        <v>Aftonbladet för iPad</v>
      </c>
      <c r="E596" s="4" t="s">
        <v>498</v>
      </c>
      <c r="F596" s="4" t="s">
        <v>332</v>
      </c>
      <c r="G596" s="4" t="s">
        <v>1640</v>
      </c>
      <c r="H596" s="4" t="s">
        <v>1101</v>
      </c>
      <c r="I596" s="4">
        <v>4300.8</v>
      </c>
      <c r="M596" s="2" t="s">
        <v>36</v>
      </c>
      <c r="Y596" s="7" t="str">
        <f t="shared" si="1"/>
        <v/>
      </c>
      <c r="Z596" s="10" t="str">
        <f t="shared" si="189"/>
        <v>https://www.google.se/search?q=site:itunes.apple.com%2Fus%2Fapp+%22Aftonbladet+för+iPad%22</v>
      </c>
      <c r="AB596" s="10" t="str">
        <f t="shared" si="190"/>
        <v>https://www.google.se/search?q=site:apptrackr.cd+%22Aftonbladet+för+iPad%22</v>
      </c>
    </row>
    <row r="597">
      <c r="A597" s="4" t="s">
        <v>38</v>
      </c>
      <c r="C597" s="5" t="s">
        <v>1641</v>
      </c>
      <c r="D597" s="6" t="str">
        <f t="shared" si="193"/>
        <v>Coast To Coast AM</v>
      </c>
      <c r="E597" s="4" t="s">
        <v>1642</v>
      </c>
      <c r="F597" s="4" t="s">
        <v>332</v>
      </c>
      <c r="G597" s="4" t="s">
        <v>1643</v>
      </c>
      <c r="H597" s="4" t="s">
        <v>77</v>
      </c>
      <c r="I597" s="4">
        <v>4198.4</v>
      </c>
      <c r="L597" s="2" t="s">
        <v>36</v>
      </c>
      <c r="Y597" s="7" t="str">
        <f t="shared" si="1"/>
        <v/>
      </c>
      <c r="Z597" s="10" t="str">
        <f t="shared" si="189"/>
        <v>https://www.google.se/search?q=site:itunes.apple.com%2Fus%2Fapp+%22Coast+To+Coast+AM%22</v>
      </c>
      <c r="AB597" s="10" t="str">
        <f t="shared" si="190"/>
        <v>https://www.google.se/search?q=site:apptrackr.cd+%22Coast+To+Coast+AM%22</v>
      </c>
    </row>
    <row r="598">
      <c r="A598" s="4" t="s">
        <v>38</v>
      </c>
      <c r="B598" s="4" t="s">
        <v>36</v>
      </c>
      <c r="C598" s="5" t="s">
        <v>1644</v>
      </c>
      <c r="D598" s="6" t="str">
        <f t="shared" si="193"/>
        <v>Flipboard</v>
      </c>
      <c r="E598" s="4" t="s">
        <v>1645</v>
      </c>
      <c r="F598" s="4" t="s">
        <v>332</v>
      </c>
      <c r="G598" s="4" t="s">
        <v>1646</v>
      </c>
      <c r="H598" s="4" t="s">
        <v>1647</v>
      </c>
      <c r="I598" s="4">
        <v>4096.0</v>
      </c>
      <c r="L598" s="4" t="s">
        <v>36</v>
      </c>
      <c r="M598" s="2" t="s">
        <v>36</v>
      </c>
      <c r="Y598" s="7" t="str">
        <f t="shared" si="1"/>
        <v/>
      </c>
      <c r="Z598" s="10" t="str">
        <f t="shared" si="189"/>
        <v>https://www.google.se/search?q=site:itunes.apple.com%2Fus%2Fapp+%22Flipboard%22</v>
      </c>
      <c r="AB598" s="10" t="str">
        <f t="shared" si="190"/>
        <v>https://www.google.se/search?q=site:apptrackr.cd+%22Flipboard%22</v>
      </c>
    </row>
    <row r="599">
      <c r="A599" s="4" t="s">
        <v>30</v>
      </c>
      <c r="C599" s="5" t="s">
        <v>1648</v>
      </c>
      <c r="E599" s="4" t="s">
        <v>323</v>
      </c>
      <c r="F599" s="4" t="s">
        <v>332</v>
      </c>
      <c r="G599" s="4" t="s">
        <v>1288</v>
      </c>
      <c r="H599" s="4" t="s">
        <v>1649</v>
      </c>
      <c r="I599" s="6" t="str">
        <f t="shared" ref="I599:I600" si="194">VALUE(SUBSTITUTE(H599," MB",""))*1024</f>
        <v>10444.8</v>
      </c>
      <c r="L599" s="4" t="s">
        <v>35</v>
      </c>
      <c r="Y599" s="7" t="str">
        <f t="shared" si="1"/>
        <v/>
      </c>
      <c r="Z599" s="10" t="str">
        <f t="shared" si="189"/>
        <v>https://www.google.se/search?q=site:itunes.apple.com%2Fus%2Fapp+%22Google+Currents%22</v>
      </c>
      <c r="AB599" s="10" t="str">
        <f t="shared" si="190"/>
        <v>https://www.google.se/search?q=site:apptrackr.cd+%22Google+Currents%22</v>
      </c>
    </row>
    <row r="600">
      <c r="A600" s="4" t="s">
        <v>30</v>
      </c>
      <c r="C600" s="5" t="s">
        <v>1650</v>
      </c>
      <c r="E600" s="4" t="s">
        <v>1651</v>
      </c>
      <c r="F600" s="4" t="s">
        <v>332</v>
      </c>
      <c r="G600" s="4" t="s">
        <v>1288</v>
      </c>
      <c r="H600" s="4" t="s">
        <v>1185</v>
      </c>
      <c r="I600" s="6" t="str">
        <f t="shared" si="194"/>
        <v>4812.8</v>
      </c>
      <c r="M600" s="4" t="s">
        <v>36</v>
      </c>
      <c r="Y600" s="7" t="str">
        <f t="shared" si="1"/>
        <v/>
      </c>
      <c r="Z600" s="10" t="str">
        <f t="shared" si="189"/>
        <v>https://www.google.se/search?q=site:itunes.apple.com%2Fus%2Fapp+%22MobileRSS+HD+FREE+~+Google+RSS+News+Reader%22</v>
      </c>
      <c r="AB600" s="10" t="str">
        <f t="shared" si="190"/>
        <v>https://www.google.se/search?q=site:apptrackr.cd+%22MobileRSS+HD+FREE+~+Google+RSS+News+Reader%22</v>
      </c>
    </row>
    <row r="601">
      <c r="A601" s="4" t="s">
        <v>38</v>
      </c>
      <c r="C601" s="5" t="s">
        <v>1652</v>
      </c>
      <c r="D601" s="6" t="str">
        <f t="shared" ref="D601:D605" si="195">$C601</f>
        <v>NewsRack</v>
      </c>
      <c r="E601" s="4" t="s">
        <v>1653</v>
      </c>
      <c r="F601" s="4" t="s">
        <v>332</v>
      </c>
      <c r="G601" s="4" t="s">
        <v>1654</v>
      </c>
      <c r="H601" s="4" t="s">
        <v>1655</v>
      </c>
      <c r="I601" s="4">
        <v>7884.8</v>
      </c>
      <c r="L601" s="2" t="s">
        <v>36</v>
      </c>
      <c r="M601" s="2" t="s">
        <v>36</v>
      </c>
      <c r="Y601" s="7" t="str">
        <f t="shared" si="1"/>
        <v/>
      </c>
      <c r="Z601" s="10" t="str">
        <f t="shared" si="189"/>
        <v>https://www.google.se/search?q=site:itunes.apple.com%2Fus%2Fapp+%22NewsRack%22</v>
      </c>
      <c r="AB601" s="10" t="str">
        <f t="shared" si="190"/>
        <v>https://www.google.se/search?q=site:apptrackr.cd+%22NewsRack%22</v>
      </c>
    </row>
    <row r="602">
      <c r="A602" s="4" t="s">
        <v>38</v>
      </c>
      <c r="C602" s="5" t="s">
        <v>1656</v>
      </c>
      <c r="D602" s="6" t="str">
        <f t="shared" si="195"/>
        <v>NYTimes</v>
      </c>
      <c r="E602" s="4" t="s">
        <v>1657</v>
      </c>
      <c r="F602" s="4" t="s">
        <v>332</v>
      </c>
      <c r="G602" s="4" t="s">
        <v>1658</v>
      </c>
      <c r="H602" s="4" t="s">
        <v>790</v>
      </c>
      <c r="I602" s="4">
        <v>7372.8</v>
      </c>
      <c r="L602" s="3" t="s">
        <v>35</v>
      </c>
      <c r="Y602" s="7" t="str">
        <f t="shared" si="1"/>
        <v/>
      </c>
      <c r="Z602" s="10" t="str">
        <f t="shared" si="189"/>
        <v>https://www.google.se/search?q=site:itunes.apple.com%2Fus%2Fapp+%22NYTimes%22</v>
      </c>
      <c r="AB602" s="10" t="str">
        <f t="shared" si="190"/>
        <v>https://www.google.se/search?q=site:apptrackr.cd+%22NYTimes%22</v>
      </c>
    </row>
    <row r="603">
      <c r="A603" s="4" t="s">
        <v>38</v>
      </c>
      <c r="C603" s="5" t="s">
        <v>1659</v>
      </c>
      <c r="D603" s="6" t="str">
        <f t="shared" si="195"/>
        <v>Onion News Network</v>
      </c>
      <c r="E603" s="4" t="s">
        <v>1660</v>
      </c>
      <c r="F603" s="4" t="s">
        <v>332</v>
      </c>
      <c r="G603" s="4" t="s">
        <v>1661</v>
      </c>
      <c r="H603" s="4" t="s">
        <v>1662</v>
      </c>
      <c r="I603" s="4">
        <v>2560.0</v>
      </c>
      <c r="L603" s="3" t="s">
        <v>35</v>
      </c>
      <c r="Y603" s="7" t="str">
        <f t="shared" si="1"/>
        <v/>
      </c>
      <c r="Z603" s="10" t="str">
        <f t="shared" si="189"/>
        <v>https://www.google.se/search?q=site:itunes.apple.com%2Fus%2Fapp+%22Onion+News+Network%22</v>
      </c>
      <c r="AB603" s="10" t="str">
        <f t="shared" si="190"/>
        <v>https://www.google.se/search?q=site:apptrackr.cd+%22Onion+News+Network%22</v>
      </c>
    </row>
    <row r="604">
      <c r="A604" s="4" t="s">
        <v>38</v>
      </c>
      <c r="C604" s="5" t="s">
        <v>1663</v>
      </c>
      <c r="D604" s="6" t="str">
        <f t="shared" si="195"/>
        <v>Presseurop, toute l'actualité européenne en 10 langues.</v>
      </c>
      <c r="E604" s="4" t="s">
        <v>1664</v>
      </c>
      <c r="F604" s="4" t="s">
        <v>332</v>
      </c>
      <c r="G604" s="4" t="s">
        <v>1665</v>
      </c>
      <c r="H604" s="4" t="s">
        <v>639</v>
      </c>
      <c r="I604" s="4">
        <v>1331.2</v>
      </c>
      <c r="L604" s="3" t="s">
        <v>35</v>
      </c>
      <c r="Y604" s="7" t="str">
        <f t="shared" si="1"/>
        <v/>
      </c>
      <c r="Z604" s="10" t="str">
        <f t="shared" si="189"/>
        <v>https://www.google.se/search?q=site:itunes.apple.com%2Fus%2Fapp+%22Presseurop,+toute+l'actualité+européenne+en+10+langues.%22</v>
      </c>
      <c r="AB604" s="10" t="str">
        <f t="shared" si="190"/>
        <v>https://www.google.se/search?q=site:apptrackr.cd+%22Presseurop,+toute+l'actualité+européenne+en+10+langues.%22</v>
      </c>
    </row>
    <row r="605">
      <c r="A605" s="4" t="s">
        <v>38</v>
      </c>
      <c r="C605" s="5" t="s">
        <v>1660</v>
      </c>
      <c r="D605" s="6" t="str">
        <f t="shared" si="195"/>
        <v>The Onion</v>
      </c>
      <c r="E605" s="4" t="s">
        <v>1660</v>
      </c>
      <c r="F605" s="4" t="s">
        <v>332</v>
      </c>
      <c r="G605" s="4" t="s">
        <v>1661</v>
      </c>
      <c r="H605" s="4" t="s">
        <v>635</v>
      </c>
      <c r="I605" s="4">
        <v>4710.4</v>
      </c>
      <c r="L605" s="3" t="s">
        <v>35</v>
      </c>
      <c r="Y605" s="7" t="str">
        <f t="shared" si="1"/>
        <v/>
      </c>
      <c r="Z605" s="10" t="str">
        <f t="shared" si="189"/>
        <v>https://www.google.se/search?q=site:itunes.apple.com%2Fus%2Fapp+%22The+Onion%22</v>
      </c>
      <c r="AB605" s="10" t="str">
        <f t="shared" si="190"/>
        <v>https://www.google.se/search?q=site:apptrackr.cd+%22The+Onion%22</v>
      </c>
    </row>
    <row r="606">
      <c r="A606" s="4" t="s">
        <v>30</v>
      </c>
      <c r="C606" s="5" t="s">
        <v>1666</v>
      </c>
      <c r="E606" s="4" t="s">
        <v>1667</v>
      </c>
      <c r="F606" s="4" t="s">
        <v>332</v>
      </c>
      <c r="G606" s="4" t="s">
        <v>455</v>
      </c>
      <c r="H606" s="4" t="s">
        <v>345</v>
      </c>
      <c r="I606" s="6" t="str">
        <f>VALUE(SUBSTITUTE(H606," MB",""))*1024</f>
        <v>2048</v>
      </c>
      <c r="L606" s="4" t="s">
        <v>35</v>
      </c>
      <c r="Y606" s="7" t="str">
        <f t="shared" si="1"/>
        <v/>
      </c>
      <c r="Z606" s="10" t="str">
        <f t="shared" si="189"/>
        <v>https://www.google.se/search?q=site:itunes.apple.com%2Fus%2Fapp+%22Värnamo+Nyheter%22</v>
      </c>
      <c r="AB606" s="10" t="str">
        <f t="shared" si="190"/>
        <v>https://www.google.se/search?q=site:apptrackr.cd+%22Värnamo+Nyheter%22</v>
      </c>
    </row>
    <row r="607">
      <c r="A607" s="4" t="s">
        <v>38</v>
      </c>
      <c r="C607" s="5" t="s">
        <v>1668</v>
      </c>
      <c r="D607" s="6" t="str">
        <f>$C607</f>
        <v>360 Panorama</v>
      </c>
      <c r="E607" s="4" t="s">
        <v>461</v>
      </c>
      <c r="F607" s="4" t="s">
        <v>352</v>
      </c>
      <c r="G607" s="4" t="s">
        <v>1669</v>
      </c>
      <c r="H607" s="4" t="s">
        <v>386</v>
      </c>
      <c r="I607" s="4">
        <v>3788.8</v>
      </c>
      <c r="L607" s="2" t="s">
        <v>36</v>
      </c>
      <c r="M607" s="2" t="s">
        <v>36</v>
      </c>
      <c r="Y607" s="7" t="str">
        <f t="shared" si="1"/>
        <v/>
      </c>
      <c r="Z607" s="10" t="str">
        <f t="shared" si="189"/>
        <v>https://www.google.se/search?q=site:itunes.apple.com%2Fus%2Fapp+%22360+Panorama%22</v>
      </c>
      <c r="AB607" s="10" t="str">
        <f t="shared" si="190"/>
        <v>https://www.google.se/search?q=site:apptrackr.cd+%22360+Panorama%22</v>
      </c>
    </row>
    <row r="608">
      <c r="A608" s="4" t="s">
        <v>30</v>
      </c>
      <c r="C608" s="5" t="s">
        <v>1670</v>
      </c>
      <c r="E608" s="4" t="s">
        <v>1671</v>
      </c>
      <c r="F608" s="4" t="s">
        <v>352</v>
      </c>
      <c r="G608" s="4" t="s">
        <v>1672</v>
      </c>
      <c r="H608" s="4" t="s">
        <v>386</v>
      </c>
      <c r="I608" s="6" t="str">
        <f>VALUE(SUBSTITUTE(H608," MB",""))*1024</f>
        <v>3788.8</v>
      </c>
      <c r="L608" s="4" t="s">
        <v>35</v>
      </c>
      <c r="Y608" s="7" t="str">
        <f t="shared" si="1"/>
        <v/>
      </c>
      <c r="Z608" s="10" t="str">
        <f t="shared" si="189"/>
        <v>https://www.google.se/search?q=site:itunes.apple.com%2Fus%2Fapp+%223D+Camera%22</v>
      </c>
      <c r="AB608" s="10" t="str">
        <f t="shared" si="190"/>
        <v>https://www.google.se/search?q=site:apptrackr.cd+%223D+Camera%22</v>
      </c>
    </row>
    <row r="609">
      <c r="A609" s="4" t="s">
        <v>38</v>
      </c>
      <c r="C609" s="5" t="s">
        <v>1673</v>
      </c>
      <c r="D609" s="6" t="str">
        <f t="shared" ref="D609:D610" si="196">$C609</f>
        <v>8bitCamera</v>
      </c>
      <c r="F609" s="4" t="s">
        <v>352</v>
      </c>
      <c r="G609" s="4" t="s">
        <v>1674</v>
      </c>
      <c r="H609" s="4" t="s">
        <v>1675</v>
      </c>
      <c r="I609" s="4">
        <v>150.0</v>
      </c>
      <c r="L609" s="2" t="s">
        <v>36</v>
      </c>
      <c r="Y609" s="7" t="str">
        <f t="shared" si="1"/>
        <v/>
      </c>
      <c r="Z609" s="10" t="str">
        <f t="shared" si="189"/>
        <v>https://www.google.se/search?q=site:itunes.apple.com%2Fus%2Fapp+%228bitCamera%22</v>
      </c>
      <c r="AB609" s="10" t="str">
        <f t="shared" si="190"/>
        <v>https://www.google.se/search?q=site:apptrackr.cd+%228bitCamera%22</v>
      </c>
    </row>
    <row r="610">
      <c r="A610" s="4" t="s">
        <v>38</v>
      </c>
      <c r="C610" s="5" t="s">
        <v>1676</v>
      </c>
      <c r="D610" s="6" t="str">
        <f t="shared" si="196"/>
        <v>Adobe Photoshop Express</v>
      </c>
      <c r="E610" s="4" t="s">
        <v>1677</v>
      </c>
      <c r="F610" s="4" t="s">
        <v>352</v>
      </c>
      <c r="G610" s="4" t="s">
        <v>1678</v>
      </c>
      <c r="H610" s="4" t="s">
        <v>1580</v>
      </c>
      <c r="I610" s="4">
        <v>9113.6</v>
      </c>
      <c r="L610" s="2" t="s">
        <v>36</v>
      </c>
      <c r="M610" s="2" t="s">
        <v>36</v>
      </c>
      <c r="Y610" s="7" t="str">
        <f t="shared" si="1"/>
        <v/>
      </c>
      <c r="Z610" s="10" t="str">
        <f t="shared" si="189"/>
        <v>https://www.google.se/search?q=site:itunes.apple.com%2Fus%2Fapp+%22Adobe+Photoshop+Express%22</v>
      </c>
      <c r="AB610" s="10" t="str">
        <f t="shared" si="190"/>
        <v>https://www.google.se/search?q=site:apptrackr.cd+%22Adobe+Photoshop+Express%22</v>
      </c>
    </row>
    <row r="611">
      <c r="A611" s="12" t="s">
        <v>99</v>
      </c>
      <c r="C611" s="12" t="s">
        <v>1679</v>
      </c>
      <c r="E611" s="12" t="s">
        <v>1680</v>
      </c>
      <c r="F611" s="12" t="s">
        <v>352</v>
      </c>
      <c r="G611" s="12" t="s">
        <v>1681</v>
      </c>
      <c r="H611" s="12" t="s">
        <v>977</v>
      </c>
      <c r="I611" s="4">
        <v>29491.2</v>
      </c>
      <c r="L611" s="12" t="s">
        <v>36</v>
      </c>
      <c r="Y611" s="7" t="str">
        <f t="shared" si="1"/>
        <v/>
      </c>
    </row>
    <row r="612">
      <c r="A612" s="4" t="s">
        <v>30</v>
      </c>
      <c r="C612" s="5" t="s">
        <v>1682</v>
      </c>
      <c r="E612" s="4" t="s">
        <v>1683</v>
      </c>
      <c r="F612" s="4" t="s">
        <v>352</v>
      </c>
      <c r="G612" s="4" t="s">
        <v>1684</v>
      </c>
      <c r="H612" s="4" t="s">
        <v>1685</v>
      </c>
      <c r="I612" s="6" t="str">
        <f t="shared" ref="I612:I613" si="197">VALUE(SUBSTITUTE(H612," MB",""))*1024</f>
        <v>10240</v>
      </c>
      <c r="L612" s="4" t="s">
        <v>35</v>
      </c>
      <c r="Y612" s="7" t="str">
        <f t="shared" si="1"/>
        <v/>
      </c>
      <c r="Z612" s="10" t="str">
        <f t="shared" ref="Z612:Z622" si="198">CONCATENATE("https://www.google.se/search?q=site:itunes.apple.com%2Fus%2Fapp+%22",SUBSTITUTE(C612," ","+"),"%22")</f>
        <v>https://www.google.se/search?q=site:itunes.apple.com%2Fus%2Fapp+%22AutoPainter%22</v>
      </c>
      <c r="AB612" s="10" t="str">
        <f t="shared" ref="AB612:AB622" si="199">CONCATENATE("https://www.google.se/search?q=site:apptrackr.cd+%22",SUBSTITUTE(C612," ","+"),"%22")</f>
        <v>https://www.google.se/search?q=site:apptrackr.cd+%22AutoPainter%22</v>
      </c>
    </row>
    <row r="613">
      <c r="A613" s="4" t="s">
        <v>30</v>
      </c>
      <c r="C613" s="5" t="s">
        <v>1686</v>
      </c>
      <c r="E613" s="4" t="s">
        <v>1683</v>
      </c>
      <c r="F613" s="4" t="s">
        <v>352</v>
      </c>
      <c r="G613" s="4" t="s">
        <v>1396</v>
      </c>
      <c r="H613" s="4" t="s">
        <v>1687</v>
      </c>
      <c r="I613" s="6" t="str">
        <f t="shared" si="197"/>
        <v>13824</v>
      </c>
      <c r="L613" s="4" t="s">
        <v>35</v>
      </c>
      <c r="Y613" s="7" t="str">
        <f t="shared" si="1"/>
        <v/>
      </c>
      <c r="Z613" s="10" t="str">
        <f t="shared" si="198"/>
        <v>https://www.google.se/search?q=site:itunes.apple.com%2Fus%2Fapp+%22AutoPainter+II%22</v>
      </c>
      <c r="AB613" s="10" t="str">
        <f t="shared" si="199"/>
        <v>https://www.google.se/search?q=site:apptrackr.cd+%22AutoPainter+II%22</v>
      </c>
    </row>
    <row r="614">
      <c r="A614" s="4" t="s">
        <v>129</v>
      </c>
      <c r="B614" s="4" t="s">
        <v>36</v>
      </c>
      <c r="C614" s="16" t="str">
        <f>$D614</f>
        <v>Bambuser</v>
      </c>
      <c r="D614" s="2" t="s">
        <v>376</v>
      </c>
      <c r="F614" s="2" t="s">
        <v>352</v>
      </c>
      <c r="L614" s="2" t="s">
        <v>36</v>
      </c>
      <c r="M614" s="2" t="s">
        <v>36</v>
      </c>
      <c r="O614" s="2">
        <v>0.0</v>
      </c>
      <c r="Q614" s="2" t="s">
        <v>1688</v>
      </c>
      <c r="Y614" s="7" t="str">
        <f t="shared" si="1"/>
        <v/>
      </c>
      <c r="Z614" s="10" t="str">
        <f t="shared" si="198"/>
        <v>https://www.google.se/search?q=site:itunes.apple.com%2Fus%2Fapp+%22Bambuser%22</v>
      </c>
      <c r="AA614" s="15" t="s">
        <v>379</v>
      </c>
      <c r="AB614" s="10" t="str">
        <f t="shared" si="199"/>
        <v>https://www.google.se/search?q=site:apptrackr.cd+%22Bambuser%22</v>
      </c>
    </row>
    <row r="615">
      <c r="A615" s="4" t="s">
        <v>30</v>
      </c>
      <c r="C615" s="5" t="s">
        <v>1689</v>
      </c>
      <c r="E615" s="4" t="s">
        <v>1690</v>
      </c>
      <c r="F615" s="4" t="s">
        <v>352</v>
      </c>
      <c r="G615" s="4" t="s">
        <v>1691</v>
      </c>
      <c r="H615" s="4" t="s">
        <v>1285</v>
      </c>
      <c r="I615" s="6" t="str">
        <f t="shared" ref="I615:I616" si="200">VALUE(SUBSTITUTE(H615," MB",""))*1024</f>
        <v>47308.8</v>
      </c>
      <c r="L615" s="4" t="s">
        <v>35</v>
      </c>
      <c r="Y615" s="7" t="str">
        <f t="shared" si="1"/>
        <v/>
      </c>
      <c r="Z615" s="10" t="str">
        <f t="shared" si="198"/>
        <v>https://www.google.se/search?q=site:itunes.apple.com%2Fus%2Fapp+%22Camera+Awesome%22</v>
      </c>
      <c r="AB615" s="10" t="str">
        <f t="shared" si="199"/>
        <v>https://www.google.se/search?q=site:apptrackr.cd+%22Camera+Awesome%22</v>
      </c>
    </row>
    <row r="616">
      <c r="A616" s="4" t="s">
        <v>30</v>
      </c>
      <c r="C616" s="5" t="s">
        <v>1692</v>
      </c>
      <c r="E616" s="4" t="s">
        <v>1693</v>
      </c>
      <c r="F616" s="4" t="s">
        <v>352</v>
      </c>
      <c r="G616" s="4" t="s">
        <v>1694</v>
      </c>
      <c r="H616" s="4" t="s">
        <v>1695</v>
      </c>
      <c r="I616" s="6" t="str">
        <f t="shared" si="200"/>
        <v>21504</v>
      </c>
      <c r="L616" s="4" t="s">
        <v>35</v>
      </c>
      <c r="Y616" s="7" t="str">
        <f t="shared" si="1"/>
        <v/>
      </c>
      <c r="Z616" s="10" t="str">
        <f t="shared" si="198"/>
        <v>https://www.google.se/search?q=site:itunes.apple.com%2Fus%2Fapp+%22Camera++ %22</v>
      </c>
      <c r="AB616" s="10" t="str">
        <f t="shared" si="199"/>
        <v>https://www.google.se/search?q=site:apptrackr.cd+%22Camera++ %22</v>
      </c>
    </row>
    <row r="617">
      <c r="A617" s="4" t="s">
        <v>38</v>
      </c>
      <c r="C617" s="5" t="s">
        <v>1696</v>
      </c>
      <c r="D617" s="6" t="str">
        <f t="shared" ref="D617:D618" si="201">$C617</f>
        <v>Geotag Photos Lite</v>
      </c>
      <c r="E617" s="4" t="s">
        <v>1697</v>
      </c>
      <c r="F617" s="4" t="s">
        <v>352</v>
      </c>
      <c r="G617" s="4" t="s">
        <v>1546</v>
      </c>
      <c r="H617" s="4" t="s">
        <v>103</v>
      </c>
      <c r="I617" s="4">
        <v>1945.6</v>
      </c>
      <c r="L617" s="3" t="s">
        <v>35</v>
      </c>
      <c r="Y617" s="7" t="str">
        <f t="shared" si="1"/>
        <v/>
      </c>
      <c r="Z617" s="10" t="str">
        <f t="shared" si="198"/>
        <v>https://www.google.se/search?q=site:itunes.apple.com%2Fus%2Fapp+%22Geotag+Photos+Lite%22</v>
      </c>
      <c r="AB617" s="10" t="str">
        <f t="shared" si="199"/>
        <v>https://www.google.se/search?q=site:apptrackr.cd+%22Geotag+Photos+Lite%22</v>
      </c>
    </row>
    <row r="618">
      <c r="A618" s="4" t="s">
        <v>38</v>
      </c>
      <c r="B618" s="4" t="s">
        <v>36</v>
      </c>
      <c r="C618" s="5" t="s">
        <v>1698</v>
      </c>
      <c r="D618" s="6" t="str">
        <f t="shared" si="201"/>
        <v>Gorillacam</v>
      </c>
      <c r="E618" s="4" t="s">
        <v>1699</v>
      </c>
      <c r="F618" s="4" t="s">
        <v>352</v>
      </c>
      <c r="G618" s="4" t="s">
        <v>1700</v>
      </c>
      <c r="H618" s="4" t="s">
        <v>59</v>
      </c>
      <c r="I618" s="4">
        <v>1843.2</v>
      </c>
      <c r="L618" s="3" t="s">
        <v>35</v>
      </c>
      <c r="Y618" s="7" t="str">
        <f t="shared" si="1"/>
        <v/>
      </c>
      <c r="Z618" s="10" t="str">
        <f t="shared" si="198"/>
        <v>https://www.google.se/search?q=site:itunes.apple.com%2Fus%2Fapp+%22Gorillacam%22</v>
      </c>
      <c r="AB618" s="10" t="str">
        <f t="shared" si="199"/>
        <v>https://www.google.se/search?q=site:apptrackr.cd+%22Gorillacam%22</v>
      </c>
    </row>
    <row r="619">
      <c r="A619" s="4" t="s">
        <v>30</v>
      </c>
      <c r="C619" s="5" t="s">
        <v>1701</v>
      </c>
      <c r="E619" s="4" t="s">
        <v>40</v>
      </c>
      <c r="F619" s="4" t="s">
        <v>352</v>
      </c>
      <c r="G619" s="4" t="s">
        <v>1702</v>
      </c>
      <c r="H619" s="4" t="s">
        <v>1703</v>
      </c>
      <c r="I619" s="6" t="str">
        <f>VALUE(SUBSTITUTE(H619," MB",""))*1024</f>
        <v>449638.4</v>
      </c>
      <c r="L619" s="4" t="s">
        <v>35</v>
      </c>
      <c r="Y619" s="7" t="str">
        <f t="shared" si="1"/>
        <v/>
      </c>
      <c r="Z619" s="10" t="str">
        <f t="shared" si="198"/>
        <v>https://www.google.se/search?q=site:itunes.apple.com%2Fus%2Fapp+%22iMovie%22</v>
      </c>
      <c r="AB619" s="10" t="str">
        <f t="shared" si="199"/>
        <v>https://www.google.se/search?q=site:apptrackr.cd+%22iMovie%22</v>
      </c>
    </row>
    <row r="620" ht="57.0" customHeight="1">
      <c r="A620" s="4" t="s">
        <v>38</v>
      </c>
      <c r="B620" s="12" t="s">
        <v>36</v>
      </c>
      <c r="C620" s="5" t="s">
        <v>503</v>
      </c>
      <c r="D620" s="6" t="str">
        <f>$C620</f>
        <v>Instagram</v>
      </c>
      <c r="E620" s="4" t="s">
        <v>1704</v>
      </c>
      <c r="F620" s="4" t="s">
        <v>352</v>
      </c>
      <c r="G620" s="4" t="s">
        <v>47</v>
      </c>
      <c r="H620" s="4" t="s">
        <v>456</v>
      </c>
      <c r="I620" s="4">
        <v>14336.0</v>
      </c>
      <c r="L620" s="3" t="s">
        <v>35</v>
      </c>
      <c r="N620" s="3" t="s">
        <v>36</v>
      </c>
      <c r="Y620" s="7" t="str">
        <f t="shared" si="1"/>
        <v/>
      </c>
      <c r="Z620" s="10" t="str">
        <f t="shared" si="198"/>
        <v>https://www.google.se/search?q=site:itunes.apple.com%2Fus%2Fapp+%22Instagram%22</v>
      </c>
      <c r="AB620" s="10" t="str">
        <f t="shared" si="199"/>
        <v>https://www.google.se/search?q=site:apptrackr.cd+%22Instagram%22</v>
      </c>
      <c r="AD620" s="11" t="s">
        <v>1705</v>
      </c>
    </row>
    <row r="621">
      <c r="A621" s="4" t="s">
        <v>30</v>
      </c>
      <c r="C621" s="5" t="s">
        <v>1706</v>
      </c>
      <c r="E621" s="4" t="s">
        <v>40</v>
      </c>
      <c r="F621" s="4" t="s">
        <v>352</v>
      </c>
      <c r="G621" s="4" t="s">
        <v>1707</v>
      </c>
      <c r="H621" s="4" t="s">
        <v>1708</v>
      </c>
      <c r="I621" s="6" t="str">
        <f t="shared" ref="I621:I622" si="202">VALUE(SUBSTITUTE(H621," MB",""))*1024</f>
        <v>129843.2</v>
      </c>
      <c r="L621" s="4" t="s">
        <v>35</v>
      </c>
      <c r="Y621" s="7" t="str">
        <f t="shared" si="1"/>
        <v/>
      </c>
      <c r="Z621" s="10" t="str">
        <f t="shared" si="198"/>
        <v>https://www.google.se/search?q=site:itunes.apple.com%2Fus%2Fapp+%22iPhoto%22</v>
      </c>
      <c r="AB621" s="10" t="str">
        <f t="shared" si="199"/>
        <v>https://www.google.se/search?q=site:apptrackr.cd+%22iPhoto%22</v>
      </c>
    </row>
    <row r="622">
      <c r="A622" s="4" t="s">
        <v>30</v>
      </c>
      <c r="C622" s="5" t="s">
        <v>1709</v>
      </c>
      <c r="E622" s="4" t="s">
        <v>1710</v>
      </c>
      <c r="F622" s="4" t="s">
        <v>352</v>
      </c>
      <c r="G622" s="4" t="s">
        <v>1694</v>
      </c>
      <c r="H622" s="4" t="s">
        <v>740</v>
      </c>
      <c r="I622" s="6" t="str">
        <f t="shared" si="202"/>
        <v>3276.8</v>
      </c>
      <c r="L622" s="4" t="s">
        <v>35</v>
      </c>
      <c r="Y622" s="7" t="str">
        <f t="shared" si="1"/>
        <v/>
      </c>
      <c r="Z622" s="10" t="str">
        <f t="shared" si="198"/>
        <v>https://www.google.se/search?q=site:itunes.apple.com%2Fus%2Fapp+%22iSwap+Faces%22</v>
      </c>
      <c r="AB622" s="10" t="str">
        <f t="shared" si="199"/>
        <v>https://www.google.se/search?q=site:apptrackr.cd+%22iSwap+Faces%22</v>
      </c>
    </row>
    <row r="623">
      <c r="A623" s="12" t="s">
        <v>99</v>
      </c>
      <c r="C623" s="12" t="s">
        <v>1711</v>
      </c>
      <c r="E623" s="12" t="s">
        <v>1671</v>
      </c>
      <c r="F623" s="12" t="s">
        <v>352</v>
      </c>
      <c r="G623" s="12" t="s">
        <v>1712</v>
      </c>
      <c r="H623" s="12" t="s">
        <v>1289</v>
      </c>
      <c r="I623" s="4">
        <v>40243.2</v>
      </c>
      <c r="L623" s="12" t="s">
        <v>36</v>
      </c>
      <c r="Y623" s="7" t="str">
        <f t="shared" si="1"/>
        <v/>
      </c>
    </row>
    <row r="624">
      <c r="A624" s="4" t="s">
        <v>38</v>
      </c>
      <c r="C624" s="5" t="s">
        <v>1713</v>
      </c>
      <c r="D624" s="6" t="str">
        <f>$C624</f>
        <v>Photo Booth Classic Plus</v>
      </c>
      <c r="E624" s="4" t="s">
        <v>1714</v>
      </c>
      <c r="F624" s="4" t="s">
        <v>352</v>
      </c>
      <c r="G624" s="4" t="s">
        <v>696</v>
      </c>
      <c r="H624" s="4" t="s">
        <v>434</v>
      </c>
      <c r="I624" s="4">
        <v>1126.4</v>
      </c>
      <c r="L624" s="3" t="s">
        <v>35</v>
      </c>
      <c r="Y624" s="7" t="str">
        <f t="shared" si="1"/>
        <v/>
      </c>
      <c r="Z624" s="10" t="str">
        <f>CONCATENATE("https://www.google.se/search?q=site:itunes.apple.com%2Fus%2Fapp+%22",SUBSTITUTE(C624," ","+"),"%22")</f>
        <v>https://www.google.se/search?q=site:itunes.apple.com%2Fus%2Fapp+%22Photo+Booth+Classic+Plus%22</v>
      </c>
      <c r="AB624" s="10" t="str">
        <f>CONCATENATE("https://www.google.se/search?q=site:apptrackr.cd+%22",SUBSTITUTE(C624," ","+"),"%22")</f>
        <v>https://www.google.se/search?q=site:apptrackr.cd+%22Photo+Booth+Classic+Plus%22</v>
      </c>
    </row>
    <row r="625">
      <c r="A625" s="12" t="s">
        <v>99</v>
      </c>
      <c r="C625" s="12" t="s">
        <v>1715</v>
      </c>
      <c r="E625" s="12" t="s">
        <v>1716</v>
      </c>
      <c r="F625" s="12" t="s">
        <v>352</v>
      </c>
      <c r="G625" s="12" t="s">
        <v>1717</v>
      </c>
      <c r="H625" s="12" t="s">
        <v>263</v>
      </c>
      <c r="I625" s="4">
        <v>25804.8</v>
      </c>
      <c r="L625" s="12" t="s">
        <v>36</v>
      </c>
      <c r="Y625" s="7" t="str">
        <f t="shared" si="1"/>
        <v/>
      </c>
    </row>
    <row r="626">
      <c r="A626" s="4" t="s">
        <v>30</v>
      </c>
      <c r="C626" s="5" t="s">
        <v>1718</v>
      </c>
      <c r="E626" s="9" t="s">
        <v>1719</v>
      </c>
      <c r="F626" s="4" t="s">
        <v>352</v>
      </c>
      <c r="G626" s="4" t="s">
        <v>1720</v>
      </c>
      <c r="H626" s="4" t="s">
        <v>1540</v>
      </c>
      <c r="I626" s="6" t="str">
        <f t="shared" ref="I626:I629" si="203">VALUE(SUBSTITUTE(H626," MB",""))*1024</f>
        <v>16691.2</v>
      </c>
      <c r="L626" s="4" t="s">
        <v>35</v>
      </c>
      <c r="Y626" s="7" t="str">
        <f t="shared" si="1"/>
        <v/>
      </c>
      <c r="Z626" s="10" t="str">
        <f t="shared" ref="Z626:Z670" si="204">CONCATENATE("https://www.google.se/search?q=site:itunes.apple.com%2Fus%2Fapp+%22",SUBSTITUTE(C626," ","+"),"%22")</f>
        <v>https://www.google.se/search?q=site:itunes.apple.com%2Fus%2Fapp+%22Picture+Effect+Magic%22</v>
      </c>
      <c r="AB626" s="10" t="str">
        <f t="shared" ref="AB626:AB670" si="205">CONCATENATE("https://www.google.se/search?q=site:apptrackr.cd+%22",SUBSTITUTE(C626," ","+"),"%22")</f>
        <v>https://www.google.se/search?q=site:apptrackr.cd+%22Picture+Effect+Magic%22</v>
      </c>
    </row>
    <row r="627">
      <c r="A627" s="4" t="s">
        <v>30</v>
      </c>
      <c r="C627" s="5" t="s">
        <v>1721</v>
      </c>
      <c r="E627" s="4" t="s">
        <v>1722</v>
      </c>
      <c r="F627" s="4" t="s">
        <v>352</v>
      </c>
      <c r="G627" s="4" t="s">
        <v>1723</v>
      </c>
      <c r="H627" s="4" t="s">
        <v>896</v>
      </c>
      <c r="I627" s="6" t="str">
        <f t="shared" si="203"/>
        <v>5427.2</v>
      </c>
      <c r="L627" s="4" t="s">
        <v>35</v>
      </c>
      <c r="Y627" s="7" t="str">
        <f t="shared" si="1"/>
        <v/>
      </c>
      <c r="Z627" s="10" t="str">
        <f t="shared" si="204"/>
        <v>https://www.google.se/search?q=site:itunes.apple.com%2Fus%2Fapp+%22Playface+Pro+-+The+Ultimate+Photo+Booth%22</v>
      </c>
      <c r="AB627" s="10" t="str">
        <f t="shared" si="205"/>
        <v>https://www.google.se/search?q=site:apptrackr.cd+%22Playface+Pro+-+The+Ultimate+Photo+Booth%22</v>
      </c>
    </row>
    <row r="628">
      <c r="A628" s="4" t="s">
        <v>30</v>
      </c>
      <c r="C628" s="5" t="s">
        <v>1724</v>
      </c>
      <c r="E628" s="4" t="s">
        <v>1725</v>
      </c>
      <c r="F628" s="4" t="s">
        <v>352</v>
      </c>
      <c r="G628" s="4" t="s">
        <v>1396</v>
      </c>
      <c r="H628" s="4" t="s">
        <v>1600</v>
      </c>
      <c r="I628" s="6" t="str">
        <f t="shared" si="203"/>
        <v>2457.6</v>
      </c>
      <c r="L628" s="4" t="s">
        <v>35</v>
      </c>
      <c r="Y628" s="7" t="str">
        <f t="shared" si="1"/>
        <v/>
      </c>
      <c r="Z628" s="10" t="str">
        <f t="shared" si="204"/>
        <v>https://www.google.se/search?q=site:itunes.apple.com%2Fus%2Fapp+%22Slit-Scan+Camera%22</v>
      </c>
      <c r="AB628" s="10" t="str">
        <f t="shared" si="205"/>
        <v>https://www.google.se/search?q=site:apptrackr.cd+%22Slit-Scan+Camera%22</v>
      </c>
    </row>
    <row r="629">
      <c r="A629" s="4" t="s">
        <v>30</v>
      </c>
      <c r="C629" s="5" t="s">
        <v>1726</v>
      </c>
      <c r="E629" s="4" t="s">
        <v>1727</v>
      </c>
      <c r="F629" s="4" t="s">
        <v>352</v>
      </c>
      <c r="G629" s="4" t="s">
        <v>830</v>
      </c>
      <c r="H629" s="4" t="s">
        <v>1600</v>
      </c>
      <c r="I629" s="6" t="str">
        <f t="shared" si="203"/>
        <v>2457.6</v>
      </c>
      <c r="L629" s="4" t="s">
        <v>35</v>
      </c>
      <c r="Y629" s="7" t="str">
        <f t="shared" si="1"/>
        <v/>
      </c>
      <c r="Z629" s="10" t="str">
        <f t="shared" si="204"/>
        <v>https://www.google.se/search?q=site:itunes.apple.com%2Fus%2Fapp+%22Slow+Shutter+Cam%22</v>
      </c>
      <c r="AB629" s="10" t="str">
        <f t="shared" si="205"/>
        <v>https://www.google.se/search?q=site:apptrackr.cd+%22Slow+Shutter+Cam%22</v>
      </c>
    </row>
    <row r="630">
      <c r="A630" s="4" t="s">
        <v>38</v>
      </c>
      <c r="C630" s="5" t="s">
        <v>1728</v>
      </c>
      <c r="D630" s="6" t="str">
        <f t="shared" ref="D630:D631" si="206">$C630</f>
        <v>The Guardian Eyewitness</v>
      </c>
      <c r="E630" s="4" t="s">
        <v>1729</v>
      </c>
      <c r="F630" s="4" t="s">
        <v>352</v>
      </c>
      <c r="G630" s="4" t="s">
        <v>660</v>
      </c>
      <c r="H630" s="4" t="s">
        <v>1730</v>
      </c>
      <c r="I630" s="4">
        <v>14540.8</v>
      </c>
      <c r="L630" s="3" t="s">
        <v>35</v>
      </c>
      <c r="Y630" s="7" t="str">
        <f t="shared" si="1"/>
        <v/>
      </c>
      <c r="Z630" s="10" t="str">
        <f t="shared" si="204"/>
        <v>https://www.google.se/search?q=site:itunes.apple.com%2Fus%2Fapp+%22The+Guardian+Eyewitness%22</v>
      </c>
      <c r="AB630" s="10" t="str">
        <f t="shared" si="205"/>
        <v>https://www.google.se/search?q=site:apptrackr.cd+%22The+Guardian+Eyewitness%22</v>
      </c>
    </row>
    <row r="631" ht="22.5" customHeight="1">
      <c r="A631" s="4" t="s">
        <v>38</v>
      </c>
      <c r="C631" s="5" t="s">
        <v>1731</v>
      </c>
      <c r="D631" s="6" t="str">
        <f t="shared" si="206"/>
        <v>Ustream Broadcaster</v>
      </c>
      <c r="E631" s="4" t="s">
        <v>1732</v>
      </c>
      <c r="F631" s="4" t="s">
        <v>352</v>
      </c>
      <c r="G631" s="4" t="s">
        <v>1733</v>
      </c>
      <c r="H631" s="4" t="s">
        <v>1734</v>
      </c>
      <c r="I631" s="4">
        <v>13209.6</v>
      </c>
      <c r="L631" s="3" t="s">
        <v>35</v>
      </c>
      <c r="Y631" s="7" t="str">
        <f t="shared" si="1"/>
        <v/>
      </c>
      <c r="Z631" s="10" t="str">
        <f t="shared" si="204"/>
        <v>https://www.google.se/search?q=site:itunes.apple.com%2Fus%2Fapp+%22Ustream+Broadcaster%22</v>
      </c>
      <c r="AB631" s="10" t="str">
        <f t="shared" si="205"/>
        <v>https://www.google.se/search?q=site:apptrackr.cd+%22Ustream+Broadcaster%22</v>
      </c>
    </row>
    <row r="632">
      <c r="A632" s="4" t="s">
        <v>30</v>
      </c>
      <c r="C632" s="5" t="s">
        <v>1735</v>
      </c>
      <c r="E632" s="4" t="s">
        <v>1736</v>
      </c>
      <c r="F632" s="4" t="s">
        <v>363</v>
      </c>
      <c r="G632" s="4" t="s">
        <v>1737</v>
      </c>
      <c r="H632" s="4" t="s">
        <v>1738</v>
      </c>
      <c r="I632" s="6" t="str">
        <f>VALUE(SUBSTITUTE(H632," MB",""))*1024</f>
        <v>12800</v>
      </c>
      <c r="L632" s="4" t="s">
        <v>35</v>
      </c>
      <c r="Y632" s="7" t="str">
        <f t="shared" si="1"/>
        <v/>
      </c>
      <c r="Z632" s="10" t="str">
        <f t="shared" si="204"/>
        <v>https://www.google.se/search?q=site:itunes.apple.com%2Fus%2Fapp+%22ArcGIS%22</v>
      </c>
      <c r="AB632" s="10" t="str">
        <f t="shared" si="205"/>
        <v>https://www.google.se/search?q=site:apptrackr.cd+%22ArcGIS%22</v>
      </c>
    </row>
    <row r="633">
      <c r="A633" s="4" t="s">
        <v>38</v>
      </c>
      <c r="C633" s="5" t="s">
        <v>1739</v>
      </c>
      <c r="D633" s="6" t="str">
        <f>$C633</f>
        <v>Atomic Web Browser Lite</v>
      </c>
      <c r="E633" s="4" t="s">
        <v>1740</v>
      </c>
      <c r="F633" s="4" t="s">
        <v>363</v>
      </c>
      <c r="G633" s="4" t="s">
        <v>856</v>
      </c>
      <c r="H633" s="4" t="s">
        <v>1655</v>
      </c>
      <c r="I633" s="4">
        <v>7884.8</v>
      </c>
      <c r="L633" s="2" t="s">
        <v>36</v>
      </c>
      <c r="M633" s="2" t="s">
        <v>36</v>
      </c>
      <c r="Y633" s="7" t="str">
        <f t="shared" si="1"/>
        <v/>
      </c>
      <c r="Z633" s="10" t="str">
        <f t="shared" si="204"/>
        <v>https://www.google.se/search?q=site:itunes.apple.com%2Fus%2Fapp+%22Atomic+Web+Browser+Lite%22</v>
      </c>
      <c r="AB633" s="10" t="str">
        <f t="shared" si="205"/>
        <v>https://www.google.se/search?q=site:apptrackr.cd+%22Atomic+Web+Browser+Lite%22</v>
      </c>
    </row>
    <row r="634">
      <c r="A634" s="4" t="s">
        <v>30</v>
      </c>
      <c r="C634" s="5" t="s">
        <v>1741</v>
      </c>
      <c r="E634" s="4" t="s">
        <v>1742</v>
      </c>
      <c r="F634" s="4" t="s">
        <v>363</v>
      </c>
      <c r="G634" s="4" t="s">
        <v>1743</v>
      </c>
      <c r="H634" s="4" t="s">
        <v>1580</v>
      </c>
      <c r="I634" s="6" t="str">
        <f>VALUE(SUBSTITUTE(H634," MB",""))*1024</f>
        <v>9113.6</v>
      </c>
      <c r="L634" s="4" t="s">
        <v>35</v>
      </c>
      <c r="Y634" s="7" t="str">
        <f t="shared" si="1"/>
        <v/>
      </c>
      <c r="Z634" s="10" t="str">
        <f t="shared" si="204"/>
        <v>https://www.google.se/search?q=site:itunes.apple.com%2Fus%2Fapp+%22Clear%22</v>
      </c>
      <c r="AB634" s="10" t="str">
        <f t="shared" si="205"/>
        <v>https://www.google.se/search?q=site:apptrackr.cd+%22Clear%22</v>
      </c>
    </row>
    <row r="635">
      <c r="A635" s="4" t="s">
        <v>38</v>
      </c>
      <c r="C635" s="5" t="s">
        <v>1744</v>
      </c>
      <c r="D635" s="6" t="str">
        <f t="shared" ref="D635:D638" si="207">$C635</f>
        <v>Dasher</v>
      </c>
      <c r="E635" s="4" t="s">
        <v>1745</v>
      </c>
      <c r="F635" s="4" t="s">
        <v>363</v>
      </c>
      <c r="G635" s="4" t="s">
        <v>1746</v>
      </c>
      <c r="H635" s="4" t="s">
        <v>415</v>
      </c>
      <c r="I635" s="4">
        <v>10854.4</v>
      </c>
      <c r="L635" s="3" t="s">
        <v>35</v>
      </c>
      <c r="Y635" s="7" t="str">
        <f t="shared" si="1"/>
        <v/>
      </c>
      <c r="Z635" s="10" t="str">
        <f t="shared" si="204"/>
        <v>https://www.google.se/search?q=site:itunes.apple.com%2Fus%2Fapp+%22Dasher%22</v>
      </c>
      <c r="AB635" s="10" t="str">
        <f t="shared" si="205"/>
        <v>https://www.google.se/search?q=site:apptrackr.cd+%22Dasher%22</v>
      </c>
    </row>
    <row r="636">
      <c r="A636" s="4" t="s">
        <v>38</v>
      </c>
      <c r="C636" s="5" t="s">
        <v>1747</v>
      </c>
      <c r="D636" s="6" t="str">
        <f t="shared" si="207"/>
        <v>Doodle Buddy for iPad – Paint, Draw, Scribble, Sketch – It’s Addictive!</v>
      </c>
      <c r="E636" s="4" t="s">
        <v>1748</v>
      </c>
      <c r="F636" s="4" t="s">
        <v>363</v>
      </c>
      <c r="G636" s="4" t="s">
        <v>1749</v>
      </c>
      <c r="H636" s="4" t="s">
        <v>1750</v>
      </c>
      <c r="I636" s="4">
        <v>13312.0</v>
      </c>
      <c r="M636" s="4" t="s">
        <v>36</v>
      </c>
      <c r="Y636" s="7" t="str">
        <f t="shared" si="1"/>
        <v/>
      </c>
      <c r="Z636" s="10" t="str">
        <f t="shared" si="204"/>
        <v>https://www.google.se/search?q=site:itunes.apple.com%2Fus%2Fapp+%22Doodle+Buddy+for+iPad+–+Paint,+Draw,+Scribble,+Sketch+–+It’s+Addictive!%22</v>
      </c>
      <c r="AB636" s="10" t="str">
        <f t="shared" si="205"/>
        <v>https://www.google.se/search?q=site:apptrackr.cd+%22Doodle+Buddy+for+iPad+–+Paint,+Draw,+Scribble,+Sketch+–+It’s+Addictive!%22</v>
      </c>
    </row>
    <row r="637">
      <c r="A637" s="4" t="s">
        <v>38</v>
      </c>
      <c r="C637" s="5" t="s">
        <v>1751</v>
      </c>
      <c r="D637" s="6" t="str">
        <f t="shared" si="207"/>
        <v>DraftPad</v>
      </c>
      <c r="E637" s="4" t="s">
        <v>1752</v>
      </c>
      <c r="F637" s="4" t="s">
        <v>363</v>
      </c>
      <c r="G637" s="4" t="s">
        <v>702</v>
      </c>
      <c r="H637" s="4" t="s">
        <v>740</v>
      </c>
      <c r="I637" s="4">
        <v>3276.8</v>
      </c>
      <c r="L637" s="2" t="s">
        <v>36</v>
      </c>
      <c r="M637" s="2" t="s">
        <v>36</v>
      </c>
      <c r="Y637" s="7" t="str">
        <f t="shared" si="1"/>
        <v/>
      </c>
      <c r="Z637" s="10" t="str">
        <f t="shared" si="204"/>
        <v>https://www.google.se/search?q=site:itunes.apple.com%2Fus%2Fapp+%22DraftPad%22</v>
      </c>
      <c r="AB637" s="10" t="str">
        <f t="shared" si="205"/>
        <v>https://www.google.se/search?q=site:apptrackr.cd+%22DraftPad%22</v>
      </c>
    </row>
    <row r="638" ht="45.75" customHeight="1">
      <c r="A638" s="4" t="s">
        <v>38</v>
      </c>
      <c r="B638" s="4" t="s">
        <v>36</v>
      </c>
      <c r="C638" s="5" t="s">
        <v>453</v>
      </c>
      <c r="D638" s="6" t="str">
        <f t="shared" si="207"/>
        <v>Evernote</v>
      </c>
      <c r="E638" s="4" t="s">
        <v>453</v>
      </c>
      <c r="F638" s="4" t="s">
        <v>363</v>
      </c>
      <c r="G638" s="4" t="s">
        <v>328</v>
      </c>
      <c r="H638" s="4" t="s">
        <v>1753</v>
      </c>
      <c r="I638" s="4">
        <v>14848.0</v>
      </c>
      <c r="L638" s="2" t="s">
        <v>36</v>
      </c>
      <c r="M638" s="2" t="s">
        <v>36</v>
      </c>
      <c r="N638" s="3" t="s">
        <v>36</v>
      </c>
      <c r="Y638" s="7" t="str">
        <f t="shared" si="1"/>
        <v/>
      </c>
      <c r="Z638" s="10" t="str">
        <f t="shared" si="204"/>
        <v>https://www.google.se/search?q=site:itunes.apple.com%2Fus%2Fapp+%22Evernote%22</v>
      </c>
      <c r="AB638" s="10" t="str">
        <f t="shared" si="205"/>
        <v>https://www.google.se/search?q=site:apptrackr.cd+%22Evernote%22</v>
      </c>
      <c r="AD638" s="11" t="s">
        <v>1754</v>
      </c>
    </row>
    <row r="639">
      <c r="A639" s="4" t="s">
        <v>30</v>
      </c>
      <c r="B639" s="12" t="s">
        <v>36</v>
      </c>
      <c r="C639" s="5" t="s">
        <v>1755</v>
      </c>
      <c r="E639" s="4" t="s">
        <v>323</v>
      </c>
      <c r="F639" s="4" t="s">
        <v>363</v>
      </c>
      <c r="G639" s="4" t="s">
        <v>1756</v>
      </c>
      <c r="H639" s="4" t="s">
        <v>92</v>
      </c>
      <c r="I639" s="6" t="str">
        <f>VALUE(SUBSTITUTE(H639," MB",""))*1024</f>
        <v>20684.8</v>
      </c>
      <c r="L639" s="4" t="s">
        <v>35</v>
      </c>
      <c r="Y639" s="7" t="str">
        <f t="shared" si="1"/>
        <v/>
      </c>
      <c r="Z639" s="10" t="str">
        <f t="shared" si="204"/>
        <v>https://www.google.se/search?q=site:itunes.apple.com%2Fus%2Fapp+%22Gmail%22</v>
      </c>
      <c r="AB639" s="10" t="str">
        <f t="shared" si="205"/>
        <v>https://www.google.se/search?q=site:apptrackr.cd+%22Gmail%22</v>
      </c>
    </row>
    <row r="640">
      <c r="A640" s="4" t="s">
        <v>38</v>
      </c>
      <c r="B640" s="4" t="s">
        <v>36</v>
      </c>
      <c r="C640" s="5" t="s">
        <v>1757</v>
      </c>
      <c r="D640" s="6" t="str">
        <f t="shared" ref="D640:D641" si="208">$C640</f>
        <v>iTranslate ~ the free translator</v>
      </c>
      <c r="E640" s="4" t="s">
        <v>1758</v>
      </c>
      <c r="F640" s="4" t="s">
        <v>363</v>
      </c>
      <c r="G640" s="4" t="s">
        <v>1759</v>
      </c>
      <c r="H640" s="4" t="s">
        <v>1649</v>
      </c>
      <c r="I640" s="4">
        <v>10444.8</v>
      </c>
      <c r="L640" s="3" t="s">
        <v>35</v>
      </c>
      <c r="Y640" s="7" t="str">
        <f t="shared" si="1"/>
        <v/>
      </c>
      <c r="Z640" s="10" t="str">
        <f t="shared" si="204"/>
        <v>https://www.google.se/search?q=site:itunes.apple.com%2Fus%2Fapp+%22iTranslate+~+the+free+translator%22</v>
      </c>
      <c r="AB640" s="10" t="str">
        <f t="shared" si="205"/>
        <v>https://www.google.se/search?q=site:apptrackr.cd+%22iTranslate+~+the+free+translator%22</v>
      </c>
    </row>
    <row r="641">
      <c r="A641" s="4" t="s">
        <v>38</v>
      </c>
      <c r="C641" s="20" t="s">
        <v>1760</v>
      </c>
      <c r="D641" s="10" t="str">
        <f t="shared" si="208"/>
        <v>join.me</v>
      </c>
      <c r="E641" s="4" t="s">
        <v>1761</v>
      </c>
      <c r="F641" s="4" t="s">
        <v>363</v>
      </c>
      <c r="G641" s="4" t="s">
        <v>1762</v>
      </c>
      <c r="H641" s="4" t="s">
        <v>1763</v>
      </c>
      <c r="I641" s="4">
        <v>6656.0</v>
      </c>
      <c r="L641" s="2" t="s">
        <v>36</v>
      </c>
      <c r="M641" s="2" t="s">
        <v>36</v>
      </c>
      <c r="Y641" s="7" t="str">
        <f t="shared" si="1"/>
        <v/>
      </c>
      <c r="Z641" s="10" t="str">
        <f t="shared" si="204"/>
        <v>https://www.google.se/search?q=site:itunes.apple.com%2Fus%2Fapp+%22join.me%22</v>
      </c>
      <c r="AB641" s="10" t="str">
        <f t="shared" si="205"/>
        <v>https://www.google.se/search?q=site:apptrackr.cd+%22join.me%22</v>
      </c>
    </row>
    <row r="642">
      <c r="A642" s="4" t="s">
        <v>30</v>
      </c>
      <c r="B642" s="4" t="s">
        <v>36</v>
      </c>
      <c r="C642" s="5" t="s">
        <v>1764</v>
      </c>
      <c r="E642" s="4" t="s">
        <v>40</v>
      </c>
      <c r="F642" s="4" t="s">
        <v>363</v>
      </c>
      <c r="G642" s="4" t="s">
        <v>111</v>
      </c>
      <c r="H642" s="4" t="s">
        <v>1765</v>
      </c>
      <c r="I642" s="6" t="str">
        <f>VALUE(SUBSTITUTE(H642," MB",""))*1024</f>
        <v>336588.8</v>
      </c>
      <c r="L642" s="4" t="s">
        <v>35</v>
      </c>
      <c r="Y642" s="7" t="str">
        <f t="shared" si="1"/>
        <v/>
      </c>
      <c r="Z642" s="10" t="str">
        <f t="shared" si="204"/>
        <v>https://www.google.se/search?q=site:itunes.apple.com%2Fus%2Fapp+%22Keynote%22</v>
      </c>
      <c r="AB642" s="10" t="str">
        <f t="shared" si="205"/>
        <v>https://www.google.se/search?q=site:apptrackr.cd+%22Keynote%22</v>
      </c>
    </row>
    <row r="643">
      <c r="A643" s="4" t="s">
        <v>176</v>
      </c>
      <c r="B643" s="4" t="s">
        <v>36</v>
      </c>
      <c r="C643" s="5" t="s">
        <v>1766</v>
      </c>
      <c r="F643" s="4" t="s">
        <v>363</v>
      </c>
      <c r="L643" s="4" t="s">
        <v>36</v>
      </c>
      <c r="M643" s="4" t="s">
        <v>36</v>
      </c>
      <c r="Y643" s="7" t="str">
        <f t="shared" si="1"/>
        <v/>
      </c>
      <c r="Z643" s="10" t="str">
        <f t="shared" si="204"/>
        <v>https://www.google.se/search?q=site:itunes.apple.com%2Fus%2Fapp+%22Keynote+(v1.6+os51)%22</v>
      </c>
      <c r="AB643" s="10" t="str">
        <f t="shared" si="205"/>
        <v>https://www.google.se/search?q=site:apptrackr.cd+%22Keynote+(v1.6+os51)%22</v>
      </c>
    </row>
    <row r="644">
      <c r="A644" s="4" t="s">
        <v>30</v>
      </c>
      <c r="C644" s="5" t="s">
        <v>1767</v>
      </c>
      <c r="E644" s="4" t="s">
        <v>1768</v>
      </c>
      <c r="F644" s="4" t="s">
        <v>363</v>
      </c>
      <c r="G644" s="4" t="s">
        <v>449</v>
      </c>
      <c r="H644" s="4" t="s">
        <v>1769</v>
      </c>
      <c r="I644" s="6" t="str">
        <f>VALUE(SUBSTITUTE(H644," MB",""))*1024</f>
        <v>43008</v>
      </c>
      <c r="L644" s="4" t="s">
        <v>35</v>
      </c>
      <c r="Y644" s="7" t="str">
        <f t="shared" si="1"/>
        <v/>
      </c>
      <c r="Z644" s="10" t="str">
        <f t="shared" si="204"/>
        <v>https://www.google.se/search?q=site:itunes.apple.com%2Fus%2Fapp+%22Mercury+Browser+-+The+fast+web+browser+for+iOS%22</v>
      </c>
      <c r="AB644" s="10" t="str">
        <f t="shared" si="205"/>
        <v>https://www.google.se/search?q=site:apptrackr.cd+%22Mercury+Browser+-+The+fast+web+browser+for+iOS%22</v>
      </c>
    </row>
    <row r="645">
      <c r="A645" s="4" t="s">
        <v>38</v>
      </c>
      <c r="C645" s="5" t="s">
        <v>1770</v>
      </c>
      <c r="D645" s="6" t="str">
        <f t="shared" ref="D645:D647" si="209">$C645</f>
        <v>Microsoft Tag</v>
      </c>
      <c r="E645" s="4" t="s">
        <v>356</v>
      </c>
      <c r="F645" s="4" t="s">
        <v>363</v>
      </c>
      <c r="G645" s="4" t="s">
        <v>1771</v>
      </c>
      <c r="H645" s="4" t="s">
        <v>1600</v>
      </c>
      <c r="I645" s="4">
        <v>2457.6</v>
      </c>
      <c r="L645" s="3" t="s">
        <v>35</v>
      </c>
      <c r="Y645" s="7" t="str">
        <f t="shared" si="1"/>
        <v/>
      </c>
      <c r="Z645" s="10" t="str">
        <f t="shared" si="204"/>
        <v>https://www.google.se/search?q=site:itunes.apple.com%2Fus%2Fapp+%22Microsoft+Tag%22</v>
      </c>
      <c r="AB645" s="10" t="str">
        <f t="shared" si="205"/>
        <v>https://www.google.se/search?q=site:apptrackr.cd+%22Microsoft+Tag%22</v>
      </c>
    </row>
    <row r="646">
      <c r="A646" s="4" t="s">
        <v>38</v>
      </c>
      <c r="C646" s="5" t="s">
        <v>1772</v>
      </c>
      <c r="D646" s="6" t="str">
        <f t="shared" si="209"/>
        <v>MobileNoter for iPad</v>
      </c>
      <c r="E646" s="4" t="s">
        <v>1773</v>
      </c>
      <c r="F646" s="4" t="s">
        <v>363</v>
      </c>
      <c r="G646" s="4" t="s">
        <v>1774</v>
      </c>
      <c r="H646" s="4" t="s">
        <v>1080</v>
      </c>
      <c r="I646" s="4">
        <v>19046.4</v>
      </c>
      <c r="M646" s="4" t="s">
        <v>36</v>
      </c>
      <c r="Y646" s="7" t="str">
        <f t="shared" si="1"/>
        <v/>
      </c>
      <c r="Z646" s="10" t="str">
        <f t="shared" si="204"/>
        <v>https://www.google.se/search?q=site:itunes.apple.com%2Fus%2Fapp+%22MobileNoter+for+iPad%22</v>
      </c>
      <c r="AB646" s="10" t="str">
        <f t="shared" si="205"/>
        <v>https://www.google.se/search?q=site:apptrackr.cd+%22MobileNoter+for+iPad%22</v>
      </c>
    </row>
    <row r="647">
      <c r="A647" s="4" t="s">
        <v>38</v>
      </c>
      <c r="C647" s="5" t="s">
        <v>1775</v>
      </c>
      <c r="D647" s="6" t="str">
        <f t="shared" si="209"/>
        <v>My Measures LITE (measure &amp; share object dimensions)</v>
      </c>
      <c r="E647" s="4" t="s">
        <v>1776</v>
      </c>
      <c r="F647" s="4" t="s">
        <v>363</v>
      </c>
      <c r="G647" s="4" t="s">
        <v>1777</v>
      </c>
      <c r="H647" s="4" t="s">
        <v>295</v>
      </c>
      <c r="I647" s="4">
        <v>5120.0</v>
      </c>
      <c r="L647" s="3" t="s">
        <v>35</v>
      </c>
      <c r="Y647" s="7" t="str">
        <f t="shared" si="1"/>
        <v/>
      </c>
      <c r="Z647" s="10" t="str">
        <f t="shared" si="204"/>
        <v>https://www.google.se/search?q=site:itunes.apple.com%2Fus%2Fapp+%22My+Measures+LITE+(measure+&amp;+share+object+dimensions)%22</v>
      </c>
      <c r="AB647" s="10" t="str">
        <f t="shared" si="205"/>
        <v>https://www.google.se/search?q=site:apptrackr.cd+%22My+Measures+LITE+(measure+&amp;+share+object+dimensions)%22</v>
      </c>
    </row>
    <row r="648">
      <c r="A648" s="4" t="s">
        <v>176</v>
      </c>
      <c r="B648" s="4" t="s">
        <v>36</v>
      </c>
      <c r="C648" s="5" t="s">
        <v>1778</v>
      </c>
      <c r="F648" s="4" t="s">
        <v>363</v>
      </c>
      <c r="L648" s="4" t="s">
        <v>36</v>
      </c>
      <c r="M648" s="4" t="s">
        <v>36</v>
      </c>
      <c r="Y648" s="7" t="str">
        <f t="shared" si="1"/>
        <v/>
      </c>
      <c r="Z648" s="10" t="str">
        <f t="shared" si="204"/>
        <v>https://www.google.se/search?q=site:itunes.apple.com%2Fus%2Fapp+%22Numbers-v510-FAULTYCLONES%22</v>
      </c>
      <c r="AB648" s="10" t="str">
        <f t="shared" si="205"/>
        <v>https://www.google.se/search?q=site:apptrackr.cd+%22Numbers-v510-FAULTYCLONES%22</v>
      </c>
    </row>
    <row r="649">
      <c r="A649" s="4" t="s">
        <v>38</v>
      </c>
      <c r="C649" s="5" t="s">
        <v>1779</v>
      </c>
      <c r="D649" s="6" t="str">
        <f>$C649</f>
        <v>Opera Mini Web browser</v>
      </c>
      <c r="E649" s="4" t="s">
        <v>1780</v>
      </c>
      <c r="F649" s="4" t="s">
        <v>363</v>
      </c>
      <c r="G649" s="4" t="s">
        <v>385</v>
      </c>
      <c r="H649" s="4" t="s">
        <v>68</v>
      </c>
      <c r="I649" s="4">
        <v>3891.2</v>
      </c>
      <c r="L649" s="2" t="s">
        <v>36</v>
      </c>
      <c r="M649" s="2" t="s">
        <v>36</v>
      </c>
      <c r="Y649" s="7" t="str">
        <f t="shared" si="1"/>
        <v/>
      </c>
      <c r="Z649" s="10" t="str">
        <f t="shared" si="204"/>
        <v>https://www.google.se/search?q=site:itunes.apple.com%2Fus%2Fapp+%22Opera+Mini+Web+browser%22</v>
      </c>
      <c r="AB649" s="10" t="str">
        <f t="shared" si="205"/>
        <v>https://www.google.se/search?q=site:apptrackr.cd+%22Opera+Mini+Web+browser%22</v>
      </c>
    </row>
    <row r="650">
      <c r="A650" s="4" t="s">
        <v>176</v>
      </c>
      <c r="B650" s="4" t="s">
        <v>36</v>
      </c>
      <c r="C650" s="5" t="s">
        <v>1781</v>
      </c>
      <c r="F650" s="4" t="s">
        <v>363</v>
      </c>
      <c r="L650" s="4" t="s">
        <v>36</v>
      </c>
      <c r="M650" s="4" t="s">
        <v>36</v>
      </c>
      <c r="Y650" s="7" t="str">
        <f t="shared" si="1"/>
        <v/>
      </c>
      <c r="Z650" s="10" t="str">
        <f t="shared" si="204"/>
        <v>https://www.google.se/search?q=site:itunes.apple.com%2Fus%2Fapp+%22Pages-v504-FaLLeNAnGeL%22</v>
      </c>
      <c r="AB650" s="10" t="str">
        <f t="shared" si="205"/>
        <v>https://www.google.se/search?q=site:apptrackr.cd+%22Pages-v504-FaLLeNAnGeL%22</v>
      </c>
    </row>
    <row r="651">
      <c r="A651" s="4" t="s">
        <v>30</v>
      </c>
      <c r="C651" s="5" t="s">
        <v>1782</v>
      </c>
      <c r="E651" s="4" t="s">
        <v>1783</v>
      </c>
      <c r="F651" s="4" t="s">
        <v>363</v>
      </c>
      <c r="G651" s="4" t="s">
        <v>1294</v>
      </c>
      <c r="H651" s="4" t="s">
        <v>1784</v>
      </c>
      <c r="I651" s="6" t="str">
        <f>VALUE(SUBSTITUTE(H651," MB",""))*1024</f>
        <v>45568</v>
      </c>
      <c r="L651" s="4" t="s">
        <v>35</v>
      </c>
      <c r="M651" s="4" t="s">
        <v>36</v>
      </c>
      <c r="Y651" s="7" t="str">
        <f t="shared" si="1"/>
        <v/>
      </c>
      <c r="Z651" s="10" t="str">
        <f t="shared" si="204"/>
        <v>https://www.google.se/search?q=site:itunes.apple.com%2Fus%2Fapp+%22Paper+by+FiftyThree%22</v>
      </c>
      <c r="AB651" s="10" t="str">
        <f t="shared" si="205"/>
        <v>https://www.google.se/search?q=site:apptrackr.cd+%22Paper+by+FiftyThree%22</v>
      </c>
    </row>
    <row r="652">
      <c r="A652" s="4" t="s">
        <v>38</v>
      </c>
      <c r="C652" s="5" t="s">
        <v>1785</v>
      </c>
      <c r="D652" s="6" t="str">
        <f t="shared" ref="D652:D658" si="210">$C652</f>
        <v>PlainText - Dropbox text editing</v>
      </c>
      <c r="E652" s="4" t="s">
        <v>1786</v>
      </c>
      <c r="F652" s="4" t="s">
        <v>363</v>
      </c>
      <c r="G652" s="4" t="s">
        <v>1787</v>
      </c>
      <c r="H652" s="4" t="s">
        <v>1788</v>
      </c>
      <c r="I652" s="4">
        <v>6144.0</v>
      </c>
      <c r="L652" s="2" t="s">
        <v>36</v>
      </c>
      <c r="M652" s="2" t="s">
        <v>36</v>
      </c>
      <c r="Y652" s="7" t="str">
        <f t="shared" si="1"/>
        <v/>
      </c>
      <c r="Z652" s="10" t="str">
        <f t="shared" si="204"/>
        <v>https://www.google.se/search?q=site:itunes.apple.com%2Fus%2Fapp+%22PlainText+-+Dropbox+text+editing%22</v>
      </c>
      <c r="AB652" s="10" t="str">
        <f t="shared" si="205"/>
        <v>https://www.google.se/search?q=site:apptrackr.cd+%22PlainText+-+Dropbox+text+editing%22</v>
      </c>
    </row>
    <row r="653">
      <c r="A653" s="4" t="s">
        <v>38</v>
      </c>
      <c r="C653" s="5" t="s">
        <v>1789</v>
      </c>
      <c r="D653" s="6" t="str">
        <f t="shared" si="210"/>
        <v>Prezi Viewer</v>
      </c>
      <c r="E653" s="4" t="s">
        <v>1790</v>
      </c>
      <c r="F653" s="4" t="s">
        <v>363</v>
      </c>
      <c r="G653" s="4" t="s">
        <v>1791</v>
      </c>
      <c r="H653" s="4" t="s">
        <v>1792</v>
      </c>
      <c r="I653" s="4">
        <v>3584.0</v>
      </c>
      <c r="L653" s="3" t="s">
        <v>35</v>
      </c>
      <c r="Y653" s="7" t="str">
        <f t="shared" si="1"/>
        <v/>
      </c>
      <c r="Z653" s="10" t="str">
        <f t="shared" si="204"/>
        <v>https://www.google.se/search?q=site:itunes.apple.com%2Fus%2Fapp+%22Prezi+Viewer%22</v>
      </c>
      <c r="AB653" s="10" t="str">
        <f t="shared" si="205"/>
        <v>https://www.google.se/search?q=site:apptrackr.cd+%22Prezi+Viewer%22</v>
      </c>
    </row>
    <row r="654">
      <c r="A654" s="4" t="s">
        <v>38</v>
      </c>
      <c r="B654" s="4" t="s">
        <v>36</v>
      </c>
      <c r="C654" s="5" t="s">
        <v>1793</v>
      </c>
      <c r="D654" s="6" t="str">
        <f t="shared" si="210"/>
        <v>QuickMark - QR Code Reader</v>
      </c>
      <c r="E654" s="4" t="s">
        <v>1794</v>
      </c>
      <c r="F654" s="4" t="s">
        <v>363</v>
      </c>
      <c r="G654" s="4" t="s">
        <v>402</v>
      </c>
      <c r="H654" s="4" t="s">
        <v>1185</v>
      </c>
      <c r="I654" s="4">
        <v>4812.8</v>
      </c>
      <c r="L654" s="3" t="s">
        <v>35</v>
      </c>
      <c r="Y654" s="7" t="str">
        <f t="shared" si="1"/>
        <v/>
      </c>
      <c r="Z654" s="10" t="str">
        <f t="shared" si="204"/>
        <v>https://www.google.se/search?q=site:itunes.apple.com%2Fus%2Fapp+%22QuickMark+-+QR+Code+Reader%22</v>
      </c>
      <c r="AB654" s="10" t="str">
        <f t="shared" si="205"/>
        <v>https://www.google.se/search?q=site:apptrackr.cd+%22QuickMark+-+QR+Code+Reader%22</v>
      </c>
    </row>
    <row r="655">
      <c r="A655" s="4" t="s">
        <v>38</v>
      </c>
      <c r="B655" s="4" t="s">
        <v>36</v>
      </c>
      <c r="C655" s="5" t="s">
        <v>1795</v>
      </c>
      <c r="D655" s="6" t="str">
        <f t="shared" si="210"/>
        <v>QuickMark QR Code Reader</v>
      </c>
      <c r="E655" s="4" t="s">
        <v>1794</v>
      </c>
      <c r="F655" s="4" t="s">
        <v>363</v>
      </c>
      <c r="G655" s="4" t="s">
        <v>976</v>
      </c>
      <c r="H655" s="4" t="s">
        <v>103</v>
      </c>
      <c r="I655" s="4">
        <v>1945.6</v>
      </c>
      <c r="L655" s="3" t="s">
        <v>35</v>
      </c>
      <c r="Y655" s="7" t="str">
        <f t="shared" si="1"/>
        <v/>
      </c>
      <c r="Z655" s="10" t="str">
        <f t="shared" si="204"/>
        <v>https://www.google.se/search?q=site:itunes.apple.com%2Fus%2Fapp+%22QuickMark+QR+Code+Reader%22</v>
      </c>
      <c r="AB655" s="10" t="str">
        <f t="shared" si="205"/>
        <v>https://www.google.se/search?q=site:apptrackr.cd+%22QuickMark+QR+Code+Reader%22</v>
      </c>
    </row>
    <row r="656">
      <c r="A656" s="4" t="s">
        <v>38</v>
      </c>
      <c r="C656" s="5" t="s">
        <v>1796</v>
      </c>
      <c r="D656" s="6" t="str">
        <f t="shared" si="210"/>
        <v>Read It Later Free</v>
      </c>
      <c r="E656" s="4" t="s">
        <v>1797</v>
      </c>
      <c r="F656" s="4" t="s">
        <v>363</v>
      </c>
      <c r="G656" s="4" t="s">
        <v>1798</v>
      </c>
      <c r="H656" s="4" t="s">
        <v>1580</v>
      </c>
      <c r="I656" s="4">
        <v>9113.6</v>
      </c>
      <c r="L656" s="2" t="s">
        <v>36</v>
      </c>
      <c r="M656" s="2" t="s">
        <v>36</v>
      </c>
      <c r="Y656" s="7" t="str">
        <f t="shared" si="1"/>
        <v/>
      </c>
      <c r="Z656" s="10" t="str">
        <f t="shared" si="204"/>
        <v>https://www.google.se/search?q=site:itunes.apple.com%2Fus%2Fapp+%22Read+It+Later+Free%22</v>
      </c>
      <c r="AB656" s="10" t="str">
        <f t="shared" si="205"/>
        <v>https://www.google.se/search?q=site:apptrackr.cd+%22Read+It+Later+Free%22</v>
      </c>
    </row>
    <row r="657">
      <c r="A657" s="4" t="s">
        <v>38</v>
      </c>
      <c r="B657" s="4" t="s">
        <v>36</v>
      </c>
      <c r="C657" s="5" t="s">
        <v>1799</v>
      </c>
      <c r="D657" s="6" t="str">
        <f t="shared" si="210"/>
        <v>Remember The Milk</v>
      </c>
      <c r="E657" s="4" t="s">
        <v>1799</v>
      </c>
      <c r="F657" s="4" t="s">
        <v>363</v>
      </c>
      <c r="G657" s="4" t="s">
        <v>1800</v>
      </c>
      <c r="H657" s="4" t="s">
        <v>1801</v>
      </c>
      <c r="I657" s="4">
        <v>15872.0</v>
      </c>
      <c r="L657" s="2" t="s">
        <v>36</v>
      </c>
      <c r="M657" s="2" t="s">
        <v>36</v>
      </c>
      <c r="Y657" s="7" t="str">
        <f t="shared" si="1"/>
        <v/>
      </c>
      <c r="Z657" s="10" t="str">
        <f t="shared" si="204"/>
        <v>https://www.google.se/search?q=site:itunes.apple.com%2Fus%2Fapp+%22Remember+The+Milk%22</v>
      </c>
      <c r="AB657" s="10" t="str">
        <f t="shared" si="205"/>
        <v>https://www.google.se/search?q=site:apptrackr.cd+%22Remember+The+Milk%22</v>
      </c>
    </row>
    <row r="658">
      <c r="A658" s="4" t="s">
        <v>38</v>
      </c>
      <c r="C658" s="5" t="s">
        <v>1802</v>
      </c>
      <c r="D658" s="6" t="str">
        <f t="shared" si="210"/>
        <v>Springpad</v>
      </c>
      <c r="E658" s="4" t="s">
        <v>1803</v>
      </c>
      <c r="F658" s="4" t="s">
        <v>363</v>
      </c>
      <c r="G658" s="4" t="s">
        <v>1804</v>
      </c>
      <c r="H658" s="4" t="s">
        <v>1805</v>
      </c>
      <c r="I658" s="4">
        <v>8908.8</v>
      </c>
      <c r="L658" s="2" t="s">
        <v>36</v>
      </c>
      <c r="M658" s="2" t="s">
        <v>36</v>
      </c>
      <c r="Y658" s="7" t="str">
        <f t="shared" si="1"/>
        <v/>
      </c>
      <c r="Z658" s="10" t="str">
        <f t="shared" si="204"/>
        <v>https://www.google.se/search?q=site:itunes.apple.com%2Fus%2Fapp+%22Springpad%22</v>
      </c>
      <c r="AB658" s="10" t="str">
        <f t="shared" si="205"/>
        <v>https://www.google.se/search?q=site:apptrackr.cd+%22Springpad%22</v>
      </c>
    </row>
    <row r="659">
      <c r="A659" s="4" t="s">
        <v>30</v>
      </c>
      <c r="C659" s="5" t="s">
        <v>1806</v>
      </c>
      <c r="E659" s="4" t="s">
        <v>1807</v>
      </c>
      <c r="F659" s="4" t="s">
        <v>363</v>
      </c>
      <c r="G659" s="4" t="s">
        <v>1808</v>
      </c>
      <c r="H659" s="4" t="s">
        <v>783</v>
      </c>
      <c r="I659" s="6" t="str">
        <f>VALUE(SUBSTITUTE(H659," MB",""))*1024</f>
        <v>11161.6</v>
      </c>
      <c r="L659" s="4" t="s">
        <v>35</v>
      </c>
      <c r="Y659" s="7" t="str">
        <f t="shared" si="1"/>
        <v/>
      </c>
      <c r="Z659" s="10" t="str">
        <f t="shared" si="204"/>
        <v>https://www.google.se/search?q=site:itunes.apple.com%2Fus%2Fapp+%22Week+Calendar%22</v>
      </c>
      <c r="AB659" s="10" t="str">
        <f t="shared" si="205"/>
        <v>https://www.google.se/search?q=site:apptrackr.cd+%22Week+Calendar%22</v>
      </c>
    </row>
    <row r="660">
      <c r="A660" s="4" t="s">
        <v>38</v>
      </c>
      <c r="C660" s="5" t="s">
        <v>1809</v>
      </c>
      <c r="D660" s="6" t="str">
        <f t="shared" ref="D660:D663" si="211">$C660</f>
        <v>WikiTouch</v>
      </c>
      <c r="E660" s="4" t="s">
        <v>1810</v>
      </c>
      <c r="F660" s="4" t="s">
        <v>363</v>
      </c>
      <c r="G660" s="4" t="s">
        <v>1811</v>
      </c>
      <c r="H660" s="4" t="s">
        <v>708</v>
      </c>
      <c r="I660" s="4">
        <v>2867.2</v>
      </c>
      <c r="L660" s="2" t="s">
        <v>36</v>
      </c>
      <c r="M660" s="2" t="s">
        <v>36</v>
      </c>
      <c r="Y660" s="7" t="str">
        <f t="shared" si="1"/>
        <v/>
      </c>
      <c r="Z660" s="10" t="str">
        <f t="shared" si="204"/>
        <v>https://www.google.se/search?q=site:itunes.apple.com%2Fus%2Fapp+%22WikiTouch%22</v>
      </c>
      <c r="AB660" s="10" t="str">
        <f t="shared" si="205"/>
        <v>https://www.google.se/search?q=site:apptrackr.cd+%22WikiTouch%22</v>
      </c>
    </row>
    <row r="661">
      <c r="A661" s="4" t="s">
        <v>38</v>
      </c>
      <c r="C661" s="5" t="s">
        <v>1812</v>
      </c>
      <c r="D661" s="6" t="str">
        <f t="shared" si="211"/>
        <v>Drinks and Cocktails</v>
      </c>
      <c r="E661" s="4" t="s">
        <v>1813</v>
      </c>
      <c r="F661" s="4" t="s">
        <v>371</v>
      </c>
      <c r="G661" s="4" t="s">
        <v>1568</v>
      </c>
      <c r="H661" s="4" t="s">
        <v>308</v>
      </c>
      <c r="I661" s="4">
        <v>2662.4</v>
      </c>
      <c r="L661" s="3" t="s">
        <v>35</v>
      </c>
      <c r="Y661" s="7" t="str">
        <f t="shared" si="1"/>
        <v/>
      </c>
      <c r="Z661" s="10" t="str">
        <f t="shared" si="204"/>
        <v>https://www.google.se/search?q=site:itunes.apple.com%2Fus%2Fapp+%22Drinks+and+Cocktails%22</v>
      </c>
      <c r="AB661" s="10" t="str">
        <f t="shared" si="205"/>
        <v>https://www.google.se/search?q=site:apptrackr.cd+%22Drinks+and+Cocktails%22</v>
      </c>
    </row>
    <row r="662">
      <c r="A662" s="4" t="s">
        <v>38</v>
      </c>
      <c r="C662" s="5" t="s">
        <v>1814</v>
      </c>
      <c r="D662" s="6" t="str">
        <f t="shared" si="211"/>
        <v>Easy Cocktails</v>
      </c>
      <c r="E662" s="9" t="s">
        <v>1815</v>
      </c>
      <c r="F662" s="4" t="s">
        <v>371</v>
      </c>
      <c r="G662" s="4" t="s">
        <v>1563</v>
      </c>
      <c r="H662" s="4" t="s">
        <v>639</v>
      </c>
      <c r="I662" s="4">
        <v>1331.2</v>
      </c>
      <c r="L662" s="3" t="s">
        <v>35</v>
      </c>
      <c r="Y662" s="7" t="str">
        <f t="shared" si="1"/>
        <v/>
      </c>
      <c r="Z662" s="10" t="str">
        <f t="shared" si="204"/>
        <v>https://www.google.se/search?q=site:itunes.apple.com%2Fus%2Fapp+%22Easy+Cocktails%22</v>
      </c>
      <c r="AB662" s="10" t="str">
        <f t="shared" si="205"/>
        <v>https://www.google.se/search?q=site:apptrackr.cd+%22Easy+Cocktails%22</v>
      </c>
    </row>
    <row r="663">
      <c r="A663" s="4" t="s">
        <v>38</v>
      </c>
      <c r="C663" s="5" t="s">
        <v>1816</v>
      </c>
      <c r="D663" s="6" t="str">
        <f t="shared" si="211"/>
        <v>Google Search</v>
      </c>
      <c r="E663" s="4" t="s">
        <v>397</v>
      </c>
      <c r="F663" s="4" t="s">
        <v>371</v>
      </c>
      <c r="G663" s="4" t="s">
        <v>391</v>
      </c>
      <c r="H663" s="4" t="s">
        <v>824</v>
      </c>
      <c r="I663" s="4">
        <v>12185.6</v>
      </c>
      <c r="L663" s="2" t="s">
        <v>36</v>
      </c>
      <c r="M663" s="2" t="s">
        <v>36</v>
      </c>
      <c r="Y663" s="7" t="str">
        <f t="shared" si="1"/>
        <v/>
      </c>
      <c r="Z663" s="10" t="str">
        <f t="shared" si="204"/>
        <v>https://www.google.se/search?q=site:itunes.apple.com%2Fus%2Fapp+%22Google+Search%22</v>
      </c>
      <c r="AB663" s="10" t="str">
        <f t="shared" si="205"/>
        <v>https://www.google.se/search?q=site:apptrackr.cd+%22Google+Search%22</v>
      </c>
    </row>
    <row r="664">
      <c r="A664" s="4" t="s">
        <v>30</v>
      </c>
      <c r="C664" s="5" t="s">
        <v>1817</v>
      </c>
      <c r="E664" s="4" t="s">
        <v>323</v>
      </c>
      <c r="F664" s="4" t="s">
        <v>371</v>
      </c>
      <c r="G664" s="4" t="s">
        <v>1818</v>
      </c>
      <c r="H664" s="4" t="s">
        <v>1157</v>
      </c>
      <c r="I664" s="6" t="str">
        <f>VALUE(SUBSTITUTE(H664," MB",""))*1024</f>
        <v>2355.2</v>
      </c>
      <c r="L664" s="4" t="s">
        <v>35</v>
      </c>
      <c r="Y664" s="7" t="str">
        <f t="shared" si="1"/>
        <v/>
      </c>
      <c r="Z664" s="10" t="str">
        <f t="shared" si="204"/>
        <v>https://www.google.se/search?q=site:itunes.apple.com%2Fus%2Fapp+%22Google+Translate%22</v>
      </c>
      <c r="AB664" s="10" t="str">
        <f t="shared" si="205"/>
        <v>https://www.google.se/search?q=site:apptrackr.cd+%22Google+Translate%22</v>
      </c>
    </row>
    <row r="665">
      <c r="A665" s="4" t="s">
        <v>38</v>
      </c>
      <c r="B665" s="4" t="s">
        <v>36</v>
      </c>
      <c r="C665" s="5" t="s">
        <v>1819</v>
      </c>
      <c r="D665" s="6" t="str">
        <f t="shared" ref="D665:D669" si="212">$C665</f>
        <v>iTranslate ~ free translator</v>
      </c>
      <c r="E665" s="4" t="s">
        <v>1758</v>
      </c>
      <c r="F665" s="4" t="s">
        <v>371</v>
      </c>
      <c r="G665" s="4" t="s">
        <v>1820</v>
      </c>
      <c r="H665" s="4" t="s">
        <v>463</v>
      </c>
      <c r="I665" s="4">
        <v>4608.0</v>
      </c>
      <c r="L665" s="3" t="s">
        <v>35</v>
      </c>
      <c r="Y665" s="7" t="str">
        <f t="shared" si="1"/>
        <v/>
      </c>
      <c r="Z665" s="10" t="str">
        <f t="shared" si="204"/>
        <v>https://www.google.se/search?q=site:itunes.apple.com%2Fus%2Fapp+%22iTranslate+~+free+translator%22</v>
      </c>
      <c r="AB665" s="10" t="str">
        <f t="shared" si="205"/>
        <v>https://www.google.se/search?q=site:apptrackr.cd+%22iTranslate+~+free+translator%22</v>
      </c>
    </row>
    <row r="666">
      <c r="A666" s="4" t="s">
        <v>38</v>
      </c>
      <c r="C666" s="5" t="s">
        <v>1821</v>
      </c>
      <c r="D666" s="6" t="str">
        <f t="shared" si="212"/>
        <v>Layar Reality Browser - Augmented Reality software</v>
      </c>
      <c r="E666" s="4" t="s">
        <v>1822</v>
      </c>
      <c r="F666" s="4" t="s">
        <v>371</v>
      </c>
      <c r="G666" s="4" t="s">
        <v>1823</v>
      </c>
      <c r="H666" s="4" t="s">
        <v>1824</v>
      </c>
      <c r="I666" s="4">
        <v>5324.8</v>
      </c>
      <c r="L666" s="3" t="s">
        <v>35</v>
      </c>
      <c r="Y666" s="7" t="str">
        <f t="shared" si="1"/>
        <v/>
      </c>
      <c r="Z666" s="10" t="str">
        <f t="shared" si="204"/>
        <v>https://www.google.se/search?q=site:itunes.apple.com%2Fus%2Fapp+%22Layar+Reality+Browser+-+Augmented+Reality+software%22</v>
      </c>
      <c r="AB666" s="10" t="str">
        <f t="shared" si="205"/>
        <v>https://www.google.se/search?q=site:apptrackr.cd+%22Layar+Reality+Browser+-+Augmented+Reality+software%22</v>
      </c>
    </row>
    <row r="667">
      <c r="A667" s="4" t="s">
        <v>38</v>
      </c>
      <c r="C667" s="5" t="s">
        <v>1825</v>
      </c>
      <c r="D667" s="6" t="str">
        <f t="shared" si="212"/>
        <v>Qwiki</v>
      </c>
      <c r="E667" s="4" t="s">
        <v>1825</v>
      </c>
      <c r="F667" s="4" t="s">
        <v>371</v>
      </c>
      <c r="G667" s="4" t="s">
        <v>1156</v>
      </c>
      <c r="H667" s="4" t="s">
        <v>103</v>
      </c>
      <c r="I667" s="4">
        <v>1945.6</v>
      </c>
      <c r="L667" s="3" t="s">
        <v>35</v>
      </c>
      <c r="Y667" s="7" t="str">
        <f t="shared" si="1"/>
        <v/>
      </c>
      <c r="Z667" s="10" t="str">
        <f t="shared" si="204"/>
        <v>https://www.google.se/search?q=site:itunes.apple.com%2Fus%2Fapp+%22Qwiki%22</v>
      </c>
      <c r="AB667" s="10" t="str">
        <f t="shared" si="205"/>
        <v>https://www.google.se/search?q=site:apptrackr.cd+%22Qwiki%22</v>
      </c>
    </row>
    <row r="668">
      <c r="A668" s="4" t="s">
        <v>38</v>
      </c>
      <c r="C668" s="5" t="s">
        <v>1826</v>
      </c>
      <c r="D668" s="6" t="str">
        <f t="shared" si="212"/>
        <v>Slide By Slide</v>
      </c>
      <c r="E668" s="4" t="s">
        <v>1827</v>
      </c>
      <c r="F668" s="4" t="s">
        <v>371</v>
      </c>
      <c r="G668" s="4" t="s">
        <v>1828</v>
      </c>
      <c r="H668" s="4" t="s">
        <v>1555</v>
      </c>
      <c r="I668" s="4">
        <v>1536.0</v>
      </c>
      <c r="L668" s="3" t="s">
        <v>35</v>
      </c>
      <c r="Y668" s="7" t="str">
        <f t="shared" si="1"/>
        <v/>
      </c>
      <c r="Z668" s="10" t="str">
        <f t="shared" si="204"/>
        <v>https://www.google.se/search?q=site:itunes.apple.com%2Fus%2Fapp+%22Slide+By+Slide%22</v>
      </c>
      <c r="AB668" s="10" t="str">
        <f t="shared" si="205"/>
        <v>https://www.google.se/search?q=site:apptrackr.cd+%22Slide+By+Slide%22</v>
      </c>
    </row>
    <row r="669">
      <c r="A669" s="4" t="s">
        <v>38</v>
      </c>
      <c r="C669" s="5" t="s">
        <v>1829</v>
      </c>
      <c r="D669" s="6" t="str">
        <f t="shared" si="212"/>
        <v>Wikipanion för iPad</v>
      </c>
      <c r="E669" s="4" t="s">
        <v>1830</v>
      </c>
      <c r="F669" s="4" t="s">
        <v>371</v>
      </c>
      <c r="G669" s="4" t="s">
        <v>1831</v>
      </c>
      <c r="H669" s="4" t="s">
        <v>1629</v>
      </c>
      <c r="I669" s="4">
        <v>3379.2</v>
      </c>
      <c r="M669" s="2" t="s">
        <v>36</v>
      </c>
      <c r="Y669" s="7" t="str">
        <f t="shared" si="1"/>
        <v/>
      </c>
      <c r="Z669" s="10" t="str">
        <f t="shared" si="204"/>
        <v>https://www.google.se/search?q=site:itunes.apple.com%2Fus%2Fapp+%22Wikipanion+för+iPad%22</v>
      </c>
      <c r="AB669" s="10" t="str">
        <f t="shared" si="205"/>
        <v>https://www.google.se/search?q=site:apptrackr.cd+%22Wikipanion+för+iPad%22</v>
      </c>
    </row>
    <row r="670">
      <c r="A670" s="4" t="s">
        <v>30</v>
      </c>
      <c r="C670" s="5" t="s">
        <v>1832</v>
      </c>
      <c r="E670" s="4" t="s">
        <v>1833</v>
      </c>
      <c r="F670" s="4" t="s">
        <v>371</v>
      </c>
      <c r="G670" s="4" t="s">
        <v>1834</v>
      </c>
      <c r="H670" s="4" t="s">
        <v>308</v>
      </c>
      <c r="I670" s="6" t="str">
        <f>VALUE(SUBSTITUTE(H670," MB",""))*1024</f>
        <v>2662.4</v>
      </c>
      <c r="L670" s="4" t="s">
        <v>35</v>
      </c>
      <c r="Y670" s="7" t="str">
        <f t="shared" si="1"/>
        <v/>
      </c>
      <c r="Z670" s="10" t="str">
        <f t="shared" si="204"/>
        <v>https://www.google.se/search?q=site:itunes.apple.com%2Fus%2Fapp+%22Wikipedia+Mobile%22</v>
      </c>
      <c r="AB670" s="10" t="str">
        <f t="shared" si="205"/>
        <v>https://www.google.se/search?q=site:apptrackr.cd+%22Wikipedia+Mobile%22</v>
      </c>
    </row>
    <row r="671">
      <c r="A671" s="12" t="s">
        <v>99</v>
      </c>
      <c r="C671" s="12" t="s">
        <v>1835</v>
      </c>
      <c r="E671" s="12" t="s">
        <v>1836</v>
      </c>
      <c r="F671" s="12" t="s">
        <v>377</v>
      </c>
      <c r="G671" s="12" t="s">
        <v>1588</v>
      </c>
      <c r="H671" s="12" t="s">
        <v>184</v>
      </c>
      <c r="I671" s="4">
        <v>15769.6</v>
      </c>
      <c r="L671" s="12" t="s">
        <v>36</v>
      </c>
      <c r="Y671" s="7" t="str">
        <f t="shared" si="1"/>
        <v/>
      </c>
    </row>
    <row r="672">
      <c r="A672" s="4" t="s">
        <v>38</v>
      </c>
      <c r="C672" s="5" t="s">
        <v>1837</v>
      </c>
      <c r="D672" s="6" t="str">
        <f>$C672</f>
        <v>Brightkite</v>
      </c>
      <c r="E672" s="9" t="s">
        <v>1838</v>
      </c>
      <c r="F672" s="4" t="s">
        <v>377</v>
      </c>
      <c r="G672" s="4" t="s">
        <v>1839</v>
      </c>
      <c r="H672" s="4" t="s">
        <v>1840</v>
      </c>
      <c r="I672" s="4">
        <v>8601.6</v>
      </c>
      <c r="L672" s="2" t="s">
        <v>36</v>
      </c>
      <c r="Y672" s="7" t="str">
        <f t="shared" si="1"/>
        <v/>
      </c>
      <c r="Z672" s="10" t="str">
        <f t="shared" ref="Z672:Z683" si="213">CONCATENATE("https://www.google.se/search?q=site:itunes.apple.com%2Fus%2Fapp+%22",SUBSTITUTE(C672," ","+"),"%22")</f>
        <v>https://www.google.se/search?q=site:itunes.apple.com%2Fus%2Fapp+%22Brightkite%22</v>
      </c>
      <c r="AB672" s="10" t="str">
        <f t="shared" ref="AB672:AB683" si="214">CONCATENATE("https://www.google.se/search?q=site:apptrackr.cd+%22",SUBSTITUTE(C672," ","+"),"%22")</f>
        <v>https://www.google.se/search?q=site:apptrackr.cd+%22Brightkite%22</v>
      </c>
    </row>
    <row r="673">
      <c r="A673" s="4" t="s">
        <v>30</v>
      </c>
      <c r="C673" s="5" t="s">
        <v>1841</v>
      </c>
      <c r="E673" s="4" t="s">
        <v>1842</v>
      </c>
      <c r="F673" s="4" t="s">
        <v>377</v>
      </c>
      <c r="G673" s="4" t="s">
        <v>1843</v>
      </c>
      <c r="H673" s="4" t="s">
        <v>325</v>
      </c>
      <c r="I673" s="6" t="str">
        <f>VALUE(SUBSTITUTE(H673," MB",""))*1024</f>
        <v>6963.2</v>
      </c>
      <c r="L673" s="4" t="s">
        <v>35</v>
      </c>
      <c r="Y673" s="7" t="str">
        <f t="shared" si="1"/>
        <v/>
      </c>
      <c r="Z673" s="10" t="str">
        <f t="shared" si="213"/>
        <v>https://www.google.se/search?q=site:itunes.apple.com%2Fus%2Fapp+%22Bump%22</v>
      </c>
      <c r="AB673" s="10" t="str">
        <f t="shared" si="214"/>
        <v>https://www.google.se/search?q=site:apptrackr.cd+%22Bump%22</v>
      </c>
    </row>
    <row r="674">
      <c r="A674" s="4" t="s">
        <v>38</v>
      </c>
      <c r="C674" s="5" t="s">
        <v>1844</v>
      </c>
      <c r="D674" s="6" t="str">
        <f t="shared" ref="D674:D675" si="215">$C674</f>
        <v>Colloquy - IRC Client</v>
      </c>
      <c r="E674" s="4" t="s">
        <v>1845</v>
      </c>
      <c r="F674" s="4" t="s">
        <v>377</v>
      </c>
      <c r="G674" s="4" t="s">
        <v>1846</v>
      </c>
      <c r="H674" s="4" t="s">
        <v>1792</v>
      </c>
      <c r="I674" s="4">
        <v>3584.0</v>
      </c>
      <c r="L674" s="2" t="s">
        <v>36</v>
      </c>
      <c r="M674" s="2" t="s">
        <v>36</v>
      </c>
      <c r="Y674" s="7" t="str">
        <f t="shared" si="1"/>
        <v/>
      </c>
      <c r="Z674" s="10" t="str">
        <f t="shared" si="213"/>
        <v>https://www.google.se/search?q=site:itunes.apple.com%2Fus%2Fapp+%22Colloquy+-+IRC+Client%22</v>
      </c>
      <c r="AB674" s="10" t="str">
        <f t="shared" si="214"/>
        <v>https://www.google.se/search?q=site:apptrackr.cd+%22Colloquy+-+IRC+Client%22</v>
      </c>
    </row>
    <row r="675">
      <c r="A675" s="4" t="s">
        <v>38</v>
      </c>
      <c r="C675" s="5" t="s">
        <v>1847</v>
      </c>
      <c r="D675" s="6" t="str">
        <f t="shared" si="215"/>
        <v>Color™</v>
      </c>
      <c r="E675" s="4" t="s">
        <v>1848</v>
      </c>
      <c r="F675" s="4" t="s">
        <v>377</v>
      </c>
      <c r="G675" s="4" t="s">
        <v>402</v>
      </c>
      <c r="H675" s="4" t="s">
        <v>138</v>
      </c>
      <c r="I675" s="4">
        <v>9625.6</v>
      </c>
      <c r="L675" s="2" t="s">
        <v>36</v>
      </c>
      <c r="Y675" s="7" t="str">
        <f t="shared" si="1"/>
        <v/>
      </c>
      <c r="Z675" s="10" t="str">
        <f t="shared" si="213"/>
        <v>https://www.google.se/search?q=site:itunes.apple.com%2Fus%2Fapp+%22Color™%22</v>
      </c>
      <c r="AB675" s="10" t="str">
        <f t="shared" si="214"/>
        <v>https://www.google.se/search?q=site:apptrackr.cd+%22Color™%22</v>
      </c>
    </row>
    <row r="676">
      <c r="A676" s="4" t="s">
        <v>129</v>
      </c>
      <c r="B676" s="4" t="s">
        <v>36</v>
      </c>
      <c r="C676" s="16" t="str">
        <f>$D676</f>
        <v>Echofon</v>
      </c>
      <c r="D676" s="2" t="s">
        <v>1849</v>
      </c>
      <c r="F676" s="2" t="s">
        <v>377</v>
      </c>
      <c r="L676" s="2" t="s">
        <v>36</v>
      </c>
      <c r="M676" s="2" t="s">
        <v>36</v>
      </c>
      <c r="Q676" s="2" t="s">
        <v>387</v>
      </c>
      <c r="Y676" s="7" t="str">
        <f t="shared" si="1"/>
        <v/>
      </c>
      <c r="Z676" s="10" t="str">
        <f t="shared" si="213"/>
        <v>https://www.google.se/search?q=site:itunes.apple.com%2Fus%2Fapp+%22Echofon%22</v>
      </c>
      <c r="AA676" s="15" t="s">
        <v>388</v>
      </c>
      <c r="AB676" s="10" t="str">
        <f t="shared" si="214"/>
        <v>https://www.google.se/search?q=site:apptrackr.cd+%22Echofon%22</v>
      </c>
    </row>
    <row r="677" ht="22.5" customHeight="1">
      <c r="A677" s="4" t="s">
        <v>38</v>
      </c>
      <c r="C677" s="5" t="s">
        <v>1850</v>
      </c>
      <c r="D677" s="6" t="str">
        <f>$C677</f>
        <v>Facepad - Facebook for iPad</v>
      </c>
      <c r="E677" s="4" t="s">
        <v>1851</v>
      </c>
      <c r="F677" s="4" t="s">
        <v>377</v>
      </c>
      <c r="G677" s="4" t="s">
        <v>219</v>
      </c>
      <c r="H677" s="4" t="s">
        <v>756</v>
      </c>
      <c r="I677" s="4">
        <v>8192.0</v>
      </c>
      <c r="M677" s="2" t="s">
        <v>36</v>
      </c>
      <c r="Y677" s="7" t="str">
        <f t="shared" si="1"/>
        <v/>
      </c>
      <c r="Z677" s="10" t="str">
        <f t="shared" si="213"/>
        <v>https://www.google.se/search?q=site:itunes.apple.com%2Fus%2Fapp+%22Facepad+-+Facebook+for+iPad%22</v>
      </c>
      <c r="AB677" s="10" t="str">
        <f t="shared" si="214"/>
        <v>https://www.google.se/search?q=site:apptrackr.cd+%22Facepad+-+Facebook+for+iPad%22</v>
      </c>
    </row>
    <row r="678" ht="22.5" customHeight="1">
      <c r="A678" s="4" t="s">
        <v>30</v>
      </c>
      <c r="C678" s="5" t="s">
        <v>1852</v>
      </c>
      <c r="E678" s="4" t="s">
        <v>40</v>
      </c>
      <c r="F678" s="4" t="s">
        <v>377</v>
      </c>
      <c r="G678" s="4" t="s">
        <v>1853</v>
      </c>
      <c r="H678" s="4" t="s">
        <v>53</v>
      </c>
      <c r="I678" s="6" t="str">
        <f>VALUE(SUBSTITUTE(H678," MB",""))*1024</f>
        <v>18534.4</v>
      </c>
      <c r="L678" s="4" t="s">
        <v>35</v>
      </c>
      <c r="Y678" s="7" t="str">
        <f t="shared" si="1"/>
        <v/>
      </c>
      <c r="Z678" s="10" t="str">
        <f t="shared" si="213"/>
        <v>https://www.google.se/search?q=site:itunes.apple.com%2Fus%2Fapp+%22Find+My+Friends%22</v>
      </c>
      <c r="AB678" s="10" t="str">
        <f t="shared" si="214"/>
        <v>https://www.google.se/search?q=site:apptrackr.cd+%22Find+My+Friends%22</v>
      </c>
    </row>
    <row r="679">
      <c r="A679" s="4" t="s">
        <v>38</v>
      </c>
      <c r="B679" s="4" t="s">
        <v>36</v>
      </c>
      <c r="C679" s="5" t="s">
        <v>1854</v>
      </c>
      <c r="D679" s="6" t="str">
        <f>$C679</f>
        <v>foursquare</v>
      </c>
      <c r="E679" s="4" t="s">
        <v>1854</v>
      </c>
      <c r="F679" s="4" t="s">
        <v>377</v>
      </c>
      <c r="G679" s="4" t="s">
        <v>1855</v>
      </c>
      <c r="H679" s="4" t="s">
        <v>712</v>
      </c>
      <c r="I679" s="4">
        <v>7577.6</v>
      </c>
      <c r="L679" s="3" t="s">
        <v>35</v>
      </c>
      <c r="Y679" s="7" t="str">
        <f t="shared" si="1"/>
        <v/>
      </c>
      <c r="Z679" s="10" t="str">
        <f t="shared" si="213"/>
        <v>https://www.google.se/search?q=site:itunes.apple.com%2Fus%2Fapp+%22foursquare%22</v>
      </c>
      <c r="AB679" s="10" t="str">
        <f t="shared" si="214"/>
        <v>https://www.google.se/search?q=site:apptrackr.cd+%22foursquare%22</v>
      </c>
    </row>
    <row r="680">
      <c r="A680" s="4" t="s">
        <v>129</v>
      </c>
      <c r="B680" s="4" t="s">
        <v>36</v>
      </c>
      <c r="C680" s="16" t="str">
        <f>$D680</f>
        <v>foursquare</v>
      </c>
      <c r="D680" s="2" t="s">
        <v>1854</v>
      </c>
      <c r="F680" s="2" t="s">
        <v>377</v>
      </c>
      <c r="L680" s="2" t="s">
        <v>36</v>
      </c>
      <c r="Q680" s="2" t="s">
        <v>1854</v>
      </c>
      <c r="Y680" s="7" t="str">
        <f t="shared" si="1"/>
        <v/>
      </c>
      <c r="Z680" s="10" t="str">
        <f t="shared" si="213"/>
        <v>https://www.google.se/search?q=site:itunes.apple.com%2Fus%2Fapp+%22foursquare%22</v>
      </c>
      <c r="AA680" s="15" t="s">
        <v>1856</v>
      </c>
      <c r="AB680" s="10" t="str">
        <f t="shared" si="214"/>
        <v>https://www.google.se/search?q=site:apptrackr.cd+%22foursquare%22</v>
      </c>
    </row>
    <row r="681">
      <c r="A681" s="4" t="s">
        <v>38</v>
      </c>
      <c r="C681" s="5" t="s">
        <v>1857</v>
      </c>
      <c r="D681" s="6" t="str">
        <f>$C681</f>
        <v>Friendly Facebook for iPad</v>
      </c>
      <c r="E681" s="4" t="s">
        <v>1858</v>
      </c>
      <c r="F681" s="4" t="s">
        <v>377</v>
      </c>
      <c r="G681" s="4" t="s">
        <v>1859</v>
      </c>
      <c r="H681" s="4" t="s">
        <v>358</v>
      </c>
      <c r="I681" s="4">
        <v>5222.4</v>
      </c>
      <c r="M681" s="4" t="s">
        <v>36</v>
      </c>
      <c r="Y681" s="7" t="str">
        <f t="shared" si="1"/>
        <v/>
      </c>
      <c r="Z681" s="10" t="str">
        <f t="shared" si="213"/>
        <v>https://www.google.se/search?q=site:itunes.apple.com%2Fus%2Fapp+%22Friendly+Facebook+for+iPad%22</v>
      </c>
      <c r="AB681" s="10" t="str">
        <f t="shared" si="214"/>
        <v>https://www.google.se/search?q=site:apptrackr.cd+%22Friendly+Facebook+for+iPad%22</v>
      </c>
    </row>
    <row r="682">
      <c r="A682" s="4" t="s">
        <v>30</v>
      </c>
      <c r="C682" s="5" t="s">
        <v>1860</v>
      </c>
      <c r="E682" s="4" t="s">
        <v>65</v>
      </c>
      <c r="F682" s="4" t="s">
        <v>377</v>
      </c>
      <c r="G682" s="4" t="s">
        <v>1720</v>
      </c>
      <c r="H682" s="4" t="s">
        <v>181</v>
      </c>
      <c r="I682" s="6" t="str">
        <f>VALUE(SUBSTITUTE(H682," MB",""))*1024</f>
        <v>9830.4</v>
      </c>
      <c r="L682" s="4" t="s">
        <v>35</v>
      </c>
      <c r="Y682" s="7" t="str">
        <f t="shared" si="1"/>
        <v/>
      </c>
      <c r="Z682" s="10" t="str">
        <f t="shared" si="213"/>
        <v>https://www.google.se/search?q=site:itunes.apple.com%2Fus%2Fapp+%22GetGlue%22</v>
      </c>
      <c r="AB682" s="10" t="str">
        <f t="shared" si="214"/>
        <v>https://www.google.se/search?q=site:apptrackr.cd+%22GetGlue%22</v>
      </c>
    </row>
    <row r="683">
      <c r="A683" s="4" t="s">
        <v>38</v>
      </c>
      <c r="C683" s="5" t="s">
        <v>1861</v>
      </c>
      <c r="D683" s="6" t="str">
        <f>$C683</f>
        <v>Gowalla</v>
      </c>
      <c r="E683" s="4" t="s">
        <v>1862</v>
      </c>
      <c r="F683" s="4" t="s">
        <v>377</v>
      </c>
      <c r="G683" s="4" t="s">
        <v>1863</v>
      </c>
      <c r="H683" s="4" t="s">
        <v>635</v>
      </c>
      <c r="I683" s="4">
        <v>4710.4</v>
      </c>
      <c r="L683" s="3" t="s">
        <v>35</v>
      </c>
      <c r="Y683" s="7" t="str">
        <f t="shared" si="1"/>
        <v/>
      </c>
      <c r="Z683" s="10" t="str">
        <f t="shared" si="213"/>
        <v>https://www.google.se/search?q=site:itunes.apple.com%2Fus%2Fapp+%22Gowalla%22</v>
      </c>
      <c r="AB683" s="10" t="str">
        <f t="shared" si="214"/>
        <v>https://www.google.se/search?q=site:apptrackr.cd+%22Gowalla%22</v>
      </c>
    </row>
    <row r="684">
      <c r="A684" s="12" t="s">
        <v>99</v>
      </c>
      <c r="C684" s="12" t="s">
        <v>1864</v>
      </c>
      <c r="E684" s="12" t="s">
        <v>1865</v>
      </c>
      <c r="F684" s="12" t="s">
        <v>377</v>
      </c>
      <c r="G684" s="12" t="s">
        <v>1866</v>
      </c>
      <c r="H684" s="12" t="s">
        <v>145</v>
      </c>
      <c r="I684" s="4">
        <v>15360.0</v>
      </c>
      <c r="L684" s="12" t="s">
        <v>36</v>
      </c>
      <c r="Y684" s="7" t="str">
        <f t="shared" si="1"/>
        <v/>
      </c>
    </row>
    <row r="685">
      <c r="A685" s="12" t="s">
        <v>99</v>
      </c>
      <c r="B685" s="12" t="s">
        <v>36</v>
      </c>
      <c r="C685" s="12" t="s">
        <v>1867</v>
      </c>
      <c r="E685" s="12" t="s">
        <v>1868</v>
      </c>
      <c r="F685" s="12" t="s">
        <v>377</v>
      </c>
      <c r="G685" s="12" t="s">
        <v>1869</v>
      </c>
      <c r="H685" s="12" t="s">
        <v>1870</v>
      </c>
      <c r="I685" s="4">
        <v>10752.0</v>
      </c>
      <c r="L685" s="12" t="s">
        <v>36</v>
      </c>
      <c r="Y685" s="7" t="str">
        <f t="shared" si="1"/>
        <v/>
      </c>
    </row>
    <row r="686">
      <c r="A686" s="12" t="s">
        <v>99</v>
      </c>
      <c r="C686" s="12" t="s">
        <v>1871</v>
      </c>
      <c r="E686" s="12" t="s">
        <v>1871</v>
      </c>
      <c r="F686" s="12" t="s">
        <v>377</v>
      </c>
      <c r="G686" s="12" t="s">
        <v>102</v>
      </c>
      <c r="H686" s="12" t="s">
        <v>1872</v>
      </c>
      <c r="I686" s="4">
        <v>11980.8</v>
      </c>
      <c r="L686" s="12" t="s">
        <v>36</v>
      </c>
      <c r="Y686" s="7" t="str">
        <f t="shared" si="1"/>
        <v/>
      </c>
    </row>
    <row r="687">
      <c r="A687" s="12" t="s">
        <v>99</v>
      </c>
      <c r="C687" s="12" t="s">
        <v>1873</v>
      </c>
      <c r="E687" s="12" t="s">
        <v>1874</v>
      </c>
      <c r="F687" s="12" t="s">
        <v>377</v>
      </c>
      <c r="G687" s="12" t="s">
        <v>1875</v>
      </c>
      <c r="H687" s="12" t="s">
        <v>1805</v>
      </c>
      <c r="I687" s="4">
        <v>8908.8</v>
      </c>
      <c r="L687" s="12" t="s">
        <v>36</v>
      </c>
      <c r="Y687" s="7" t="str">
        <f t="shared" si="1"/>
        <v/>
      </c>
    </row>
    <row r="688">
      <c r="A688" s="4" t="s">
        <v>30</v>
      </c>
      <c r="B688" s="12" t="s">
        <v>36</v>
      </c>
      <c r="C688" s="5" t="s">
        <v>507</v>
      </c>
      <c r="E688" s="4" t="s">
        <v>508</v>
      </c>
      <c r="F688" s="4" t="s">
        <v>377</v>
      </c>
      <c r="G688" s="4" t="s">
        <v>1720</v>
      </c>
      <c r="H688" s="4" t="s">
        <v>1239</v>
      </c>
      <c r="I688" s="6" t="str">
        <f>VALUE(SUBSTITUTE(H688," MB",""))*1024</f>
        <v>21811.2</v>
      </c>
      <c r="L688" s="4" t="s">
        <v>35</v>
      </c>
      <c r="Y688" s="7" t="str">
        <f t="shared" si="1"/>
        <v/>
      </c>
      <c r="Z688" s="10" t="str">
        <f t="shared" ref="Z688:Z701" si="216">CONCATENATE("https://www.google.se/search?q=site:itunes.apple.com%2Fus%2Fapp+%22",SUBSTITUTE(C688," ","+"),"%22")</f>
        <v>https://www.google.se/search?q=site:itunes.apple.com%2Fus%2Fapp+%22LinkedIn%22</v>
      </c>
      <c r="AB688" s="10" t="str">
        <f t="shared" ref="AB688:AB701" si="217">CONCATENATE("https://www.google.se/search?q=site:apptrackr.cd+%22",SUBSTITUTE(C688," ","+"),"%22")</f>
        <v>https://www.google.se/search?q=site:apptrackr.cd+%22LinkedIn%22</v>
      </c>
    </row>
    <row r="689">
      <c r="A689" s="4" t="s">
        <v>38</v>
      </c>
      <c r="C689" s="5" t="s">
        <v>1876</v>
      </c>
      <c r="D689" s="6" t="str">
        <f t="shared" ref="D689:D691" si="218">$C689</f>
        <v>OkCupid</v>
      </c>
      <c r="E689" s="9" t="s">
        <v>1877</v>
      </c>
      <c r="F689" s="4" t="s">
        <v>377</v>
      </c>
      <c r="G689" s="4" t="s">
        <v>1878</v>
      </c>
      <c r="H689" s="4" t="s">
        <v>1879</v>
      </c>
      <c r="I689" s="4">
        <v>2252.8</v>
      </c>
      <c r="L689" s="3" t="s">
        <v>35</v>
      </c>
      <c r="Y689" s="7" t="str">
        <f t="shared" si="1"/>
        <v/>
      </c>
      <c r="Z689" s="10" t="str">
        <f t="shared" si="216"/>
        <v>https://www.google.se/search?q=site:itunes.apple.com%2Fus%2Fapp+%22OkCupid%22</v>
      </c>
      <c r="AB689" s="10" t="str">
        <f t="shared" si="217"/>
        <v>https://www.google.se/search?q=site:apptrackr.cd+%22OkCupid%22</v>
      </c>
    </row>
    <row r="690">
      <c r="A690" s="4" t="s">
        <v>38</v>
      </c>
      <c r="C690" s="5" t="s">
        <v>1880</v>
      </c>
      <c r="D690" s="6" t="str">
        <f t="shared" si="218"/>
        <v>SoundCloud</v>
      </c>
      <c r="E690" s="4" t="s">
        <v>1881</v>
      </c>
      <c r="F690" s="4" t="s">
        <v>377</v>
      </c>
      <c r="G690" s="4" t="s">
        <v>1882</v>
      </c>
      <c r="H690" s="4" t="s">
        <v>628</v>
      </c>
      <c r="I690" s="4">
        <v>9318.4</v>
      </c>
      <c r="L690" s="2" t="s">
        <v>36</v>
      </c>
      <c r="M690" s="2" t="s">
        <v>36</v>
      </c>
      <c r="Y690" s="7" t="str">
        <f t="shared" si="1"/>
        <v/>
      </c>
      <c r="Z690" s="10" t="str">
        <f t="shared" si="216"/>
        <v>https://www.google.se/search?q=site:itunes.apple.com%2Fus%2Fapp+%22SoundCloud%22</v>
      </c>
      <c r="AB690" s="10" t="str">
        <f t="shared" si="217"/>
        <v>https://www.google.se/search?q=site:apptrackr.cd+%22SoundCloud%22</v>
      </c>
    </row>
    <row r="691">
      <c r="A691" s="4" t="s">
        <v>38</v>
      </c>
      <c r="B691" s="4" t="s">
        <v>36</v>
      </c>
      <c r="C691" s="5" t="s">
        <v>558</v>
      </c>
      <c r="D691" s="6" t="str">
        <f t="shared" si="218"/>
        <v>Twitter</v>
      </c>
      <c r="E691" s="4" t="s">
        <v>559</v>
      </c>
      <c r="F691" s="4" t="s">
        <v>377</v>
      </c>
      <c r="G691" s="4" t="s">
        <v>307</v>
      </c>
      <c r="H691" s="4" t="s">
        <v>628</v>
      </c>
      <c r="I691" s="4">
        <v>9318.4</v>
      </c>
      <c r="L691" s="2" t="s">
        <v>36</v>
      </c>
      <c r="M691" s="2" t="s">
        <v>36</v>
      </c>
      <c r="Y691" s="7" t="str">
        <f t="shared" si="1"/>
        <v/>
      </c>
      <c r="Z691" s="10" t="str">
        <f t="shared" si="216"/>
        <v>https://www.google.se/search?q=site:itunes.apple.com%2Fus%2Fapp+%22Twitter%22</v>
      </c>
      <c r="AB691" s="10" t="str">
        <f t="shared" si="217"/>
        <v>https://www.google.se/search?q=site:apptrackr.cd+%22Twitter%22</v>
      </c>
    </row>
    <row r="692" ht="22.5" customHeight="1">
      <c r="A692" s="4" t="s">
        <v>30</v>
      </c>
      <c r="C692" s="5" t="s">
        <v>1883</v>
      </c>
      <c r="E692" s="4" t="s">
        <v>1884</v>
      </c>
      <c r="F692" s="4" t="s">
        <v>1885</v>
      </c>
      <c r="G692" s="4" t="s">
        <v>1707</v>
      </c>
      <c r="H692" s="4" t="s">
        <v>80</v>
      </c>
      <c r="I692" s="6" t="str">
        <f>VALUE(SUBSTITUTE(H692," MB",""))*1024</f>
        <v>9011.2</v>
      </c>
      <c r="L692" s="4" t="s">
        <v>35</v>
      </c>
      <c r="Y692" s="7" t="str">
        <f t="shared" si="1"/>
        <v/>
      </c>
      <c r="Z692" s="10" t="str">
        <f t="shared" si="216"/>
        <v>https://www.google.se/search?q=site:itunes.apple.com%2Fus%2Fapp+%22London+2012:+Official+Results+App+for+the+Olympic+and+Paralympic+Games%22</v>
      </c>
      <c r="AB692" s="10" t="str">
        <f t="shared" si="217"/>
        <v>https://www.google.se/search?q=site:apptrackr.cd+%22London+2012:+Official+Results+App+for+the+Olympic+and+Paralympic+Games%22</v>
      </c>
    </row>
    <row r="693">
      <c r="A693" s="4" t="s">
        <v>38</v>
      </c>
      <c r="C693" s="5" t="s">
        <v>1886</v>
      </c>
      <c r="D693" s="6" t="str">
        <f>$C693</f>
        <v>Step Cal, the pedometer</v>
      </c>
      <c r="E693" s="4" t="s">
        <v>1887</v>
      </c>
      <c r="F693" s="4" t="s">
        <v>1885</v>
      </c>
      <c r="G693" s="4" t="s">
        <v>1888</v>
      </c>
      <c r="H693" s="4" t="s">
        <v>1889</v>
      </c>
      <c r="I693" s="4">
        <v>395.0</v>
      </c>
      <c r="L693" s="3" t="s">
        <v>35</v>
      </c>
      <c r="Y693" s="7" t="str">
        <f t="shared" si="1"/>
        <v/>
      </c>
      <c r="Z693" s="10" t="str">
        <f t="shared" si="216"/>
        <v>https://www.google.se/search?q=site:itunes.apple.com%2Fus%2Fapp+%22Step+Cal,+the+pedometer%22</v>
      </c>
      <c r="AB693" s="10" t="str">
        <f t="shared" si="217"/>
        <v>https://www.google.se/search?q=site:apptrackr.cd+%22Step+Cal,+the+pedometer%22</v>
      </c>
    </row>
    <row r="694">
      <c r="A694" s="4" t="s">
        <v>30</v>
      </c>
      <c r="C694" s="5" t="s">
        <v>1890</v>
      </c>
      <c r="E694" s="4" t="s">
        <v>1529</v>
      </c>
      <c r="F694" s="4" t="s">
        <v>420</v>
      </c>
      <c r="G694" s="4" t="s">
        <v>1891</v>
      </c>
      <c r="H694" s="4" t="s">
        <v>1892</v>
      </c>
      <c r="I694" s="6" t="str">
        <f>VALUE(SUBSTITUTE(H694," MB",""))*1024</f>
        <v>172032</v>
      </c>
      <c r="M694" s="4" t="s">
        <v>36</v>
      </c>
      <c r="Y694" s="7" t="str">
        <f t="shared" si="1"/>
        <v/>
      </c>
      <c r="Z694" s="10" t="str">
        <f t="shared" si="216"/>
        <v>https://www.google.se/search?q=site:itunes.apple.com%2Fus%2Fapp+%22Beautiful+Planet+HD:+A+Photographic+Journey+Around+the+World%22</v>
      </c>
      <c r="AB694" s="10" t="str">
        <f t="shared" si="217"/>
        <v>https://www.google.se/search?q=site:apptrackr.cd+%22Beautiful+Planet+HD:+A+Photographic+Journey+Around+the+World%22</v>
      </c>
    </row>
    <row r="695">
      <c r="A695" s="4" t="s">
        <v>38</v>
      </c>
      <c r="C695" s="5" t="s">
        <v>1893</v>
      </c>
      <c r="D695" s="6" t="str">
        <f t="shared" ref="D695:D698" si="219">$C695</f>
        <v>Currency</v>
      </c>
      <c r="E695" s="4" t="s">
        <v>1894</v>
      </c>
      <c r="F695" s="4" t="s">
        <v>420</v>
      </c>
      <c r="G695" s="4" t="s">
        <v>1895</v>
      </c>
      <c r="H695" s="4" t="s">
        <v>753</v>
      </c>
      <c r="I695" s="4">
        <v>3481.6</v>
      </c>
      <c r="L695" s="3" t="s">
        <v>35</v>
      </c>
      <c r="Y695" s="7" t="str">
        <f t="shared" si="1"/>
        <v/>
      </c>
      <c r="Z695" s="10" t="str">
        <f t="shared" si="216"/>
        <v>https://www.google.se/search?q=site:itunes.apple.com%2Fus%2Fapp+%22Currency%22</v>
      </c>
      <c r="AB695" s="10" t="str">
        <f t="shared" si="217"/>
        <v>https://www.google.se/search?q=site:apptrackr.cd+%22Currency%22</v>
      </c>
    </row>
    <row r="696">
      <c r="A696" s="4" t="s">
        <v>38</v>
      </c>
      <c r="C696" s="5" t="s">
        <v>1896</v>
      </c>
      <c r="D696" s="6" t="str">
        <f t="shared" si="219"/>
        <v>FlightTrack Pro – Live TripIt Flight Status Tracker by Mobiata</v>
      </c>
      <c r="E696" s="4" t="s">
        <v>1897</v>
      </c>
      <c r="F696" s="4" t="s">
        <v>420</v>
      </c>
      <c r="G696" s="4" t="s">
        <v>289</v>
      </c>
      <c r="H696" s="4" t="s">
        <v>1059</v>
      </c>
      <c r="I696" s="4">
        <v>4403.2</v>
      </c>
      <c r="L696" s="2" t="s">
        <v>36</v>
      </c>
      <c r="M696" s="2" t="s">
        <v>36</v>
      </c>
      <c r="Y696" s="7" t="str">
        <f t="shared" si="1"/>
        <v/>
      </c>
      <c r="Z696" s="10" t="str">
        <f t="shared" si="216"/>
        <v>https://www.google.se/search?q=site:itunes.apple.com%2Fus%2Fapp+%22FlightTrack+Pro+–+Live+TripIt+Flight+Status+Tracker+by+Mobiata%22</v>
      </c>
      <c r="AB696" s="10" t="str">
        <f t="shared" si="217"/>
        <v>https://www.google.se/search?q=site:apptrackr.cd+%22FlightTrack+Pro+–+Live+TripIt+Flight+Status+Tracker+by+Mobiata%22</v>
      </c>
    </row>
    <row r="697">
      <c r="A697" s="4" t="s">
        <v>38</v>
      </c>
      <c r="C697" s="5" t="s">
        <v>1898</v>
      </c>
      <c r="D697" s="6" t="str">
        <f t="shared" si="219"/>
        <v>Google Earth</v>
      </c>
      <c r="E697" s="4" t="s">
        <v>397</v>
      </c>
      <c r="F697" s="4" t="s">
        <v>420</v>
      </c>
      <c r="G697" s="4" t="s">
        <v>1700</v>
      </c>
      <c r="H697" s="4" t="s">
        <v>1899</v>
      </c>
      <c r="I697" s="4">
        <v>14131.2</v>
      </c>
      <c r="L697" s="2" t="s">
        <v>36</v>
      </c>
      <c r="M697" s="2" t="s">
        <v>36</v>
      </c>
      <c r="Y697" s="7" t="str">
        <f t="shared" si="1"/>
        <v/>
      </c>
      <c r="Z697" s="10" t="str">
        <f t="shared" si="216"/>
        <v>https://www.google.se/search?q=site:itunes.apple.com%2Fus%2Fapp+%22Google+Earth%22</v>
      </c>
      <c r="AB697" s="10" t="str">
        <f t="shared" si="217"/>
        <v>https://www.google.se/search?q=site:apptrackr.cd+%22Google+Earth%22</v>
      </c>
    </row>
    <row r="698">
      <c r="A698" s="4" t="s">
        <v>38</v>
      </c>
      <c r="C698" s="5" t="s">
        <v>1900</v>
      </c>
      <c r="D698" s="6" t="str">
        <f t="shared" si="219"/>
        <v>GPS Log LITE</v>
      </c>
      <c r="E698" s="4" t="s">
        <v>1901</v>
      </c>
      <c r="F698" s="4" t="s">
        <v>420</v>
      </c>
      <c r="G698" s="4" t="s">
        <v>1546</v>
      </c>
      <c r="H698" s="4" t="s">
        <v>693</v>
      </c>
      <c r="I698" s="4">
        <v>6348.8</v>
      </c>
      <c r="L698" s="2" t="s">
        <v>36</v>
      </c>
      <c r="M698" s="2" t="s">
        <v>36</v>
      </c>
      <c r="Y698" s="7" t="str">
        <f t="shared" si="1"/>
        <v/>
      </c>
      <c r="Z698" s="10" t="str">
        <f t="shared" si="216"/>
        <v>https://www.google.se/search?q=site:itunes.apple.com%2Fus%2Fapp+%22GPS+Log+LITE%22</v>
      </c>
      <c r="AB698" s="10" t="str">
        <f t="shared" si="217"/>
        <v>https://www.google.se/search?q=site:apptrackr.cd+%22GPS+Log+LITE%22</v>
      </c>
    </row>
    <row r="699">
      <c r="A699" s="4" t="s">
        <v>30</v>
      </c>
      <c r="C699" s="5" t="s">
        <v>1902</v>
      </c>
      <c r="E699" s="4" t="s">
        <v>1903</v>
      </c>
      <c r="F699" s="4" t="s">
        <v>420</v>
      </c>
      <c r="G699" s="4" t="s">
        <v>1904</v>
      </c>
      <c r="H699" s="4" t="s">
        <v>1792</v>
      </c>
      <c r="I699" s="6" t="str">
        <f t="shared" ref="I699:I701" si="220">VALUE(SUBSTITUTE(H699," MB",""))*1024</f>
        <v>3584</v>
      </c>
      <c r="L699" s="4" t="s">
        <v>35</v>
      </c>
      <c r="Y699" s="7" t="str">
        <f t="shared" si="1"/>
        <v/>
      </c>
      <c r="Z699" s="10" t="str">
        <f t="shared" si="216"/>
        <v>https://www.google.se/search?q=site:itunes.apple.com%2Fus%2Fapp+%22GVB%22</v>
      </c>
      <c r="AB699" s="10" t="str">
        <f t="shared" si="217"/>
        <v>https://www.google.se/search?q=site:apptrackr.cd+%22GVB%22</v>
      </c>
    </row>
    <row r="700">
      <c r="A700" s="4" t="s">
        <v>30</v>
      </c>
      <c r="C700" s="5" t="s">
        <v>1905</v>
      </c>
      <c r="E700" s="4" t="s">
        <v>1906</v>
      </c>
      <c r="F700" s="4" t="s">
        <v>420</v>
      </c>
      <c r="G700" s="4" t="s">
        <v>1907</v>
      </c>
      <c r="H700" s="4" t="s">
        <v>635</v>
      </c>
      <c r="I700" s="6" t="str">
        <f t="shared" si="220"/>
        <v>4710.4</v>
      </c>
      <c r="L700" s="4" t="s">
        <v>35</v>
      </c>
      <c r="Y700" s="7" t="str">
        <f t="shared" si="1"/>
        <v/>
      </c>
      <c r="Z700" s="10" t="str">
        <f t="shared" si="216"/>
        <v>https://www.google.se/search?q=site:itunes.apple.com%2Fus%2Fapp+%22Min+resa%22</v>
      </c>
      <c r="AB700" s="10" t="str">
        <f t="shared" si="217"/>
        <v>https://www.google.se/search?q=site:apptrackr.cd+%22Min+resa%22</v>
      </c>
    </row>
    <row r="701">
      <c r="A701" s="4" t="s">
        <v>30</v>
      </c>
      <c r="C701" s="5" t="s">
        <v>1908</v>
      </c>
      <c r="E701" s="4" t="s">
        <v>1909</v>
      </c>
      <c r="F701" s="4" t="s">
        <v>420</v>
      </c>
      <c r="G701" s="4" t="s">
        <v>1904</v>
      </c>
      <c r="H701" s="4" t="s">
        <v>124</v>
      </c>
      <c r="I701" s="6" t="str">
        <f t="shared" si="220"/>
        <v>6246.4</v>
      </c>
      <c r="L701" s="4" t="s">
        <v>35</v>
      </c>
      <c r="Y701" s="7" t="str">
        <f t="shared" si="1"/>
        <v/>
      </c>
      <c r="Z701" s="10" t="str">
        <f t="shared" si="216"/>
        <v>https://www.google.se/search?q=site:itunes.apple.com%2Fus%2Fapp+%22Okura%22</v>
      </c>
      <c r="AB701" s="10" t="str">
        <f t="shared" si="217"/>
        <v>https://www.google.se/search?q=site:apptrackr.cd+%22Okura%22</v>
      </c>
    </row>
    <row r="702">
      <c r="A702" s="12" t="s">
        <v>99</v>
      </c>
      <c r="C702" s="12" t="s">
        <v>1910</v>
      </c>
      <c r="E702" s="12" t="s">
        <v>1911</v>
      </c>
      <c r="F702" s="12" t="s">
        <v>420</v>
      </c>
      <c r="G702" s="12" t="s">
        <v>1912</v>
      </c>
      <c r="H702" s="12" t="s">
        <v>1059</v>
      </c>
      <c r="I702" s="4">
        <v>4403.2</v>
      </c>
      <c r="L702" s="12" t="s">
        <v>36</v>
      </c>
      <c r="Y702" s="7" t="str">
        <f t="shared" si="1"/>
        <v/>
      </c>
    </row>
    <row r="703">
      <c r="A703" s="4" t="s">
        <v>38</v>
      </c>
      <c r="C703" s="5" t="s">
        <v>1913</v>
      </c>
      <c r="D703" s="6" t="str">
        <f t="shared" ref="D703:D704" si="221">$C703</f>
        <v>Traﬁkinfo</v>
      </c>
      <c r="E703" s="4" t="s">
        <v>1914</v>
      </c>
      <c r="F703" s="4" t="s">
        <v>420</v>
      </c>
      <c r="G703" s="4" t="s">
        <v>1915</v>
      </c>
      <c r="H703" s="4" t="s">
        <v>1916</v>
      </c>
      <c r="I703" s="4">
        <v>973.0</v>
      </c>
      <c r="L703" s="2" t="s">
        <v>36</v>
      </c>
      <c r="M703" s="2" t="s">
        <v>36</v>
      </c>
      <c r="Y703" s="7" t="str">
        <f t="shared" si="1"/>
        <v/>
      </c>
      <c r="Z703" s="10" t="str">
        <f t="shared" ref="Z703:Z757" si="222">CONCATENATE("https://www.google.se/search?q=site:itunes.apple.com%2Fus%2Fapp+%22",SUBSTITUTE(C703," ","+"),"%22")</f>
        <v>https://www.google.se/search?q=site:itunes.apple.com%2Fus%2Fapp+%22Traﬁkinfo%22</v>
      </c>
      <c r="AB703" s="10" t="str">
        <f t="shared" ref="AB703:AB757" si="223">CONCATENATE("https://www.google.se/search?q=site:apptrackr.cd+%22",SUBSTITUTE(C703," ","+"),"%22")</f>
        <v>https://www.google.se/search?q=site:apptrackr.cd+%22Traﬁkinfo%22</v>
      </c>
    </row>
    <row r="704">
      <c r="A704" s="4" t="s">
        <v>38</v>
      </c>
      <c r="C704" s="5" t="s">
        <v>1917</v>
      </c>
      <c r="D704" s="6" t="str">
        <f t="shared" si="221"/>
        <v>TripAdvisor Hotels Flights Restaurants</v>
      </c>
      <c r="E704" s="4" t="s">
        <v>1918</v>
      </c>
      <c r="F704" s="4" t="s">
        <v>420</v>
      </c>
      <c r="G704" s="4" t="s">
        <v>1919</v>
      </c>
      <c r="H704" s="4" t="s">
        <v>772</v>
      </c>
      <c r="I704" s="4">
        <v>3072.0</v>
      </c>
      <c r="M704" s="2" t="s">
        <v>36</v>
      </c>
      <c r="Y704" s="7" t="str">
        <f t="shared" si="1"/>
        <v/>
      </c>
      <c r="Z704" s="10" t="str">
        <f t="shared" si="222"/>
        <v>https://www.google.se/search?q=site:itunes.apple.com%2Fus%2Fapp+%22TripAdvisor+Hotels+Flights+Restaurants%22</v>
      </c>
      <c r="AB704" s="10" t="str">
        <f t="shared" si="223"/>
        <v>https://www.google.se/search?q=site:apptrackr.cd+%22TripAdvisor+Hotels+Flights+Restaurants%22</v>
      </c>
    </row>
    <row r="705">
      <c r="A705" s="4" t="s">
        <v>30</v>
      </c>
      <c r="C705" s="5" t="s">
        <v>1920</v>
      </c>
      <c r="E705" s="4" t="s">
        <v>426</v>
      </c>
      <c r="F705" s="4" t="s">
        <v>420</v>
      </c>
      <c r="G705" s="4" t="s">
        <v>1921</v>
      </c>
      <c r="H705" s="4" t="s">
        <v>703</v>
      </c>
      <c r="I705" s="4">
        <v>1002.0</v>
      </c>
      <c r="L705" s="4" t="s">
        <v>35</v>
      </c>
      <c r="Y705" s="7" t="str">
        <f t="shared" si="1"/>
        <v/>
      </c>
      <c r="Z705" s="10" t="str">
        <f t="shared" si="222"/>
        <v>https://www.google.se/search?q=site:itunes.apple.com%2Fus%2Fapp+%22Upplands+Lokaltraﬁk%22</v>
      </c>
      <c r="AB705" s="10" t="str">
        <f t="shared" si="223"/>
        <v>https://www.google.se/search?q=site:apptrackr.cd+%22Upplands+Lokaltraﬁk%22</v>
      </c>
    </row>
    <row r="706">
      <c r="A706" s="4" t="s">
        <v>30</v>
      </c>
      <c r="C706" s="5" t="s">
        <v>1922</v>
      </c>
      <c r="E706" s="4" t="s">
        <v>1923</v>
      </c>
      <c r="F706" s="4" t="s">
        <v>420</v>
      </c>
      <c r="G706" s="4" t="s">
        <v>1924</v>
      </c>
      <c r="H706" s="4" t="s">
        <v>1925</v>
      </c>
      <c r="I706" s="6" t="str">
        <f>VALUE(SUBSTITUTE(H706," MB",""))*1024</f>
        <v>3993.6</v>
      </c>
      <c r="L706" s="4" t="s">
        <v>35</v>
      </c>
      <c r="Y706" s="7" t="str">
        <f t="shared" si="1"/>
        <v/>
      </c>
      <c r="Z706" s="10" t="str">
        <f t="shared" si="222"/>
        <v>https://www.google.se/search?q=site:itunes.apple.com%2Fus%2Fapp+%22Västmanlands+Lokaltraﬁk%22</v>
      </c>
      <c r="AB706" s="10" t="str">
        <f t="shared" si="223"/>
        <v>https://www.google.se/search?q=site:apptrackr.cd+%22Västmanlands+Lokaltraﬁk%22</v>
      </c>
    </row>
    <row r="707">
      <c r="A707" s="4" t="s">
        <v>38</v>
      </c>
      <c r="C707" s="5" t="s">
        <v>1926</v>
      </c>
      <c r="D707" s="6" t="str">
        <f t="shared" ref="D707:D708" si="224">$C707</f>
        <v>Alarm Clock HD Free</v>
      </c>
      <c r="E707" s="4" t="s">
        <v>1927</v>
      </c>
      <c r="F707" s="4" t="s">
        <v>437</v>
      </c>
      <c r="G707" s="4" t="s">
        <v>1928</v>
      </c>
      <c r="H707" s="4" t="s">
        <v>1547</v>
      </c>
      <c r="I707" s="4">
        <v>7680.0</v>
      </c>
      <c r="M707" s="2" t="s">
        <v>36</v>
      </c>
      <c r="Y707" s="7" t="str">
        <f t="shared" si="1"/>
        <v/>
      </c>
      <c r="Z707" s="10" t="str">
        <f t="shared" si="222"/>
        <v>https://www.google.se/search?q=site:itunes.apple.com%2Fus%2Fapp+%22Alarm+Clock+HD+Free%22</v>
      </c>
      <c r="AB707" s="10" t="str">
        <f t="shared" si="223"/>
        <v>https://www.google.se/search?q=site:apptrackr.cd+%22Alarm+Clock+HD+Free%22</v>
      </c>
    </row>
    <row r="708">
      <c r="A708" s="4" t="s">
        <v>38</v>
      </c>
      <c r="C708" s="5" t="s">
        <v>1929</v>
      </c>
      <c r="D708" s="6" t="str">
        <f t="shared" si="224"/>
        <v>AllCalc</v>
      </c>
      <c r="F708" s="2" t="s">
        <v>437</v>
      </c>
      <c r="G708" s="4" t="s">
        <v>52</v>
      </c>
      <c r="H708" s="4" t="s">
        <v>1930</v>
      </c>
      <c r="I708" s="4">
        <v>125.0</v>
      </c>
      <c r="L708" s="2" t="s">
        <v>36</v>
      </c>
      <c r="Y708" s="7" t="str">
        <f t="shared" si="1"/>
        <v/>
      </c>
      <c r="Z708" s="10" t="str">
        <f t="shared" si="222"/>
        <v>https://www.google.se/search?q=site:itunes.apple.com%2Fus%2Fapp+%22AllCalc%22</v>
      </c>
      <c r="AB708" s="10" t="str">
        <f t="shared" si="223"/>
        <v>https://www.google.se/search?q=site:apptrackr.cd+%22AllCalc%22</v>
      </c>
    </row>
    <row r="709">
      <c r="A709" s="4" t="s">
        <v>30</v>
      </c>
      <c r="C709" s="5" t="s">
        <v>1931</v>
      </c>
      <c r="E709" s="4" t="s">
        <v>1932</v>
      </c>
      <c r="F709" s="4" t="s">
        <v>437</v>
      </c>
      <c r="G709" s="4" t="s">
        <v>1933</v>
      </c>
      <c r="H709" s="4" t="s">
        <v>59</v>
      </c>
      <c r="I709" s="6" t="str">
        <f>VALUE(SUBSTITUTE(H709," MB",""))*1024</f>
        <v>1843.2</v>
      </c>
      <c r="L709" s="4" t="s">
        <v>35</v>
      </c>
      <c r="Y709" s="7" t="str">
        <f t="shared" si="1"/>
        <v/>
      </c>
      <c r="Z709" s="10" t="str">
        <f t="shared" si="222"/>
        <v>https://www.google.se/search?q=site:itunes.apple.com%2Fus%2Fapp+%22AppAllStar:+Free+Games+Daily%22</v>
      </c>
      <c r="AB709" s="10" t="str">
        <f t="shared" si="223"/>
        <v>https://www.google.se/search?q=site:apptrackr.cd+%22AppAllStar:+Free+Games+Daily%22</v>
      </c>
    </row>
    <row r="710">
      <c r="A710" s="4" t="s">
        <v>38</v>
      </c>
      <c r="B710" s="4" t="s">
        <v>36</v>
      </c>
      <c r="C710" s="5" t="s">
        <v>1934</v>
      </c>
      <c r="D710" s="6" t="str">
        <f>$C710</f>
        <v>AppBox Pro</v>
      </c>
      <c r="F710" s="2" t="s">
        <v>437</v>
      </c>
      <c r="G710" s="4" t="s">
        <v>1935</v>
      </c>
      <c r="H710" s="4" t="s">
        <v>415</v>
      </c>
      <c r="I710" s="4">
        <v>10854.4</v>
      </c>
      <c r="L710" s="2" t="s">
        <v>36</v>
      </c>
      <c r="O710" s="2">
        <v>0.99</v>
      </c>
      <c r="Q710" s="2" t="s">
        <v>1936</v>
      </c>
      <c r="Y710" s="7" t="str">
        <f t="shared" si="1"/>
        <v/>
      </c>
      <c r="Z710" s="10" t="str">
        <f t="shared" si="222"/>
        <v>https://www.google.se/search?q=site:itunes.apple.com%2Fus%2Fapp+%22AppBox+Pro%22</v>
      </c>
      <c r="AA710" s="15" t="s">
        <v>1937</v>
      </c>
      <c r="AB710" s="10" t="str">
        <f t="shared" si="223"/>
        <v>https://www.google.se/search?q=site:apptrackr.cd+%22AppBox+Pro%22</v>
      </c>
      <c r="AC710" s="15" t="s">
        <v>1938</v>
      </c>
    </row>
    <row r="711">
      <c r="A711" s="4" t="s">
        <v>129</v>
      </c>
      <c r="B711" s="4" t="s">
        <v>36</v>
      </c>
      <c r="C711" s="16" t="str">
        <f>$D711</f>
        <v>AppBox Pro</v>
      </c>
      <c r="D711" s="2" t="s">
        <v>1934</v>
      </c>
      <c r="F711" s="2" t="s">
        <v>437</v>
      </c>
      <c r="L711" s="2" t="s">
        <v>36</v>
      </c>
      <c r="O711" s="2">
        <v>0.99</v>
      </c>
      <c r="Q711" s="2" t="s">
        <v>1936</v>
      </c>
      <c r="Y711" s="7" t="str">
        <f t="shared" si="1"/>
        <v/>
      </c>
      <c r="Z711" s="10" t="str">
        <f t="shared" si="222"/>
        <v>https://www.google.se/search?q=site:itunes.apple.com%2Fus%2Fapp+%22AppBox+Pro%22</v>
      </c>
      <c r="AA711" s="15" t="s">
        <v>1937</v>
      </c>
      <c r="AB711" s="10" t="str">
        <f t="shared" si="223"/>
        <v>https://www.google.se/search?q=site:apptrackr.cd+%22AppBox+Pro%22</v>
      </c>
      <c r="AC711" s="15" t="s">
        <v>1938</v>
      </c>
    </row>
    <row r="712">
      <c r="A712" s="4" t="s">
        <v>38</v>
      </c>
      <c r="C712" s="5" t="s">
        <v>1939</v>
      </c>
      <c r="D712" s="6" t="str">
        <f t="shared" ref="D712:D717" si="225">$C712</f>
        <v>ARCreader</v>
      </c>
      <c r="E712" s="4" t="s">
        <v>1940</v>
      </c>
      <c r="F712" s="4" t="s">
        <v>437</v>
      </c>
      <c r="G712" s="4" t="s">
        <v>1941</v>
      </c>
      <c r="H712" s="4" t="s">
        <v>639</v>
      </c>
      <c r="I712" s="4">
        <v>1331.2</v>
      </c>
      <c r="L712" s="3" t="s">
        <v>35</v>
      </c>
      <c r="Y712" s="7" t="str">
        <f t="shared" si="1"/>
        <v/>
      </c>
      <c r="Z712" s="10" t="str">
        <f t="shared" si="222"/>
        <v>https://www.google.se/search?q=site:itunes.apple.com%2Fus%2Fapp+%22ARCreader%22</v>
      </c>
      <c r="AB712" s="10" t="str">
        <f t="shared" si="223"/>
        <v>https://www.google.se/search?q=site:apptrackr.cd+%22ARCreader%22</v>
      </c>
    </row>
    <row r="713">
      <c r="A713" s="4" t="s">
        <v>38</v>
      </c>
      <c r="C713" s="5" t="s">
        <v>1942</v>
      </c>
      <c r="D713" s="6" t="str">
        <f t="shared" si="225"/>
        <v>BatteryLog</v>
      </c>
      <c r="F713" s="2" t="s">
        <v>437</v>
      </c>
      <c r="G713" s="4" t="s">
        <v>873</v>
      </c>
      <c r="H713" s="4" t="s">
        <v>1943</v>
      </c>
      <c r="I713" s="4">
        <v>149.0</v>
      </c>
      <c r="L713" s="3" t="s">
        <v>35</v>
      </c>
      <c r="Y713" s="7" t="str">
        <f t="shared" si="1"/>
        <v/>
      </c>
      <c r="Z713" s="10" t="str">
        <f t="shared" si="222"/>
        <v>https://www.google.se/search?q=site:itunes.apple.com%2Fus%2Fapp+%22BatteryLog%22</v>
      </c>
      <c r="AB713" s="10" t="str">
        <f t="shared" si="223"/>
        <v>https://www.google.se/search?q=site:apptrackr.cd+%22BatteryLog%22</v>
      </c>
    </row>
    <row r="714">
      <c r="A714" s="4" t="s">
        <v>38</v>
      </c>
      <c r="C714" s="5" t="s">
        <v>1944</v>
      </c>
      <c r="D714" s="6" t="str">
        <f t="shared" si="225"/>
        <v>BookShelf</v>
      </c>
      <c r="F714" s="2" t="s">
        <v>437</v>
      </c>
      <c r="G714" s="4" t="s">
        <v>879</v>
      </c>
      <c r="H714" s="4" t="s">
        <v>1945</v>
      </c>
      <c r="I714" s="4">
        <v>456.0</v>
      </c>
      <c r="L714" s="3" t="s">
        <v>35</v>
      </c>
      <c r="Y714" s="7" t="str">
        <f t="shared" si="1"/>
        <v/>
      </c>
      <c r="Z714" s="10" t="str">
        <f t="shared" si="222"/>
        <v>https://www.google.se/search?q=site:itunes.apple.com%2Fus%2Fapp+%22BookShelf%22</v>
      </c>
      <c r="AB714" s="10" t="str">
        <f t="shared" si="223"/>
        <v>https://www.google.se/search?q=site:apptrackr.cd+%22BookShelf%22</v>
      </c>
    </row>
    <row r="715">
      <c r="A715" s="4" t="s">
        <v>38</v>
      </c>
      <c r="B715" s="4" t="s">
        <v>36</v>
      </c>
      <c r="C715" s="5" t="s">
        <v>446</v>
      </c>
      <c r="D715" s="6" t="str">
        <f t="shared" si="225"/>
        <v>Bredbandskollen</v>
      </c>
      <c r="E715" s="4" t="s">
        <v>447</v>
      </c>
      <c r="F715" s="4" t="s">
        <v>437</v>
      </c>
      <c r="G715" s="4" t="s">
        <v>1946</v>
      </c>
      <c r="H715" s="4" t="s">
        <v>1629</v>
      </c>
      <c r="I715" s="4">
        <v>3379.2</v>
      </c>
      <c r="L715" s="2" t="s">
        <v>36</v>
      </c>
      <c r="M715" s="2" t="s">
        <v>36</v>
      </c>
      <c r="Y715" s="7" t="str">
        <f t="shared" si="1"/>
        <v/>
      </c>
      <c r="Z715" s="10" t="str">
        <f t="shared" si="222"/>
        <v>https://www.google.se/search?q=site:itunes.apple.com%2Fus%2Fapp+%22Bredbandskollen%22</v>
      </c>
      <c r="AB715" s="10" t="str">
        <f t="shared" si="223"/>
        <v>https://www.google.se/search?q=site:apptrackr.cd+%22Bredbandskollen%22</v>
      </c>
    </row>
    <row r="716">
      <c r="A716" s="4" t="s">
        <v>38</v>
      </c>
      <c r="C716" s="5" t="s">
        <v>1947</v>
      </c>
      <c r="D716" s="6" t="str">
        <f t="shared" si="225"/>
        <v>BubbleLevel</v>
      </c>
      <c r="F716" s="2" t="s">
        <v>437</v>
      </c>
      <c r="G716" s="4" t="s">
        <v>913</v>
      </c>
      <c r="H716" s="4" t="s">
        <v>639</v>
      </c>
      <c r="I716" s="4">
        <v>1331.2</v>
      </c>
      <c r="L716" s="2" t="s">
        <v>36</v>
      </c>
      <c r="Y716" s="7" t="str">
        <f t="shared" si="1"/>
        <v/>
      </c>
      <c r="Z716" s="10" t="str">
        <f t="shared" si="222"/>
        <v>https://www.google.se/search?q=site:itunes.apple.com%2Fus%2Fapp+%22BubbleLevel%22</v>
      </c>
      <c r="AB716" s="10" t="str">
        <f t="shared" si="223"/>
        <v>https://www.google.se/search?q=site:apptrackr.cd+%22BubbleLevel%22</v>
      </c>
    </row>
    <row r="717">
      <c r="A717" s="4" t="s">
        <v>38</v>
      </c>
      <c r="C717" s="5" t="s">
        <v>1948</v>
      </c>
      <c r="D717" s="6" t="str">
        <f t="shared" si="225"/>
        <v>BubbletsTilt</v>
      </c>
      <c r="F717" s="2" t="s">
        <v>437</v>
      </c>
      <c r="G717" s="4" t="s">
        <v>913</v>
      </c>
      <c r="H717" s="4" t="s">
        <v>1949</v>
      </c>
      <c r="I717" s="4">
        <v>510.0</v>
      </c>
      <c r="L717" s="3" t="s">
        <v>35</v>
      </c>
      <c r="Y717" s="7" t="str">
        <f t="shared" si="1"/>
        <v/>
      </c>
      <c r="Z717" s="10" t="str">
        <f t="shared" si="222"/>
        <v>https://www.google.se/search?q=site:itunes.apple.com%2Fus%2Fapp+%22BubbletsTilt%22</v>
      </c>
      <c r="AB717" s="10" t="str">
        <f t="shared" si="223"/>
        <v>https://www.google.se/search?q=site:apptrackr.cd+%22BubbletsTilt%22</v>
      </c>
    </row>
    <row r="718">
      <c r="A718" s="4" t="s">
        <v>30</v>
      </c>
      <c r="C718" s="5" t="s">
        <v>1950</v>
      </c>
      <c r="E718" s="4" t="s">
        <v>1951</v>
      </c>
      <c r="F718" s="4" t="s">
        <v>437</v>
      </c>
      <c r="G718" s="4" t="s">
        <v>1952</v>
      </c>
      <c r="H718" s="4" t="s">
        <v>758</v>
      </c>
      <c r="I718" s="6" t="str">
        <f>VALUE(SUBSTITUTE(H718," MB",""))*1024</f>
        <v>1433.6</v>
      </c>
      <c r="L718" s="4" t="s">
        <v>35</v>
      </c>
      <c r="Y718" s="7" t="str">
        <f t="shared" si="1"/>
        <v/>
      </c>
      <c r="Z718" s="10" t="str">
        <f t="shared" si="222"/>
        <v>https://www.google.se/search?q=site:itunes.apple.com%2Fus%2Fapp+%22Buller%22</v>
      </c>
      <c r="AB718" s="10" t="str">
        <f t="shared" si="223"/>
        <v>https://www.google.se/search?q=site:apptrackr.cd+%22Buller%22</v>
      </c>
    </row>
    <row r="719">
      <c r="A719" s="4" t="s">
        <v>38</v>
      </c>
      <c r="C719" s="5" t="s">
        <v>1953</v>
      </c>
      <c r="D719" s="6" t="str">
        <f t="shared" ref="D719:D723" si="226">$C719</f>
        <v>Calcbot — Calculate Intelligently</v>
      </c>
      <c r="E719" s="4" t="s">
        <v>1954</v>
      </c>
      <c r="F719" s="4" t="s">
        <v>437</v>
      </c>
      <c r="G719" s="4" t="s">
        <v>1888</v>
      </c>
      <c r="H719" s="4" t="s">
        <v>181</v>
      </c>
      <c r="I719" s="4">
        <v>9830.4</v>
      </c>
      <c r="L719" s="2" t="s">
        <v>36</v>
      </c>
      <c r="M719" s="2" t="s">
        <v>36</v>
      </c>
      <c r="Y719" s="7" t="str">
        <f t="shared" si="1"/>
        <v/>
      </c>
      <c r="Z719" s="10" t="str">
        <f t="shared" si="222"/>
        <v>https://www.google.se/search?q=site:itunes.apple.com%2Fus%2Fapp+%22Calcbot+—+Calculate+Intelligently%22</v>
      </c>
      <c r="AB719" s="10" t="str">
        <f t="shared" si="223"/>
        <v>https://www.google.se/search?q=site:apptrackr.cd+%22Calcbot+—+Calculate+Intelligently%22</v>
      </c>
    </row>
    <row r="720">
      <c r="A720" s="4" t="s">
        <v>38</v>
      </c>
      <c r="C720" s="5" t="s">
        <v>1955</v>
      </c>
      <c r="D720" s="6" t="str">
        <f t="shared" si="226"/>
        <v>Calculator</v>
      </c>
      <c r="E720" s="4" t="s">
        <v>1956</v>
      </c>
      <c r="F720" s="4" t="s">
        <v>437</v>
      </c>
      <c r="G720" s="4" t="s">
        <v>1957</v>
      </c>
      <c r="H720" s="4" t="s">
        <v>181</v>
      </c>
      <c r="I720" s="4">
        <v>9830.4</v>
      </c>
      <c r="L720" s="2" t="s">
        <v>36</v>
      </c>
      <c r="Y720" s="7" t="str">
        <f t="shared" si="1"/>
        <v/>
      </c>
      <c r="Z720" s="10" t="str">
        <f t="shared" si="222"/>
        <v>https://www.google.se/search?q=site:itunes.apple.com%2Fus%2Fapp+%22Calculator%22</v>
      </c>
      <c r="AB720" s="10" t="str">
        <f t="shared" si="223"/>
        <v>https://www.google.se/search?q=site:apptrackr.cd+%22Calculator%22</v>
      </c>
    </row>
    <row r="721">
      <c r="A721" s="4" t="s">
        <v>38</v>
      </c>
      <c r="C721" s="5" t="s">
        <v>1958</v>
      </c>
      <c r="D721" s="6" t="str">
        <f t="shared" si="226"/>
        <v>Calculator Pro for iPad Free</v>
      </c>
      <c r="E721" s="4" t="s">
        <v>1959</v>
      </c>
      <c r="F721" s="4" t="s">
        <v>437</v>
      </c>
      <c r="G721" s="4" t="s">
        <v>1960</v>
      </c>
      <c r="H721" s="4" t="s">
        <v>256</v>
      </c>
      <c r="I721" s="4">
        <v>14438.4</v>
      </c>
      <c r="M721" s="2" t="s">
        <v>36</v>
      </c>
      <c r="Y721" s="7" t="str">
        <f t="shared" si="1"/>
        <v/>
      </c>
      <c r="Z721" s="10" t="str">
        <f t="shared" si="222"/>
        <v>https://www.google.se/search?q=site:itunes.apple.com%2Fus%2Fapp+%22Calculator+Pro+for+iPad+Free%22</v>
      </c>
      <c r="AB721" s="10" t="str">
        <f t="shared" si="223"/>
        <v>https://www.google.se/search?q=site:apptrackr.cd+%22Calculator+Pro+for+iPad+Free%22</v>
      </c>
    </row>
    <row r="722">
      <c r="A722" s="4" t="s">
        <v>38</v>
      </c>
      <c r="C722" s="5" t="s">
        <v>1961</v>
      </c>
      <c r="D722" s="6" t="str">
        <f t="shared" si="226"/>
        <v>Clinometer HD - bubble level and slope ﬁnder</v>
      </c>
      <c r="E722" s="4" t="s">
        <v>1962</v>
      </c>
      <c r="F722" s="4" t="s">
        <v>437</v>
      </c>
      <c r="G722" s="4" t="s">
        <v>328</v>
      </c>
      <c r="H722" s="4" t="s">
        <v>325</v>
      </c>
      <c r="I722" s="4">
        <v>6963.2</v>
      </c>
      <c r="M722" s="2" t="s">
        <v>36</v>
      </c>
      <c r="Y722" s="7" t="str">
        <f t="shared" si="1"/>
        <v/>
      </c>
      <c r="Z722" s="10" t="str">
        <f t="shared" si="222"/>
        <v>https://www.google.se/search?q=site:itunes.apple.com%2Fus%2Fapp+%22Clinometer+HD+-+bubble+level+and+slope+ﬁnder%22</v>
      </c>
      <c r="AB722" s="10" t="str">
        <f t="shared" si="223"/>
        <v>https://www.google.se/search?q=site:apptrackr.cd+%22Clinometer+HD+-+bubble+level+and+slope+ﬁnder%22</v>
      </c>
    </row>
    <row r="723">
      <c r="A723" s="4" t="s">
        <v>38</v>
      </c>
      <c r="C723" s="5" t="s">
        <v>1963</v>
      </c>
      <c r="D723" s="6" t="str">
        <f t="shared" si="226"/>
        <v>Clock Pro HD Free</v>
      </c>
      <c r="E723" s="4" t="s">
        <v>1964</v>
      </c>
      <c r="F723" s="4" t="s">
        <v>437</v>
      </c>
      <c r="G723" s="4" t="s">
        <v>1965</v>
      </c>
      <c r="H723" s="4" t="s">
        <v>1241</v>
      </c>
      <c r="I723" s="4">
        <v>32358.4</v>
      </c>
      <c r="M723" s="2" t="s">
        <v>36</v>
      </c>
      <c r="Y723" s="7" t="str">
        <f t="shared" si="1"/>
        <v/>
      </c>
      <c r="Z723" s="10" t="str">
        <f t="shared" si="222"/>
        <v>https://www.google.se/search?q=site:itunes.apple.com%2Fus%2Fapp+%22Clock+Pro+HD+Free%22</v>
      </c>
      <c r="AB723" s="10" t="str">
        <f t="shared" si="223"/>
        <v>https://www.google.se/search?q=site:apptrackr.cd+%22Clock+Pro+HD+Free%22</v>
      </c>
    </row>
    <row r="724">
      <c r="A724" s="4" t="s">
        <v>30</v>
      </c>
      <c r="C724" s="5" t="s">
        <v>1966</v>
      </c>
      <c r="E724" s="4" t="s">
        <v>1967</v>
      </c>
      <c r="F724" s="4" t="s">
        <v>437</v>
      </c>
      <c r="G724" s="4" t="s">
        <v>1968</v>
      </c>
      <c r="H724" s="4" t="s">
        <v>740</v>
      </c>
      <c r="I724" s="6" t="str">
        <f>VALUE(SUBSTITUTE(H724," MB",""))*1024</f>
        <v>3276.8</v>
      </c>
      <c r="L724" s="4" t="s">
        <v>35</v>
      </c>
      <c r="Y724" s="7" t="str">
        <f t="shared" si="1"/>
        <v/>
      </c>
      <c r="Z724" s="10" t="str">
        <f t="shared" si="222"/>
        <v>https://www.google.se/search?q=site:itunes.apple.com%2Fus%2Fapp+%22eLippu%22</v>
      </c>
      <c r="AB724" s="10" t="str">
        <f t="shared" si="223"/>
        <v>https://www.google.se/search?q=site:apptrackr.cd+%22eLippu%22</v>
      </c>
    </row>
    <row r="725">
      <c r="A725" s="4" t="s">
        <v>38</v>
      </c>
      <c r="B725" s="4" t="s">
        <v>36</v>
      </c>
      <c r="C725" s="5" t="s">
        <v>1969</v>
      </c>
      <c r="D725" s="6" t="str">
        <f t="shared" ref="D725:D728" si="227">$C725</f>
        <v>Emoji Free - gratis uttryckssymboler!</v>
      </c>
      <c r="E725" s="4" t="s">
        <v>1970</v>
      </c>
      <c r="F725" s="4" t="s">
        <v>437</v>
      </c>
      <c r="G725" s="4" t="s">
        <v>667</v>
      </c>
      <c r="H725" s="4" t="s">
        <v>593</v>
      </c>
      <c r="I725" s="4">
        <v>16588.8</v>
      </c>
      <c r="L725" s="2" t="s">
        <v>36</v>
      </c>
      <c r="M725" s="2" t="s">
        <v>36</v>
      </c>
      <c r="Y725" s="7" t="str">
        <f t="shared" si="1"/>
        <v/>
      </c>
      <c r="Z725" s="10" t="str">
        <f t="shared" si="222"/>
        <v>https://www.google.se/search?q=site:itunes.apple.com%2Fus%2Fapp+%22Emoji+Free+-+gratis+uttryckssymboler!%22</v>
      </c>
      <c r="AB725" s="10" t="str">
        <f t="shared" si="223"/>
        <v>https://www.google.se/search?q=site:apptrackr.cd+%22Emoji+Free+-+gratis+uttryckssymboler!%22</v>
      </c>
    </row>
    <row r="726">
      <c r="A726" s="4" t="s">
        <v>38</v>
      </c>
      <c r="C726" s="5" t="s">
        <v>1971</v>
      </c>
      <c r="D726" s="6" t="str">
        <f t="shared" si="227"/>
        <v>eWallet</v>
      </c>
      <c r="F726" s="2" t="s">
        <v>437</v>
      </c>
      <c r="G726" s="4" t="s">
        <v>913</v>
      </c>
      <c r="H726" s="4" t="s">
        <v>1972</v>
      </c>
      <c r="I726" s="4">
        <v>680.0</v>
      </c>
      <c r="L726" s="3" t="s">
        <v>35</v>
      </c>
      <c r="Y726" s="7" t="str">
        <f t="shared" si="1"/>
        <v/>
      </c>
      <c r="Z726" s="10" t="str">
        <f t="shared" si="222"/>
        <v>https://www.google.se/search?q=site:itunes.apple.com%2Fus%2Fapp+%22eWallet%22</v>
      </c>
      <c r="AB726" s="10" t="str">
        <f t="shared" si="223"/>
        <v>https://www.google.se/search?q=site:apptrackr.cd+%22eWallet%22</v>
      </c>
    </row>
    <row r="727">
      <c r="A727" s="4" t="s">
        <v>38</v>
      </c>
      <c r="C727" s="5" t="s">
        <v>1973</v>
      </c>
      <c r="D727" s="6" t="str">
        <f t="shared" si="227"/>
        <v>FlareGun!</v>
      </c>
      <c r="E727" s="4" t="s">
        <v>1974</v>
      </c>
      <c r="F727" s="4" t="s">
        <v>437</v>
      </c>
      <c r="G727" s="4" t="s">
        <v>1975</v>
      </c>
      <c r="H727" s="4" t="s">
        <v>1976</v>
      </c>
      <c r="I727" s="4">
        <v>374.0</v>
      </c>
      <c r="L727" s="3" t="s">
        <v>35</v>
      </c>
      <c r="Y727" s="7" t="str">
        <f t="shared" si="1"/>
        <v/>
      </c>
      <c r="Z727" s="10" t="str">
        <f t="shared" si="222"/>
        <v>https://www.google.se/search?q=site:itunes.apple.com%2Fus%2Fapp+%22FlareGun!%22</v>
      </c>
      <c r="AB727" s="10" t="str">
        <f t="shared" si="223"/>
        <v>https://www.google.se/search?q=site:apptrackr.cd+%22FlareGun!%22</v>
      </c>
    </row>
    <row r="728">
      <c r="A728" s="4" t="s">
        <v>38</v>
      </c>
      <c r="C728" s="5" t="s">
        <v>1977</v>
      </c>
      <c r="D728" s="6" t="str">
        <f t="shared" si="227"/>
        <v>Free Counter</v>
      </c>
      <c r="E728" s="4" t="s">
        <v>1978</v>
      </c>
      <c r="F728" s="4" t="s">
        <v>437</v>
      </c>
      <c r="G728" s="4" t="s">
        <v>1979</v>
      </c>
      <c r="H728" s="4" t="s">
        <v>1980</v>
      </c>
      <c r="I728" s="4">
        <v>600.0</v>
      </c>
      <c r="L728" s="3" t="s">
        <v>35</v>
      </c>
      <c r="Y728" s="7" t="str">
        <f t="shared" si="1"/>
        <v/>
      </c>
      <c r="Z728" s="10" t="str">
        <f t="shared" si="222"/>
        <v>https://www.google.se/search?q=site:itunes.apple.com%2Fus%2Fapp+%22Free+Counter%22</v>
      </c>
      <c r="AB728" s="10" t="str">
        <f t="shared" si="223"/>
        <v>https://www.google.se/search?q=site:apptrackr.cd+%22Free+Counter%22</v>
      </c>
    </row>
    <row r="729">
      <c r="A729" s="4" t="s">
        <v>30</v>
      </c>
      <c r="C729" s="5" t="s">
        <v>1981</v>
      </c>
      <c r="E729" s="4" t="s">
        <v>1982</v>
      </c>
      <c r="F729" s="4" t="s">
        <v>437</v>
      </c>
      <c r="G729" s="4" t="s">
        <v>1983</v>
      </c>
      <c r="H729" s="4" t="s">
        <v>1555</v>
      </c>
      <c r="I729" s="6" t="str">
        <f t="shared" ref="I729:I730" si="228">VALUE(SUBSTITUTE(H729," MB",""))*1024</f>
        <v>1536</v>
      </c>
      <c r="L729" s="4" t="s">
        <v>35</v>
      </c>
      <c r="Y729" s="7" t="str">
        <f t="shared" si="1"/>
        <v/>
      </c>
      <c r="Z729" s="10" t="str">
        <f t="shared" si="222"/>
        <v>https://www.google.se/search?q=site:itunes.apple.com%2Fus%2Fapp+%22FreeAppADay.com+Express%22</v>
      </c>
      <c r="AB729" s="10" t="str">
        <f t="shared" si="223"/>
        <v>https://www.google.se/search?q=site:apptrackr.cd+%22FreeAppADay.com+Express%22</v>
      </c>
    </row>
    <row r="730">
      <c r="A730" s="4" t="s">
        <v>30</v>
      </c>
      <c r="C730" s="5" t="s">
        <v>1984</v>
      </c>
      <c r="E730" s="4" t="s">
        <v>1985</v>
      </c>
      <c r="F730" s="4" t="s">
        <v>437</v>
      </c>
      <c r="G730" s="4" t="s">
        <v>1986</v>
      </c>
      <c r="H730" s="4" t="s">
        <v>1987</v>
      </c>
      <c r="I730" s="6" t="str">
        <f t="shared" si="228"/>
        <v>17408</v>
      </c>
      <c r="L730" s="4" t="s">
        <v>35</v>
      </c>
      <c r="Y730" s="7" t="str">
        <f t="shared" si="1"/>
        <v/>
      </c>
      <c r="Z730" s="10" t="str">
        <f t="shared" si="222"/>
        <v>https://www.google.se/search?q=site:itunes.apple.com%2Fus%2Fapp+%22FTP+On+The+Go+PRO%22</v>
      </c>
      <c r="AB730" s="10" t="str">
        <f t="shared" si="223"/>
        <v>https://www.google.se/search?q=site:apptrackr.cd+%22FTP+On+The+Go+PRO%22</v>
      </c>
    </row>
    <row r="731">
      <c r="A731" s="4" t="s">
        <v>38</v>
      </c>
      <c r="C731" s="5" t="s">
        <v>1988</v>
      </c>
      <c r="D731" s="6" t="str">
        <f t="shared" ref="D731:D734" si="229">$C731</f>
        <v>Giant Timer</v>
      </c>
      <c r="E731" s="4" t="s">
        <v>1989</v>
      </c>
      <c r="F731" s="4" t="s">
        <v>437</v>
      </c>
      <c r="G731" s="4" t="s">
        <v>1990</v>
      </c>
      <c r="H731" s="4" t="s">
        <v>1991</v>
      </c>
      <c r="I731" s="4">
        <v>18329.6</v>
      </c>
      <c r="L731" s="3" t="s">
        <v>35</v>
      </c>
      <c r="Y731" s="7" t="str">
        <f t="shared" si="1"/>
        <v/>
      </c>
      <c r="Z731" s="10" t="str">
        <f t="shared" si="222"/>
        <v>https://www.google.se/search?q=site:itunes.apple.com%2Fus%2Fapp+%22Giant+Timer%22</v>
      </c>
      <c r="AB731" s="10" t="str">
        <f t="shared" si="223"/>
        <v>https://www.google.se/search?q=site:apptrackr.cd+%22Giant+Timer%22</v>
      </c>
    </row>
    <row r="732">
      <c r="A732" s="4" t="s">
        <v>38</v>
      </c>
      <c r="C732" s="5" t="s">
        <v>1992</v>
      </c>
      <c r="D732" s="6" t="str">
        <f t="shared" si="229"/>
        <v>iChm - CHM Reader</v>
      </c>
      <c r="E732" s="4" t="s">
        <v>1993</v>
      </c>
      <c r="F732" s="4" t="s">
        <v>437</v>
      </c>
      <c r="G732" s="4" t="s">
        <v>1994</v>
      </c>
      <c r="H732" s="4" t="s">
        <v>1995</v>
      </c>
      <c r="I732" s="4">
        <v>604.0</v>
      </c>
      <c r="L732" s="3" t="s">
        <v>35</v>
      </c>
      <c r="Y732" s="7" t="str">
        <f t="shared" si="1"/>
        <v/>
      </c>
      <c r="Z732" s="10" t="str">
        <f t="shared" si="222"/>
        <v>https://www.google.se/search?q=site:itunes.apple.com%2Fus%2Fapp+%22iChm+-+CHM+Reader%22</v>
      </c>
      <c r="AB732" s="10" t="str">
        <f t="shared" si="223"/>
        <v>https://www.google.se/search?q=site:apptrackr.cd+%22iChm+-+CHM+Reader%22</v>
      </c>
    </row>
    <row r="733">
      <c r="A733" s="4" t="s">
        <v>38</v>
      </c>
      <c r="C733" s="5" t="s">
        <v>1996</v>
      </c>
      <c r="D733" s="6" t="str">
        <f t="shared" si="229"/>
        <v>iHandy Level Free</v>
      </c>
      <c r="E733" s="4" t="s">
        <v>1927</v>
      </c>
      <c r="F733" s="4" t="s">
        <v>437</v>
      </c>
      <c r="G733" s="4" t="s">
        <v>1997</v>
      </c>
      <c r="H733" s="4" t="s">
        <v>1257</v>
      </c>
      <c r="I733" s="4">
        <v>11776.0</v>
      </c>
      <c r="L733" s="3" t="s">
        <v>35</v>
      </c>
      <c r="Y733" s="7" t="str">
        <f t="shared" si="1"/>
        <v/>
      </c>
      <c r="Z733" s="10" t="str">
        <f t="shared" si="222"/>
        <v>https://www.google.se/search?q=site:itunes.apple.com%2Fus%2Fapp+%22iHandy+Level+Free%22</v>
      </c>
      <c r="AB733" s="10" t="str">
        <f t="shared" si="223"/>
        <v>https://www.google.se/search?q=site:apptrackr.cd+%22iHandy+Level+Free%22</v>
      </c>
    </row>
    <row r="734">
      <c r="A734" s="4" t="s">
        <v>38</v>
      </c>
      <c r="B734" s="12" t="s">
        <v>36</v>
      </c>
      <c r="C734" s="5" t="s">
        <v>1998</v>
      </c>
      <c r="D734" s="6" t="str">
        <f t="shared" si="229"/>
        <v>Joypad - Game Controller</v>
      </c>
      <c r="E734" s="4" t="s">
        <v>1999</v>
      </c>
      <c r="F734" s="4" t="s">
        <v>437</v>
      </c>
      <c r="G734" s="4" t="s">
        <v>1777</v>
      </c>
      <c r="H734" s="4" t="s">
        <v>2000</v>
      </c>
      <c r="I734" s="4">
        <v>24166.4</v>
      </c>
      <c r="L734" s="3" t="s">
        <v>35</v>
      </c>
      <c r="Y734" s="7" t="str">
        <f t="shared" si="1"/>
        <v/>
      </c>
      <c r="Z734" s="10" t="str">
        <f t="shared" si="222"/>
        <v>https://www.google.se/search?q=site:itunes.apple.com%2Fus%2Fapp+%22Joypad+-+Game+Controller%22</v>
      </c>
      <c r="AB734" s="10" t="str">
        <f t="shared" si="223"/>
        <v>https://www.google.se/search?q=site:apptrackr.cd+%22Joypad+-+Game+Controller%22</v>
      </c>
    </row>
    <row r="735">
      <c r="A735" s="4" t="s">
        <v>30</v>
      </c>
      <c r="B735" s="4" t="s">
        <v>36</v>
      </c>
      <c r="C735" s="5" t="s">
        <v>1998</v>
      </c>
      <c r="E735" s="4" t="s">
        <v>1999</v>
      </c>
      <c r="F735" s="4" t="s">
        <v>437</v>
      </c>
      <c r="G735" s="4" t="s">
        <v>1777</v>
      </c>
      <c r="H735" s="4" t="s">
        <v>1119</v>
      </c>
      <c r="I735" s="6" t="str">
        <f>VALUE(SUBSTITUTE(H735," MB",""))*1024</f>
        <v>16281.6</v>
      </c>
      <c r="L735" s="4" t="s">
        <v>35</v>
      </c>
      <c r="Y735" s="7" t="str">
        <f t="shared" si="1"/>
        <v/>
      </c>
      <c r="Z735" s="10" t="str">
        <f t="shared" si="222"/>
        <v>https://www.google.se/search?q=site:itunes.apple.com%2Fus%2Fapp+%22Joypad+-+Game+Controller%22</v>
      </c>
      <c r="AB735" s="10" t="str">
        <f t="shared" si="223"/>
        <v>https://www.google.se/search?q=site:apptrackr.cd+%22Joypad+-+Game+Controller%22</v>
      </c>
    </row>
    <row r="736">
      <c r="A736" s="4" t="s">
        <v>38</v>
      </c>
      <c r="C736" s="5" t="s">
        <v>2001</v>
      </c>
      <c r="D736" s="6" t="str">
        <f t="shared" ref="D736:D740" si="230">$C736</f>
        <v>Kalkylator Free</v>
      </c>
      <c r="E736" s="4" t="s">
        <v>2002</v>
      </c>
      <c r="F736" s="4" t="s">
        <v>437</v>
      </c>
      <c r="G736" s="4" t="s">
        <v>2003</v>
      </c>
      <c r="H736" s="4" t="s">
        <v>871</v>
      </c>
      <c r="I736" s="4">
        <v>19251.2</v>
      </c>
      <c r="L736" s="3" t="s">
        <v>35</v>
      </c>
      <c r="Y736" s="7" t="str">
        <f t="shared" si="1"/>
        <v/>
      </c>
      <c r="Z736" s="10" t="str">
        <f t="shared" si="222"/>
        <v>https://www.google.se/search?q=site:itunes.apple.com%2Fus%2Fapp+%22Kalkylator+Free%22</v>
      </c>
      <c r="AB736" s="10" t="str">
        <f t="shared" si="223"/>
        <v>https://www.google.se/search?q=site:apptrackr.cd+%22Kalkylator+Free%22</v>
      </c>
    </row>
    <row r="737">
      <c r="A737" s="4" t="s">
        <v>38</v>
      </c>
      <c r="C737" s="5" t="s">
        <v>2004</v>
      </c>
      <c r="D737" s="6" t="str">
        <f t="shared" si="230"/>
        <v>Level Me Up Free HD!</v>
      </c>
      <c r="E737" s="4" t="s">
        <v>2005</v>
      </c>
      <c r="F737" s="4" t="s">
        <v>437</v>
      </c>
      <c r="G737" s="4" t="s">
        <v>702</v>
      </c>
      <c r="H737" s="4" t="s">
        <v>138</v>
      </c>
      <c r="I737" s="4">
        <v>9625.6</v>
      </c>
      <c r="L737" s="2" t="s">
        <v>36</v>
      </c>
      <c r="M737" s="2" t="s">
        <v>36</v>
      </c>
      <c r="Y737" s="7" t="str">
        <f t="shared" si="1"/>
        <v/>
      </c>
      <c r="Z737" s="10" t="str">
        <f t="shared" si="222"/>
        <v>https://www.google.se/search?q=site:itunes.apple.com%2Fus%2Fapp+%22Level+Me+Up+Free+HD!%22</v>
      </c>
      <c r="AB737" s="10" t="str">
        <f t="shared" si="223"/>
        <v>https://www.google.se/search?q=site:apptrackr.cd+%22Level+Me+Up+Free+HD!%22</v>
      </c>
    </row>
    <row r="738">
      <c r="A738" s="4" t="s">
        <v>38</v>
      </c>
      <c r="C738" s="5" t="s">
        <v>2006</v>
      </c>
      <c r="D738" s="6" t="str">
        <f t="shared" si="230"/>
        <v>Math Sheet Calculator</v>
      </c>
      <c r="E738" s="4" t="s">
        <v>2007</v>
      </c>
      <c r="F738" s="4" t="s">
        <v>437</v>
      </c>
      <c r="G738" s="4" t="s">
        <v>702</v>
      </c>
      <c r="H738" s="4" t="s">
        <v>2008</v>
      </c>
      <c r="I738" s="4">
        <v>651.0</v>
      </c>
      <c r="L738" s="3" t="s">
        <v>35</v>
      </c>
      <c r="Y738" s="7" t="str">
        <f t="shared" si="1"/>
        <v/>
      </c>
      <c r="Z738" s="10" t="str">
        <f t="shared" si="222"/>
        <v>https://www.google.se/search?q=site:itunes.apple.com%2Fus%2Fapp+%22Math+Sheet+Calculator%22</v>
      </c>
      <c r="AB738" s="10" t="str">
        <f t="shared" si="223"/>
        <v>https://www.google.se/search?q=site:apptrackr.cd+%22Math+Sheet+Calculator%22</v>
      </c>
    </row>
    <row r="739">
      <c r="A739" s="4" t="s">
        <v>38</v>
      </c>
      <c r="B739" s="4" t="s">
        <v>36</v>
      </c>
      <c r="C739" s="5" t="s">
        <v>2009</v>
      </c>
      <c r="D739" s="6" t="str">
        <f t="shared" si="230"/>
        <v>Morse-It</v>
      </c>
      <c r="E739" s="4" t="s">
        <v>2010</v>
      </c>
      <c r="F739" s="4" t="s">
        <v>437</v>
      </c>
      <c r="G739" s="4" t="s">
        <v>52</v>
      </c>
      <c r="H739" s="4" t="s">
        <v>1483</v>
      </c>
      <c r="I739" s="4">
        <v>17100.8</v>
      </c>
      <c r="L739" s="2" t="s">
        <v>36</v>
      </c>
      <c r="M739" s="2" t="s">
        <v>36</v>
      </c>
      <c r="Y739" s="7" t="str">
        <f t="shared" si="1"/>
        <v/>
      </c>
      <c r="Z739" s="10" t="str">
        <f t="shared" si="222"/>
        <v>https://www.google.se/search?q=site:itunes.apple.com%2Fus%2Fapp+%22Morse-It%22</v>
      </c>
      <c r="AB739" s="10" t="str">
        <f t="shared" si="223"/>
        <v>https://www.google.se/search?q=site:apptrackr.cd+%22Morse-It%22</v>
      </c>
    </row>
    <row r="740">
      <c r="A740" s="4" t="s">
        <v>38</v>
      </c>
      <c r="C740" s="5" t="s">
        <v>2011</v>
      </c>
      <c r="D740" s="6" t="str">
        <f t="shared" si="230"/>
        <v>Nightstand Central for iPad Free - Alarm Clock with Weather and Photo Wallpapers</v>
      </c>
      <c r="E740" s="4" t="s">
        <v>2012</v>
      </c>
      <c r="F740" s="4" t="s">
        <v>437</v>
      </c>
      <c r="G740" s="4" t="s">
        <v>1965</v>
      </c>
      <c r="H740" s="4" t="s">
        <v>887</v>
      </c>
      <c r="I740" s="4">
        <v>23654.4</v>
      </c>
      <c r="M740" s="4" t="s">
        <v>36</v>
      </c>
      <c r="Y740" s="7" t="str">
        <f t="shared" si="1"/>
        <v/>
      </c>
      <c r="Z740" s="10" t="str">
        <f t="shared" si="222"/>
        <v>https://www.google.se/search?q=site:itunes.apple.com%2Fus%2Fapp+%22Nightstand+Central+for+iPad+Free+-+Alarm+Clock+with+Weather+and+Photo+Wallpapers%22</v>
      </c>
      <c r="AB740" s="10" t="str">
        <f t="shared" si="223"/>
        <v>https://www.google.se/search?q=site:apptrackr.cd+%22Nightstand+Central+for+iPad+Free+-+Alarm+Clock+with+Weather+and+Photo+Wallpapers%22</v>
      </c>
    </row>
    <row r="741">
      <c r="A741" s="4" t="s">
        <v>30</v>
      </c>
      <c r="C741" s="5" t="s">
        <v>2013</v>
      </c>
      <c r="E741" s="4" t="s">
        <v>2014</v>
      </c>
      <c r="F741" s="4" t="s">
        <v>437</v>
      </c>
      <c r="G741" s="4" t="s">
        <v>1247</v>
      </c>
      <c r="H741" s="4" t="s">
        <v>2015</v>
      </c>
      <c r="I741" s="6" t="str">
        <f>VALUE(SUBSTITUTE(H741," MB",""))*1024</f>
        <v>33280</v>
      </c>
      <c r="L741" s="4" t="s">
        <v>35</v>
      </c>
      <c r="Y741" s="7" t="str">
        <f t="shared" si="1"/>
        <v/>
      </c>
      <c r="Z741" s="10" t="str">
        <f t="shared" si="222"/>
        <v>https://www.google.se/search?q=site:itunes.apple.com%2Fus%2Fapp+%22PDF+Reader+-+iPhone+Edition%22</v>
      </c>
      <c r="AB741" s="10" t="str">
        <f t="shared" si="223"/>
        <v>https://www.google.se/search?q=site:apptrackr.cd+%22PDF+Reader+-+iPhone+Edition%22</v>
      </c>
    </row>
    <row r="742">
      <c r="A742" s="4" t="s">
        <v>38</v>
      </c>
      <c r="C742" s="5" t="s">
        <v>2016</v>
      </c>
      <c r="D742" s="6" t="str">
        <f>$C742</f>
        <v>PDF/Comic Reader Bookman Lite</v>
      </c>
      <c r="E742" s="4" t="s">
        <v>2017</v>
      </c>
      <c r="F742" s="4" t="s">
        <v>437</v>
      </c>
      <c r="G742" s="4" t="s">
        <v>607</v>
      </c>
      <c r="H742" s="4" t="s">
        <v>664</v>
      </c>
      <c r="I742" s="4">
        <v>18841.6</v>
      </c>
      <c r="L742" s="2" t="s">
        <v>36</v>
      </c>
      <c r="M742" s="2" t="s">
        <v>36</v>
      </c>
      <c r="Y742" s="7" t="str">
        <f t="shared" si="1"/>
        <v/>
      </c>
      <c r="Z742" s="10" t="str">
        <f t="shared" si="222"/>
        <v>https://www.google.se/search?q=site:itunes.apple.com%2Fus%2Fapp+%22PDF/Comic+Reader+Bookman+Lite%22</v>
      </c>
      <c r="AB742" s="10" t="str">
        <f t="shared" si="223"/>
        <v>https://www.google.se/search?q=site:apptrackr.cd+%22PDF/Comic+Reader+Bookman+Lite%22</v>
      </c>
    </row>
    <row r="743">
      <c r="A743" s="4" t="s">
        <v>30</v>
      </c>
      <c r="C743" s="5" t="s">
        <v>2018</v>
      </c>
      <c r="E743" s="4" t="s">
        <v>2019</v>
      </c>
      <c r="F743" s="4" t="s">
        <v>437</v>
      </c>
      <c r="G743" s="4" t="s">
        <v>736</v>
      </c>
      <c r="H743" s="4" t="s">
        <v>1763</v>
      </c>
      <c r="I743" s="6" t="str">
        <f>VALUE(SUBSTITUTE(H743," MB",""))*1024</f>
        <v>6656</v>
      </c>
      <c r="L743" s="4" t="s">
        <v>35</v>
      </c>
      <c r="Y743" s="7" t="str">
        <f t="shared" si="1"/>
        <v/>
      </c>
      <c r="Z743" s="10" t="str">
        <f t="shared" si="222"/>
        <v>https://www.google.se/search?q=site:itunes.apple.com%2Fus%2Fapp+%22Picup%22</v>
      </c>
      <c r="AB743" s="10" t="str">
        <f t="shared" si="223"/>
        <v>https://www.google.se/search?q=site:apptrackr.cd+%22Picup%22</v>
      </c>
    </row>
    <row r="744">
      <c r="A744" s="4" t="s">
        <v>38</v>
      </c>
      <c r="C744" s="5" t="s">
        <v>2020</v>
      </c>
      <c r="D744" s="6" t="str">
        <f t="shared" ref="D744:D751" si="231">$C744</f>
        <v>Planets</v>
      </c>
      <c r="E744" s="4" t="s">
        <v>2021</v>
      </c>
      <c r="F744" s="4" t="s">
        <v>437</v>
      </c>
      <c r="G744" s="4" t="s">
        <v>660</v>
      </c>
      <c r="H744" s="4" t="s">
        <v>2022</v>
      </c>
      <c r="I744" s="4">
        <v>9523.2</v>
      </c>
      <c r="L744" s="2" t="s">
        <v>36</v>
      </c>
      <c r="M744" s="2" t="s">
        <v>36</v>
      </c>
      <c r="Y744" s="7" t="str">
        <f t="shared" si="1"/>
        <v/>
      </c>
      <c r="Z744" s="10" t="str">
        <f t="shared" si="222"/>
        <v>https://www.google.se/search?q=site:itunes.apple.com%2Fus%2Fapp+%22Planets%22</v>
      </c>
      <c r="AB744" s="10" t="str">
        <f t="shared" si="223"/>
        <v>https://www.google.se/search?q=site:apptrackr.cd+%22Planets%22</v>
      </c>
    </row>
    <row r="745">
      <c r="A745" s="4" t="s">
        <v>38</v>
      </c>
      <c r="C745" s="5" t="s">
        <v>2023</v>
      </c>
      <c r="D745" s="6" t="str">
        <f t="shared" si="231"/>
        <v>Speedtest X HD</v>
      </c>
      <c r="E745" s="4" t="s">
        <v>2024</v>
      </c>
      <c r="F745" s="4" t="s">
        <v>437</v>
      </c>
      <c r="G745" s="4" t="s">
        <v>2025</v>
      </c>
      <c r="H745" s="4" t="s">
        <v>2026</v>
      </c>
      <c r="I745" s="4">
        <v>11571.2</v>
      </c>
      <c r="M745" s="4" t="s">
        <v>36</v>
      </c>
      <c r="Y745" s="7" t="str">
        <f t="shared" si="1"/>
        <v/>
      </c>
      <c r="Z745" s="10" t="str">
        <f t="shared" si="222"/>
        <v>https://www.google.se/search?q=site:itunes.apple.com%2Fus%2Fapp+%22Speedtest+X+HD%22</v>
      </c>
      <c r="AB745" s="10" t="str">
        <f t="shared" si="223"/>
        <v>https://www.google.se/search?q=site:apptrackr.cd+%22Speedtest+X+HD%22</v>
      </c>
    </row>
    <row r="746">
      <c r="A746" s="4" t="s">
        <v>38</v>
      </c>
      <c r="C746" s="5" t="s">
        <v>2027</v>
      </c>
      <c r="D746" s="6" t="str">
        <f t="shared" si="231"/>
        <v>Speedtest.net Mobile Speed Test</v>
      </c>
      <c r="E746" s="4" t="s">
        <v>2028</v>
      </c>
      <c r="F746" s="4" t="s">
        <v>437</v>
      </c>
      <c r="G746" s="4" t="s">
        <v>2025</v>
      </c>
      <c r="H746" s="4" t="s">
        <v>995</v>
      </c>
      <c r="I746" s="4">
        <v>8704.0</v>
      </c>
      <c r="L746" s="3" t="s">
        <v>35</v>
      </c>
      <c r="Y746" s="7" t="str">
        <f t="shared" si="1"/>
        <v/>
      </c>
      <c r="Z746" s="10" t="str">
        <f t="shared" si="222"/>
        <v>https://www.google.se/search?q=site:itunes.apple.com%2Fus%2Fapp+%22Speedtest.net+Mobile+Speed+Test%22</v>
      </c>
      <c r="AB746" s="10" t="str">
        <f t="shared" si="223"/>
        <v>https://www.google.se/search?q=site:apptrackr.cd+%22Speedtest.net+Mobile+Speed+Test%22</v>
      </c>
    </row>
    <row r="747">
      <c r="A747" s="4" t="s">
        <v>38</v>
      </c>
      <c r="C747" s="5" t="s">
        <v>2029</v>
      </c>
      <c r="D747" s="6" t="str">
        <f t="shared" si="231"/>
        <v>Stealth Browse</v>
      </c>
      <c r="E747" s="4" t="s">
        <v>2030</v>
      </c>
      <c r="F747" s="4" t="s">
        <v>437</v>
      </c>
      <c r="G747" s="4" t="s">
        <v>856</v>
      </c>
      <c r="H747" s="4" t="s">
        <v>2031</v>
      </c>
      <c r="I747" s="4">
        <v>157.0</v>
      </c>
      <c r="L747" s="3" t="s">
        <v>35</v>
      </c>
      <c r="Y747" s="7" t="str">
        <f t="shared" si="1"/>
        <v/>
      </c>
      <c r="Z747" s="10" t="str">
        <f t="shared" si="222"/>
        <v>https://www.google.se/search?q=site:itunes.apple.com%2Fus%2Fapp+%22Stealth+Browse%22</v>
      </c>
      <c r="AB747" s="10" t="str">
        <f t="shared" si="223"/>
        <v>https://www.google.se/search?q=site:apptrackr.cd+%22Stealth+Browse%22</v>
      </c>
    </row>
    <row r="748">
      <c r="A748" s="4" t="s">
        <v>38</v>
      </c>
      <c r="C748" s="5" t="s">
        <v>2032</v>
      </c>
      <c r="D748" s="6" t="str">
        <f t="shared" si="231"/>
        <v>Tally Counter</v>
      </c>
      <c r="E748" s="4" t="s">
        <v>2033</v>
      </c>
      <c r="F748" s="4" t="s">
        <v>437</v>
      </c>
      <c r="G748" s="4" t="s">
        <v>768</v>
      </c>
      <c r="H748" s="4" t="s">
        <v>2034</v>
      </c>
      <c r="I748" s="4">
        <v>756.0</v>
      </c>
      <c r="L748" s="3" t="s">
        <v>35</v>
      </c>
      <c r="Y748" s="7" t="str">
        <f t="shared" si="1"/>
        <v/>
      </c>
      <c r="Z748" s="10" t="str">
        <f t="shared" si="222"/>
        <v>https://www.google.se/search?q=site:itunes.apple.com%2Fus%2Fapp+%22Tally+Counter%22</v>
      </c>
      <c r="AB748" s="10" t="str">
        <f t="shared" si="223"/>
        <v>https://www.google.se/search?q=site:apptrackr.cd+%22Tally+Counter%22</v>
      </c>
    </row>
    <row r="749">
      <c r="A749" s="4" t="s">
        <v>38</v>
      </c>
      <c r="B749" s="4" t="s">
        <v>36</v>
      </c>
      <c r="C749" s="5" t="s">
        <v>2035</v>
      </c>
      <c r="D749" s="6" t="str">
        <f t="shared" si="231"/>
        <v>Tap Tap Counter</v>
      </c>
      <c r="E749" s="4" t="s">
        <v>2036</v>
      </c>
      <c r="F749" s="4" t="s">
        <v>437</v>
      </c>
      <c r="G749" s="4" t="s">
        <v>2037</v>
      </c>
      <c r="H749" s="4" t="s">
        <v>2038</v>
      </c>
      <c r="I749" s="4">
        <v>660.0</v>
      </c>
      <c r="L749" s="3" t="s">
        <v>35</v>
      </c>
      <c r="Y749" s="7" t="str">
        <f t="shared" si="1"/>
        <v/>
      </c>
      <c r="Z749" s="10" t="str">
        <f t="shared" si="222"/>
        <v>https://www.google.se/search?q=site:itunes.apple.com%2Fus%2Fapp+%22Tap+Tap+Counter%22</v>
      </c>
      <c r="AB749" s="10" t="str">
        <f t="shared" si="223"/>
        <v>https://www.google.se/search?q=site:apptrackr.cd+%22Tap+Tap+Counter%22</v>
      </c>
    </row>
    <row r="750">
      <c r="A750" s="4" t="s">
        <v>38</v>
      </c>
      <c r="C750" s="5" t="s">
        <v>2039</v>
      </c>
      <c r="D750" s="6" t="str">
        <f t="shared" si="231"/>
        <v>Thunder &amp; Lightning</v>
      </c>
      <c r="E750" s="4" t="s">
        <v>2040</v>
      </c>
      <c r="F750" s="4" t="s">
        <v>437</v>
      </c>
      <c r="G750" s="4" t="s">
        <v>768</v>
      </c>
      <c r="H750" s="4" t="s">
        <v>2041</v>
      </c>
      <c r="I750" s="4">
        <v>446.0</v>
      </c>
      <c r="L750" s="3" t="s">
        <v>35</v>
      </c>
      <c r="Y750" s="7" t="str">
        <f t="shared" si="1"/>
        <v/>
      </c>
      <c r="Z750" s="10" t="str">
        <f t="shared" si="222"/>
        <v>https://www.google.se/search?q=site:itunes.apple.com%2Fus%2Fapp+%22Thunder+&amp;+Lightning%22</v>
      </c>
      <c r="AB750" s="10" t="str">
        <f t="shared" si="223"/>
        <v>https://www.google.se/search?q=site:apptrackr.cd+%22Thunder+&amp;+Lightning%22</v>
      </c>
    </row>
    <row r="751">
      <c r="A751" s="4" t="s">
        <v>38</v>
      </c>
      <c r="C751" s="5" t="s">
        <v>2042</v>
      </c>
      <c r="D751" s="6" t="str">
        <f t="shared" si="231"/>
        <v>XE Currency for iPad</v>
      </c>
      <c r="E751" s="4" t="s">
        <v>2043</v>
      </c>
      <c r="F751" s="4" t="s">
        <v>437</v>
      </c>
      <c r="G751" s="4" t="s">
        <v>856</v>
      </c>
      <c r="H751" s="4" t="s">
        <v>2044</v>
      </c>
      <c r="I751" s="4">
        <v>654.0</v>
      </c>
      <c r="M751" s="2" t="s">
        <v>36</v>
      </c>
      <c r="Y751" s="7" t="str">
        <f t="shared" si="1"/>
        <v/>
      </c>
      <c r="Z751" s="10" t="str">
        <f t="shared" si="222"/>
        <v>https://www.google.se/search?q=site:itunes.apple.com%2Fus%2Fapp+%22XE+Currency+for+iPad%22</v>
      </c>
      <c r="AB751" s="10" t="str">
        <f t="shared" si="223"/>
        <v>https://www.google.se/search?q=site:apptrackr.cd+%22XE+Currency+for+iPad%22</v>
      </c>
    </row>
    <row r="752">
      <c r="A752" s="4" t="s">
        <v>30</v>
      </c>
      <c r="B752" s="12" t="s">
        <v>36</v>
      </c>
      <c r="C752" s="5" t="s">
        <v>530</v>
      </c>
      <c r="E752" s="4" t="s">
        <v>531</v>
      </c>
      <c r="F752" s="4" t="s">
        <v>2045</v>
      </c>
      <c r="G752" s="4" t="s">
        <v>2046</v>
      </c>
      <c r="H752" s="4" t="s">
        <v>431</v>
      </c>
      <c r="I752" s="6" t="str">
        <f t="shared" ref="I752:I753" si="232">VALUE(SUBSTITUTE(H752," MB",""))*1024</f>
        <v>4505.6</v>
      </c>
      <c r="L752" s="4" t="s">
        <v>35</v>
      </c>
      <c r="Y752" s="7" t="str">
        <f t="shared" si="1"/>
        <v/>
      </c>
      <c r="Z752" s="10" t="str">
        <f t="shared" si="222"/>
        <v>https://www.google.se/search?q=site:itunes.apple.com%2Fus%2Fapp+%22SMHI+Väder%22</v>
      </c>
      <c r="AB752" s="10" t="str">
        <f t="shared" si="223"/>
        <v>https://www.google.se/search?q=site:apptrackr.cd+%22SMHI+Väder%22</v>
      </c>
    </row>
    <row r="753">
      <c r="A753" s="4" t="s">
        <v>30</v>
      </c>
      <c r="B753" s="4" t="s">
        <v>36</v>
      </c>
      <c r="C753" s="5" t="s">
        <v>2047</v>
      </c>
      <c r="E753" s="4" t="s">
        <v>2048</v>
      </c>
      <c r="F753" s="4" t="s">
        <v>2045</v>
      </c>
      <c r="G753" s="4" t="s">
        <v>2049</v>
      </c>
      <c r="H753" s="4" t="s">
        <v>2050</v>
      </c>
      <c r="I753" s="6" t="str">
        <f t="shared" si="232"/>
        <v>172748.8</v>
      </c>
      <c r="L753" s="4" t="s">
        <v>35</v>
      </c>
      <c r="Y753" s="7" t="str">
        <f t="shared" si="1"/>
        <v/>
      </c>
      <c r="Z753" s="10" t="str">
        <f t="shared" si="222"/>
        <v>https://www.google.se/search?q=site:itunes.apple.com%2Fus%2Fapp+%22Weather＋%22</v>
      </c>
      <c r="AB753" s="10" t="str">
        <f t="shared" si="223"/>
        <v>https://www.google.se/search?q=site:apptrackr.cd+%22Weather＋%22</v>
      </c>
    </row>
    <row r="754">
      <c r="A754" s="4" t="s">
        <v>38</v>
      </c>
      <c r="C754" s="5" t="s">
        <v>2051</v>
      </c>
      <c r="D754" s="6" t="str">
        <f>$C754</f>
        <v>Weather+ Free</v>
      </c>
      <c r="E754" s="4" t="s">
        <v>2002</v>
      </c>
      <c r="F754" s="4" t="s">
        <v>2045</v>
      </c>
      <c r="G754" s="4" t="s">
        <v>2052</v>
      </c>
      <c r="H754" s="4" t="s">
        <v>2053</v>
      </c>
      <c r="I754" s="4">
        <v>105369.6</v>
      </c>
      <c r="L754" s="2" t="s">
        <v>36</v>
      </c>
      <c r="M754" s="2" t="s">
        <v>36</v>
      </c>
      <c r="Y754" s="7" t="str">
        <f t="shared" si="1"/>
        <v/>
      </c>
      <c r="Z754" s="10" t="str">
        <f t="shared" si="222"/>
        <v>https://www.google.se/search?q=site:itunes.apple.com%2Fus%2Fapp+%22Weather++Free%22</v>
      </c>
      <c r="AB754" s="10" t="str">
        <f t="shared" si="223"/>
        <v>https://www.google.se/search?q=site:apptrackr.cd+%22Weather++Free%22</v>
      </c>
    </row>
    <row r="755">
      <c r="A755" s="4" t="s">
        <v>30</v>
      </c>
      <c r="C755" s="5" t="s">
        <v>2054</v>
      </c>
      <c r="E755" s="4" t="s">
        <v>2055</v>
      </c>
      <c r="F755" s="4" t="s">
        <v>2045</v>
      </c>
      <c r="G755" s="4" t="s">
        <v>2056</v>
      </c>
      <c r="H755" s="4" t="s">
        <v>345</v>
      </c>
      <c r="I755" s="6" t="str">
        <f t="shared" ref="I755:I757" si="233">VALUE(SUBSTITUTE(H755," MB",""))*1024</f>
        <v>2048</v>
      </c>
      <c r="M755" s="4" t="s">
        <v>36</v>
      </c>
      <c r="Y755" s="7" t="str">
        <f t="shared" si="1"/>
        <v/>
      </c>
      <c r="Z755" s="10" t="str">
        <f t="shared" si="222"/>
        <v>https://www.google.se/search?q=site:itunes.apple.com%2Fus%2Fapp+%22WeatherPod+-+Værstasjon+for+iPad%22</v>
      </c>
      <c r="AB755" s="10" t="str">
        <f t="shared" si="223"/>
        <v>https://www.google.se/search?q=site:apptrackr.cd+%22WeatherPod+-+Værstasjon+for+iPad%22</v>
      </c>
    </row>
    <row r="756">
      <c r="A756" s="4" t="s">
        <v>30</v>
      </c>
      <c r="B756" s="4" t="s">
        <v>36</v>
      </c>
      <c r="C756" s="5" t="s">
        <v>2057</v>
      </c>
      <c r="E756" s="4" t="s">
        <v>582</v>
      </c>
      <c r="F756" s="4" t="s">
        <v>2045</v>
      </c>
      <c r="G756" s="4" t="s">
        <v>2046</v>
      </c>
      <c r="H756" s="4" t="s">
        <v>995</v>
      </c>
      <c r="I756" s="6" t="str">
        <f t="shared" si="233"/>
        <v>8704</v>
      </c>
      <c r="L756" s="4" t="s">
        <v>35</v>
      </c>
      <c r="Y756" s="7" t="str">
        <f t="shared" si="1"/>
        <v/>
      </c>
      <c r="Z756" s="10" t="str">
        <f t="shared" si="222"/>
        <v>https://www.google.se/search?q=site:itunes.apple.com%2Fus%2Fapp+%22Yr%22</v>
      </c>
      <c r="AB756" s="10" t="str">
        <f t="shared" si="223"/>
        <v>https://www.google.se/search?q=site:apptrackr.cd+%22Yr%22</v>
      </c>
    </row>
    <row r="757">
      <c r="A757" s="4" t="s">
        <v>30</v>
      </c>
      <c r="B757" s="4" t="s">
        <v>36</v>
      </c>
      <c r="C757" s="20" t="s">
        <v>2058</v>
      </c>
      <c r="E757" s="4" t="s">
        <v>2059</v>
      </c>
      <c r="F757" s="4" t="s">
        <v>2045</v>
      </c>
      <c r="G757" s="4" t="s">
        <v>2056</v>
      </c>
      <c r="H757" s="4" t="s">
        <v>772</v>
      </c>
      <c r="I757" s="6" t="str">
        <f t="shared" si="233"/>
        <v>3072</v>
      </c>
      <c r="L757" s="4" t="s">
        <v>35</v>
      </c>
      <c r="Y757" s="7" t="str">
        <f t="shared" si="1"/>
        <v/>
      </c>
      <c r="Z757" s="10" t="str">
        <f t="shared" si="222"/>
        <v>https://www.google.se/search?q=site:itunes.apple.com%2Fus%2Fapp+%22yr.no%22</v>
      </c>
      <c r="AB757" s="10" t="str">
        <f t="shared" si="223"/>
        <v>https://www.google.se/search?q=site:apptrackr.cd+%22yr.no%22</v>
      </c>
    </row>
    <row r="758" ht="68.25" customHeight="1">
      <c r="C758" s="22" t="s">
        <v>2060</v>
      </c>
      <c r="M758" s="3" t="s">
        <v>36</v>
      </c>
      <c r="Y758" s="7" t="str">
        <f t="shared" si="1"/>
        <v/>
      </c>
      <c r="AD758" s="11" t="s">
        <v>2061</v>
      </c>
    </row>
    <row r="759">
      <c r="A759" s="4" t="s">
        <v>38</v>
      </c>
      <c r="C759" s="5" t="s">
        <v>2062</v>
      </c>
      <c r="D759" s="6" t="str">
        <f>$C759</f>
        <v>GasHog</v>
      </c>
      <c r="G759" s="4" t="s">
        <v>1103</v>
      </c>
      <c r="H759" s="4" t="s">
        <v>2063</v>
      </c>
      <c r="I759" s="4">
        <v>170.0</v>
      </c>
      <c r="L759" s="3" t="s">
        <v>35</v>
      </c>
      <c r="Y759" s="7" t="str">
        <f t="shared" si="1"/>
        <v/>
      </c>
      <c r="Z759" s="10" t="str">
        <f t="shared" ref="Z759:Z760" si="234">CONCATENATE("https://www.google.se/search?q=site:itunes.apple.com%2Fus%2Fapp+%22",SUBSTITUTE(C759," ","+"),"%22")</f>
        <v>https://www.google.se/search?q=site:itunes.apple.com%2Fus%2Fapp+%22GasHog%22</v>
      </c>
      <c r="AB759" s="10" t="str">
        <f t="shared" ref="AB759:AB760" si="235">CONCATENATE("https://www.google.se/search?q=site:apptrackr.cd+%22",SUBSTITUTE(C759," ","+"),"%22")</f>
        <v>https://www.google.se/search?q=site:apptrackr.cd+%22GasHog%22</v>
      </c>
    </row>
    <row r="760" ht="21.75" customHeight="1">
      <c r="A760" s="4" t="s">
        <v>129</v>
      </c>
      <c r="B760" s="4" t="s">
        <v>36</v>
      </c>
      <c r="C760" s="16" t="str">
        <f>$D760</f>
        <v>Glow Hockey 2</v>
      </c>
      <c r="D760" s="2" t="s">
        <v>1125</v>
      </c>
      <c r="L760" s="2" t="s">
        <v>36</v>
      </c>
      <c r="O760" s="2">
        <v>0.99</v>
      </c>
      <c r="Q760" s="2" t="s">
        <v>2064</v>
      </c>
      <c r="Y760" s="7" t="str">
        <f t="shared" si="1"/>
        <v/>
      </c>
      <c r="Z760" s="10" t="str">
        <f t="shared" si="234"/>
        <v>https://www.google.se/search?q=site:itunes.apple.com%2Fus%2Fapp+%22Glow+Hockey+2%22</v>
      </c>
      <c r="AA760" s="15" t="s">
        <v>2065</v>
      </c>
      <c r="AB760" s="10" t="str">
        <f t="shared" si="235"/>
        <v>https://www.google.se/search?q=site:apptrackr.cd+%22Glow+Hockey+2%22</v>
      </c>
      <c r="AC760" s="15" t="s">
        <v>2066</v>
      </c>
    </row>
    <row r="761" ht="57.0" customHeight="1">
      <c r="C761" s="22" t="s">
        <v>322</v>
      </c>
      <c r="N761" s="3" t="s">
        <v>36</v>
      </c>
      <c r="Y761" s="7" t="str">
        <f t="shared" si="1"/>
        <v/>
      </c>
      <c r="AD761" s="11" t="s">
        <v>2067</v>
      </c>
    </row>
    <row r="762">
      <c r="A762" s="4" t="s">
        <v>129</v>
      </c>
      <c r="B762" s="4" t="s">
        <v>36</v>
      </c>
      <c r="C762" s="16" t="str">
        <f>$D762</f>
        <v>gorillacam</v>
      </c>
      <c r="D762" s="6" t="str">
        <f>$Q762</f>
        <v>gorillacam</v>
      </c>
      <c r="L762" s="2" t="s">
        <v>36</v>
      </c>
      <c r="O762" s="2">
        <v>0.0</v>
      </c>
      <c r="Q762" s="2" t="s">
        <v>2068</v>
      </c>
      <c r="Y762" s="7" t="str">
        <f t="shared" si="1"/>
        <v/>
      </c>
      <c r="Z762" s="10" t="str">
        <f t="shared" ref="Z762:Z764" si="236">CONCATENATE("https://www.google.se/search?q=site:itunes.apple.com%2Fus%2Fapp+%22",SUBSTITUTE(C762," ","+"),"%22")</f>
        <v>https://www.google.se/search?q=site:itunes.apple.com%2Fus%2Fapp+%22gorillacam%22</v>
      </c>
      <c r="AA762" s="15" t="s">
        <v>2069</v>
      </c>
      <c r="AB762" s="10" t="str">
        <f t="shared" ref="AB762:AB764" si="237">CONCATENATE("https://www.google.se/search?q=site:apptrackr.cd+%22",SUBSTITUTE(C762," ","+"),"%22")</f>
        <v>https://www.google.se/search?q=site:apptrackr.cd+%22gorillacam%22</v>
      </c>
    </row>
    <row r="763">
      <c r="A763" s="4" t="s">
        <v>38</v>
      </c>
      <c r="C763" s="5" t="s">
        <v>2070</v>
      </c>
      <c r="D763" s="6" t="str">
        <f>$C763</f>
        <v>HarborMaster</v>
      </c>
      <c r="G763" s="4" t="s">
        <v>2071</v>
      </c>
      <c r="H763" s="4" t="s">
        <v>995</v>
      </c>
      <c r="I763" s="4">
        <v>8704.0</v>
      </c>
      <c r="L763" s="3" t="s">
        <v>35</v>
      </c>
      <c r="Y763" s="7" t="str">
        <f t="shared" si="1"/>
        <v/>
      </c>
      <c r="Z763" s="10" t="str">
        <f t="shared" si="236"/>
        <v>https://www.google.se/search?q=site:itunes.apple.com%2Fus%2Fapp+%22HarborMaster%22</v>
      </c>
      <c r="AB763" s="10" t="str">
        <f t="shared" si="237"/>
        <v>https://www.google.se/search?q=site:apptrackr.cd+%22HarborMaster%22</v>
      </c>
    </row>
    <row r="764">
      <c r="A764" s="4" t="s">
        <v>30</v>
      </c>
      <c r="B764" s="4" t="s">
        <v>36</v>
      </c>
      <c r="C764" s="5" t="s">
        <v>2072</v>
      </c>
      <c r="G764" s="4" t="s">
        <v>137</v>
      </c>
      <c r="H764" s="4" t="s">
        <v>2073</v>
      </c>
      <c r="I764" s="6" t="str">
        <f>VALUE(SUBSTITUTE(H764," MB",""))*1024</f>
        <v>5734.4</v>
      </c>
      <c r="L764" s="4" t="s">
        <v>35</v>
      </c>
      <c r="Y764" s="7" t="str">
        <f t="shared" si="1"/>
        <v/>
      </c>
      <c r="Z764" s="10" t="str">
        <f t="shared" si="236"/>
        <v>https://www.google.se/search?q=site:itunes.apple.com%2Fus%2Fapp+%22Hatchi%22</v>
      </c>
      <c r="AB764" s="10" t="str">
        <f t="shared" si="237"/>
        <v>https://www.google.se/search?q=site:apptrackr.cd+%22Hatchi%22</v>
      </c>
    </row>
    <row r="765">
      <c r="A765" s="12" t="s">
        <v>139</v>
      </c>
      <c r="B765" s="12" t="s">
        <v>36</v>
      </c>
      <c r="C765" s="12" t="s">
        <v>1867</v>
      </c>
      <c r="L765" s="12" t="s">
        <v>36</v>
      </c>
      <c r="N765" s="12" t="s">
        <v>36</v>
      </c>
      <c r="Y765" s="7" t="str">
        <f t="shared" si="1"/>
        <v/>
      </c>
      <c r="AA765" s="19" t="s">
        <v>2074</v>
      </c>
      <c r="AD765" s="19" t="s">
        <v>2075</v>
      </c>
    </row>
    <row r="766">
      <c r="A766" s="4" t="s">
        <v>38</v>
      </c>
      <c r="B766" s="4" t="s">
        <v>36</v>
      </c>
      <c r="C766" s="5" t="s">
        <v>2076</v>
      </c>
      <c r="D766" s="6" t="str">
        <f>$C766</f>
        <v>Hipstamatic</v>
      </c>
      <c r="G766" s="4" t="s">
        <v>2077</v>
      </c>
      <c r="H766" s="4" t="s">
        <v>1824</v>
      </c>
      <c r="I766" s="4">
        <v>5324.8</v>
      </c>
      <c r="L766" s="3" t="s">
        <v>35</v>
      </c>
      <c r="Y766" s="7" t="str">
        <f t="shared" si="1"/>
        <v/>
      </c>
      <c r="Z766" s="10" t="str">
        <f t="shared" ref="Z766:Z799" si="238">CONCATENATE("https://www.google.se/search?q=site:itunes.apple.com%2Fus%2Fapp+%22",SUBSTITUTE(C766," ","+"),"%22")</f>
        <v>https://www.google.se/search?q=site:itunes.apple.com%2Fus%2Fapp+%22Hipstamatic%22</v>
      </c>
      <c r="AB766" s="10" t="str">
        <f t="shared" ref="AB766:AB799" si="239">CONCATENATE("https://www.google.se/search?q=site:apptrackr.cd+%22",SUBSTITUTE(C766," ","+"),"%22")</f>
        <v>https://www.google.se/search?q=site:apptrackr.cd+%22Hipstamatic%22</v>
      </c>
    </row>
    <row r="767">
      <c r="A767" s="4" t="s">
        <v>129</v>
      </c>
      <c r="B767" s="4" t="s">
        <v>36</v>
      </c>
      <c r="C767" s="16" t="str">
        <f>$D767</f>
        <v>hipstamatic</v>
      </c>
      <c r="D767" s="6" t="str">
        <f>$Q767</f>
        <v>hipstamatic</v>
      </c>
      <c r="L767" s="2" t="s">
        <v>36</v>
      </c>
      <c r="O767" s="2">
        <v>1.99</v>
      </c>
      <c r="Q767" s="2" t="s">
        <v>2078</v>
      </c>
      <c r="Y767" s="7" t="str">
        <f t="shared" si="1"/>
        <v/>
      </c>
      <c r="Z767" s="10" t="str">
        <f t="shared" si="238"/>
        <v>https://www.google.se/search?q=site:itunes.apple.com%2Fus%2Fapp+%22hipstamatic%22</v>
      </c>
      <c r="AA767" s="15" t="s">
        <v>2079</v>
      </c>
      <c r="AB767" s="10" t="str">
        <f t="shared" si="239"/>
        <v>https://www.google.se/search?q=site:apptrackr.cd+%22hipstamatic%22</v>
      </c>
      <c r="AC767" s="15" t="s">
        <v>2080</v>
      </c>
    </row>
    <row r="768">
      <c r="A768" s="4" t="s">
        <v>38</v>
      </c>
      <c r="C768" s="5" t="s">
        <v>2081</v>
      </c>
      <c r="D768" s="6" t="str">
        <f t="shared" ref="D768:D769" si="240">$C768</f>
        <v>iAstronomica</v>
      </c>
      <c r="G768" s="4" t="s">
        <v>640</v>
      </c>
      <c r="H768" s="4" t="s">
        <v>2082</v>
      </c>
      <c r="I768" s="4">
        <v>447.0</v>
      </c>
      <c r="L768" s="3" t="s">
        <v>35</v>
      </c>
      <c r="Y768" s="7" t="str">
        <f t="shared" si="1"/>
        <v/>
      </c>
      <c r="Z768" s="10" t="str">
        <f t="shared" si="238"/>
        <v>https://www.google.se/search?q=site:itunes.apple.com%2Fus%2Fapp+%22iAstronomica%22</v>
      </c>
      <c r="AB768" s="10" t="str">
        <f t="shared" si="239"/>
        <v>https://www.google.se/search?q=site:apptrackr.cd+%22iAstronomica%22</v>
      </c>
    </row>
    <row r="769">
      <c r="A769" s="4" t="s">
        <v>38</v>
      </c>
      <c r="C769" s="5" t="s">
        <v>2083</v>
      </c>
      <c r="D769" s="6" t="str">
        <f t="shared" si="240"/>
        <v>iBlueSky</v>
      </c>
      <c r="G769" s="4" t="s">
        <v>2084</v>
      </c>
      <c r="H769" s="4" t="s">
        <v>641</v>
      </c>
      <c r="I769" s="4">
        <v>390.0</v>
      </c>
      <c r="L769" s="3" t="s">
        <v>35</v>
      </c>
      <c r="Y769" s="7" t="str">
        <f t="shared" si="1"/>
        <v/>
      </c>
      <c r="Z769" s="10" t="str">
        <f t="shared" si="238"/>
        <v>https://www.google.se/search?q=site:itunes.apple.com%2Fus%2Fapp+%22iBlueSky%22</v>
      </c>
      <c r="AB769" s="10" t="str">
        <f t="shared" si="239"/>
        <v>https://www.google.se/search?q=site:apptrackr.cd+%22iBlueSky%22</v>
      </c>
    </row>
    <row r="770">
      <c r="A770" s="4" t="s">
        <v>129</v>
      </c>
      <c r="B770" s="4" t="s">
        <v>36</v>
      </c>
      <c r="C770" s="16" t="str">
        <f>$D770</f>
        <v>ibomber</v>
      </c>
      <c r="D770" s="6" t="str">
        <f>$Q770</f>
        <v>ibomber</v>
      </c>
      <c r="L770" s="2" t="s">
        <v>36</v>
      </c>
      <c r="M770" s="2" t="s">
        <v>36</v>
      </c>
      <c r="Q770" s="2" t="s">
        <v>2085</v>
      </c>
      <c r="Y770" s="7" t="str">
        <f t="shared" si="1"/>
        <v/>
      </c>
      <c r="Z770" s="10" t="str">
        <f t="shared" si="238"/>
        <v>https://www.google.se/search?q=site:itunes.apple.com%2Fus%2Fapp+%22ibomber%22</v>
      </c>
      <c r="AB770" s="10" t="str">
        <f t="shared" si="239"/>
        <v>https://www.google.se/search?q=site:apptrackr.cd+%22ibomber%22</v>
      </c>
    </row>
    <row r="771">
      <c r="A771" s="4" t="s">
        <v>38</v>
      </c>
      <c r="C771" s="5" t="s">
        <v>2086</v>
      </c>
      <c r="D771" s="6" t="str">
        <f t="shared" ref="D771:D776" si="241">$C771</f>
        <v>iBrainWave</v>
      </c>
      <c r="G771" s="4" t="s">
        <v>289</v>
      </c>
      <c r="H771" s="4" t="s">
        <v>350</v>
      </c>
      <c r="I771" s="4">
        <v>2764.8</v>
      </c>
      <c r="L771" s="3" t="s">
        <v>35</v>
      </c>
      <c r="Y771" s="7" t="str">
        <f t="shared" si="1"/>
        <v/>
      </c>
      <c r="Z771" s="10" t="str">
        <f t="shared" si="238"/>
        <v>https://www.google.se/search?q=site:itunes.apple.com%2Fus%2Fapp+%22iBrainWave%22</v>
      </c>
      <c r="AB771" s="10" t="str">
        <f t="shared" si="239"/>
        <v>https://www.google.se/search?q=site:apptrackr.cd+%22iBrainWave%22</v>
      </c>
    </row>
    <row r="772">
      <c r="A772" s="4" t="s">
        <v>38</v>
      </c>
      <c r="C772" s="5" t="s">
        <v>2087</v>
      </c>
      <c r="D772" s="6" t="str">
        <f t="shared" si="241"/>
        <v>iCam</v>
      </c>
      <c r="G772" s="4" t="s">
        <v>640</v>
      </c>
      <c r="H772" s="4" t="s">
        <v>2088</v>
      </c>
      <c r="I772" s="4">
        <v>311.0</v>
      </c>
      <c r="L772" s="3" t="s">
        <v>35</v>
      </c>
      <c r="Y772" s="7" t="str">
        <f t="shared" si="1"/>
        <v/>
      </c>
      <c r="Z772" s="10" t="str">
        <f t="shared" si="238"/>
        <v>https://www.google.se/search?q=site:itunes.apple.com%2Fus%2Fapp+%22iCam%22</v>
      </c>
      <c r="AB772" s="10" t="str">
        <f t="shared" si="239"/>
        <v>https://www.google.se/search?q=site:apptrackr.cd+%22iCam%22</v>
      </c>
    </row>
    <row r="773">
      <c r="A773" s="4" t="s">
        <v>38</v>
      </c>
      <c r="C773" s="5" t="s">
        <v>2089</v>
      </c>
      <c r="D773" s="6" t="str">
        <f t="shared" si="241"/>
        <v>iDatabase</v>
      </c>
      <c r="G773" s="4" t="s">
        <v>1935</v>
      </c>
      <c r="H773" s="4" t="s">
        <v>2090</v>
      </c>
      <c r="I773" s="4">
        <v>437.0</v>
      </c>
      <c r="L773" s="3" t="s">
        <v>35</v>
      </c>
      <c r="Y773" s="7" t="str">
        <f t="shared" si="1"/>
        <v/>
      </c>
      <c r="Z773" s="10" t="str">
        <f t="shared" si="238"/>
        <v>https://www.google.se/search?q=site:itunes.apple.com%2Fus%2Fapp+%22iDatabase%22</v>
      </c>
      <c r="AB773" s="10" t="str">
        <f t="shared" si="239"/>
        <v>https://www.google.se/search?q=site:apptrackr.cd+%22iDatabase%22</v>
      </c>
    </row>
    <row r="774">
      <c r="A774" s="4" t="s">
        <v>38</v>
      </c>
      <c r="C774" s="5" t="s">
        <v>2091</v>
      </c>
      <c r="D774" s="6" t="str">
        <f t="shared" si="241"/>
        <v>iKick</v>
      </c>
      <c r="G774" s="4" t="s">
        <v>913</v>
      </c>
      <c r="H774" s="4" t="s">
        <v>2092</v>
      </c>
      <c r="I774" s="4">
        <v>145.0</v>
      </c>
      <c r="L774" s="3" t="s">
        <v>35</v>
      </c>
      <c r="Y774" s="7" t="str">
        <f t="shared" si="1"/>
        <v/>
      </c>
      <c r="Z774" s="10" t="str">
        <f t="shared" si="238"/>
        <v>https://www.google.se/search?q=site:itunes.apple.com%2Fus%2Fapp+%22iKick%22</v>
      </c>
      <c r="AB774" s="10" t="str">
        <f t="shared" si="239"/>
        <v>https://www.google.se/search?q=site:apptrackr.cd+%22iKick%22</v>
      </c>
    </row>
    <row r="775">
      <c r="A775" s="4" t="s">
        <v>38</v>
      </c>
      <c r="C775" s="5" t="s">
        <v>2093</v>
      </c>
      <c r="D775" s="6" t="str">
        <f t="shared" si="241"/>
        <v>iLaugh</v>
      </c>
      <c r="G775" s="4" t="s">
        <v>52</v>
      </c>
      <c r="H775" s="4" t="s">
        <v>2094</v>
      </c>
      <c r="I775" s="4">
        <v>195.0</v>
      </c>
      <c r="L775" s="3" t="s">
        <v>35</v>
      </c>
      <c r="Y775" s="7" t="str">
        <f t="shared" si="1"/>
        <v/>
      </c>
      <c r="Z775" s="10" t="str">
        <f t="shared" si="238"/>
        <v>https://www.google.se/search?q=site:itunes.apple.com%2Fus%2Fapp+%22iLaugh%22</v>
      </c>
      <c r="AB775" s="10" t="str">
        <f t="shared" si="239"/>
        <v>https://www.google.se/search?q=site:apptrackr.cd+%22iLaugh%22</v>
      </c>
    </row>
    <row r="776">
      <c r="A776" s="4" t="s">
        <v>38</v>
      </c>
      <c r="B776" s="4" t="s">
        <v>36</v>
      </c>
      <c r="C776" s="5" t="s">
        <v>2095</v>
      </c>
      <c r="D776" s="6" t="str">
        <f t="shared" si="241"/>
        <v>iMathlab</v>
      </c>
      <c r="G776" s="4" t="s">
        <v>1115</v>
      </c>
      <c r="H776" s="4" t="s">
        <v>949</v>
      </c>
      <c r="I776" s="4">
        <v>677.0</v>
      </c>
      <c r="L776" s="2" t="s">
        <v>36</v>
      </c>
      <c r="Y776" s="7" t="str">
        <f t="shared" si="1"/>
        <v/>
      </c>
      <c r="Z776" s="10" t="str">
        <f t="shared" si="238"/>
        <v>https://www.google.se/search?q=site:itunes.apple.com%2Fus%2Fapp+%22iMathlab%22</v>
      </c>
      <c r="AB776" s="10" t="str">
        <f t="shared" si="239"/>
        <v>https://www.google.se/search?q=site:apptrackr.cd+%22iMathlab%22</v>
      </c>
      <c r="AC776" s="15" t="s">
        <v>2096</v>
      </c>
    </row>
    <row r="777">
      <c r="A777" s="4" t="s">
        <v>30</v>
      </c>
      <c r="B777" s="4" t="s">
        <v>36</v>
      </c>
      <c r="C777" s="5" t="s">
        <v>2097</v>
      </c>
      <c r="G777" s="4" t="s">
        <v>111</v>
      </c>
      <c r="H777" s="4" t="s">
        <v>2098</v>
      </c>
      <c r="I777" s="6" t="str">
        <f>VALUE(SUBSTITUTE(H777," GB",""))*(1024^2)</f>
        <v>1080033.28</v>
      </c>
      <c r="L777" s="4" t="s">
        <v>35</v>
      </c>
      <c r="Y777" s="7" t="str">
        <f t="shared" si="1"/>
        <v/>
      </c>
      <c r="Z777" s="10" t="str">
        <f t="shared" si="238"/>
        <v>https://www.google.se/search?q=site:itunes.apple.com%2Fus%2Fapp+%22Inﬁnity+Blade+II%22</v>
      </c>
      <c r="AB777" s="10" t="str">
        <f t="shared" si="239"/>
        <v>https://www.google.se/search?q=site:apptrackr.cd+%22Inﬁnity+Blade+II%22</v>
      </c>
    </row>
    <row r="778">
      <c r="A778" s="4" t="s">
        <v>38</v>
      </c>
      <c r="C778" s="5" t="s">
        <v>2099</v>
      </c>
      <c r="D778" s="6" t="str">
        <f t="shared" ref="D778:D779" si="242">$C778</f>
        <v>IQ boost</v>
      </c>
      <c r="G778" s="4" t="s">
        <v>2100</v>
      </c>
      <c r="H778" s="4" t="s">
        <v>2101</v>
      </c>
      <c r="I778" s="4">
        <v>596.0</v>
      </c>
      <c r="L778" s="3" t="s">
        <v>35</v>
      </c>
      <c r="Y778" s="7" t="str">
        <f t="shared" si="1"/>
        <v/>
      </c>
      <c r="Z778" s="10" t="str">
        <f t="shared" si="238"/>
        <v>https://www.google.se/search?q=site:itunes.apple.com%2Fus%2Fapp+%22IQ+boost%22</v>
      </c>
      <c r="AB778" s="10" t="str">
        <f t="shared" si="239"/>
        <v>https://www.google.se/search?q=site:apptrackr.cd+%22IQ+boost%22</v>
      </c>
    </row>
    <row r="779">
      <c r="A779" s="4" t="s">
        <v>38</v>
      </c>
      <c r="B779" s="4" t="s">
        <v>36</v>
      </c>
      <c r="C779" s="5" t="s">
        <v>2102</v>
      </c>
      <c r="D779" s="6" t="str">
        <f t="shared" si="242"/>
        <v>iReddit</v>
      </c>
      <c r="G779" s="4" t="s">
        <v>2103</v>
      </c>
      <c r="H779" s="4" t="s">
        <v>98</v>
      </c>
      <c r="I779" s="4">
        <v>1638.4</v>
      </c>
      <c r="L779" s="3" t="s">
        <v>35</v>
      </c>
      <c r="Y779" s="7" t="str">
        <f t="shared" si="1"/>
        <v/>
      </c>
      <c r="Z779" s="10" t="str">
        <f t="shared" si="238"/>
        <v>https://www.google.se/search?q=site:itunes.apple.com%2Fus%2Fapp+%22iReddit%22</v>
      </c>
      <c r="AB779" s="10" t="str">
        <f t="shared" si="239"/>
        <v>https://www.google.se/search?q=site:apptrackr.cd+%22iReddit%22</v>
      </c>
    </row>
    <row r="780">
      <c r="A780" s="4" t="s">
        <v>129</v>
      </c>
      <c r="B780" s="4" t="s">
        <v>36</v>
      </c>
      <c r="C780" s="16" t="str">
        <f>$D780</f>
        <v>ireddit</v>
      </c>
      <c r="D780" s="6" t="str">
        <f>$Q780</f>
        <v>ireddit</v>
      </c>
      <c r="L780" s="3" t="s">
        <v>35</v>
      </c>
      <c r="O780" s="2">
        <v>0.99</v>
      </c>
      <c r="P780" s="2" t="s">
        <v>36</v>
      </c>
      <c r="Q780" s="2" t="s">
        <v>2104</v>
      </c>
      <c r="Y780" s="7" t="str">
        <f t="shared" si="1"/>
        <v/>
      </c>
      <c r="Z780" s="10" t="str">
        <f t="shared" si="238"/>
        <v>https://www.google.se/search?q=site:itunes.apple.com%2Fus%2Fapp+%22ireddit%22</v>
      </c>
      <c r="AA780" s="15" t="s">
        <v>2105</v>
      </c>
      <c r="AB780" s="10" t="str">
        <f t="shared" si="239"/>
        <v>https://www.google.se/search?q=site:apptrackr.cd+%22ireddit%22</v>
      </c>
    </row>
    <row r="781">
      <c r="A781" s="4" t="s">
        <v>38</v>
      </c>
      <c r="C781" s="5" t="s">
        <v>2106</v>
      </c>
      <c r="D781" s="6" t="str">
        <f t="shared" ref="D781:D786" si="243">$C781</f>
        <v>iSnake</v>
      </c>
      <c r="G781" s="4" t="s">
        <v>52</v>
      </c>
      <c r="H781" s="4" t="s">
        <v>2107</v>
      </c>
      <c r="I781" s="4">
        <v>432.0</v>
      </c>
      <c r="L781" s="3" t="s">
        <v>35</v>
      </c>
      <c r="Y781" s="7" t="str">
        <f t="shared" si="1"/>
        <v/>
      </c>
      <c r="Z781" s="10" t="str">
        <f t="shared" si="238"/>
        <v>https://www.google.se/search?q=site:itunes.apple.com%2Fus%2Fapp+%22iSnake%22</v>
      </c>
      <c r="AB781" s="10" t="str">
        <f t="shared" si="239"/>
        <v>https://www.google.se/search?q=site:apptrackr.cd+%22iSnake%22</v>
      </c>
    </row>
    <row r="782">
      <c r="A782" s="4" t="s">
        <v>38</v>
      </c>
      <c r="C782" s="5" t="s">
        <v>2108</v>
      </c>
      <c r="D782" s="6" t="str">
        <f t="shared" si="243"/>
        <v>iSpreadsheet</v>
      </c>
      <c r="G782" s="4" t="s">
        <v>1115</v>
      </c>
      <c r="H782" s="4" t="s">
        <v>844</v>
      </c>
      <c r="I782" s="4">
        <v>8499.2</v>
      </c>
      <c r="L782" s="3" t="s">
        <v>35</v>
      </c>
      <c r="Y782" s="7" t="str">
        <f t="shared" si="1"/>
        <v/>
      </c>
      <c r="Z782" s="10" t="str">
        <f t="shared" si="238"/>
        <v>https://www.google.se/search?q=site:itunes.apple.com%2Fus%2Fapp+%22iSpreadsheet%22</v>
      </c>
      <c r="AB782" s="10" t="str">
        <f t="shared" si="239"/>
        <v>https://www.google.se/search?q=site:apptrackr.cd+%22iSpreadsheet%22</v>
      </c>
    </row>
    <row r="783">
      <c r="A783" s="4" t="s">
        <v>38</v>
      </c>
      <c r="C783" s="5" t="s">
        <v>2109</v>
      </c>
      <c r="D783" s="6" t="str">
        <f t="shared" si="243"/>
        <v>iWik</v>
      </c>
      <c r="G783" s="4" t="s">
        <v>52</v>
      </c>
      <c r="H783" s="4" t="s">
        <v>2110</v>
      </c>
      <c r="I783" s="4">
        <v>52.0</v>
      </c>
      <c r="L783" s="3" t="s">
        <v>35</v>
      </c>
      <c r="Y783" s="7" t="str">
        <f t="shared" si="1"/>
        <v/>
      </c>
      <c r="Z783" s="10" t="str">
        <f t="shared" si="238"/>
        <v>https://www.google.se/search?q=site:itunes.apple.com%2Fus%2Fapp+%22iWik%22</v>
      </c>
      <c r="AB783" s="10" t="str">
        <f t="shared" si="239"/>
        <v>https://www.google.se/search?q=site:apptrackr.cd+%22iWik%22</v>
      </c>
    </row>
    <row r="784">
      <c r="A784" s="4" t="s">
        <v>38</v>
      </c>
      <c r="C784" s="5" t="s">
        <v>2111</v>
      </c>
      <c r="D784" s="6" t="str">
        <f t="shared" si="243"/>
        <v>iXboxLive</v>
      </c>
      <c r="G784" s="4" t="s">
        <v>2112</v>
      </c>
      <c r="H784" s="4" t="s">
        <v>2094</v>
      </c>
      <c r="I784" s="4">
        <v>195.0</v>
      </c>
      <c r="L784" s="3" t="s">
        <v>35</v>
      </c>
      <c r="Y784" s="7" t="str">
        <f t="shared" si="1"/>
        <v/>
      </c>
      <c r="Z784" s="10" t="str">
        <f t="shared" si="238"/>
        <v>https://www.google.se/search?q=site:itunes.apple.com%2Fus%2Fapp+%22iXboxLive%22</v>
      </c>
      <c r="AB784" s="10" t="str">
        <f t="shared" si="239"/>
        <v>https://www.google.se/search?q=site:apptrackr.cd+%22iXboxLive%22</v>
      </c>
    </row>
    <row r="785">
      <c r="A785" s="4" t="s">
        <v>38</v>
      </c>
      <c r="C785" s="5" t="s">
        <v>2113</v>
      </c>
      <c r="D785" s="6" t="str">
        <f t="shared" si="243"/>
        <v>iXpenseIt</v>
      </c>
      <c r="G785" s="4" t="s">
        <v>52</v>
      </c>
      <c r="H785" s="4" t="s">
        <v>2114</v>
      </c>
      <c r="I785" s="4">
        <v>431.0</v>
      </c>
      <c r="L785" s="3" t="s">
        <v>35</v>
      </c>
      <c r="Y785" s="7" t="str">
        <f t="shared" si="1"/>
        <v/>
      </c>
      <c r="Z785" s="10" t="str">
        <f t="shared" si="238"/>
        <v>https://www.google.se/search?q=site:itunes.apple.com%2Fus%2Fapp+%22iXpenseIt%22</v>
      </c>
      <c r="AB785" s="10" t="str">
        <f t="shared" si="239"/>
        <v>https://www.google.se/search?q=site:apptrackr.cd+%22iXpenseIt%22</v>
      </c>
    </row>
    <row r="786">
      <c r="A786" s="4" t="s">
        <v>38</v>
      </c>
      <c r="C786" s="5" t="s">
        <v>2115</v>
      </c>
      <c r="D786" s="6" t="str">
        <f t="shared" si="243"/>
        <v>JellyCar2</v>
      </c>
      <c r="G786" s="4" t="s">
        <v>1012</v>
      </c>
      <c r="H786" s="4" t="s">
        <v>866</v>
      </c>
      <c r="I786" s="4">
        <v>39936.0</v>
      </c>
      <c r="L786" s="3" t="s">
        <v>35</v>
      </c>
      <c r="Y786" s="7" t="str">
        <f t="shared" si="1"/>
        <v/>
      </c>
      <c r="Z786" s="10" t="str">
        <f t="shared" si="238"/>
        <v>https://www.google.se/search?q=site:itunes.apple.com%2Fus%2Fapp+%22JellyCar2%22</v>
      </c>
      <c r="AB786" s="10" t="str">
        <f t="shared" si="239"/>
        <v>https://www.google.se/search?q=site:apptrackr.cd+%22JellyCar2%22</v>
      </c>
    </row>
    <row r="787">
      <c r="A787" s="4" t="s">
        <v>129</v>
      </c>
      <c r="B787" s="4" t="s">
        <v>36</v>
      </c>
      <c r="C787" s="16" t="str">
        <f t="shared" ref="C787:C788" si="244">$D787</f>
        <v>Jet Car Stunts</v>
      </c>
      <c r="D787" s="2" t="s">
        <v>1178</v>
      </c>
      <c r="K787" s="2" t="s">
        <v>36</v>
      </c>
      <c r="L787" s="2" t="s">
        <v>36</v>
      </c>
      <c r="O787" s="2">
        <v>1.99</v>
      </c>
      <c r="Q787" s="2" t="s">
        <v>2116</v>
      </c>
      <c r="Y787" s="7" t="str">
        <f t="shared" si="1"/>
        <v/>
      </c>
      <c r="Z787" s="10" t="str">
        <f t="shared" si="238"/>
        <v>https://www.google.se/search?q=site:itunes.apple.com%2Fus%2Fapp+%22Jet+Car+Stunts%22</v>
      </c>
      <c r="AA787" s="15" t="s">
        <v>2117</v>
      </c>
      <c r="AB787" s="10" t="str">
        <f t="shared" si="239"/>
        <v>https://www.google.se/search?q=site:apptrackr.cd+%22Jet+Car+Stunts%22</v>
      </c>
      <c r="AC787" s="15" t="s">
        <v>2118</v>
      </c>
    </row>
    <row r="788">
      <c r="A788" s="4" t="s">
        <v>129</v>
      </c>
      <c r="B788" s="4" t="s">
        <v>36</v>
      </c>
      <c r="C788" s="16" t="str">
        <f t="shared" si="244"/>
        <v>LightBike 2</v>
      </c>
      <c r="D788" s="2" t="s">
        <v>1192</v>
      </c>
      <c r="L788" s="2" t="s">
        <v>36</v>
      </c>
      <c r="M788" s="2" t="s">
        <v>36</v>
      </c>
      <c r="O788" s="2">
        <v>0.0</v>
      </c>
      <c r="Q788" s="2" t="s">
        <v>2119</v>
      </c>
      <c r="Y788" s="7" t="str">
        <f t="shared" si="1"/>
        <v/>
      </c>
      <c r="Z788" s="10" t="str">
        <f t="shared" si="238"/>
        <v>https://www.google.se/search?q=site:itunes.apple.com%2Fus%2Fapp+%22LightBike+2%22</v>
      </c>
      <c r="AA788" s="15" t="s">
        <v>2120</v>
      </c>
      <c r="AB788" s="10" t="str">
        <f t="shared" si="239"/>
        <v>https://www.google.se/search?q=site:apptrackr.cd+%22LightBike+2%22</v>
      </c>
    </row>
    <row r="789">
      <c r="A789" s="4" t="s">
        <v>38</v>
      </c>
      <c r="C789" s="5" t="s">
        <v>2121</v>
      </c>
      <c r="D789" s="6" t="str">
        <f>$C789</f>
        <v>Lucky 7 Slots</v>
      </c>
      <c r="G789" s="4" t="s">
        <v>52</v>
      </c>
      <c r="H789" s="4" t="s">
        <v>2122</v>
      </c>
      <c r="I789" s="4">
        <v>538.0</v>
      </c>
      <c r="L789" s="3" t="s">
        <v>35</v>
      </c>
      <c r="Y789" s="7" t="str">
        <f t="shared" si="1"/>
        <v/>
      </c>
      <c r="Z789" s="10" t="str">
        <f t="shared" si="238"/>
        <v>https://www.google.se/search?q=site:itunes.apple.com%2Fus%2Fapp+%22Lucky+7+Slots%22</v>
      </c>
      <c r="AB789" s="10" t="str">
        <f t="shared" si="239"/>
        <v>https://www.google.se/search?q=site:apptrackr.cd+%22Lucky+7+Slots%22</v>
      </c>
    </row>
    <row r="790">
      <c r="A790" s="4" t="s">
        <v>30</v>
      </c>
      <c r="C790" s="5" t="s">
        <v>2123</v>
      </c>
      <c r="G790" s="4" t="s">
        <v>1707</v>
      </c>
      <c r="H790" s="4" t="s">
        <v>2124</v>
      </c>
      <c r="I790" s="6" t="str">
        <f>VALUE(SUBSTITUTE(H790," MB",""))*1024</f>
        <v>77414.4</v>
      </c>
      <c r="L790" s="4" t="s">
        <v>35</v>
      </c>
      <c r="Y790" s="7" t="str">
        <f t="shared" si="1"/>
        <v/>
      </c>
      <c r="Z790" s="10" t="str">
        <f t="shared" si="238"/>
        <v>https://www.google.se/search?q=site:itunes.apple.com%2Fus%2Fapp+%22MEGA+MAN+X%22</v>
      </c>
      <c r="AB790" s="10" t="str">
        <f t="shared" si="239"/>
        <v>https://www.google.se/search?q=site:apptrackr.cd+%22MEGA+MAN+X%22</v>
      </c>
    </row>
    <row r="791">
      <c r="A791" s="4" t="s">
        <v>38</v>
      </c>
      <c r="C791" s="5" t="s">
        <v>2125</v>
      </c>
      <c r="D791" s="6" t="str">
        <f>$C791</f>
        <v>Monkey Ball</v>
      </c>
      <c r="G791" s="4" t="s">
        <v>2126</v>
      </c>
      <c r="H791" s="4" t="s">
        <v>2127</v>
      </c>
      <c r="I791" s="4">
        <v>37171.2</v>
      </c>
      <c r="L791" s="3" t="s">
        <v>35</v>
      </c>
      <c r="Y791" s="7" t="str">
        <f t="shared" si="1"/>
        <v/>
      </c>
      <c r="Z791" s="10" t="str">
        <f t="shared" si="238"/>
        <v>https://www.google.se/search?q=site:itunes.apple.com%2Fus%2Fapp+%22Monkey+Ball%22</v>
      </c>
      <c r="AB791" s="10" t="str">
        <f t="shared" si="239"/>
        <v>https://www.google.se/search?q=site:apptrackr.cd+%22Monkey+Ball%22</v>
      </c>
    </row>
    <row r="792">
      <c r="A792" s="4" t="s">
        <v>30</v>
      </c>
      <c r="B792" s="4" t="s">
        <v>36</v>
      </c>
      <c r="C792" s="5" t="s">
        <v>2128</v>
      </c>
      <c r="G792" s="4" t="s">
        <v>2129</v>
      </c>
      <c r="H792" s="4" t="s">
        <v>2130</v>
      </c>
      <c r="I792" s="6" t="str">
        <f>VALUE(SUBSTITUTE(H792," MB",""))*1024</f>
        <v>217292.8</v>
      </c>
      <c r="L792" s="4" t="s">
        <v>35</v>
      </c>
      <c r="M792" s="4" t="s">
        <v>36</v>
      </c>
      <c r="Y792" s="7" t="str">
        <f t="shared" si="1"/>
        <v/>
      </c>
      <c r="Z792" s="10" t="str">
        <f t="shared" si="238"/>
        <v>https://www.google.se/search?q=site:itunes.apple.com%2Fus%2Fapp+%22MONOPOLY%22</v>
      </c>
      <c r="AB792" s="10" t="str">
        <f t="shared" si="239"/>
        <v>https://www.google.se/search?q=site:apptrackr.cd+%22MONOPOLY%22</v>
      </c>
    </row>
    <row r="793">
      <c r="A793" s="4" t="s">
        <v>129</v>
      </c>
      <c r="B793" s="4" t="s">
        <v>36</v>
      </c>
      <c r="C793" s="16" t="str">
        <f>$D793</f>
        <v>Morse-It</v>
      </c>
      <c r="D793" s="2" t="s">
        <v>2009</v>
      </c>
      <c r="L793" s="2" t="s">
        <v>36</v>
      </c>
      <c r="M793" s="2" t="s">
        <v>36</v>
      </c>
      <c r="O793" s="2">
        <v>0.99</v>
      </c>
      <c r="Q793" s="2" t="s">
        <v>2131</v>
      </c>
      <c r="Y793" s="7" t="str">
        <f t="shared" si="1"/>
        <v/>
      </c>
      <c r="Z793" s="10" t="str">
        <f t="shared" si="238"/>
        <v>https://www.google.se/search?q=site:itunes.apple.com%2Fus%2Fapp+%22Morse-It%22</v>
      </c>
      <c r="AA793" s="15" t="s">
        <v>2132</v>
      </c>
      <c r="AB793" s="10" t="str">
        <f t="shared" si="239"/>
        <v>https://www.google.se/search?q=site:apptrackr.cd+%22Morse-It%22</v>
      </c>
    </row>
    <row r="794">
      <c r="A794" s="4" t="s">
        <v>38</v>
      </c>
      <c r="C794" s="5" t="s">
        <v>2133</v>
      </c>
      <c r="D794" s="6" t="str">
        <f t="shared" ref="D794:D795" si="245">$C794</f>
        <v>MotoRacer</v>
      </c>
      <c r="G794" s="4" t="s">
        <v>879</v>
      </c>
      <c r="H794" s="4" t="s">
        <v>730</v>
      </c>
      <c r="I794" s="4">
        <v>15564.8</v>
      </c>
      <c r="L794" s="3" t="s">
        <v>35</v>
      </c>
      <c r="Y794" s="7" t="str">
        <f t="shared" si="1"/>
        <v/>
      </c>
      <c r="Z794" s="10" t="str">
        <f t="shared" si="238"/>
        <v>https://www.google.se/search?q=site:itunes.apple.com%2Fus%2Fapp+%22MotoRacer%22</v>
      </c>
      <c r="AB794" s="10" t="str">
        <f t="shared" si="239"/>
        <v>https://www.google.se/search?q=site:apptrackr.cd+%22MotoRacer%22</v>
      </c>
    </row>
    <row r="795">
      <c r="A795" s="4" t="s">
        <v>38</v>
      </c>
      <c r="C795" s="5" t="s">
        <v>2134</v>
      </c>
      <c r="D795" s="6" t="str">
        <f t="shared" si="245"/>
        <v>MovieBase</v>
      </c>
      <c r="G795" s="4" t="s">
        <v>640</v>
      </c>
      <c r="H795" s="4" t="s">
        <v>2135</v>
      </c>
      <c r="I795" s="4">
        <v>232.0</v>
      </c>
      <c r="L795" s="3" t="s">
        <v>35</v>
      </c>
      <c r="Y795" s="7" t="str">
        <f t="shared" si="1"/>
        <v/>
      </c>
      <c r="Z795" s="10" t="str">
        <f t="shared" si="238"/>
        <v>https://www.google.se/search?q=site:itunes.apple.com%2Fus%2Fapp+%22MovieBase%22</v>
      </c>
      <c r="AB795" s="10" t="str">
        <f t="shared" si="239"/>
        <v>https://www.google.se/search?q=site:apptrackr.cd+%22MovieBase%22</v>
      </c>
    </row>
    <row r="796">
      <c r="A796" s="4" t="s">
        <v>129</v>
      </c>
      <c r="B796" s="4" t="s">
        <v>36</v>
      </c>
      <c r="C796" s="16" t="str">
        <f>$D796</f>
        <v>Mr.Runner</v>
      </c>
      <c r="D796" s="2" t="s">
        <v>1254</v>
      </c>
      <c r="L796" s="2" t="s">
        <v>36</v>
      </c>
      <c r="O796" s="2">
        <v>0.0</v>
      </c>
      <c r="Q796" s="2" t="s">
        <v>2136</v>
      </c>
      <c r="Y796" s="7" t="str">
        <f t="shared" si="1"/>
        <v/>
      </c>
      <c r="Z796" s="10" t="str">
        <f t="shared" si="238"/>
        <v>https://www.google.se/search?q=site:itunes.apple.com%2Fus%2Fapp+%22Mr.Runner%22</v>
      </c>
      <c r="AA796" s="15" t="s">
        <v>2137</v>
      </c>
      <c r="AB796" s="10" t="str">
        <f t="shared" si="239"/>
        <v>https://www.google.se/search?q=site:apptrackr.cd+%22Mr.Runner%22</v>
      </c>
    </row>
    <row r="797">
      <c r="A797" s="4" t="s">
        <v>38</v>
      </c>
      <c r="B797" s="2" t="s">
        <v>36</v>
      </c>
      <c r="C797" s="5" t="s">
        <v>2138</v>
      </c>
      <c r="D797" s="6" t="str">
        <f t="shared" ref="D797:D798" si="246">$C797</f>
        <v>MX Mayhem</v>
      </c>
      <c r="G797" s="4" t="s">
        <v>1935</v>
      </c>
      <c r="H797" s="4" t="s">
        <v>2139</v>
      </c>
      <c r="I797" s="4">
        <v>19660.8</v>
      </c>
      <c r="L797" s="3" t="s">
        <v>35</v>
      </c>
      <c r="Y797" s="7" t="str">
        <f t="shared" si="1"/>
        <v/>
      </c>
      <c r="Z797" s="10" t="str">
        <f t="shared" si="238"/>
        <v>https://www.google.se/search?q=site:itunes.apple.com%2Fus%2Fapp+%22MX+Mayhem%22</v>
      </c>
      <c r="AB797" s="10" t="str">
        <f t="shared" si="239"/>
        <v>https://www.google.se/search?q=site:apptrackr.cd+%22MX+Mayhem%22</v>
      </c>
    </row>
    <row r="798">
      <c r="A798" s="4" t="s">
        <v>38</v>
      </c>
      <c r="C798" s="5" t="s">
        <v>2140</v>
      </c>
      <c r="D798" s="6" t="str">
        <f t="shared" si="246"/>
        <v>myComics</v>
      </c>
      <c r="G798" s="4" t="s">
        <v>289</v>
      </c>
      <c r="H798" s="4" t="s">
        <v>1059</v>
      </c>
      <c r="I798" s="4">
        <v>4403.2</v>
      </c>
      <c r="L798" s="3" t="s">
        <v>35</v>
      </c>
      <c r="Y798" s="7" t="str">
        <f t="shared" si="1"/>
        <v/>
      </c>
      <c r="Z798" s="10" t="str">
        <f t="shared" si="238"/>
        <v>https://www.google.se/search?q=site:itunes.apple.com%2Fus%2Fapp+%22myComics%22</v>
      </c>
      <c r="AB798" s="10" t="str">
        <f t="shared" si="239"/>
        <v>https://www.google.se/search?q=site:apptrackr.cd+%22myComics%22</v>
      </c>
    </row>
    <row r="799">
      <c r="A799" s="4" t="s">
        <v>30</v>
      </c>
      <c r="C799" s="5" t="s">
        <v>2141</v>
      </c>
      <c r="G799" s="4" t="s">
        <v>2142</v>
      </c>
      <c r="H799" s="4" t="s">
        <v>2143</v>
      </c>
      <c r="I799" s="6" t="str">
        <f>VALUE(SUBSTITUTE(H799," MB",""))*1024</f>
        <v>589619.2</v>
      </c>
      <c r="L799" s="4" t="s">
        <v>35</v>
      </c>
      <c r="Y799" s="7" t="str">
        <f t="shared" si="1"/>
        <v/>
      </c>
      <c r="Z799" s="10" t="str">
        <f t="shared" si="238"/>
        <v>https://www.google.se/search?q=site:itunes.apple.com%2Fus%2Fapp+%22N.O.V.A.+2%22</v>
      </c>
      <c r="AB799" s="10" t="str">
        <f t="shared" si="239"/>
        <v>https://www.google.se/search?q=site:apptrackr.cd+%22N.O.V.A.+2%22</v>
      </c>
    </row>
    <row r="800" ht="57.0" customHeight="1">
      <c r="C800" s="3" t="s">
        <v>2144</v>
      </c>
      <c r="M800" s="3" t="s">
        <v>36</v>
      </c>
      <c r="Y800" s="7" t="str">
        <f t="shared" si="1"/>
        <v/>
      </c>
      <c r="AD800" s="11" t="s">
        <v>2145</v>
      </c>
    </row>
    <row r="801">
      <c r="A801" s="4" t="s">
        <v>38</v>
      </c>
      <c r="C801" s="5" t="s">
        <v>2146</v>
      </c>
      <c r="D801" s="6" t="str">
        <f t="shared" ref="D801:D803" si="247">$C801</f>
        <v>Notebook</v>
      </c>
      <c r="G801" s="4" t="s">
        <v>1012</v>
      </c>
      <c r="H801" s="4" t="s">
        <v>2147</v>
      </c>
      <c r="I801" s="4">
        <v>322.0</v>
      </c>
      <c r="L801" s="3" t="s">
        <v>35</v>
      </c>
      <c r="Y801" s="7" t="str">
        <f t="shared" si="1"/>
        <v/>
      </c>
      <c r="Z801" s="10" t="str">
        <f t="shared" ref="Z801:Z815" si="248">CONCATENATE("https://www.google.se/search?q=site:itunes.apple.com%2Fus%2Fapp+%22",SUBSTITUTE(C801," ","+"),"%22")</f>
        <v>https://www.google.se/search?q=site:itunes.apple.com%2Fus%2Fapp+%22Notebook%22</v>
      </c>
      <c r="AB801" s="10" t="str">
        <f t="shared" ref="AB801:AB815" si="249">CONCATENATE("https://www.google.se/search?q=site:apptrackr.cd+%22",SUBSTITUTE(C801," ","+"),"%22")</f>
        <v>https://www.google.se/search?q=site:apptrackr.cd+%22Notebook%22</v>
      </c>
    </row>
    <row r="802">
      <c r="A802" s="4" t="s">
        <v>38</v>
      </c>
      <c r="C802" s="5" t="s">
        <v>2148</v>
      </c>
      <c r="D802" s="6" t="str">
        <f t="shared" si="247"/>
        <v>Notes</v>
      </c>
      <c r="G802" s="4" t="s">
        <v>640</v>
      </c>
      <c r="H802" s="4" t="s">
        <v>2149</v>
      </c>
      <c r="I802" s="4">
        <v>412.0</v>
      </c>
      <c r="L802" s="3" t="s">
        <v>35</v>
      </c>
      <c r="Y802" s="7" t="str">
        <f t="shared" si="1"/>
        <v/>
      </c>
      <c r="Z802" s="10" t="str">
        <f t="shared" si="248"/>
        <v>https://www.google.se/search?q=site:itunes.apple.com%2Fus%2Fapp+%22Notes%22</v>
      </c>
      <c r="AB802" s="10" t="str">
        <f t="shared" si="249"/>
        <v>https://www.google.se/search?q=site:apptrackr.cd+%22Notes%22</v>
      </c>
    </row>
    <row r="803">
      <c r="A803" s="4" t="s">
        <v>38</v>
      </c>
      <c r="C803" s="5" t="s">
        <v>2150</v>
      </c>
      <c r="D803" s="6" t="str">
        <f t="shared" si="247"/>
        <v>nova2</v>
      </c>
      <c r="G803" s="4" t="s">
        <v>2151</v>
      </c>
      <c r="H803" s="4" t="s">
        <v>2143</v>
      </c>
      <c r="I803" s="4">
        <v>589619.2</v>
      </c>
      <c r="L803" s="3" t="s">
        <v>35</v>
      </c>
      <c r="Y803" s="7" t="str">
        <f t="shared" si="1"/>
        <v/>
      </c>
      <c r="Z803" s="10" t="str">
        <f t="shared" si="248"/>
        <v>https://www.google.se/search?q=site:itunes.apple.com%2Fus%2Fapp+%22nova2%22</v>
      </c>
      <c r="AB803" s="10" t="str">
        <f t="shared" si="249"/>
        <v>https://www.google.se/search?q=site:apptrackr.cd+%22nova2%22</v>
      </c>
    </row>
    <row r="804">
      <c r="A804" s="4" t="s">
        <v>30</v>
      </c>
      <c r="B804" s="4" t="s">
        <v>36</v>
      </c>
      <c r="C804" s="5" t="s">
        <v>2152</v>
      </c>
      <c r="G804" s="4" t="s">
        <v>172</v>
      </c>
      <c r="H804" s="4" t="s">
        <v>2153</v>
      </c>
      <c r="I804" s="6" t="str">
        <f>VALUE(SUBSTITUTE(H804," MB",""))*1024</f>
        <v>293580.8</v>
      </c>
      <c r="L804" s="4" t="s">
        <v>35</v>
      </c>
      <c r="M804" s="4" t="s">
        <v>36</v>
      </c>
      <c r="Y804" s="7" t="str">
        <f t="shared" si="1"/>
        <v/>
      </c>
      <c r="Z804" s="10" t="str">
        <f t="shared" si="248"/>
        <v>https://www.google.se/search?q=site:itunes.apple.com%2Fus%2Fapp+%22Numbers%22</v>
      </c>
      <c r="AB804" s="10" t="str">
        <f t="shared" si="249"/>
        <v>https://www.google.se/search?q=site:apptrackr.cd+%22Numbers%22</v>
      </c>
    </row>
    <row r="805">
      <c r="A805" s="4" t="s">
        <v>38</v>
      </c>
      <c r="C805" s="5" t="s">
        <v>2154</v>
      </c>
      <c r="D805" s="6" t="str">
        <f>$C805</f>
        <v>Ocarina</v>
      </c>
      <c r="G805" s="4" t="s">
        <v>879</v>
      </c>
      <c r="H805" s="4" t="s">
        <v>59</v>
      </c>
      <c r="I805" s="4">
        <v>1843.2</v>
      </c>
      <c r="L805" s="3" t="s">
        <v>35</v>
      </c>
      <c r="Y805" s="7" t="str">
        <f t="shared" si="1"/>
        <v/>
      </c>
      <c r="Z805" s="10" t="str">
        <f t="shared" si="248"/>
        <v>https://www.google.se/search?q=site:itunes.apple.com%2Fus%2Fapp+%22Ocarina%22</v>
      </c>
      <c r="AB805" s="10" t="str">
        <f t="shared" si="249"/>
        <v>https://www.google.se/search?q=site:apptrackr.cd+%22Ocarina%22</v>
      </c>
    </row>
    <row r="806">
      <c r="A806" s="4" t="s">
        <v>129</v>
      </c>
      <c r="C806" s="16" t="str">
        <f>$D806</f>
        <v>other old cam</v>
      </c>
      <c r="D806" s="6" t="str">
        <f>$Q806</f>
        <v>other old cam</v>
      </c>
      <c r="L806" s="2" t="s">
        <v>36</v>
      </c>
      <c r="Q806" s="2" t="s">
        <v>2155</v>
      </c>
      <c r="Y806" s="7" t="str">
        <f t="shared" si="1"/>
        <v/>
      </c>
      <c r="Z806" s="10" t="str">
        <f t="shared" si="248"/>
        <v>https://www.google.se/search?q=site:itunes.apple.com%2Fus%2Fapp+%22other+old+cam%22</v>
      </c>
      <c r="AB806" s="10" t="str">
        <f t="shared" si="249"/>
        <v>https://www.google.se/search?q=site:apptrackr.cd+%22other+old+cam%22</v>
      </c>
    </row>
    <row r="807">
      <c r="A807" s="4" t="s">
        <v>30</v>
      </c>
      <c r="B807" s="4" t="s">
        <v>36</v>
      </c>
      <c r="C807" s="5" t="s">
        <v>2156</v>
      </c>
      <c r="G807" s="4" t="s">
        <v>2157</v>
      </c>
      <c r="H807" s="4" t="s">
        <v>2158</v>
      </c>
      <c r="I807" s="6" t="str">
        <f>VALUE(SUBSTITUTE(H807," MB",""))*1024</f>
        <v>279142.4</v>
      </c>
      <c r="L807" s="4" t="s">
        <v>35</v>
      </c>
      <c r="Y807" s="7" t="str">
        <f t="shared" si="1"/>
        <v/>
      </c>
      <c r="Z807" s="10" t="str">
        <f t="shared" si="248"/>
        <v>https://www.google.se/search?q=site:itunes.apple.com%2Fus%2Fapp+%22Pages%22</v>
      </c>
      <c r="AB807" s="10" t="str">
        <f t="shared" si="249"/>
        <v>https://www.google.se/search?q=site:apptrackr.cd+%22Pages%22</v>
      </c>
    </row>
    <row r="808">
      <c r="A808" s="4" t="s">
        <v>38</v>
      </c>
      <c r="C808" s="5" t="s">
        <v>2159</v>
      </c>
      <c r="D808" s="6" t="str">
        <f t="shared" ref="D808:D812" si="250">$C808</f>
        <v>Paint</v>
      </c>
      <c r="G808" s="4" t="s">
        <v>2100</v>
      </c>
      <c r="H808" s="4" t="s">
        <v>1446</v>
      </c>
      <c r="I808" s="4">
        <v>960.0</v>
      </c>
      <c r="L808" s="3" t="s">
        <v>35</v>
      </c>
      <c r="Y808" s="7" t="str">
        <f t="shared" si="1"/>
        <v/>
      </c>
      <c r="Z808" s="10" t="str">
        <f t="shared" si="248"/>
        <v>https://www.google.se/search?q=site:itunes.apple.com%2Fus%2Fapp+%22Paint%22</v>
      </c>
      <c r="AB808" s="10" t="str">
        <f t="shared" si="249"/>
        <v>https://www.google.se/search?q=site:apptrackr.cd+%22Paint%22</v>
      </c>
    </row>
    <row r="809">
      <c r="A809" s="4" t="s">
        <v>38</v>
      </c>
      <c r="C809" s="5" t="s">
        <v>2160</v>
      </c>
      <c r="D809" s="6" t="str">
        <f t="shared" si="250"/>
        <v>PDF Expert</v>
      </c>
      <c r="G809" s="4" t="s">
        <v>2161</v>
      </c>
      <c r="H809" s="4" t="s">
        <v>1618</v>
      </c>
      <c r="I809" s="4">
        <v>5017.6</v>
      </c>
      <c r="L809" s="3" t="s">
        <v>35</v>
      </c>
      <c r="Y809" s="7" t="str">
        <f t="shared" si="1"/>
        <v/>
      </c>
      <c r="Z809" s="10" t="str">
        <f t="shared" si="248"/>
        <v>https://www.google.se/search?q=site:itunes.apple.com%2Fus%2Fapp+%22PDF+Expert%22</v>
      </c>
      <c r="AB809" s="10" t="str">
        <f t="shared" si="249"/>
        <v>https://www.google.se/search?q=site:apptrackr.cd+%22PDF+Expert%22</v>
      </c>
    </row>
    <row r="810">
      <c r="A810" s="4" t="s">
        <v>38</v>
      </c>
      <c r="C810" s="5" t="s">
        <v>2162</v>
      </c>
      <c r="D810" s="6" t="str">
        <f t="shared" si="250"/>
        <v>Pedometer-2.7</v>
      </c>
      <c r="G810" s="4" t="s">
        <v>289</v>
      </c>
      <c r="H810" s="4" t="s">
        <v>2163</v>
      </c>
      <c r="I810" s="4">
        <v>836.0</v>
      </c>
      <c r="L810" s="3" t="s">
        <v>35</v>
      </c>
      <c r="Y810" s="7" t="str">
        <f t="shared" si="1"/>
        <v/>
      </c>
      <c r="Z810" s="10" t="str">
        <f t="shared" si="248"/>
        <v>https://www.google.se/search?q=site:itunes.apple.com%2Fus%2Fapp+%22Pedometer-2.7%22</v>
      </c>
      <c r="AB810" s="10" t="str">
        <f t="shared" si="249"/>
        <v>https://www.google.se/search?q=site:apptrackr.cd+%22Pedometer-2.7%22</v>
      </c>
    </row>
    <row r="811">
      <c r="A811" s="4" t="s">
        <v>38</v>
      </c>
      <c r="C811" s="5" t="s">
        <v>2164</v>
      </c>
      <c r="D811" s="6" t="str">
        <f t="shared" si="250"/>
        <v>PhotoTouch</v>
      </c>
      <c r="G811" s="4" t="s">
        <v>696</v>
      </c>
      <c r="H811" s="4" t="s">
        <v>1879</v>
      </c>
      <c r="I811" s="4">
        <v>2252.8</v>
      </c>
      <c r="L811" s="3" t="s">
        <v>35</v>
      </c>
      <c r="Y811" s="7" t="str">
        <f t="shared" si="1"/>
        <v/>
      </c>
      <c r="Z811" s="10" t="str">
        <f t="shared" si="248"/>
        <v>https://www.google.se/search?q=site:itunes.apple.com%2Fus%2Fapp+%22PhotoTouch%22</v>
      </c>
      <c r="AB811" s="10" t="str">
        <f t="shared" si="249"/>
        <v>https://www.google.se/search?q=site:apptrackr.cd+%22PhotoTouch%22</v>
      </c>
    </row>
    <row r="812">
      <c r="A812" s="4" t="s">
        <v>38</v>
      </c>
      <c r="C812" s="5" t="s">
        <v>2165</v>
      </c>
      <c r="D812" s="6" t="str">
        <f t="shared" si="250"/>
        <v>Physics Box</v>
      </c>
      <c r="G812" s="4" t="s">
        <v>2166</v>
      </c>
      <c r="H812" s="4" t="s">
        <v>2167</v>
      </c>
      <c r="I812" s="4">
        <v>26931.2</v>
      </c>
      <c r="L812" s="3" t="s">
        <v>35</v>
      </c>
      <c r="Y812" s="7" t="str">
        <f t="shared" si="1"/>
        <v/>
      </c>
      <c r="Z812" s="10" t="str">
        <f t="shared" si="248"/>
        <v>https://www.google.se/search?q=site:itunes.apple.com%2Fus%2Fapp+%22Physics+Box%22</v>
      </c>
      <c r="AB812" s="10" t="str">
        <f t="shared" si="249"/>
        <v>https://www.google.se/search?q=site:apptrackr.cd+%22Physics+Box%22</v>
      </c>
    </row>
    <row r="813" ht="21.75" customHeight="1">
      <c r="A813" s="4" t="s">
        <v>129</v>
      </c>
      <c r="C813" s="16" t="str">
        <f>$D813</f>
        <v>Pinball Dreaming</v>
      </c>
      <c r="D813" s="2" t="s">
        <v>2168</v>
      </c>
      <c r="L813" s="2" t="s">
        <v>36</v>
      </c>
      <c r="O813" s="2">
        <v>4.99</v>
      </c>
      <c r="P813" s="2" t="s">
        <v>36</v>
      </c>
      <c r="Q813" s="2" t="s">
        <v>2169</v>
      </c>
      <c r="Y813" s="7" t="str">
        <f t="shared" si="1"/>
        <v/>
      </c>
      <c r="Z813" s="10" t="str">
        <f t="shared" si="248"/>
        <v>https://www.google.se/search?q=site:itunes.apple.com%2Fus%2Fapp+%22Pinball+Dreaming%22</v>
      </c>
      <c r="AA813" s="15" t="s">
        <v>2170</v>
      </c>
      <c r="AB813" s="10" t="str">
        <f t="shared" si="249"/>
        <v>https://www.google.se/search?q=site:apptrackr.cd+%22Pinball+Dreaming%22</v>
      </c>
      <c r="AC813" s="15" t="s">
        <v>2171</v>
      </c>
    </row>
    <row r="814">
      <c r="A814" s="4" t="s">
        <v>38</v>
      </c>
      <c r="C814" s="5" t="s">
        <v>2172</v>
      </c>
      <c r="D814" s="6" t="str">
        <f>$C814</f>
        <v>Pinball Dreams</v>
      </c>
      <c r="G814" s="4" t="s">
        <v>2100</v>
      </c>
      <c r="H814" s="4" t="s">
        <v>1662</v>
      </c>
      <c r="I814" s="4">
        <v>2560.0</v>
      </c>
      <c r="L814" s="3" t="s">
        <v>35</v>
      </c>
      <c r="Y814" s="7" t="str">
        <f t="shared" si="1"/>
        <v/>
      </c>
      <c r="Z814" s="10" t="str">
        <f t="shared" si="248"/>
        <v>https://www.google.se/search?q=site:itunes.apple.com%2Fus%2Fapp+%22Pinball+Dreams%22</v>
      </c>
      <c r="AB814" s="10" t="str">
        <f t="shared" si="249"/>
        <v>https://www.google.se/search?q=site:apptrackr.cd+%22Pinball+Dreams%22</v>
      </c>
    </row>
    <row r="815" ht="21.75" customHeight="1">
      <c r="A815" s="4" t="s">
        <v>129</v>
      </c>
      <c r="C815" s="16" t="str">
        <f>$D815</f>
        <v>Pinball Fantasies</v>
      </c>
      <c r="D815" s="2" t="s">
        <v>2173</v>
      </c>
      <c r="L815" s="2" t="s">
        <v>36</v>
      </c>
      <c r="O815" s="2">
        <v>5.99</v>
      </c>
      <c r="Q815" s="2" t="s">
        <v>2174</v>
      </c>
      <c r="Y815" s="7" t="str">
        <f t="shared" si="1"/>
        <v/>
      </c>
      <c r="Z815" s="10" t="str">
        <f t="shared" si="248"/>
        <v>https://www.google.se/search?q=site:itunes.apple.com%2Fus%2Fapp+%22Pinball+Fantasies%22</v>
      </c>
      <c r="AA815" s="15" t="s">
        <v>2175</v>
      </c>
      <c r="AB815" s="10" t="str">
        <f t="shared" si="249"/>
        <v>https://www.google.se/search?q=site:apptrackr.cd+%22Pinball+Fantasies%22</v>
      </c>
    </row>
    <row r="816" ht="45.75" customHeight="1">
      <c r="C816" s="3" t="s">
        <v>2176</v>
      </c>
      <c r="M816" s="3" t="s">
        <v>36</v>
      </c>
      <c r="Y816" s="7" t="str">
        <f t="shared" si="1"/>
        <v/>
      </c>
      <c r="AD816" s="11" t="s">
        <v>2177</v>
      </c>
    </row>
    <row r="817">
      <c r="A817" s="4" t="s">
        <v>38</v>
      </c>
      <c r="B817" s="4" t="s">
        <v>36</v>
      </c>
      <c r="C817" s="5" t="s">
        <v>2178</v>
      </c>
      <c r="D817" s="6" t="str">
        <f>$C817</f>
        <v>Plants vs. Zombies</v>
      </c>
      <c r="G817" s="4" t="s">
        <v>2179</v>
      </c>
      <c r="H817" s="4" t="s">
        <v>2180</v>
      </c>
      <c r="I817" s="4">
        <v>34406.4</v>
      </c>
      <c r="L817" s="3" t="s">
        <v>35</v>
      </c>
      <c r="Y817" s="7" t="str">
        <f t="shared" si="1"/>
        <v/>
      </c>
      <c r="Z817" s="10" t="str">
        <f t="shared" ref="Z817:Z863" si="251">CONCATENATE("https://www.google.se/search?q=site:itunes.apple.com%2Fus%2Fapp+%22",SUBSTITUTE(C817," ","+"),"%22")</f>
        <v>https://www.google.se/search?q=site:itunes.apple.com%2Fus%2Fapp+%22Plants+vs.+Zombies%22</v>
      </c>
      <c r="AB817" s="10" t="str">
        <f t="shared" ref="AB817:AB863" si="252">CONCATENATE("https://www.google.se/search?q=site:apptrackr.cd+%22",SUBSTITUTE(C817," ","+"),"%22")</f>
        <v>https://www.google.se/search?q=site:apptrackr.cd+%22Plants+vs.+Zombies%22</v>
      </c>
    </row>
    <row r="818" ht="21.75" customHeight="1">
      <c r="A818" s="4" t="s">
        <v>129</v>
      </c>
      <c r="B818" s="4" t="s">
        <v>36</v>
      </c>
      <c r="C818" s="16" t="str">
        <f>$D818</f>
        <v>Plants vs. Zombies</v>
      </c>
      <c r="D818" s="2" t="s">
        <v>2178</v>
      </c>
      <c r="K818" s="2" t="s">
        <v>2181</v>
      </c>
      <c r="L818" s="2" t="s">
        <v>36</v>
      </c>
      <c r="O818" s="2">
        <v>2.99</v>
      </c>
      <c r="Q818" s="2" t="s">
        <v>2182</v>
      </c>
      <c r="Y818" s="7" t="str">
        <f t="shared" si="1"/>
        <v/>
      </c>
      <c r="Z818" s="10" t="str">
        <f t="shared" si="251"/>
        <v>https://www.google.se/search?q=site:itunes.apple.com%2Fus%2Fapp+%22Plants+vs.+Zombies%22</v>
      </c>
      <c r="AA818" s="15" t="s">
        <v>2183</v>
      </c>
      <c r="AB818" s="10" t="str">
        <f t="shared" si="252"/>
        <v>https://www.google.se/search?q=site:apptrackr.cd+%22Plants+vs.+Zombies%22</v>
      </c>
      <c r="AC818" s="15" t="s">
        <v>2184</v>
      </c>
    </row>
    <row r="819">
      <c r="A819" s="4" t="s">
        <v>38</v>
      </c>
      <c r="C819" s="5" t="s">
        <v>2185</v>
      </c>
      <c r="D819" s="6" t="str">
        <f>$C819</f>
        <v>Proactive</v>
      </c>
      <c r="G819" s="4" t="s">
        <v>289</v>
      </c>
      <c r="H819" s="4" t="s">
        <v>1116</v>
      </c>
      <c r="I819" s="4">
        <v>2969.6</v>
      </c>
      <c r="L819" s="3" t="s">
        <v>35</v>
      </c>
      <c r="Y819" s="7" t="str">
        <f t="shared" si="1"/>
        <v/>
      </c>
      <c r="Z819" s="10" t="str">
        <f t="shared" si="251"/>
        <v>https://www.google.se/search?q=site:itunes.apple.com%2Fus%2Fapp+%22Proactive%22</v>
      </c>
      <c r="AB819" s="10" t="str">
        <f t="shared" si="252"/>
        <v>https://www.google.se/search?q=site:apptrackr.cd+%22Proactive%22</v>
      </c>
    </row>
    <row r="820" ht="32.25" customHeight="1">
      <c r="A820" s="4" t="s">
        <v>129</v>
      </c>
      <c r="B820" s="4" t="s">
        <v>36</v>
      </c>
      <c r="C820" s="16" t="str">
        <f>$D820</f>
        <v>QuickMark QR Code Reader 4</v>
      </c>
      <c r="D820" s="2" t="s">
        <v>2186</v>
      </c>
      <c r="L820" s="3" t="s">
        <v>35</v>
      </c>
      <c r="O820" s="2">
        <v>0.99</v>
      </c>
      <c r="Q820" s="2" t="s">
        <v>2187</v>
      </c>
      <c r="Y820" s="7" t="str">
        <f t="shared" si="1"/>
        <v/>
      </c>
      <c r="Z820" s="10" t="str">
        <f t="shared" si="251"/>
        <v>https://www.google.se/search?q=site:itunes.apple.com%2Fus%2Fapp+%22QuickMark+QR+Code+Reader+4%22</v>
      </c>
      <c r="AA820" s="15" t="s">
        <v>2188</v>
      </c>
      <c r="AB820" s="10" t="str">
        <f t="shared" si="252"/>
        <v>https://www.google.se/search?q=site:apptrackr.cd+%22QuickMark+QR+Code+Reader+4%22</v>
      </c>
      <c r="AC820" s="15" t="s">
        <v>2189</v>
      </c>
    </row>
    <row r="821">
      <c r="A821" s="4" t="s">
        <v>30</v>
      </c>
      <c r="C821" s="5" t="s">
        <v>2190</v>
      </c>
      <c r="G821" s="4" t="s">
        <v>111</v>
      </c>
      <c r="H821" s="4" t="s">
        <v>2191</v>
      </c>
      <c r="I821" s="6" t="str">
        <f>VALUE(SUBSTITUTE(H821," MB",""))*1024</f>
        <v>117350.4</v>
      </c>
      <c r="L821" s="4" t="s">
        <v>35</v>
      </c>
      <c r="Y821" s="7" t="str">
        <f t="shared" si="1"/>
        <v/>
      </c>
      <c r="Z821" s="10" t="str">
        <f t="shared" si="251"/>
        <v>https://www.google.se/search?q=site:itunes.apple.com%2Fus%2Fapp+%22Reckless+2%22</v>
      </c>
      <c r="AB821" s="10" t="str">
        <f t="shared" si="252"/>
        <v>https://www.google.se/search?q=site:apptrackr.cd+%22Reckless+2%22</v>
      </c>
    </row>
    <row r="822">
      <c r="A822" s="4" t="s">
        <v>38</v>
      </c>
      <c r="C822" s="5" t="s">
        <v>2192</v>
      </c>
      <c r="D822" s="6" t="str">
        <f>$C822</f>
        <v>Red Alert</v>
      </c>
      <c r="G822" s="4" t="s">
        <v>879</v>
      </c>
      <c r="H822" s="4" t="s">
        <v>2193</v>
      </c>
      <c r="I822" s="4">
        <v>66355.2</v>
      </c>
      <c r="L822" s="3" t="s">
        <v>35</v>
      </c>
      <c r="Y822" s="7" t="str">
        <f t="shared" si="1"/>
        <v/>
      </c>
      <c r="Z822" s="10" t="str">
        <f t="shared" si="251"/>
        <v>https://www.google.se/search?q=site:itunes.apple.com%2Fus%2Fapp+%22Red+Alert%22</v>
      </c>
      <c r="AB822" s="10" t="str">
        <f t="shared" si="252"/>
        <v>https://www.google.se/search?q=site:apptrackr.cd+%22Red+Alert%22</v>
      </c>
    </row>
    <row r="823">
      <c r="A823" s="4" t="s">
        <v>129</v>
      </c>
      <c r="B823" s="4" t="s">
        <v>36</v>
      </c>
      <c r="C823" s="16" t="str">
        <f>$D823</f>
        <v>RedLaser</v>
      </c>
      <c r="D823" s="2" t="s">
        <v>2194</v>
      </c>
      <c r="L823" s="3" t="s">
        <v>35</v>
      </c>
      <c r="O823" s="2">
        <v>0.0</v>
      </c>
      <c r="Q823" s="2" t="s">
        <v>2195</v>
      </c>
      <c r="Y823" s="7" t="str">
        <f t="shared" si="1"/>
        <v/>
      </c>
      <c r="Z823" s="10" t="str">
        <f t="shared" si="251"/>
        <v>https://www.google.se/search?q=site:itunes.apple.com%2Fus%2Fapp+%22RedLaser%22</v>
      </c>
      <c r="AA823" s="15" t="s">
        <v>2196</v>
      </c>
      <c r="AB823" s="10" t="str">
        <f t="shared" si="252"/>
        <v>https://www.google.se/search?q=site:apptrackr.cd+%22RedLaser%22</v>
      </c>
    </row>
    <row r="824">
      <c r="A824" s="4" t="s">
        <v>38</v>
      </c>
      <c r="C824" s="5" t="s">
        <v>2197</v>
      </c>
      <c r="D824" s="6" t="str">
        <f>$C824</f>
        <v>Reeder</v>
      </c>
      <c r="G824" s="4" t="s">
        <v>1654</v>
      </c>
      <c r="H824" s="4" t="s">
        <v>284</v>
      </c>
      <c r="I824" s="4">
        <v>2150.4</v>
      </c>
      <c r="L824" s="3" t="s">
        <v>35</v>
      </c>
      <c r="Y824" s="7" t="str">
        <f t="shared" si="1"/>
        <v/>
      </c>
      <c r="Z824" s="10" t="str">
        <f t="shared" si="251"/>
        <v>https://www.google.se/search?q=site:itunes.apple.com%2Fus%2Fapp+%22Reeder%22</v>
      </c>
      <c r="AB824" s="10" t="str">
        <f t="shared" si="252"/>
        <v>https://www.google.se/search?q=site:apptrackr.cd+%22Reeder%22</v>
      </c>
    </row>
    <row r="825" ht="21.75" customHeight="1">
      <c r="A825" s="4" t="s">
        <v>129</v>
      </c>
      <c r="B825" s="4" t="s">
        <v>36</v>
      </c>
      <c r="C825" s="16" t="str">
        <f>$D825</f>
        <v>Remember The Milk</v>
      </c>
      <c r="D825" s="2" t="s">
        <v>1799</v>
      </c>
      <c r="L825" s="2" t="s">
        <v>36</v>
      </c>
      <c r="M825" s="2" t="s">
        <v>36</v>
      </c>
      <c r="O825" s="2" t="s">
        <v>2198</v>
      </c>
      <c r="Q825" s="2" t="s">
        <v>2199</v>
      </c>
      <c r="Y825" s="7" t="str">
        <f t="shared" si="1"/>
        <v/>
      </c>
      <c r="Z825" s="10" t="str">
        <f t="shared" si="251"/>
        <v>https://www.google.se/search?q=site:itunes.apple.com%2Fus%2Fapp+%22Remember+The+Milk%22</v>
      </c>
      <c r="AA825" s="15" t="s">
        <v>2200</v>
      </c>
      <c r="AB825" s="10" t="str">
        <f t="shared" si="252"/>
        <v>https://www.google.se/search?q=site:apptrackr.cd+%22Remember+The+Milk%22</v>
      </c>
    </row>
    <row r="826">
      <c r="A826" s="4" t="s">
        <v>38</v>
      </c>
      <c r="C826" s="5" t="s">
        <v>2201</v>
      </c>
      <c r="D826" s="6" t="str">
        <f>$C826</f>
        <v>RickDangerous</v>
      </c>
      <c r="G826" s="4" t="s">
        <v>2077</v>
      </c>
      <c r="H826" s="4" t="s">
        <v>639</v>
      </c>
      <c r="I826" s="4">
        <v>1331.2</v>
      </c>
      <c r="L826" s="3" t="s">
        <v>35</v>
      </c>
      <c r="Y826" s="7" t="str">
        <f t="shared" si="1"/>
        <v/>
      </c>
      <c r="Z826" s="10" t="str">
        <f t="shared" si="251"/>
        <v>https://www.google.se/search?q=site:itunes.apple.com%2Fus%2Fapp+%22RickDangerous%22</v>
      </c>
      <c r="AB826" s="10" t="str">
        <f t="shared" si="252"/>
        <v>https://www.google.se/search?q=site:apptrackr.cd+%22RickDangerous%22</v>
      </c>
    </row>
    <row r="827" ht="21.75" customHeight="1">
      <c r="A827" s="4" t="s">
        <v>129</v>
      </c>
      <c r="B827" s="4" t="s">
        <v>36</v>
      </c>
      <c r="C827" s="16" t="str">
        <f t="shared" ref="C827:C828" si="253">$D827</f>
        <v>Rimshot &amp; Crickets</v>
      </c>
      <c r="D827" s="2" t="s">
        <v>750</v>
      </c>
      <c r="L827" s="3" t="s">
        <v>35</v>
      </c>
      <c r="O827" s="2">
        <v>0.0</v>
      </c>
      <c r="Q827" s="2" t="s">
        <v>2202</v>
      </c>
      <c r="Y827" s="7" t="str">
        <f t="shared" si="1"/>
        <v/>
      </c>
      <c r="Z827" s="10" t="str">
        <f t="shared" si="251"/>
        <v>https://www.google.se/search?q=site:itunes.apple.com%2Fus%2Fapp+%22Rimshot+&amp;+Crickets%22</v>
      </c>
      <c r="AA827" s="15" t="s">
        <v>2203</v>
      </c>
      <c r="AB827" s="10" t="str">
        <f t="shared" si="252"/>
        <v>https://www.google.se/search?q=site:apptrackr.cd+%22Rimshot+&amp;+Crickets%22</v>
      </c>
    </row>
    <row r="828">
      <c r="A828" s="4" t="s">
        <v>129</v>
      </c>
      <c r="B828" s="4" t="s">
        <v>36</v>
      </c>
      <c r="C828" s="16" t="str">
        <f t="shared" si="253"/>
        <v>Saucelifter!</v>
      </c>
      <c r="D828" s="2" t="s">
        <v>2204</v>
      </c>
      <c r="L828" s="2" t="s">
        <v>36</v>
      </c>
      <c r="M828" s="2" t="s">
        <v>36</v>
      </c>
      <c r="O828" s="2">
        <v>1.99</v>
      </c>
      <c r="Q828" s="2" t="s">
        <v>2205</v>
      </c>
      <c r="Y828" s="7" t="str">
        <f t="shared" si="1"/>
        <v/>
      </c>
      <c r="Z828" s="10" t="str">
        <f t="shared" si="251"/>
        <v>https://www.google.se/search?q=site:itunes.apple.com%2Fus%2Fapp+%22Saucelifter!%22</v>
      </c>
      <c r="AA828" s="15" t="s">
        <v>2206</v>
      </c>
      <c r="AB828" s="10" t="str">
        <f t="shared" si="252"/>
        <v>https://www.google.se/search?q=site:apptrackr.cd+%22Saucelifter!%22</v>
      </c>
      <c r="AC828" s="15" t="s">
        <v>2207</v>
      </c>
    </row>
    <row r="829">
      <c r="A829" s="4" t="s">
        <v>38</v>
      </c>
      <c r="C829" s="5" t="s">
        <v>2208</v>
      </c>
      <c r="D829" s="6" t="str">
        <f>$C829</f>
        <v>ShapeWriter</v>
      </c>
      <c r="G829" s="4" t="s">
        <v>2209</v>
      </c>
      <c r="H829" s="4" t="s">
        <v>1101</v>
      </c>
      <c r="I829" s="4">
        <v>4300.8</v>
      </c>
      <c r="L829" s="3" t="s">
        <v>35</v>
      </c>
      <c r="Y829" s="7" t="str">
        <f t="shared" si="1"/>
        <v/>
      </c>
      <c r="Z829" s="10" t="str">
        <f t="shared" si="251"/>
        <v>https://www.google.se/search?q=site:itunes.apple.com%2Fus%2Fapp+%22ShapeWriter%22</v>
      </c>
      <c r="AB829" s="10" t="str">
        <f t="shared" si="252"/>
        <v>https://www.google.se/search?q=site:apptrackr.cd+%22ShapeWriter%22</v>
      </c>
    </row>
    <row r="830">
      <c r="A830" s="4" t="s">
        <v>129</v>
      </c>
      <c r="B830" s="4" t="s">
        <v>36</v>
      </c>
      <c r="C830" s="16" t="str">
        <f>$D830</f>
        <v>Sid Player</v>
      </c>
      <c r="D830" s="2" t="s">
        <v>2210</v>
      </c>
      <c r="L830" s="3" t="s">
        <v>35</v>
      </c>
      <c r="O830" s="2">
        <v>1.99</v>
      </c>
      <c r="Q830" s="2" t="s">
        <v>2211</v>
      </c>
      <c r="Y830" s="7" t="str">
        <f t="shared" si="1"/>
        <v/>
      </c>
      <c r="Z830" s="10" t="str">
        <f t="shared" si="251"/>
        <v>https://www.google.se/search?q=site:itunes.apple.com%2Fus%2Fapp+%22Sid+Player%22</v>
      </c>
      <c r="AA830" s="15" t="s">
        <v>2212</v>
      </c>
      <c r="AB830" s="10" t="str">
        <f t="shared" si="252"/>
        <v>https://www.google.se/search?q=site:apptrackr.cd+%22Sid+Player%22</v>
      </c>
      <c r="AC830" s="15" t="s">
        <v>2213</v>
      </c>
    </row>
    <row r="831">
      <c r="A831" s="4" t="s">
        <v>38</v>
      </c>
      <c r="C831" s="5" t="s">
        <v>2214</v>
      </c>
      <c r="D831" s="6" t="str">
        <f t="shared" ref="D831:D832" si="254">$C831</f>
        <v>SimCity</v>
      </c>
      <c r="G831" s="4" t="s">
        <v>879</v>
      </c>
      <c r="H831" s="4" t="s">
        <v>2215</v>
      </c>
      <c r="I831" s="4">
        <v>28876.8</v>
      </c>
      <c r="L831" s="3" t="s">
        <v>35</v>
      </c>
      <c r="Y831" s="7" t="str">
        <f t="shared" si="1"/>
        <v/>
      </c>
      <c r="Z831" s="10" t="str">
        <f t="shared" si="251"/>
        <v>https://www.google.se/search?q=site:itunes.apple.com%2Fus%2Fapp+%22SimCity%22</v>
      </c>
      <c r="AB831" s="10" t="str">
        <f t="shared" si="252"/>
        <v>https://www.google.se/search?q=site:apptrackr.cd+%22SimCity%22</v>
      </c>
    </row>
    <row r="832">
      <c r="A832" s="4" t="s">
        <v>38</v>
      </c>
      <c r="C832" s="5" t="s">
        <v>2216</v>
      </c>
      <c r="D832" s="6" t="str">
        <f t="shared" si="254"/>
        <v>Sketches</v>
      </c>
      <c r="G832" s="4" t="s">
        <v>2217</v>
      </c>
      <c r="H832" s="4" t="s">
        <v>350</v>
      </c>
      <c r="I832" s="4">
        <v>2764.8</v>
      </c>
      <c r="L832" s="3" t="s">
        <v>35</v>
      </c>
      <c r="Y832" s="7" t="str">
        <f t="shared" si="1"/>
        <v/>
      </c>
      <c r="Z832" s="10" t="str">
        <f t="shared" si="251"/>
        <v>https://www.google.se/search?q=site:itunes.apple.com%2Fus%2Fapp+%22Sketches%22</v>
      </c>
      <c r="AB832" s="10" t="str">
        <f t="shared" si="252"/>
        <v>https://www.google.se/search?q=site:apptrackr.cd+%22Sketches%22</v>
      </c>
    </row>
    <row r="833">
      <c r="A833" s="4" t="s">
        <v>129</v>
      </c>
      <c r="B833" s="4" t="s">
        <v>36</v>
      </c>
      <c r="C833" s="16" t="str">
        <f>$D833</f>
        <v>sleep</v>
      </c>
      <c r="D833" s="6" t="str">
        <f>$Q833</f>
        <v>sleep</v>
      </c>
      <c r="L833" s="3" t="s">
        <v>35</v>
      </c>
      <c r="Q833" s="2" t="s">
        <v>2218</v>
      </c>
      <c r="Y833" s="7" t="str">
        <f t="shared" si="1"/>
        <v/>
      </c>
      <c r="Z833" s="10" t="str">
        <f t="shared" si="251"/>
        <v>https://www.google.se/search?q=site:itunes.apple.com%2Fus%2Fapp+%22sleep%22</v>
      </c>
      <c r="AB833" s="10" t="str">
        <f t="shared" si="252"/>
        <v>https://www.google.se/search?q=site:apptrackr.cd+%22sleep%22</v>
      </c>
    </row>
    <row r="834">
      <c r="A834" s="4" t="s">
        <v>38</v>
      </c>
      <c r="C834" s="5" t="s">
        <v>2219</v>
      </c>
      <c r="D834" s="6" t="str">
        <f t="shared" ref="D834:D836" si="255">$C834</f>
        <v>Snake Deluxe</v>
      </c>
      <c r="G834" s="4" t="s">
        <v>1222</v>
      </c>
      <c r="H834" s="4" t="s">
        <v>753</v>
      </c>
      <c r="I834" s="4">
        <v>3481.6</v>
      </c>
      <c r="L834" s="3" t="s">
        <v>35</v>
      </c>
      <c r="Y834" s="7" t="str">
        <f t="shared" si="1"/>
        <v/>
      </c>
      <c r="Z834" s="10" t="str">
        <f t="shared" si="251"/>
        <v>https://www.google.se/search?q=site:itunes.apple.com%2Fus%2Fapp+%22Snake+Deluxe%22</v>
      </c>
      <c r="AB834" s="10" t="str">
        <f t="shared" si="252"/>
        <v>https://www.google.se/search?q=site:apptrackr.cd+%22Snake+Deluxe%22</v>
      </c>
    </row>
    <row r="835">
      <c r="A835" s="4" t="s">
        <v>38</v>
      </c>
      <c r="C835" s="5" t="s">
        <v>2220</v>
      </c>
      <c r="D835" s="6" t="str">
        <f t="shared" si="255"/>
        <v>Snake_Again (v1.1 os313)-Chino13_Macosmovil</v>
      </c>
      <c r="G835" s="4" t="s">
        <v>2221</v>
      </c>
      <c r="H835" s="4" t="s">
        <v>2222</v>
      </c>
      <c r="I835" s="4">
        <v>3686.4</v>
      </c>
      <c r="L835" s="3" t="s">
        <v>35</v>
      </c>
      <c r="Y835" s="7" t="str">
        <f t="shared" si="1"/>
        <v/>
      </c>
      <c r="Z835" s="10" t="str">
        <f t="shared" si="251"/>
        <v>https://www.google.se/search?q=site:itunes.apple.com%2Fus%2Fapp+%22Snake_Again+(v1.1+os313)-Chino13_Macosmovil%22</v>
      </c>
      <c r="AB835" s="10" t="str">
        <f t="shared" si="252"/>
        <v>https://www.google.se/search?q=site:apptrackr.cd+%22Snake_Again+(v1.1+os313)-Chino13_Macosmovil%22</v>
      </c>
    </row>
    <row r="836">
      <c r="A836" s="4" t="s">
        <v>38</v>
      </c>
      <c r="C836" s="5" t="s">
        <v>2223</v>
      </c>
      <c r="D836" s="6" t="str">
        <f t="shared" si="255"/>
        <v>Snapture</v>
      </c>
      <c r="G836" s="4" t="s">
        <v>2224</v>
      </c>
      <c r="H836" s="4" t="s">
        <v>103</v>
      </c>
      <c r="I836" s="4">
        <v>1945.6</v>
      </c>
      <c r="L836" s="3" t="s">
        <v>35</v>
      </c>
      <c r="Y836" s="7" t="str">
        <f t="shared" si="1"/>
        <v/>
      </c>
      <c r="Z836" s="10" t="str">
        <f t="shared" si="251"/>
        <v>https://www.google.se/search?q=site:itunes.apple.com%2Fus%2Fapp+%22Snapture%22</v>
      </c>
      <c r="AB836" s="10" t="str">
        <f t="shared" si="252"/>
        <v>https://www.google.se/search?q=site:apptrackr.cd+%22Snapture%22</v>
      </c>
    </row>
    <row r="837">
      <c r="A837" s="4" t="s">
        <v>129</v>
      </c>
      <c r="C837" s="16" t="str">
        <f>$D837</f>
        <v>sounds</v>
      </c>
      <c r="D837" s="6" t="str">
        <f>$Q837</f>
        <v>sounds</v>
      </c>
      <c r="L837" s="3" t="s">
        <v>35</v>
      </c>
      <c r="Q837" s="2" t="s">
        <v>2225</v>
      </c>
      <c r="Y837" s="7" t="str">
        <f t="shared" si="1"/>
        <v/>
      </c>
      <c r="Z837" s="10" t="str">
        <f t="shared" si="251"/>
        <v>https://www.google.se/search?q=site:itunes.apple.com%2Fus%2Fapp+%22sounds%22</v>
      </c>
      <c r="AB837" s="10" t="str">
        <f t="shared" si="252"/>
        <v>https://www.google.se/search?q=site:apptrackr.cd+%22sounds%22</v>
      </c>
    </row>
    <row r="838">
      <c r="A838" s="4" t="s">
        <v>38</v>
      </c>
      <c r="C838" s="5" t="s">
        <v>2226</v>
      </c>
      <c r="D838" s="6" t="str">
        <f t="shared" ref="D838:D843" si="256">$C838</f>
        <v>Sounds real</v>
      </c>
      <c r="G838" s="4" t="s">
        <v>1105</v>
      </c>
      <c r="H838" s="4" t="s">
        <v>2227</v>
      </c>
      <c r="I838" s="4">
        <v>39424.0</v>
      </c>
      <c r="L838" s="3" t="s">
        <v>35</v>
      </c>
      <c r="Y838" s="7" t="str">
        <f t="shared" si="1"/>
        <v/>
      </c>
      <c r="Z838" s="10" t="str">
        <f t="shared" si="251"/>
        <v>https://www.google.se/search?q=site:itunes.apple.com%2Fus%2Fapp+%22Sounds+real%22</v>
      </c>
      <c r="AB838" s="10" t="str">
        <f t="shared" si="252"/>
        <v>https://www.google.se/search?q=site:apptrackr.cd+%22Sounds+real%22</v>
      </c>
    </row>
    <row r="839">
      <c r="A839" s="4" t="s">
        <v>38</v>
      </c>
      <c r="C839" s="5" t="s">
        <v>674</v>
      </c>
      <c r="D839" s="6" t="str">
        <f t="shared" si="256"/>
        <v>SoundTouch</v>
      </c>
      <c r="G839" s="4" t="s">
        <v>2228</v>
      </c>
      <c r="H839" s="4" t="s">
        <v>2229</v>
      </c>
      <c r="I839" s="4">
        <v>82022.4</v>
      </c>
      <c r="L839" s="2" t="s">
        <v>36</v>
      </c>
      <c r="M839" s="2" t="s">
        <v>36</v>
      </c>
      <c r="Y839" s="7" t="str">
        <f t="shared" si="1"/>
        <v/>
      </c>
      <c r="Z839" s="10" t="str">
        <f t="shared" si="251"/>
        <v>https://www.google.se/search?q=site:itunes.apple.com%2Fus%2Fapp+%22SoundTouch%22</v>
      </c>
      <c r="AB839" s="10" t="str">
        <f t="shared" si="252"/>
        <v>https://www.google.se/search?q=site:apptrackr.cd+%22SoundTouch%22</v>
      </c>
    </row>
    <row r="840">
      <c r="A840" s="4" t="s">
        <v>38</v>
      </c>
      <c r="C840" s="5" t="s">
        <v>2230</v>
      </c>
      <c r="D840" s="6" t="str">
        <f t="shared" si="256"/>
        <v>SplashID</v>
      </c>
      <c r="G840" s="4" t="s">
        <v>52</v>
      </c>
      <c r="H840" s="4" t="s">
        <v>2231</v>
      </c>
      <c r="I840" s="4">
        <v>523.0</v>
      </c>
      <c r="L840" s="3" t="s">
        <v>35</v>
      </c>
      <c r="Y840" s="7" t="str">
        <f t="shared" si="1"/>
        <v/>
      </c>
      <c r="Z840" s="10" t="str">
        <f t="shared" si="251"/>
        <v>https://www.google.se/search?q=site:itunes.apple.com%2Fus%2Fapp+%22SplashID%22</v>
      </c>
      <c r="AB840" s="10" t="str">
        <f t="shared" si="252"/>
        <v>https://www.google.se/search?q=site:apptrackr.cd+%22SplashID%22</v>
      </c>
    </row>
    <row r="841">
      <c r="A841" s="4" t="s">
        <v>38</v>
      </c>
      <c r="C841" s="5" t="s">
        <v>2232</v>
      </c>
      <c r="D841" s="6" t="str">
        <f t="shared" si="256"/>
        <v>SplashMoney</v>
      </c>
      <c r="G841" s="4" t="s">
        <v>52</v>
      </c>
      <c r="H841" s="4" t="s">
        <v>2233</v>
      </c>
      <c r="I841" s="4">
        <v>841.0</v>
      </c>
      <c r="L841" s="3" t="s">
        <v>35</v>
      </c>
      <c r="Y841" s="7" t="str">
        <f t="shared" si="1"/>
        <v/>
      </c>
      <c r="Z841" s="10" t="str">
        <f t="shared" si="251"/>
        <v>https://www.google.se/search?q=site:itunes.apple.com%2Fus%2Fapp+%22SplashMoney%22</v>
      </c>
      <c r="AB841" s="10" t="str">
        <f t="shared" si="252"/>
        <v>https://www.google.se/search?q=site:apptrackr.cd+%22SplashMoney%22</v>
      </c>
    </row>
    <row r="842">
      <c r="A842" s="4" t="s">
        <v>38</v>
      </c>
      <c r="C842" s="5" t="s">
        <v>2234</v>
      </c>
      <c r="D842" s="6" t="str">
        <f t="shared" si="256"/>
        <v>Spore</v>
      </c>
      <c r="G842" s="4" t="s">
        <v>52</v>
      </c>
      <c r="H842" s="4" t="s">
        <v>2235</v>
      </c>
      <c r="I842" s="4">
        <v>81715.2</v>
      </c>
      <c r="L842" s="3" t="s">
        <v>35</v>
      </c>
      <c r="Y842" s="7" t="str">
        <f t="shared" si="1"/>
        <v/>
      </c>
      <c r="Z842" s="10" t="str">
        <f t="shared" si="251"/>
        <v>https://www.google.se/search?q=site:itunes.apple.com%2Fus%2Fapp+%22Spore%22</v>
      </c>
      <c r="AB842" s="10" t="str">
        <f t="shared" si="252"/>
        <v>https://www.google.se/search?q=site:apptrackr.cd+%22Spore%22</v>
      </c>
    </row>
    <row r="843">
      <c r="A843" s="4" t="s">
        <v>38</v>
      </c>
      <c r="C843" s="5" t="s">
        <v>2236</v>
      </c>
      <c r="D843" s="6" t="str">
        <f t="shared" si="256"/>
        <v>Spreadsheet</v>
      </c>
      <c r="G843" s="4" t="s">
        <v>2237</v>
      </c>
      <c r="H843" s="4" t="s">
        <v>434</v>
      </c>
      <c r="I843" s="4">
        <v>1126.4</v>
      </c>
      <c r="L843" s="3" t="s">
        <v>35</v>
      </c>
      <c r="Y843" s="7" t="str">
        <f t="shared" si="1"/>
        <v/>
      </c>
      <c r="Z843" s="10" t="str">
        <f t="shared" si="251"/>
        <v>https://www.google.se/search?q=site:itunes.apple.com%2Fus%2Fapp+%22Spreadsheet%22</v>
      </c>
      <c r="AB843" s="10" t="str">
        <f t="shared" si="252"/>
        <v>https://www.google.se/search?q=site:apptrackr.cd+%22Spreadsheet%22</v>
      </c>
    </row>
    <row r="844">
      <c r="A844" s="4" t="s">
        <v>129</v>
      </c>
      <c r="B844" s="4" t="s">
        <v>36</v>
      </c>
      <c r="C844" s="16" t="str">
        <f>$D844</f>
        <v>Stanza</v>
      </c>
      <c r="D844" s="2" t="s">
        <v>619</v>
      </c>
      <c r="L844" s="2" t="s">
        <v>36</v>
      </c>
      <c r="M844" s="2" t="s">
        <v>36</v>
      </c>
      <c r="O844" s="2">
        <v>0.0</v>
      </c>
      <c r="Q844" s="2" t="s">
        <v>2238</v>
      </c>
      <c r="Y844" s="7" t="str">
        <f t="shared" si="1"/>
        <v/>
      </c>
      <c r="Z844" s="10" t="str">
        <f t="shared" si="251"/>
        <v>https://www.google.se/search?q=site:itunes.apple.com%2Fus%2Fapp+%22Stanza%22</v>
      </c>
      <c r="AA844" s="15" t="s">
        <v>2239</v>
      </c>
      <c r="AB844" s="10" t="str">
        <f t="shared" si="252"/>
        <v>https://www.google.se/search?q=site:apptrackr.cd+%22Stanza%22</v>
      </c>
    </row>
    <row r="845">
      <c r="A845" s="4" t="s">
        <v>38</v>
      </c>
      <c r="C845" s="5" t="s">
        <v>2240</v>
      </c>
      <c r="D845" s="6" t="str">
        <f t="shared" ref="D845:D846" si="257">$C845</f>
        <v>Starmap</v>
      </c>
      <c r="G845" s="4" t="s">
        <v>913</v>
      </c>
      <c r="H845" s="4" t="s">
        <v>1629</v>
      </c>
      <c r="I845" s="4">
        <v>3379.2</v>
      </c>
      <c r="L845" s="3" t="s">
        <v>35</v>
      </c>
      <c r="Y845" s="7" t="str">
        <f t="shared" si="1"/>
        <v/>
      </c>
      <c r="Z845" s="10" t="str">
        <f t="shared" si="251"/>
        <v>https://www.google.se/search?q=site:itunes.apple.com%2Fus%2Fapp+%22Starmap%22</v>
      </c>
      <c r="AB845" s="10" t="str">
        <f t="shared" si="252"/>
        <v>https://www.google.se/search?q=site:apptrackr.cd+%22Starmap%22</v>
      </c>
    </row>
    <row r="846">
      <c r="A846" s="4" t="s">
        <v>38</v>
      </c>
      <c r="C846" s="5" t="s">
        <v>2241</v>
      </c>
      <c r="D846" s="6" t="str">
        <f t="shared" si="257"/>
        <v>Sudoku</v>
      </c>
      <c r="G846" s="4" t="s">
        <v>1012</v>
      </c>
      <c r="H846" s="4" t="s">
        <v>772</v>
      </c>
      <c r="I846" s="4">
        <v>3072.0</v>
      </c>
      <c r="L846" s="3" t="s">
        <v>35</v>
      </c>
      <c r="Y846" s="7" t="str">
        <f t="shared" si="1"/>
        <v/>
      </c>
      <c r="Z846" s="10" t="str">
        <f t="shared" si="251"/>
        <v>https://www.google.se/search?q=site:itunes.apple.com%2Fus%2Fapp+%22Sudoku%22</v>
      </c>
      <c r="AB846" s="10" t="str">
        <f t="shared" si="252"/>
        <v>https://www.google.se/search?q=site:apptrackr.cd+%22Sudoku%22</v>
      </c>
    </row>
    <row r="847" ht="21.75" customHeight="1">
      <c r="A847" s="4" t="s">
        <v>129</v>
      </c>
      <c r="B847" s="4" t="s">
        <v>36</v>
      </c>
      <c r="C847" s="16" t="str">
        <f>$D847</f>
        <v>Sveriges Radio Play</v>
      </c>
      <c r="D847" s="2" t="s">
        <v>342</v>
      </c>
      <c r="L847" s="3" t="s">
        <v>35</v>
      </c>
      <c r="O847" s="2">
        <v>0.0</v>
      </c>
      <c r="Q847" s="2" t="s">
        <v>2242</v>
      </c>
      <c r="Y847" s="7" t="str">
        <f t="shared" si="1"/>
        <v/>
      </c>
      <c r="Z847" s="10" t="str">
        <f t="shared" si="251"/>
        <v>https://www.google.se/search?q=site:itunes.apple.com%2Fus%2Fapp+%22Sveriges+Radio+Play%22</v>
      </c>
      <c r="AA847" s="15" t="s">
        <v>2243</v>
      </c>
      <c r="AB847" s="10" t="str">
        <f t="shared" si="252"/>
        <v>https://www.google.se/search?q=site:apptrackr.cd+%22Sveriges+Radio+Play%22</v>
      </c>
    </row>
    <row r="848">
      <c r="A848" s="4" t="s">
        <v>38</v>
      </c>
      <c r="C848" s="5" t="s">
        <v>2244</v>
      </c>
      <c r="D848" s="6" t="str">
        <f t="shared" ref="D848:D849" si="258">$C848</f>
        <v>TalkingCarl</v>
      </c>
      <c r="G848" s="4" t="s">
        <v>1935</v>
      </c>
      <c r="H848" s="4" t="s">
        <v>2245</v>
      </c>
      <c r="I848" s="4">
        <v>5939.2</v>
      </c>
      <c r="L848" s="3" t="s">
        <v>35</v>
      </c>
      <c r="Y848" s="7" t="str">
        <f t="shared" si="1"/>
        <v/>
      </c>
      <c r="Z848" s="10" t="str">
        <f t="shared" si="251"/>
        <v>https://www.google.se/search?q=site:itunes.apple.com%2Fus%2Fapp+%22TalkingCarl%22</v>
      </c>
      <c r="AB848" s="10" t="str">
        <f t="shared" si="252"/>
        <v>https://www.google.se/search?q=site:apptrackr.cd+%22TalkingCarl%22</v>
      </c>
    </row>
    <row r="849">
      <c r="A849" s="4" t="s">
        <v>38</v>
      </c>
      <c r="B849" s="4" t="s">
        <v>36</v>
      </c>
      <c r="C849" s="5" t="s">
        <v>2246</v>
      </c>
      <c r="D849" s="6" t="str">
        <f t="shared" si="258"/>
        <v>Tap Studio</v>
      </c>
      <c r="G849" s="4" t="s">
        <v>241</v>
      </c>
      <c r="H849" s="4" t="s">
        <v>1824</v>
      </c>
      <c r="I849" s="4">
        <v>5324.8</v>
      </c>
      <c r="L849" s="3" t="s">
        <v>35</v>
      </c>
      <c r="Y849" s="7" t="str">
        <f t="shared" si="1"/>
        <v/>
      </c>
      <c r="Z849" s="10" t="str">
        <f t="shared" si="251"/>
        <v>https://www.google.se/search?q=site:itunes.apple.com%2Fus%2Fapp+%22Tap+Studio%22</v>
      </c>
      <c r="AB849" s="10" t="str">
        <f t="shared" si="252"/>
        <v>https://www.google.se/search?q=site:apptrackr.cd+%22Tap+Studio%22</v>
      </c>
    </row>
    <row r="850">
      <c r="A850" s="4" t="s">
        <v>129</v>
      </c>
      <c r="B850" s="4" t="s">
        <v>36</v>
      </c>
      <c r="C850" s="16" t="str">
        <f t="shared" ref="C850:C855" si="259">$D850</f>
        <v>Tap Studio</v>
      </c>
      <c r="D850" s="2" t="s">
        <v>2246</v>
      </c>
      <c r="L850" s="2" t="s">
        <v>36</v>
      </c>
      <c r="O850" s="2">
        <v>0.0</v>
      </c>
      <c r="Q850" s="2" t="s">
        <v>2247</v>
      </c>
      <c r="Y850" s="7" t="str">
        <f t="shared" si="1"/>
        <v/>
      </c>
      <c r="Z850" s="10" t="str">
        <f t="shared" si="251"/>
        <v>https://www.google.se/search?q=site:itunes.apple.com%2Fus%2Fapp+%22Tap+Studio%22</v>
      </c>
      <c r="AA850" s="15" t="s">
        <v>2248</v>
      </c>
      <c r="AB850" s="10" t="str">
        <f t="shared" si="252"/>
        <v>https://www.google.se/search?q=site:apptrackr.cd+%22Tap+Studio%22</v>
      </c>
    </row>
    <row r="851" ht="21.75" customHeight="1">
      <c r="A851" s="4" t="s">
        <v>129</v>
      </c>
      <c r="B851" s="4" t="s">
        <v>36</v>
      </c>
      <c r="C851" s="16" t="str">
        <f t="shared" si="259"/>
        <v>Tap Tap Counter</v>
      </c>
      <c r="D851" s="2" t="s">
        <v>2035</v>
      </c>
      <c r="L851" s="2" t="s">
        <v>36</v>
      </c>
      <c r="Q851" s="2" t="s">
        <v>2249</v>
      </c>
      <c r="Y851" s="7" t="str">
        <f t="shared" si="1"/>
        <v/>
      </c>
      <c r="Z851" s="10" t="str">
        <f t="shared" si="251"/>
        <v>https://www.google.se/search?q=site:itunes.apple.com%2Fus%2Fapp+%22Tap+Tap+Counter%22</v>
      </c>
      <c r="AA851" s="15" t="s">
        <v>2250</v>
      </c>
      <c r="AB851" s="10" t="str">
        <f t="shared" si="252"/>
        <v>https://www.google.se/search?q=site:apptrackr.cd+%22Tap+Tap+Counter%22</v>
      </c>
    </row>
    <row r="852" ht="21.75" customHeight="1">
      <c r="A852" s="4" t="s">
        <v>129</v>
      </c>
      <c r="B852" s="4" t="s">
        <v>36</v>
      </c>
      <c r="C852" s="16" t="str">
        <f t="shared" si="259"/>
        <v>Tap Tap Revenge 2.6</v>
      </c>
      <c r="D852" s="2" t="s">
        <v>1430</v>
      </c>
      <c r="L852" s="2" t="s">
        <v>36</v>
      </c>
      <c r="O852" s="2">
        <v>0.99</v>
      </c>
      <c r="Q852" s="2" t="s">
        <v>2251</v>
      </c>
      <c r="Y852" s="7" t="str">
        <f t="shared" si="1"/>
        <v/>
      </c>
      <c r="Z852" s="10" t="str">
        <f t="shared" si="251"/>
        <v>https://www.google.se/search?q=site:itunes.apple.com%2Fus%2Fapp+%22Tap+Tap+Revenge+2.6%22</v>
      </c>
      <c r="AA852" s="15" t="s">
        <v>2252</v>
      </c>
      <c r="AB852" s="10" t="str">
        <f t="shared" si="252"/>
        <v>https://www.google.se/search?q=site:apptrackr.cd+%22Tap+Tap+Revenge+2.6%22</v>
      </c>
      <c r="AC852" s="15" t="s">
        <v>2253</v>
      </c>
    </row>
    <row r="853" ht="21.75" customHeight="1">
      <c r="A853" s="4" t="s">
        <v>129</v>
      </c>
      <c r="B853" s="4" t="s">
        <v>36</v>
      </c>
      <c r="C853" s="16" t="str">
        <f t="shared" si="259"/>
        <v>Tap Tap Revenge 3</v>
      </c>
      <c r="D853" s="2" t="s">
        <v>1433</v>
      </c>
      <c r="L853" s="2" t="s">
        <v>36</v>
      </c>
      <c r="O853" s="2">
        <v>0.99</v>
      </c>
      <c r="Q853" s="2" t="s">
        <v>2254</v>
      </c>
      <c r="Y853" s="7" t="str">
        <f t="shared" si="1"/>
        <v/>
      </c>
      <c r="Z853" s="10" t="str">
        <f t="shared" si="251"/>
        <v>https://www.google.se/search?q=site:itunes.apple.com%2Fus%2Fapp+%22Tap+Tap+Revenge+3%22</v>
      </c>
      <c r="AA853" s="15" t="s">
        <v>2255</v>
      </c>
      <c r="AB853" s="10" t="str">
        <f t="shared" si="252"/>
        <v>https://www.google.se/search?q=site:apptrackr.cd+%22Tap+Tap+Revenge+3%22</v>
      </c>
      <c r="AC853" s="15" t="s">
        <v>2256</v>
      </c>
    </row>
    <row r="854" ht="21.75" customHeight="1">
      <c r="A854" s="4" t="s">
        <v>129</v>
      </c>
      <c r="B854" s="4" t="s">
        <v>36</v>
      </c>
      <c r="C854" s="16" t="str">
        <f t="shared" si="259"/>
        <v>Tap Tap Revenge 4</v>
      </c>
      <c r="D854" s="2" t="s">
        <v>1435</v>
      </c>
      <c r="L854" s="2" t="s">
        <v>36</v>
      </c>
      <c r="O854" s="2" t="s">
        <v>2257</v>
      </c>
      <c r="Q854" s="2" t="s">
        <v>2258</v>
      </c>
      <c r="Y854" s="7" t="str">
        <f t="shared" si="1"/>
        <v/>
      </c>
      <c r="Z854" s="10" t="str">
        <f t="shared" si="251"/>
        <v>https://www.google.se/search?q=site:itunes.apple.com%2Fus%2Fapp+%22Tap+Tap+Revenge+4%22</v>
      </c>
      <c r="AA854" s="15" t="s">
        <v>2259</v>
      </c>
      <c r="AB854" s="10" t="str">
        <f t="shared" si="252"/>
        <v>https://www.google.se/search?q=site:apptrackr.cd+%22Tap+Tap+Revenge+4%22</v>
      </c>
    </row>
    <row r="855" ht="32.25" customHeight="1">
      <c r="A855" s="4" t="s">
        <v>129</v>
      </c>
      <c r="C855" s="16" t="str">
        <f t="shared" si="259"/>
        <v>Tap Tap Revenge Classic</v>
      </c>
      <c r="D855" s="2" t="s">
        <v>2260</v>
      </c>
      <c r="L855" s="2" t="s">
        <v>36</v>
      </c>
      <c r="O855" s="2">
        <v>1.99</v>
      </c>
      <c r="Q855" s="2" t="s">
        <v>2261</v>
      </c>
      <c r="Y855" s="7" t="str">
        <f t="shared" si="1"/>
        <v/>
      </c>
      <c r="Z855" s="10" t="str">
        <f t="shared" si="251"/>
        <v>https://www.google.se/search?q=site:itunes.apple.com%2Fus%2Fapp+%22Tap+Tap+Revenge+Classic%22</v>
      </c>
      <c r="AA855" s="15" t="s">
        <v>2262</v>
      </c>
      <c r="AB855" s="10" t="str">
        <f t="shared" si="252"/>
        <v>https://www.google.se/search?q=site:apptrackr.cd+%22Tap+Tap+Revenge+Classic%22</v>
      </c>
      <c r="AC855" s="15" t="s">
        <v>2263</v>
      </c>
    </row>
    <row r="856">
      <c r="A856" s="4" t="s">
        <v>38</v>
      </c>
      <c r="C856" s="5" t="s">
        <v>2264</v>
      </c>
      <c r="D856" s="6" t="str">
        <f t="shared" ref="D856:D857" si="260">$C856</f>
        <v>Tetra3D - A 3D Game</v>
      </c>
      <c r="G856" s="4" t="s">
        <v>289</v>
      </c>
      <c r="H856" s="4" t="s">
        <v>2265</v>
      </c>
      <c r="I856" s="4">
        <v>27648.0</v>
      </c>
      <c r="L856" s="3" t="s">
        <v>35</v>
      </c>
      <c r="Y856" s="7" t="str">
        <f t="shared" si="1"/>
        <v/>
      </c>
      <c r="Z856" s="10" t="str">
        <f t="shared" si="251"/>
        <v>https://www.google.se/search?q=site:itunes.apple.com%2Fus%2Fapp+%22Tetra3D+-+A+3D+Game%22</v>
      </c>
      <c r="AB856" s="10" t="str">
        <f t="shared" si="252"/>
        <v>https://www.google.se/search?q=site:apptrackr.cd+%22Tetra3D+-+A+3D+Game%22</v>
      </c>
    </row>
    <row r="857">
      <c r="A857" s="4" t="s">
        <v>38</v>
      </c>
      <c r="C857" s="5" t="s">
        <v>2266</v>
      </c>
      <c r="D857" s="6" t="str">
        <f t="shared" si="260"/>
        <v>Tetris</v>
      </c>
      <c r="G857" s="4" t="s">
        <v>879</v>
      </c>
      <c r="H857" s="4" t="s">
        <v>138</v>
      </c>
      <c r="I857" s="4">
        <v>9625.6</v>
      </c>
      <c r="L857" s="3" t="s">
        <v>35</v>
      </c>
      <c r="Y857" s="7" t="str">
        <f t="shared" si="1"/>
        <v/>
      </c>
      <c r="Z857" s="10" t="str">
        <f t="shared" si="251"/>
        <v>https://www.google.se/search?q=site:itunes.apple.com%2Fus%2Fapp+%22Tetris%22</v>
      </c>
      <c r="AB857" s="10" t="str">
        <f t="shared" si="252"/>
        <v>https://www.google.se/search?q=site:apptrackr.cd+%22Tetris%22</v>
      </c>
    </row>
    <row r="858">
      <c r="A858" s="4" t="s">
        <v>30</v>
      </c>
      <c r="B858" s="4" t="s">
        <v>36</v>
      </c>
      <c r="C858" s="5" t="s">
        <v>2267</v>
      </c>
      <c r="G858" s="4" t="s">
        <v>903</v>
      </c>
      <c r="H858" s="4" t="s">
        <v>716</v>
      </c>
      <c r="I858" s="6" t="str">
        <f>VALUE(SUBSTITUTE(H858," MB",""))*1024</f>
        <v>6758.4</v>
      </c>
      <c r="L858" s="4" t="s">
        <v>35</v>
      </c>
      <c r="Y858" s="7" t="str">
        <f t="shared" si="1"/>
        <v/>
      </c>
      <c r="Z858" s="10" t="str">
        <f t="shared" si="251"/>
        <v>https://www.google.se/search?q=site:itunes.apple.com%2Fus%2Fapp+%22The+Hacker%22</v>
      </c>
      <c r="AB858" s="10" t="str">
        <f t="shared" si="252"/>
        <v>https://www.google.se/search?q=site:apptrackr.cd+%22The+Hacker%22</v>
      </c>
    </row>
    <row r="859">
      <c r="A859" s="4" t="s">
        <v>38</v>
      </c>
      <c r="C859" s="5" t="s">
        <v>2268</v>
      </c>
      <c r="D859" s="6" t="str">
        <f>$C859</f>
        <v>Things</v>
      </c>
      <c r="G859" s="4" t="s">
        <v>913</v>
      </c>
      <c r="H859" s="4" t="s">
        <v>2269</v>
      </c>
      <c r="I859" s="4">
        <v>287.0</v>
      </c>
      <c r="L859" s="3" t="s">
        <v>35</v>
      </c>
      <c r="Y859" s="7" t="str">
        <f t="shared" si="1"/>
        <v/>
      </c>
      <c r="Z859" s="10" t="str">
        <f t="shared" si="251"/>
        <v>https://www.google.se/search?q=site:itunes.apple.com%2Fus%2Fapp+%22Things%22</v>
      </c>
      <c r="AB859" s="10" t="str">
        <f t="shared" si="252"/>
        <v>https://www.google.se/search?q=site:apptrackr.cd+%22Things%22</v>
      </c>
    </row>
    <row r="860">
      <c r="A860" s="4" t="s">
        <v>30</v>
      </c>
      <c r="C860" s="5" t="s">
        <v>2270</v>
      </c>
      <c r="G860" s="4" t="s">
        <v>2271</v>
      </c>
      <c r="H860" s="4" t="s">
        <v>2272</v>
      </c>
      <c r="I860" s="6" t="str">
        <f>VALUE(SUBSTITUTE(H860," MB",""))*1024</f>
        <v>138444.8</v>
      </c>
      <c r="L860" s="4" t="s">
        <v>35</v>
      </c>
      <c r="Y860" s="7" t="str">
        <f t="shared" si="1"/>
        <v/>
      </c>
      <c r="Z860" s="10" t="str">
        <f t="shared" si="251"/>
        <v>https://www.google.se/search?q=site:itunes.apple.com%2Fus%2Fapp+%22Ticket+to+Ride%22</v>
      </c>
      <c r="AB860" s="10" t="str">
        <f t="shared" si="252"/>
        <v>https://www.google.se/search?q=site:apptrackr.cd+%22Ticket+to+Ride%22</v>
      </c>
    </row>
    <row r="861">
      <c r="A861" s="4" t="s">
        <v>38</v>
      </c>
      <c r="C861" s="5" t="s">
        <v>2273</v>
      </c>
      <c r="D861" s="6" t="str">
        <f t="shared" ref="D861:D862" si="261">$C861</f>
        <v>TicTacTouch</v>
      </c>
      <c r="G861" s="4" t="s">
        <v>913</v>
      </c>
      <c r="H861" s="4" t="s">
        <v>434</v>
      </c>
      <c r="I861" s="4">
        <v>1126.4</v>
      </c>
      <c r="L861" s="3" t="s">
        <v>35</v>
      </c>
      <c r="Y861" s="7" t="str">
        <f t="shared" si="1"/>
        <v/>
      </c>
      <c r="Z861" s="10" t="str">
        <f t="shared" si="251"/>
        <v>https://www.google.se/search?q=site:itunes.apple.com%2Fus%2Fapp+%22TicTacTouch%22</v>
      </c>
      <c r="AB861" s="10" t="str">
        <f t="shared" si="252"/>
        <v>https://www.google.se/search?q=site:apptrackr.cd+%22TicTacTouch%22</v>
      </c>
    </row>
    <row r="862">
      <c r="A862" s="4" t="s">
        <v>38</v>
      </c>
      <c r="C862" s="5" t="s">
        <v>2274</v>
      </c>
      <c r="D862" s="6" t="str">
        <f t="shared" si="261"/>
        <v>Tilt Fighter</v>
      </c>
      <c r="G862" s="4" t="s">
        <v>913</v>
      </c>
      <c r="H862" s="4" t="s">
        <v>467</v>
      </c>
      <c r="I862" s="4">
        <v>7065.6</v>
      </c>
      <c r="L862" s="3" t="s">
        <v>35</v>
      </c>
      <c r="Y862" s="7" t="str">
        <f t="shared" si="1"/>
        <v/>
      </c>
      <c r="Z862" s="10" t="str">
        <f t="shared" si="251"/>
        <v>https://www.google.se/search?q=site:itunes.apple.com%2Fus%2Fapp+%22Tilt+Fighter%22</v>
      </c>
      <c r="AB862" s="10" t="str">
        <f t="shared" si="252"/>
        <v>https://www.google.se/search?q=site:apptrackr.cd+%22Tilt+Fighter%22</v>
      </c>
    </row>
    <row r="863" ht="32.25" customHeight="1">
      <c r="A863" s="4" t="s">
        <v>129</v>
      </c>
      <c r="B863" s="4" t="s">
        <v>36</v>
      </c>
      <c r="C863" s="16" t="str">
        <f>$D863</f>
        <v>Trapster speed trap alerts</v>
      </c>
      <c r="D863" s="2" t="s">
        <v>2275</v>
      </c>
      <c r="L863" s="3" t="s">
        <v>35</v>
      </c>
      <c r="O863" s="2">
        <v>0.0</v>
      </c>
      <c r="Q863" s="2" t="s">
        <v>2276</v>
      </c>
      <c r="Y863" s="7" t="str">
        <f t="shared" si="1"/>
        <v/>
      </c>
      <c r="Z863" s="10" t="str">
        <f t="shared" si="251"/>
        <v>https://www.google.se/search?q=site:itunes.apple.com%2Fus%2Fapp+%22Trapster+speed+trap+alerts%22</v>
      </c>
      <c r="AA863" s="15" t="s">
        <v>2277</v>
      </c>
      <c r="AB863" s="10" t="str">
        <f t="shared" si="252"/>
        <v>https://www.google.se/search?q=site:apptrackr.cd+%22Trapster+speed+trap+alerts%22</v>
      </c>
    </row>
    <row r="864" ht="57.0" customHeight="1">
      <c r="C864" s="3" t="s">
        <v>2278</v>
      </c>
      <c r="M864" s="3" t="s">
        <v>36</v>
      </c>
      <c r="Y864" s="7" t="str">
        <f t="shared" si="1"/>
        <v/>
      </c>
      <c r="AD864" s="11" t="s">
        <v>2279</v>
      </c>
    </row>
    <row r="865">
      <c r="A865" s="4" t="s">
        <v>129</v>
      </c>
      <c r="B865" s="4" t="s">
        <v>36</v>
      </c>
      <c r="C865" s="5" t="s">
        <v>2280</v>
      </c>
      <c r="D865" s="6" t="str">
        <f>$Q865</f>
        <v>radio</v>
      </c>
      <c r="L865" s="2" t="s">
        <v>36</v>
      </c>
      <c r="M865" s="2" t="s">
        <v>36</v>
      </c>
      <c r="Q865" s="2" t="s">
        <v>2281</v>
      </c>
      <c r="Y865" s="7" t="str">
        <f t="shared" si="1"/>
        <v/>
      </c>
      <c r="Z865" s="10" t="str">
        <f t="shared" ref="Z865:Z869" si="262">CONCATENATE("https://www.google.se/search?q=site:itunes.apple.com%2Fus%2Fapp+%22",SUBSTITUTE(C865," ","+"),"%22")</f>
        <v>https://www.google.se/search?q=site:itunes.apple.com%2Fus%2Fapp+%22Tunein+radio%22</v>
      </c>
      <c r="AB865" s="10" t="str">
        <f t="shared" ref="AB865:AB869" si="263">CONCATENATE("https://www.google.se/search?q=site:apptrackr.cd+%22",SUBSTITUTE(C865," ","+"),"%22")</f>
        <v>https://www.google.se/search?q=site:apptrackr.cd+%22Tunein+radio%22</v>
      </c>
    </row>
    <row r="866">
      <c r="A866" s="4" t="s">
        <v>38</v>
      </c>
      <c r="B866" s="4" t="s">
        <v>36</v>
      </c>
      <c r="C866" s="5" t="s">
        <v>2282</v>
      </c>
      <c r="D866" s="6" t="str">
        <f>$C866</f>
        <v>UnblockMe</v>
      </c>
      <c r="G866" s="4" t="s">
        <v>2283</v>
      </c>
      <c r="H866" s="4" t="s">
        <v>914</v>
      </c>
      <c r="I866" s="4">
        <v>1740.8</v>
      </c>
      <c r="L866" s="3" t="s">
        <v>35</v>
      </c>
      <c r="Y866" s="7" t="str">
        <f t="shared" si="1"/>
        <v/>
      </c>
      <c r="Z866" s="10" t="str">
        <f t="shared" si="262"/>
        <v>https://www.google.se/search?q=site:itunes.apple.com%2Fus%2Fapp+%22UnblockMe%22</v>
      </c>
      <c r="AB866" s="10" t="str">
        <f t="shared" si="263"/>
        <v>https://www.google.se/search?q=site:apptrackr.cd+%22UnblockMe%22</v>
      </c>
    </row>
    <row r="867">
      <c r="A867" s="4" t="s">
        <v>30</v>
      </c>
      <c r="B867" s="4" t="s">
        <v>36</v>
      </c>
      <c r="C867" s="5" t="s">
        <v>2284</v>
      </c>
      <c r="G867" s="4" t="s">
        <v>903</v>
      </c>
      <c r="H867" s="4" t="s">
        <v>2285</v>
      </c>
      <c r="I867" s="6" t="str">
        <f>VALUE(SUBSTITUTE(H867," MB",""))*1024</f>
        <v>53043.2</v>
      </c>
      <c r="L867" s="4" t="s">
        <v>35</v>
      </c>
      <c r="Y867" s="7" t="str">
        <f t="shared" si="1"/>
        <v/>
      </c>
      <c r="Z867" s="10" t="str">
        <f t="shared" si="262"/>
        <v>https://www.google.se/search?q=site:itunes.apple.com%2Fus%2Fapp+%22Uplink%22</v>
      </c>
      <c r="AB867" s="10" t="str">
        <f t="shared" si="263"/>
        <v>https://www.google.se/search?q=site:apptrackr.cd+%22Uplink%22</v>
      </c>
    </row>
    <row r="868">
      <c r="A868" s="4" t="s">
        <v>38</v>
      </c>
      <c r="C868" s="5" t="s">
        <v>2286</v>
      </c>
      <c r="D868" s="6" t="str">
        <f t="shared" ref="D868:D869" si="264">$C868</f>
        <v>VJ</v>
      </c>
      <c r="G868" s="4" t="s">
        <v>640</v>
      </c>
      <c r="H868" s="4" t="s">
        <v>2287</v>
      </c>
      <c r="I868" s="4">
        <v>434.0</v>
      </c>
      <c r="L868" s="3" t="s">
        <v>35</v>
      </c>
      <c r="Y868" s="7" t="str">
        <f t="shared" si="1"/>
        <v/>
      </c>
      <c r="Z868" s="10" t="str">
        <f t="shared" si="262"/>
        <v>https://www.google.se/search?q=site:itunes.apple.com%2Fus%2Fapp+%22VJ%22</v>
      </c>
      <c r="AB868" s="10" t="str">
        <f t="shared" si="263"/>
        <v>https://www.google.se/search?q=site:apptrackr.cd+%22VJ%22</v>
      </c>
    </row>
    <row r="869">
      <c r="A869" s="4" t="s">
        <v>38</v>
      </c>
      <c r="C869" s="5" t="s">
        <v>2288</v>
      </c>
      <c r="D869" s="6" t="str">
        <f t="shared" si="264"/>
        <v>VNC</v>
      </c>
      <c r="G869" s="4" t="s">
        <v>2289</v>
      </c>
      <c r="H869" s="4" t="s">
        <v>2290</v>
      </c>
      <c r="I869" s="4">
        <v>754.0</v>
      </c>
      <c r="L869" s="3" t="s">
        <v>35</v>
      </c>
      <c r="Y869" s="7" t="str">
        <f t="shared" si="1"/>
        <v/>
      </c>
      <c r="Z869" s="10" t="str">
        <f t="shared" si="262"/>
        <v>https://www.google.se/search?q=site:itunes.apple.com%2Fus%2Fapp+%22VNC%22</v>
      </c>
      <c r="AB869" s="10" t="str">
        <f t="shared" si="263"/>
        <v>https://www.google.se/search?q=site:apptrackr.cd+%22VNC%22</v>
      </c>
    </row>
    <row r="870">
      <c r="A870" s="12" t="s">
        <v>139</v>
      </c>
      <c r="C870" s="12" t="s">
        <v>2291</v>
      </c>
      <c r="N870" s="12" t="s">
        <v>36</v>
      </c>
      <c r="Y870" s="7" t="str">
        <f t="shared" si="1"/>
        <v/>
      </c>
      <c r="Z870" s="19" t="s">
        <v>2292</v>
      </c>
    </row>
    <row r="871">
      <c r="A871" s="4" t="s">
        <v>30</v>
      </c>
      <c r="B871" s="4" t="s">
        <v>36</v>
      </c>
      <c r="C871" s="5" t="s">
        <v>2047</v>
      </c>
      <c r="G871" s="4" t="s">
        <v>2293</v>
      </c>
      <c r="H871" s="4" t="s">
        <v>2294</v>
      </c>
      <c r="I871" s="6" t="str">
        <f>VALUE(SUBSTITUTE(H871," MB",""))*1024</f>
        <v>319590.4</v>
      </c>
      <c r="L871" s="4" t="s">
        <v>35</v>
      </c>
      <c r="Y871" s="7" t="str">
        <f t="shared" si="1"/>
        <v/>
      </c>
      <c r="Z871" s="10" t="str">
        <f t="shared" ref="Z871:Z875" si="265">CONCATENATE("https://www.google.se/search?q=site:itunes.apple.com%2Fus%2Fapp+%22",SUBSTITUTE(C871," ","+"),"%22")</f>
        <v>https://www.google.se/search?q=site:itunes.apple.com%2Fus%2Fapp+%22Weather＋%22</v>
      </c>
      <c r="AB871" s="10" t="str">
        <f t="shared" ref="AB871:AB875" si="266">CONCATENATE("https://www.google.se/search?q=site:apptrackr.cd+%22",SUBSTITUTE(C871," ","+"),"%22")</f>
        <v>https://www.google.se/search?q=site:apptrackr.cd+%22Weather＋%22</v>
      </c>
    </row>
    <row r="872">
      <c r="A872" s="4" t="s">
        <v>38</v>
      </c>
      <c r="C872" s="5" t="s">
        <v>2295</v>
      </c>
      <c r="D872" s="6" t="str">
        <f t="shared" ref="D872:D874" si="267">$C872</f>
        <v>Wiki Hunt</v>
      </c>
      <c r="G872" s="4" t="s">
        <v>144</v>
      </c>
      <c r="H872" s="4" t="s">
        <v>2296</v>
      </c>
      <c r="I872" s="4">
        <v>838.0</v>
      </c>
      <c r="L872" s="2" t="s">
        <v>36</v>
      </c>
      <c r="M872" s="2" t="s">
        <v>36</v>
      </c>
      <c r="Y872" s="7" t="str">
        <f t="shared" si="1"/>
        <v/>
      </c>
      <c r="Z872" s="10" t="str">
        <f t="shared" si="265"/>
        <v>https://www.google.se/search?q=site:itunes.apple.com%2Fus%2Fapp+%22Wiki+Hunt%22</v>
      </c>
      <c r="AB872" s="10" t="str">
        <f t="shared" si="266"/>
        <v>https://www.google.se/search?q=site:apptrackr.cd+%22Wiki+Hunt%22</v>
      </c>
    </row>
    <row r="873">
      <c r="A873" s="4" t="s">
        <v>38</v>
      </c>
      <c r="C873" s="5" t="s">
        <v>2297</v>
      </c>
      <c r="D873" s="6" t="str">
        <f t="shared" si="267"/>
        <v>WikiMe</v>
      </c>
      <c r="G873" s="4" t="s">
        <v>913</v>
      </c>
      <c r="H873" s="4" t="s">
        <v>2298</v>
      </c>
      <c r="I873" s="4">
        <v>189.0</v>
      </c>
      <c r="L873" s="3" t="s">
        <v>35</v>
      </c>
      <c r="Y873" s="7" t="str">
        <f t="shared" si="1"/>
        <v/>
      </c>
      <c r="Z873" s="10" t="str">
        <f t="shared" si="265"/>
        <v>https://www.google.se/search?q=site:itunes.apple.com%2Fus%2Fapp+%22WikiMe%22</v>
      </c>
      <c r="AB873" s="10" t="str">
        <f t="shared" si="266"/>
        <v>https://www.google.se/search?q=site:apptrackr.cd+%22WikiMe%22</v>
      </c>
    </row>
    <row r="874">
      <c r="A874" s="4" t="s">
        <v>38</v>
      </c>
      <c r="C874" s="5" t="s">
        <v>2299</v>
      </c>
      <c r="D874" s="6" t="str">
        <f t="shared" si="267"/>
        <v>Worms</v>
      </c>
      <c r="G874" s="4" t="s">
        <v>640</v>
      </c>
      <c r="H874" s="4" t="s">
        <v>2300</v>
      </c>
      <c r="I874" s="4">
        <v>54579.2</v>
      </c>
      <c r="L874" s="2" t="s">
        <v>36</v>
      </c>
      <c r="Y874" s="7" t="str">
        <f t="shared" si="1"/>
        <v/>
      </c>
      <c r="Z874" s="10" t="str">
        <f t="shared" si="265"/>
        <v>https://www.google.se/search?q=site:itunes.apple.com%2Fus%2Fapp+%22Worms%22</v>
      </c>
      <c r="AB874" s="10" t="str">
        <f t="shared" si="266"/>
        <v>https://www.google.se/search?q=site:apptrackr.cd+%22Worms%22</v>
      </c>
    </row>
    <row r="875">
      <c r="A875" s="4" t="s">
        <v>30</v>
      </c>
      <c r="C875" s="5" t="s">
        <v>2301</v>
      </c>
      <c r="G875" s="4" t="s">
        <v>841</v>
      </c>
      <c r="H875" s="4" t="s">
        <v>2302</v>
      </c>
      <c r="I875" s="6" t="str">
        <f>VALUE(SUBSTITUTE(H875," MB",""))*1024</f>
        <v>44339.2</v>
      </c>
      <c r="L875" s="4" t="s">
        <v>35</v>
      </c>
      <c r="Y875" s="7" t="str">
        <f t="shared" si="1"/>
        <v/>
      </c>
      <c r="Z875" s="10" t="str">
        <f t="shared" si="265"/>
        <v>https://www.google.se/search?q=site:itunes.apple.com%2Fus%2Fapp+%22Zombieville+2%22</v>
      </c>
      <c r="AB875" s="10" t="str">
        <f t="shared" si="266"/>
        <v>https://www.google.se/search?q=site:apptrackr.cd+%22Zombieville+2%22</v>
      </c>
    </row>
    <row r="876">
      <c r="A876" s="8"/>
      <c r="C876" s="5" t="s">
        <v>2303</v>
      </c>
      <c r="G876" s="8"/>
      <c r="H876" s="8"/>
      <c r="I876" s="8"/>
      <c r="L876" s="8"/>
      <c r="Y876" s="7"/>
      <c r="Z876" s="8"/>
      <c r="AA876" s="23" t="s">
        <v>2304</v>
      </c>
      <c r="AB876" s="8"/>
      <c r="AD876" s="23" t="s">
        <v>2305</v>
      </c>
    </row>
    <row r="877">
      <c r="A877" s="8"/>
      <c r="C877" s="5" t="s">
        <v>2306</v>
      </c>
      <c r="G877" s="8"/>
      <c r="H877" s="8"/>
      <c r="I877" s="8"/>
      <c r="L877" s="8"/>
      <c r="Y877" s="7"/>
      <c r="Z877" s="8"/>
      <c r="AA877" s="23" t="s">
        <v>2307</v>
      </c>
      <c r="AB877" s="8"/>
    </row>
  </sheetData>
  <autoFilter ref="$A$1:$AD$877"/>
  <hyperlinks>
    <hyperlink r:id="rId1" ref="AA2"/>
    <hyperlink r:id="rId2" ref="AA3"/>
    <hyperlink r:id="rId3" ref="Z4"/>
    <hyperlink r:id="rId4" ref="AA4"/>
    <hyperlink r:id="rId5" ref="AB4"/>
    <hyperlink r:id="rId6" ref="Z5"/>
    <hyperlink r:id="rId7" ref="AA5"/>
    <hyperlink r:id="rId8" ref="AB5"/>
    <hyperlink r:id="rId9" ref="Z6"/>
    <hyperlink r:id="rId10" ref="AB6"/>
    <hyperlink r:id="rId11" ref="Z7"/>
    <hyperlink r:id="rId12" ref="AA7"/>
    <hyperlink r:id="rId13" ref="AB7"/>
    <hyperlink r:id="rId14" ref="Z8"/>
    <hyperlink r:id="rId15" ref="AB8"/>
    <hyperlink r:id="rId16" ref="Z9"/>
    <hyperlink r:id="rId17" ref="AB9"/>
    <hyperlink r:id="rId18" ref="AD9"/>
    <hyperlink r:id="rId19" ref="Z10"/>
    <hyperlink r:id="rId20" ref="AB10"/>
    <hyperlink r:id="rId21" ref="Z11"/>
    <hyperlink r:id="rId22" ref="AB11"/>
    <hyperlink r:id="rId23" ref="Z12"/>
    <hyperlink r:id="rId24" ref="AB12"/>
    <hyperlink r:id="rId25" ref="Z13"/>
    <hyperlink r:id="rId26" ref="AB13"/>
    <hyperlink r:id="rId27" ref="Z14"/>
    <hyperlink r:id="rId28" ref="AA14"/>
    <hyperlink r:id="rId29" ref="AB14"/>
    <hyperlink r:id="rId30" ref="Z15"/>
    <hyperlink r:id="rId31" ref="AB15"/>
    <hyperlink r:id="rId32" ref="Z17"/>
    <hyperlink r:id="rId33" ref="AB17"/>
    <hyperlink r:id="rId34" ref="Z18"/>
    <hyperlink r:id="rId35" ref="AA18"/>
    <hyperlink r:id="rId36" ref="AB18"/>
    <hyperlink r:id="rId37" ref="AC18"/>
    <hyperlink r:id="rId38" ref="Z19"/>
    <hyperlink r:id="rId39" ref="AB19"/>
    <hyperlink r:id="rId40" ref="Z21"/>
    <hyperlink r:id="rId41" ref="AA21"/>
    <hyperlink r:id="rId42" ref="AB21"/>
    <hyperlink r:id="rId43" ref="AC21"/>
    <hyperlink r:id="rId44" ref="Z22"/>
    <hyperlink r:id="rId45" ref="AA22"/>
    <hyperlink r:id="rId46" ref="AB22"/>
    <hyperlink r:id="rId47" ref="AC22"/>
    <hyperlink r:id="rId48" ref="Z23"/>
    <hyperlink r:id="rId49" ref="AA23"/>
    <hyperlink r:id="rId50" ref="AB23"/>
    <hyperlink r:id="rId51" ref="AC23"/>
    <hyperlink r:id="rId52" ref="Z24"/>
    <hyperlink r:id="rId53" ref="AB24"/>
    <hyperlink r:id="rId54" ref="Z26"/>
    <hyperlink r:id="rId55" ref="AA26"/>
    <hyperlink r:id="rId56" ref="AB26"/>
    <hyperlink r:id="rId57" ref="AC26"/>
    <hyperlink r:id="rId58" ref="Z27"/>
    <hyperlink r:id="rId59" ref="AB27"/>
    <hyperlink r:id="rId60" ref="Z29"/>
    <hyperlink r:id="rId61" ref="AA29"/>
    <hyperlink r:id="rId62" ref="AB29"/>
    <hyperlink r:id="rId63" ref="AC29"/>
    <hyperlink r:id="rId64" ref="Z30"/>
    <hyperlink r:id="rId65" ref="AA30"/>
    <hyperlink r:id="rId66" ref="AB30"/>
    <hyperlink r:id="rId67" ref="AC30"/>
    <hyperlink r:id="rId68" ref="Z31"/>
    <hyperlink r:id="rId69" ref="AB31"/>
    <hyperlink r:id="rId70" ref="Z32"/>
    <hyperlink r:id="rId71" ref="AA32"/>
    <hyperlink r:id="rId72" ref="AB32"/>
    <hyperlink r:id="rId73" ref="AC32"/>
    <hyperlink r:id="rId74" ref="Z33"/>
    <hyperlink r:id="rId75" ref="AB33"/>
    <hyperlink r:id="rId76" ref="Z36"/>
    <hyperlink r:id="rId77" ref="AB36"/>
    <hyperlink r:id="rId78" ref="Z37"/>
    <hyperlink r:id="rId79" ref="AB37"/>
    <hyperlink r:id="rId80" ref="Z38"/>
    <hyperlink r:id="rId81" ref="AA38"/>
    <hyperlink r:id="rId82" ref="AB38"/>
    <hyperlink r:id="rId83" ref="AC38"/>
    <hyperlink r:id="rId84" ref="Z40"/>
    <hyperlink r:id="rId85" ref="AB40"/>
    <hyperlink r:id="rId86" ref="Z44"/>
    <hyperlink r:id="rId87" ref="AB44"/>
    <hyperlink r:id="rId88" ref="Z45"/>
    <hyperlink r:id="rId89" ref="AB45"/>
    <hyperlink r:id="rId90" ref="Z46"/>
    <hyperlink r:id="rId91" ref="AB46"/>
    <hyperlink r:id="rId92" ref="Z47"/>
    <hyperlink r:id="rId93" ref="AB47"/>
    <hyperlink r:id="rId94" ref="Z48"/>
    <hyperlink r:id="rId95" ref="AA48"/>
    <hyperlink r:id="rId96" ref="AB48"/>
    <hyperlink r:id="rId97" ref="AC48"/>
    <hyperlink r:id="rId98" ref="Z49"/>
    <hyperlink r:id="rId99" ref="AB49"/>
    <hyperlink r:id="rId100" ref="Z50"/>
    <hyperlink r:id="rId101" ref="AB50"/>
    <hyperlink r:id="rId102" ref="Z51"/>
    <hyperlink r:id="rId103" ref="AA51"/>
    <hyperlink r:id="rId104" ref="AB51"/>
    <hyperlink r:id="rId105" ref="AC51"/>
    <hyperlink r:id="rId106" ref="Z52"/>
    <hyperlink r:id="rId107" ref="AB52"/>
    <hyperlink r:id="rId108" ref="Z53"/>
    <hyperlink r:id="rId109" ref="AA53"/>
    <hyperlink r:id="rId110" ref="AB53"/>
    <hyperlink r:id="rId111" ref="AC53"/>
    <hyperlink r:id="rId112" ref="Z54"/>
    <hyperlink r:id="rId113" ref="AB54"/>
    <hyperlink r:id="rId114" ref="Z55"/>
    <hyperlink r:id="rId115" ref="AB55"/>
    <hyperlink r:id="rId116" ref="Z56"/>
    <hyperlink r:id="rId117" ref="AB56"/>
    <hyperlink r:id="rId118" ref="Z57"/>
    <hyperlink r:id="rId119" ref="AB57"/>
    <hyperlink r:id="rId120" ref="Z58"/>
    <hyperlink r:id="rId121" ref="AB58"/>
    <hyperlink r:id="rId122" ref="Z59"/>
    <hyperlink r:id="rId123" ref="AB59"/>
    <hyperlink r:id="rId124" ref="Z60"/>
    <hyperlink r:id="rId125" ref="AB60"/>
    <hyperlink r:id="rId126" ref="Z61"/>
    <hyperlink r:id="rId127" ref="AB61"/>
    <hyperlink r:id="rId128" ref="Z62"/>
    <hyperlink r:id="rId129" ref="AA62"/>
    <hyperlink r:id="rId130" ref="AB62"/>
    <hyperlink r:id="rId131" ref="AC62"/>
    <hyperlink r:id="rId132" ref="Z63"/>
    <hyperlink r:id="rId133" ref="AB63"/>
    <hyperlink r:id="rId134" ref="Z64"/>
    <hyperlink r:id="rId135" ref="AB64"/>
    <hyperlink r:id="rId136" ref="AD64"/>
    <hyperlink r:id="rId137" ref="Z66"/>
    <hyperlink r:id="rId138" ref="AB66"/>
    <hyperlink r:id="rId139" ref="E67"/>
    <hyperlink r:id="rId140" ref="Z67"/>
    <hyperlink r:id="rId141" ref="AB67"/>
    <hyperlink r:id="rId142" ref="Z68"/>
    <hyperlink r:id="rId143" ref="AB68"/>
    <hyperlink r:id="rId144" ref="Z71"/>
    <hyperlink r:id="rId145" ref="AB71"/>
    <hyperlink r:id="rId146" ref="Z72"/>
    <hyperlink r:id="rId147" ref="AA72"/>
    <hyperlink r:id="rId148" ref="AB72"/>
    <hyperlink r:id="rId149" ref="Z73"/>
    <hyperlink r:id="rId150" ref="AB73"/>
    <hyperlink r:id="rId151" ref="Z74"/>
    <hyperlink r:id="rId152" ref="AB74"/>
    <hyperlink r:id="rId153" ref="Z75"/>
    <hyperlink r:id="rId154" ref="AB75"/>
    <hyperlink r:id="rId155" ref="Z76"/>
    <hyperlink r:id="rId156" ref="AB76"/>
    <hyperlink r:id="rId157" ref="Z77"/>
    <hyperlink r:id="rId158" ref="AB77"/>
    <hyperlink r:id="rId159" ref="Z79"/>
    <hyperlink r:id="rId160" ref="AB79"/>
    <hyperlink r:id="rId161" ref="Z80"/>
    <hyperlink r:id="rId162" ref="AB80"/>
    <hyperlink r:id="rId163" ref="Z81"/>
    <hyperlink r:id="rId164" ref="AB81"/>
    <hyperlink r:id="rId165" ref="Z82"/>
    <hyperlink r:id="rId166" ref="AA82"/>
    <hyperlink r:id="rId167" ref="AB82"/>
    <hyperlink r:id="rId168" ref="AC82"/>
    <hyperlink r:id="rId169" ref="Z83"/>
    <hyperlink r:id="rId170" ref="AB83"/>
    <hyperlink r:id="rId171" location="?t=W251bGwsMSwxLDEsInNlLnNyLmFuZHJvaWQiXQ.." ref="AD83"/>
    <hyperlink r:id="rId172" ref="Z84"/>
    <hyperlink r:id="rId173" ref="AB84"/>
    <hyperlink r:id="rId174" ref="Z86"/>
    <hyperlink r:id="rId175" ref="AB86"/>
    <hyperlink r:id="rId176" ref="Z88"/>
    <hyperlink r:id="rId177" ref="AB88"/>
    <hyperlink r:id="rId178" ref="Z90"/>
    <hyperlink r:id="rId179" ref="AA90"/>
    <hyperlink r:id="rId180" ref="AB90"/>
    <hyperlink r:id="rId181" ref="AC90"/>
    <hyperlink r:id="rId182" ref="Z91"/>
    <hyperlink r:id="rId183" ref="AA91"/>
    <hyperlink r:id="rId184" ref="AB91"/>
    <hyperlink r:id="rId185" ref="Z92"/>
    <hyperlink r:id="rId186" ref="AB92"/>
    <hyperlink r:id="rId187" ref="Z93"/>
    <hyperlink r:id="rId188" ref="AA93"/>
    <hyperlink r:id="rId189" ref="AB93"/>
    <hyperlink r:id="rId190" ref="Z94"/>
    <hyperlink r:id="rId191" ref="AB94"/>
    <hyperlink r:id="rId192" ref="Z95"/>
    <hyperlink r:id="rId193" ref="AB95"/>
    <hyperlink r:id="rId194" ref="AD95"/>
    <hyperlink r:id="rId195" ref="Z96"/>
    <hyperlink r:id="rId196" ref="AB96"/>
    <hyperlink r:id="rId197" ref="AD96"/>
    <hyperlink r:id="rId198" ref="Z97"/>
    <hyperlink r:id="rId199" ref="AB97"/>
    <hyperlink r:id="rId200" ref="E98"/>
    <hyperlink r:id="rId201" ref="Z98"/>
    <hyperlink r:id="rId202" ref="AB98"/>
    <hyperlink r:id="rId203" ref="E99"/>
    <hyperlink r:id="rId204" ref="Z99"/>
    <hyperlink r:id="rId205" ref="AB99"/>
    <hyperlink r:id="rId206" ref="Z100"/>
    <hyperlink r:id="rId207" ref="AB100"/>
    <hyperlink r:id="rId208" ref="Z102"/>
    <hyperlink r:id="rId209" ref="AB102"/>
    <hyperlink r:id="rId210" location="?t=W251bGwsMSwxLDEsImNvbS53aGF0c2FwcCJd" ref="AD102"/>
    <hyperlink r:id="rId211" ref="Z103"/>
    <hyperlink r:id="rId212" ref="AB103"/>
    <hyperlink r:id="rId213" ref="Z104"/>
    <hyperlink r:id="rId214" ref="AB104"/>
    <hyperlink r:id="rId215" ref="Z105"/>
    <hyperlink r:id="rId216" ref="AB105"/>
    <hyperlink r:id="rId217" ref="Z106"/>
    <hyperlink r:id="rId218" ref="AB106"/>
    <hyperlink r:id="rId219" ref="Z107"/>
    <hyperlink r:id="rId220" ref="AB107"/>
    <hyperlink r:id="rId221" ref="Z110"/>
    <hyperlink r:id="rId222" ref="AB110"/>
    <hyperlink r:id="rId223" ref="AD111"/>
    <hyperlink r:id="rId224" ref="Z112"/>
    <hyperlink r:id="rId225" ref="AB112"/>
    <hyperlink r:id="rId226" ref="Z113"/>
    <hyperlink r:id="rId227" ref="AB113"/>
    <hyperlink r:id="rId228" ref="Z114"/>
    <hyperlink r:id="rId229" ref="AB114"/>
    <hyperlink r:id="rId230" ref="Z115"/>
    <hyperlink r:id="rId231" ref="AB115"/>
    <hyperlink r:id="rId232" ref="Z116"/>
    <hyperlink r:id="rId233" ref="AB116"/>
    <hyperlink r:id="rId234" ref="Z117"/>
    <hyperlink r:id="rId235" ref="AB117"/>
    <hyperlink r:id="rId236" ref="Z118"/>
    <hyperlink r:id="rId237" ref="AB118"/>
    <hyperlink r:id="rId238" ref="Z119"/>
    <hyperlink r:id="rId239" ref="AB119"/>
    <hyperlink r:id="rId240" ref="Z120"/>
    <hyperlink r:id="rId241" ref="AB120"/>
    <hyperlink r:id="rId242" ref="Z121"/>
    <hyperlink r:id="rId243" ref="AB121"/>
    <hyperlink r:id="rId244" ref="Z122"/>
    <hyperlink r:id="rId245" ref="AB122"/>
    <hyperlink r:id="rId246" ref="Z137"/>
    <hyperlink r:id="rId247" ref="AB137"/>
    <hyperlink r:id="rId248" ref="Z139"/>
    <hyperlink r:id="rId249" ref="AB139"/>
    <hyperlink r:id="rId250" ref="Z142"/>
    <hyperlink r:id="rId251" ref="AB142"/>
    <hyperlink r:id="rId252" ref="C144"/>
    <hyperlink r:id="rId253" ref="Z144"/>
    <hyperlink r:id="rId254" ref="AB144"/>
    <hyperlink r:id="rId255" ref="C145"/>
    <hyperlink r:id="rId256" ref="C146"/>
    <hyperlink r:id="rId257" ref="Z147"/>
    <hyperlink r:id="rId258" ref="AB147"/>
    <hyperlink r:id="rId259" ref="Z148"/>
    <hyperlink r:id="rId260" ref="AB148"/>
    <hyperlink r:id="rId261" ref="Z150"/>
    <hyperlink r:id="rId262" ref="AB150"/>
    <hyperlink r:id="rId263" ref="Z152"/>
    <hyperlink r:id="rId264" ref="AB152"/>
    <hyperlink r:id="rId265" ref="Z153"/>
    <hyperlink r:id="rId266" ref="AB153"/>
    <hyperlink r:id="rId267" ref="Z154"/>
    <hyperlink r:id="rId268" ref="AB154"/>
    <hyperlink r:id="rId269" ref="Z157"/>
    <hyperlink r:id="rId270" ref="AB157"/>
    <hyperlink r:id="rId271" ref="Z160"/>
    <hyperlink r:id="rId272" ref="AB160"/>
    <hyperlink r:id="rId273" ref="Z162"/>
    <hyperlink r:id="rId274" ref="AB162"/>
    <hyperlink r:id="rId275" ref="Z164"/>
    <hyperlink r:id="rId276" ref="AB164"/>
    <hyperlink r:id="rId277" ref="Z165"/>
    <hyperlink r:id="rId278" ref="AB165"/>
    <hyperlink r:id="rId279" ref="Z167"/>
    <hyperlink r:id="rId280" ref="AB167"/>
    <hyperlink r:id="rId281" ref="Z169"/>
    <hyperlink r:id="rId282" ref="AB169"/>
    <hyperlink r:id="rId283" ref="Z170"/>
    <hyperlink r:id="rId284" ref="AB170"/>
    <hyperlink r:id="rId285" ref="Z172"/>
    <hyperlink r:id="rId286" ref="AB172"/>
    <hyperlink r:id="rId287" ref="Z174"/>
    <hyperlink r:id="rId288" ref="AB174"/>
    <hyperlink r:id="rId289" ref="Z175"/>
    <hyperlink r:id="rId290" ref="AB175"/>
    <hyperlink r:id="rId291" ref="Z177"/>
    <hyperlink r:id="rId292" ref="AB177"/>
    <hyperlink r:id="rId293" ref="Z178"/>
    <hyperlink r:id="rId294" ref="AB178"/>
    <hyperlink r:id="rId295" ref="Z180"/>
    <hyperlink r:id="rId296" ref="AB180"/>
    <hyperlink r:id="rId297" ref="Z181"/>
    <hyperlink r:id="rId298" ref="AB181"/>
    <hyperlink r:id="rId299" ref="Z186"/>
    <hyperlink r:id="rId300" ref="AB186"/>
    <hyperlink r:id="rId301" ref="Z187"/>
    <hyperlink r:id="rId302" ref="AB187"/>
    <hyperlink r:id="rId303" ref="Z188"/>
    <hyperlink r:id="rId304" ref="AB188"/>
    <hyperlink r:id="rId305" ref="Z189"/>
    <hyperlink r:id="rId306" ref="AB189"/>
    <hyperlink r:id="rId307" ref="Z190"/>
    <hyperlink r:id="rId308" ref="AB190"/>
    <hyperlink r:id="rId309" ref="Z191"/>
    <hyperlink r:id="rId310" ref="AB191"/>
    <hyperlink r:id="rId311" ref="Z193"/>
    <hyperlink r:id="rId312" ref="AB193"/>
    <hyperlink r:id="rId313" ref="Z195"/>
    <hyperlink r:id="rId314" ref="AB195"/>
    <hyperlink r:id="rId315" ref="Z200"/>
    <hyperlink r:id="rId316" ref="AB200"/>
    <hyperlink r:id="rId317" ref="Z201"/>
    <hyperlink r:id="rId318" ref="AB201"/>
    <hyperlink r:id="rId319" ref="Z203"/>
    <hyperlink r:id="rId320" ref="AB203"/>
    <hyperlink r:id="rId321" ref="Z205"/>
    <hyperlink r:id="rId322" ref="AB205"/>
    <hyperlink r:id="rId323" ref="Z206"/>
    <hyperlink r:id="rId324" ref="AB206"/>
    <hyperlink r:id="rId325" ref="Z207"/>
    <hyperlink r:id="rId326" ref="AB207"/>
    <hyperlink r:id="rId327" ref="Z208"/>
    <hyperlink r:id="rId328" ref="AB208"/>
    <hyperlink r:id="rId329" ref="C210"/>
    <hyperlink r:id="rId330" ref="Z210"/>
    <hyperlink r:id="rId331" ref="AB210"/>
    <hyperlink r:id="rId332" ref="Z211"/>
    <hyperlink r:id="rId333" ref="AB211"/>
    <hyperlink r:id="rId334" ref="C219"/>
    <hyperlink r:id="rId335" ref="Z222"/>
    <hyperlink r:id="rId336" ref="AB222"/>
    <hyperlink r:id="rId337" ref="Z223"/>
    <hyperlink r:id="rId338" ref="AB223"/>
    <hyperlink r:id="rId339" ref="Z224"/>
    <hyperlink r:id="rId340" ref="AB224"/>
    <hyperlink r:id="rId341" ref="Z226"/>
    <hyperlink r:id="rId342" ref="AB226"/>
    <hyperlink r:id="rId343" ref="Z227"/>
    <hyperlink r:id="rId344" ref="AB227"/>
    <hyperlink r:id="rId345" ref="C228"/>
    <hyperlink r:id="rId346" ref="Z228"/>
    <hyperlink r:id="rId347" ref="AB228"/>
    <hyperlink r:id="rId348" ref="Z229"/>
    <hyperlink r:id="rId349" ref="AB229"/>
    <hyperlink r:id="rId350" ref="Z231"/>
    <hyperlink r:id="rId351" ref="AB231"/>
    <hyperlink r:id="rId352" ref="Z232"/>
    <hyperlink r:id="rId353" ref="AB232"/>
    <hyperlink r:id="rId354" ref="Z233"/>
    <hyperlink r:id="rId355" ref="AB233"/>
    <hyperlink r:id="rId356" ref="C235"/>
    <hyperlink r:id="rId357" ref="Z235"/>
    <hyperlink r:id="rId358" ref="AB235"/>
    <hyperlink r:id="rId359" ref="Z236"/>
    <hyperlink r:id="rId360" ref="AB236"/>
    <hyperlink r:id="rId361" ref="E237"/>
    <hyperlink r:id="rId362" ref="Z237"/>
    <hyperlink r:id="rId363" ref="AB237"/>
    <hyperlink r:id="rId364" ref="Z238"/>
    <hyperlink r:id="rId365" ref="AB238"/>
    <hyperlink r:id="rId366" ref="Z239"/>
    <hyperlink r:id="rId367" ref="AB239"/>
    <hyperlink r:id="rId368" ref="Z240"/>
    <hyperlink r:id="rId369" ref="AB240"/>
    <hyperlink r:id="rId370" ref="Z241"/>
    <hyperlink r:id="rId371" ref="AB241"/>
    <hyperlink r:id="rId372" ref="Z242"/>
    <hyperlink r:id="rId373" ref="AB242"/>
    <hyperlink r:id="rId374" ref="Z243"/>
    <hyperlink r:id="rId375" ref="AB243"/>
    <hyperlink r:id="rId376" ref="Z244"/>
    <hyperlink r:id="rId377" ref="AB244"/>
    <hyperlink r:id="rId378" ref="Z245"/>
    <hyperlink r:id="rId379" ref="AB245"/>
    <hyperlink r:id="rId380" ref="Z246"/>
    <hyperlink r:id="rId381" ref="AB246"/>
    <hyperlink r:id="rId382" ref="Z247"/>
    <hyperlink r:id="rId383" ref="AB247"/>
    <hyperlink r:id="rId384" ref="Z248"/>
    <hyperlink r:id="rId385" ref="AB248"/>
    <hyperlink r:id="rId386" ref="Z249"/>
    <hyperlink r:id="rId387" ref="AB249"/>
    <hyperlink r:id="rId388" ref="Z250"/>
    <hyperlink r:id="rId389" ref="AB250"/>
    <hyperlink r:id="rId390" ref="Z251"/>
    <hyperlink r:id="rId391" ref="AB251"/>
    <hyperlink r:id="rId392" ref="Z252"/>
    <hyperlink r:id="rId393" ref="AB252"/>
    <hyperlink r:id="rId394" ref="Z253"/>
    <hyperlink r:id="rId395" ref="AB253"/>
    <hyperlink r:id="rId396" ref="Z254"/>
    <hyperlink r:id="rId397" ref="AB254"/>
    <hyperlink r:id="rId398" ref="Z255"/>
    <hyperlink r:id="rId399" ref="AB255"/>
    <hyperlink r:id="rId400" ref="Z256"/>
    <hyperlink r:id="rId401" ref="AB256"/>
    <hyperlink r:id="rId402" ref="Z257"/>
    <hyperlink r:id="rId403" ref="AB257"/>
    <hyperlink r:id="rId404" ref="E259"/>
    <hyperlink r:id="rId405" ref="Z259"/>
    <hyperlink r:id="rId406" ref="AB259"/>
    <hyperlink r:id="rId407" ref="Z260"/>
    <hyperlink r:id="rId408" ref="AB260"/>
    <hyperlink r:id="rId409" ref="Z261"/>
    <hyperlink r:id="rId410" ref="AB261"/>
    <hyperlink r:id="rId411" ref="Z262"/>
    <hyperlink r:id="rId412" ref="AB262"/>
    <hyperlink r:id="rId413" ref="Z263"/>
    <hyperlink r:id="rId414" ref="AB263"/>
    <hyperlink r:id="rId415" ref="Z264"/>
    <hyperlink r:id="rId416" ref="AB264"/>
    <hyperlink r:id="rId417" ref="Z265"/>
    <hyperlink r:id="rId418" ref="AB265"/>
    <hyperlink r:id="rId419" ref="Z266"/>
    <hyperlink r:id="rId420" ref="AB266"/>
    <hyperlink r:id="rId421" ref="Z267"/>
    <hyperlink r:id="rId422" ref="AB267"/>
    <hyperlink r:id="rId423" ref="Z268"/>
    <hyperlink r:id="rId424" ref="AB268"/>
    <hyperlink r:id="rId425" ref="Z269"/>
    <hyperlink r:id="rId426" ref="AB269"/>
    <hyperlink r:id="rId427" ref="Z270"/>
    <hyperlink r:id="rId428" ref="AB270"/>
    <hyperlink r:id="rId429" ref="Z271"/>
    <hyperlink r:id="rId430" ref="AB271"/>
    <hyperlink r:id="rId431" ref="Z272"/>
    <hyperlink r:id="rId432" ref="AB272"/>
    <hyperlink r:id="rId433" ref="Z273"/>
    <hyperlink r:id="rId434" ref="AB273"/>
    <hyperlink r:id="rId435" ref="Z274"/>
    <hyperlink r:id="rId436" ref="AB274"/>
    <hyperlink r:id="rId437" ref="E275"/>
    <hyperlink r:id="rId438" ref="Z276"/>
    <hyperlink r:id="rId439" ref="AB276"/>
    <hyperlink r:id="rId440" ref="Z278"/>
    <hyperlink r:id="rId441" ref="AB278"/>
    <hyperlink r:id="rId442" ref="Z279"/>
    <hyperlink r:id="rId443" ref="AB279"/>
    <hyperlink r:id="rId444" ref="Z280"/>
    <hyperlink r:id="rId445" ref="AB280"/>
    <hyperlink r:id="rId446" ref="Z281"/>
    <hyperlink r:id="rId447" ref="AB281"/>
    <hyperlink r:id="rId448" ref="Z282"/>
    <hyperlink r:id="rId449" ref="AB282"/>
    <hyperlink r:id="rId450" ref="Z285"/>
    <hyperlink r:id="rId451" ref="AB285"/>
    <hyperlink r:id="rId452" ref="Z286"/>
    <hyperlink r:id="rId453" ref="AA286"/>
    <hyperlink r:id="rId454" ref="AB286"/>
    <hyperlink r:id="rId455" ref="Z287"/>
    <hyperlink r:id="rId456" ref="AB287"/>
    <hyperlink r:id="rId457" ref="Z288"/>
    <hyperlink r:id="rId458" ref="AB288"/>
    <hyperlink r:id="rId459" ref="Z289"/>
    <hyperlink r:id="rId460" ref="AB289"/>
    <hyperlink r:id="rId461" ref="Z290"/>
    <hyperlink r:id="rId462" ref="AB290"/>
    <hyperlink r:id="rId463" ref="Z291"/>
    <hyperlink r:id="rId464" ref="AB291"/>
    <hyperlink r:id="rId465" ref="Z292"/>
    <hyperlink r:id="rId466" ref="AB292"/>
    <hyperlink r:id="rId467" ref="E293"/>
    <hyperlink r:id="rId468" ref="Z294"/>
    <hyperlink r:id="rId469" ref="AB294"/>
    <hyperlink r:id="rId470" ref="Z295"/>
    <hyperlink r:id="rId471" ref="AB295"/>
    <hyperlink r:id="rId472" ref="Z296"/>
    <hyperlink r:id="rId473" ref="AB296"/>
    <hyperlink r:id="rId474" ref="Z297"/>
    <hyperlink r:id="rId475" ref="AB297"/>
    <hyperlink r:id="rId476" ref="Z298"/>
    <hyperlink r:id="rId477" ref="AB298"/>
    <hyperlink r:id="rId478" ref="Z299"/>
    <hyperlink r:id="rId479" ref="AB299"/>
    <hyperlink r:id="rId480" ref="Z300"/>
    <hyperlink r:id="rId481" ref="AB300"/>
    <hyperlink r:id="rId482" ref="Z301"/>
    <hyperlink r:id="rId483" ref="AB301"/>
    <hyperlink r:id="rId484" ref="AC302"/>
    <hyperlink r:id="rId485" ref="Z304"/>
    <hyperlink r:id="rId486" ref="AB304"/>
    <hyperlink r:id="rId487" ref="Z305"/>
    <hyperlink r:id="rId488" ref="AB305"/>
    <hyperlink r:id="rId489" ref="Z306"/>
    <hyperlink r:id="rId490" ref="AB306"/>
    <hyperlink r:id="rId491" ref="Z308"/>
    <hyperlink r:id="rId492" ref="AB308"/>
    <hyperlink r:id="rId493" ref="Z309"/>
    <hyperlink r:id="rId494" ref="AB309"/>
    <hyperlink r:id="rId495" ref="Z310"/>
    <hyperlink r:id="rId496" ref="AB310"/>
    <hyperlink r:id="rId497" ref="Z311"/>
    <hyperlink r:id="rId498" ref="AB311"/>
    <hyperlink r:id="rId499" ref="Z312"/>
    <hyperlink r:id="rId500" ref="AB312"/>
    <hyperlink r:id="rId501" ref="Z313"/>
    <hyperlink r:id="rId502" ref="AB313"/>
    <hyperlink r:id="rId503" ref="Z314"/>
    <hyperlink r:id="rId504" ref="AB314"/>
    <hyperlink r:id="rId505" ref="Z315"/>
    <hyperlink r:id="rId506" ref="AB315"/>
    <hyperlink r:id="rId507" ref="Z316"/>
    <hyperlink r:id="rId508" ref="AB316"/>
    <hyperlink r:id="rId509" ref="Z317"/>
    <hyperlink r:id="rId510" ref="AB317"/>
    <hyperlink r:id="rId511" ref="Z318"/>
    <hyperlink r:id="rId512" ref="AB318"/>
    <hyperlink r:id="rId513" ref="Z319"/>
    <hyperlink r:id="rId514" ref="AB319"/>
    <hyperlink r:id="rId515" ref="Z320"/>
    <hyperlink r:id="rId516" ref="AB320"/>
    <hyperlink r:id="rId517" ref="Z321"/>
    <hyperlink r:id="rId518" ref="AB321"/>
    <hyperlink r:id="rId519" ref="Z322"/>
    <hyperlink r:id="rId520" ref="AB322"/>
    <hyperlink r:id="rId521" ref="Z323"/>
    <hyperlink r:id="rId522" ref="AB323"/>
    <hyperlink r:id="rId523" ref="Z324"/>
    <hyperlink r:id="rId524" ref="AA324"/>
    <hyperlink r:id="rId525" ref="AB324"/>
    <hyperlink r:id="rId526" ref="AC324"/>
    <hyperlink r:id="rId527" ref="Z325"/>
    <hyperlink r:id="rId528" ref="AA325"/>
    <hyperlink r:id="rId529" ref="AB325"/>
    <hyperlink r:id="rId530" ref="AC325"/>
    <hyperlink r:id="rId531" ref="Z326"/>
    <hyperlink r:id="rId532" ref="AB326"/>
    <hyperlink r:id="rId533" ref="Z327"/>
    <hyperlink r:id="rId534" ref="AB327"/>
    <hyperlink r:id="rId535" ref="Z328"/>
    <hyperlink r:id="rId536" ref="AB328"/>
    <hyperlink r:id="rId537" ref="Z330"/>
    <hyperlink r:id="rId538" ref="AB330"/>
    <hyperlink r:id="rId539" ref="Z331"/>
    <hyperlink r:id="rId540" ref="AB331"/>
    <hyperlink r:id="rId541" ref="AC332"/>
    <hyperlink r:id="rId542" ref="Z333"/>
    <hyperlink r:id="rId543" ref="AB333"/>
    <hyperlink r:id="rId544" location="?t=W251bGwsMSwxLDEsImNvbS5leG96ZXQuZ2FtZS5jYXJjYXNzb25uZSJd" ref="AD335"/>
    <hyperlink r:id="rId545" ref="AC336"/>
    <hyperlink r:id="rId546" ref="Z338"/>
    <hyperlink r:id="rId547" ref="AB338"/>
    <hyperlink r:id="rId548" ref="AC339"/>
    <hyperlink r:id="rId549" ref="Z340"/>
    <hyperlink r:id="rId550" ref="AB340"/>
    <hyperlink r:id="rId551" ref="Z341"/>
    <hyperlink r:id="rId552" ref="AB341"/>
    <hyperlink r:id="rId553" ref="Z342"/>
    <hyperlink r:id="rId554" ref="AB342"/>
    <hyperlink r:id="rId555" ref="Z343"/>
    <hyperlink r:id="rId556" ref="AB343"/>
    <hyperlink r:id="rId557" ref="Z344"/>
    <hyperlink r:id="rId558" ref="AB344"/>
    <hyperlink r:id="rId559" ref="Z345"/>
    <hyperlink r:id="rId560" ref="AB345"/>
    <hyperlink r:id="rId561" ref="Z346"/>
    <hyperlink r:id="rId562" ref="AB346"/>
    <hyperlink r:id="rId563" ref="AC348"/>
    <hyperlink r:id="rId564" ref="Z349"/>
    <hyperlink r:id="rId565" ref="AB349"/>
    <hyperlink r:id="rId566" ref="Z350"/>
    <hyperlink r:id="rId567" ref="AB350"/>
    <hyperlink r:id="rId568" ref="E351"/>
    <hyperlink r:id="rId569" ref="Z351"/>
    <hyperlink r:id="rId570" ref="AB351"/>
    <hyperlink r:id="rId571" ref="Z352"/>
    <hyperlink r:id="rId572" ref="AB352"/>
    <hyperlink r:id="rId573" ref="Z353"/>
    <hyperlink r:id="rId574" ref="AB353"/>
    <hyperlink r:id="rId575" ref="Z354"/>
    <hyperlink r:id="rId576" ref="AB354"/>
    <hyperlink r:id="rId577" ref="Z355"/>
    <hyperlink r:id="rId578" ref="AB355"/>
    <hyperlink r:id="rId579" ref="Z356"/>
    <hyperlink r:id="rId580" ref="AB356"/>
    <hyperlink r:id="rId581" ref="Z357"/>
    <hyperlink r:id="rId582" ref="AB357"/>
    <hyperlink r:id="rId583" ref="Z358"/>
    <hyperlink r:id="rId584" ref="AB358"/>
    <hyperlink r:id="rId585" ref="Z363"/>
    <hyperlink r:id="rId586" ref="AB363"/>
    <hyperlink r:id="rId587" ref="Z364"/>
    <hyperlink r:id="rId588" ref="AB364"/>
    <hyperlink r:id="rId589" ref="Z366"/>
    <hyperlink r:id="rId590" ref="AB366"/>
    <hyperlink r:id="rId591" ref="Z367"/>
    <hyperlink r:id="rId592" ref="AB367"/>
    <hyperlink r:id="rId593" ref="Z368"/>
    <hyperlink r:id="rId594" ref="AB368"/>
    <hyperlink r:id="rId595" ref="Z369"/>
    <hyperlink r:id="rId596" ref="AB369"/>
    <hyperlink r:id="rId597" ref="Z370"/>
    <hyperlink r:id="rId598" ref="AB370"/>
    <hyperlink r:id="rId599" ref="Z371"/>
    <hyperlink r:id="rId600" ref="AB371"/>
    <hyperlink r:id="rId601" ref="Z372"/>
    <hyperlink r:id="rId602" ref="AB372"/>
    <hyperlink r:id="rId603" ref="Z373"/>
    <hyperlink r:id="rId604" ref="AB373"/>
    <hyperlink r:id="rId605" ref="Z374"/>
    <hyperlink r:id="rId606" ref="AB374"/>
    <hyperlink r:id="rId607" ref="Z375"/>
    <hyperlink r:id="rId608" ref="AB375"/>
    <hyperlink r:id="rId609" ref="Z376"/>
    <hyperlink r:id="rId610" ref="AB376"/>
    <hyperlink r:id="rId611" ref="Z377"/>
    <hyperlink r:id="rId612" ref="AB377"/>
    <hyperlink r:id="rId613" ref="Z378"/>
    <hyperlink r:id="rId614" ref="AB378"/>
    <hyperlink r:id="rId615" ref="Z379"/>
    <hyperlink r:id="rId616" ref="AB379"/>
    <hyperlink r:id="rId617" ref="Z380"/>
    <hyperlink r:id="rId618" ref="AB380"/>
    <hyperlink r:id="rId619" ref="Z381"/>
    <hyperlink r:id="rId620" ref="AB381"/>
    <hyperlink r:id="rId621" ref="Z382"/>
    <hyperlink r:id="rId622" ref="AB382"/>
    <hyperlink r:id="rId623" ref="Z383"/>
    <hyperlink r:id="rId624" ref="AB383"/>
    <hyperlink r:id="rId625" ref="Z384"/>
    <hyperlink r:id="rId626" ref="AB384"/>
    <hyperlink r:id="rId627" ref="Z385"/>
    <hyperlink r:id="rId628" ref="AB385"/>
    <hyperlink r:id="rId629" ref="Z386"/>
    <hyperlink r:id="rId630" ref="AB386"/>
    <hyperlink r:id="rId631" ref="Z387"/>
    <hyperlink r:id="rId632" ref="AB387"/>
    <hyperlink r:id="rId633" ref="Z388"/>
    <hyperlink r:id="rId634" ref="AB388"/>
    <hyperlink r:id="rId635" ref="E389"/>
    <hyperlink r:id="rId636" ref="Z389"/>
    <hyperlink r:id="rId637" ref="AB389"/>
    <hyperlink r:id="rId638" ref="Z390"/>
    <hyperlink r:id="rId639" ref="AA390"/>
    <hyperlink r:id="rId640" ref="AB390"/>
    <hyperlink r:id="rId641" ref="AC390"/>
    <hyperlink r:id="rId642" ref="Z391"/>
    <hyperlink r:id="rId643" ref="AB391"/>
    <hyperlink r:id="rId644" ref="Z392"/>
    <hyperlink r:id="rId645" ref="AB392"/>
    <hyperlink r:id="rId646" ref="Z393"/>
    <hyperlink r:id="rId647" ref="AB393"/>
    <hyperlink r:id="rId648" ref="Z394"/>
    <hyperlink r:id="rId649" ref="AB394"/>
    <hyperlink r:id="rId650" ref="Z395"/>
    <hyperlink r:id="rId651" ref="AB395"/>
    <hyperlink r:id="rId652" ref="Z396"/>
    <hyperlink r:id="rId653" ref="AB396"/>
    <hyperlink r:id="rId654" ref="Z397"/>
    <hyperlink r:id="rId655" ref="AB397"/>
    <hyperlink r:id="rId656" ref="E398"/>
    <hyperlink r:id="rId657" ref="Z398"/>
    <hyperlink r:id="rId658" ref="AB398"/>
    <hyperlink r:id="rId659" ref="Z399"/>
    <hyperlink r:id="rId660" ref="AB399"/>
    <hyperlink r:id="rId661" ref="Z400"/>
    <hyperlink r:id="rId662" ref="AB400"/>
    <hyperlink r:id="rId663" ref="Z401"/>
    <hyperlink r:id="rId664" ref="AB401"/>
    <hyperlink r:id="rId665" ref="AC402"/>
    <hyperlink r:id="rId666" ref="Z404"/>
    <hyperlink r:id="rId667" ref="AB404"/>
    <hyperlink r:id="rId668" ref="Z406"/>
    <hyperlink r:id="rId669" ref="AB406"/>
    <hyperlink r:id="rId670" ref="Z407"/>
    <hyperlink r:id="rId671" ref="AB407"/>
    <hyperlink r:id="rId672" ref="Z408"/>
    <hyperlink r:id="rId673" ref="AB408"/>
    <hyperlink r:id="rId674" ref="Z409"/>
    <hyperlink r:id="rId675" ref="AB409"/>
    <hyperlink r:id="rId676" ref="Z410"/>
    <hyperlink r:id="rId677" ref="AB410"/>
    <hyperlink r:id="rId678" ref="Z411"/>
    <hyperlink r:id="rId679" ref="AB411"/>
    <hyperlink r:id="rId680" ref="Z412"/>
    <hyperlink r:id="rId681" ref="AB412"/>
    <hyperlink r:id="rId682" ref="Z413"/>
    <hyperlink r:id="rId683" ref="AB413"/>
    <hyperlink r:id="rId684" ref="Z414"/>
    <hyperlink r:id="rId685" ref="AB414"/>
    <hyperlink r:id="rId686" ref="Z415"/>
    <hyperlink r:id="rId687" ref="AB415"/>
    <hyperlink r:id="rId688" ref="Z416"/>
    <hyperlink r:id="rId689" ref="AB416"/>
    <hyperlink r:id="rId690" ref="Z417"/>
    <hyperlink r:id="rId691" ref="AB417"/>
    <hyperlink r:id="rId692" ref="Z418"/>
    <hyperlink r:id="rId693" ref="AB418"/>
    <hyperlink r:id="rId694" ref="Z419"/>
    <hyperlink r:id="rId695" ref="AB419"/>
    <hyperlink r:id="rId696" ref="Z421"/>
    <hyperlink r:id="rId697" ref="AB421"/>
    <hyperlink r:id="rId698" ref="AC422"/>
    <hyperlink r:id="rId699" ref="Z424"/>
    <hyperlink r:id="rId700" ref="AB424"/>
    <hyperlink r:id="rId701" ref="Z425"/>
    <hyperlink r:id="rId702" ref="AB425"/>
    <hyperlink r:id="rId703" ref="Z426"/>
    <hyperlink r:id="rId704" ref="AB426"/>
    <hyperlink r:id="rId705" ref="Z427"/>
    <hyperlink r:id="rId706" ref="AB427"/>
    <hyperlink r:id="rId707" ref="Z428"/>
    <hyperlink r:id="rId708" ref="AB428"/>
    <hyperlink r:id="rId709" ref="Z429"/>
    <hyperlink r:id="rId710" ref="AB429"/>
    <hyperlink r:id="rId711" ref="Z430"/>
    <hyperlink r:id="rId712" ref="AB430"/>
    <hyperlink r:id="rId713" ref="Z431"/>
    <hyperlink r:id="rId714" ref="AB431"/>
    <hyperlink r:id="rId715" ref="Z432"/>
    <hyperlink r:id="rId716" ref="AB432"/>
    <hyperlink r:id="rId717" ref="Z433"/>
    <hyperlink r:id="rId718" ref="AB433"/>
    <hyperlink r:id="rId719" ref="Z434"/>
    <hyperlink r:id="rId720" ref="AB434"/>
    <hyperlink r:id="rId721" ref="Z435"/>
    <hyperlink r:id="rId722" ref="AB435"/>
    <hyperlink r:id="rId723" ref="Z436"/>
    <hyperlink r:id="rId724" ref="AB436"/>
    <hyperlink r:id="rId725" ref="Z439"/>
    <hyperlink r:id="rId726" ref="AB439"/>
    <hyperlink r:id="rId727" ref="Z440"/>
    <hyperlink r:id="rId728" ref="AB440"/>
    <hyperlink r:id="rId729" ref="Z442"/>
    <hyperlink r:id="rId730" ref="AB442"/>
    <hyperlink r:id="rId731" ref="Z443"/>
    <hyperlink r:id="rId732" ref="AB443"/>
    <hyperlink r:id="rId733" ref="Z444"/>
    <hyperlink r:id="rId734" ref="AB444"/>
    <hyperlink r:id="rId735" ref="Z445"/>
    <hyperlink r:id="rId736" ref="AB445"/>
    <hyperlink r:id="rId737" ref="Z446"/>
    <hyperlink r:id="rId738" ref="AB446"/>
    <hyperlink r:id="rId739" ref="Z447"/>
    <hyperlink r:id="rId740" ref="AB447"/>
    <hyperlink r:id="rId741" ref="Z448"/>
    <hyperlink r:id="rId742" ref="AB448"/>
    <hyperlink r:id="rId743" ref="Z449"/>
    <hyperlink r:id="rId744" ref="AB449"/>
    <hyperlink r:id="rId745" ref="Z450"/>
    <hyperlink r:id="rId746" ref="AB450"/>
    <hyperlink r:id="rId747" ref="Z451"/>
    <hyperlink r:id="rId748" ref="AB451"/>
    <hyperlink r:id="rId749" ref="Z452"/>
    <hyperlink r:id="rId750" ref="AB452"/>
    <hyperlink r:id="rId751" ref="Z453"/>
    <hyperlink r:id="rId752" ref="AB453"/>
    <hyperlink r:id="rId753" ref="Z454"/>
    <hyperlink r:id="rId754" ref="AB454"/>
    <hyperlink r:id="rId755" ref="Z455"/>
    <hyperlink r:id="rId756" ref="AB455"/>
    <hyperlink r:id="rId757" ref="AD458"/>
    <hyperlink r:id="rId758" ref="AC459"/>
    <hyperlink r:id="rId759" ref="AA460"/>
    <hyperlink r:id="rId760" ref="Z462"/>
    <hyperlink r:id="rId761" ref="AB462"/>
    <hyperlink r:id="rId762" ref="AC463"/>
    <hyperlink r:id="rId763" ref="Z464"/>
    <hyperlink r:id="rId764" ref="AB464"/>
    <hyperlink r:id="rId765" ref="Z465"/>
    <hyperlink r:id="rId766" ref="AB465"/>
    <hyperlink r:id="rId767" ref="Z466"/>
    <hyperlink r:id="rId768" ref="AB466"/>
    <hyperlink r:id="rId769" ref="Z467"/>
    <hyperlink r:id="rId770" ref="AB467"/>
    <hyperlink r:id="rId771" ref="Z468"/>
    <hyperlink r:id="rId772" ref="AB468"/>
    <hyperlink r:id="rId773" ref="Z469"/>
    <hyperlink r:id="rId774" ref="AB469"/>
    <hyperlink r:id="rId775" ref="AC470"/>
    <hyperlink r:id="rId776" ref="AC472"/>
    <hyperlink r:id="rId777" ref="Z473"/>
    <hyperlink r:id="rId778" ref="AB473"/>
    <hyperlink r:id="rId779" ref="Z475"/>
    <hyperlink r:id="rId780" ref="AB475"/>
    <hyperlink r:id="rId781" ref="Z476"/>
    <hyperlink r:id="rId782" ref="AB476"/>
    <hyperlink r:id="rId783" ref="Z477"/>
    <hyperlink r:id="rId784" ref="AB477"/>
    <hyperlink r:id="rId785" ref="Z478"/>
    <hyperlink r:id="rId786" ref="AB478"/>
    <hyperlink r:id="rId787" ref="Z479"/>
    <hyperlink r:id="rId788" ref="AB479"/>
    <hyperlink r:id="rId789" ref="Z480"/>
    <hyperlink r:id="rId790" ref="AB480"/>
    <hyperlink r:id="rId791" ref="Z481"/>
    <hyperlink r:id="rId792" ref="AB481"/>
    <hyperlink r:id="rId793" ref="AC482"/>
    <hyperlink r:id="rId794" ref="Z483"/>
    <hyperlink r:id="rId795" ref="AB483"/>
    <hyperlink r:id="rId796" ref="Z484"/>
    <hyperlink r:id="rId797" ref="AB484"/>
    <hyperlink r:id="rId798" ref="Z485"/>
    <hyperlink r:id="rId799" ref="AB485"/>
    <hyperlink r:id="rId800" ref="Z486"/>
    <hyperlink r:id="rId801" ref="AB486"/>
    <hyperlink r:id="rId802" ref="Z487"/>
    <hyperlink r:id="rId803" ref="AB487"/>
    <hyperlink r:id="rId804" ref="Z488"/>
    <hyperlink r:id="rId805" ref="AB488"/>
    <hyperlink r:id="rId806" ref="Z489"/>
    <hyperlink r:id="rId807" ref="AB489"/>
    <hyperlink r:id="rId808" ref="Z490"/>
    <hyperlink r:id="rId809" ref="AB490"/>
    <hyperlink r:id="rId810" ref="Z491"/>
    <hyperlink r:id="rId811" ref="AB491"/>
    <hyperlink r:id="rId812" ref="Z492"/>
    <hyperlink r:id="rId813" ref="AB492"/>
    <hyperlink r:id="rId814" ref="Z493"/>
    <hyperlink r:id="rId815" ref="AB493"/>
    <hyperlink r:id="rId816" ref="Z494"/>
    <hyperlink r:id="rId817" ref="AB494"/>
    <hyperlink r:id="rId818" ref="Z495"/>
    <hyperlink r:id="rId819" ref="AB495"/>
    <hyperlink r:id="rId820" ref="AC496"/>
    <hyperlink r:id="rId821" ref="Z498"/>
    <hyperlink r:id="rId822" ref="AB498"/>
    <hyperlink r:id="rId823" ref="Z499"/>
    <hyperlink r:id="rId824" ref="AB499"/>
    <hyperlink r:id="rId825" ref="Z501"/>
    <hyperlink r:id="rId826" ref="AB501"/>
    <hyperlink r:id="rId827" ref="Z502"/>
    <hyperlink r:id="rId828" ref="AB502"/>
    <hyperlink r:id="rId829" ref="Z504"/>
    <hyperlink r:id="rId830" ref="AB504"/>
    <hyperlink r:id="rId831" ref="Z505"/>
    <hyperlink r:id="rId832" ref="AB505"/>
    <hyperlink r:id="rId833" ref="Z506"/>
    <hyperlink r:id="rId834" ref="AB506"/>
    <hyperlink r:id="rId835" ref="Z507"/>
    <hyperlink r:id="rId836" ref="AB507"/>
    <hyperlink r:id="rId837" ref="Z508"/>
    <hyperlink r:id="rId838" ref="AB508"/>
    <hyperlink r:id="rId839" ref="Z509"/>
    <hyperlink r:id="rId840" ref="AB509"/>
    <hyperlink r:id="rId841" ref="AC511"/>
    <hyperlink r:id="rId842" ref="Z512"/>
    <hyperlink r:id="rId843" ref="AB512"/>
    <hyperlink r:id="rId844" ref="Z513"/>
    <hyperlink r:id="rId845" ref="AB513"/>
    <hyperlink r:id="rId846" ref="Z514"/>
    <hyperlink r:id="rId847" ref="AB514"/>
    <hyperlink r:id="rId848" ref="Z515"/>
    <hyperlink r:id="rId849" ref="AB515"/>
    <hyperlink r:id="rId850" ref="Z516"/>
    <hyperlink r:id="rId851" ref="AB516"/>
    <hyperlink r:id="rId852" ref="Z517"/>
    <hyperlink r:id="rId853" ref="AB517"/>
    <hyperlink r:id="rId854" ref="Z518"/>
    <hyperlink r:id="rId855" ref="AB518"/>
    <hyperlink r:id="rId856" ref="Z519"/>
    <hyperlink r:id="rId857" ref="AB519"/>
    <hyperlink r:id="rId858" ref="AC520"/>
    <hyperlink r:id="rId859" ref="Z522"/>
    <hyperlink r:id="rId860" ref="AB522"/>
    <hyperlink r:id="rId861" ref="Z523"/>
    <hyperlink r:id="rId862" ref="AB523"/>
    <hyperlink r:id="rId863" ref="Z524"/>
    <hyperlink r:id="rId864" ref="AB524"/>
    <hyperlink r:id="rId865" ref="Z525"/>
    <hyperlink r:id="rId866" ref="AB525"/>
    <hyperlink r:id="rId867" ref="Z526"/>
    <hyperlink r:id="rId868" ref="AB526"/>
    <hyperlink r:id="rId869" ref="Z527"/>
    <hyperlink r:id="rId870" ref="AB527"/>
    <hyperlink r:id="rId871" ref="Z528"/>
    <hyperlink r:id="rId872" ref="AB528"/>
    <hyperlink r:id="rId873" ref="Z529"/>
    <hyperlink r:id="rId874" ref="AB529"/>
    <hyperlink r:id="rId875" ref="Z530"/>
    <hyperlink r:id="rId876" ref="AB530"/>
    <hyperlink r:id="rId877" ref="Z531"/>
    <hyperlink r:id="rId878" ref="AB531"/>
    <hyperlink r:id="rId879" ref="Z532"/>
    <hyperlink r:id="rId880" ref="AB532"/>
    <hyperlink r:id="rId881" ref="Z533"/>
    <hyperlink r:id="rId882" ref="AB533"/>
    <hyperlink r:id="rId883" ref="Z534"/>
    <hyperlink r:id="rId884" ref="AB534"/>
    <hyperlink r:id="rId885" ref="Z535"/>
    <hyperlink r:id="rId886" ref="AB535"/>
    <hyperlink r:id="rId887" ref="Z536"/>
    <hyperlink r:id="rId888" ref="AB536"/>
    <hyperlink r:id="rId889" ref="Z537"/>
    <hyperlink r:id="rId890" ref="AB537"/>
    <hyperlink r:id="rId891" ref="Z538"/>
    <hyperlink r:id="rId892" ref="AB538"/>
    <hyperlink r:id="rId893" ref="Z539"/>
    <hyperlink r:id="rId894" ref="AB539"/>
    <hyperlink r:id="rId895" ref="Z540"/>
    <hyperlink r:id="rId896" ref="AB540"/>
    <hyperlink r:id="rId897" ref="Z541"/>
    <hyperlink r:id="rId898" ref="AB541"/>
    <hyperlink r:id="rId899" ref="Z542"/>
    <hyperlink r:id="rId900" ref="AB542"/>
    <hyperlink r:id="rId901" ref="Z543"/>
    <hyperlink r:id="rId902" ref="AB543"/>
    <hyperlink r:id="rId903" ref="Z544"/>
    <hyperlink r:id="rId904" ref="AB544"/>
    <hyperlink r:id="rId905" ref="Z545"/>
    <hyperlink r:id="rId906" ref="AB545"/>
    <hyperlink r:id="rId907" ref="Z547"/>
    <hyperlink r:id="rId908" ref="AB547"/>
    <hyperlink r:id="rId909" ref="Z548"/>
    <hyperlink r:id="rId910" ref="AB548"/>
    <hyperlink r:id="rId911" ref="Z549"/>
    <hyperlink r:id="rId912" ref="AB549"/>
    <hyperlink r:id="rId913" ref="Z550"/>
    <hyperlink r:id="rId914" ref="AB550"/>
    <hyperlink r:id="rId915" ref="Z551"/>
    <hyperlink r:id="rId916" ref="AB551"/>
    <hyperlink r:id="rId917" ref="Z552"/>
    <hyperlink r:id="rId918" ref="AB552"/>
    <hyperlink r:id="rId919" ref="Z553"/>
    <hyperlink r:id="rId920" ref="AB553"/>
    <hyperlink r:id="rId921" ref="Z555"/>
    <hyperlink r:id="rId922" ref="AB555"/>
    <hyperlink r:id="rId923" ref="Z556"/>
    <hyperlink r:id="rId924" ref="AB556"/>
    <hyperlink r:id="rId925" ref="Z557"/>
    <hyperlink r:id="rId926" ref="AA557"/>
    <hyperlink r:id="rId927" ref="AB557"/>
    <hyperlink r:id="rId928" ref="AC557"/>
    <hyperlink r:id="rId929" ref="AC558"/>
    <hyperlink r:id="rId930" ref="Z560"/>
    <hyperlink r:id="rId931" ref="AB560"/>
    <hyperlink r:id="rId932" ref="Z561"/>
    <hyperlink r:id="rId933" ref="AB561"/>
    <hyperlink r:id="rId934" ref="Z562"/>
    <hyperlink r:id="rId935" ref="AB562"/>
    <hyperlink r:id="rId936" ref="Z563"/>
    <hyperlink r:id="rId937" ref="AB563"/>
    <hyperlink r:id="rId938" ref="Z564"/>
    <hyperlink r:id="rId939" ref="AB564"/>
    <hyperlink r:id="rId940" ref="Z565"/>
    <hyperlink r:id="rId941" ref="AB565"/>
    <hyperlink r:id="rId942" ref="Z566"/>
    <hyperlink r:id="rId943" ref="AB566"/>
    <hyperlink r:id="rId944" ref="Z567"/>
    <hyperlink r:id="rId945" ref="AB567"/>
    <hyperlink r:id="rId946" ref="Z568"/>
    <hyperlink r:id="rId947" ref="AB568"/>
    <hyperlink r:id="rId948" ref="Z570"/>
    <hyperlink r:id="rId949" ref="AB570"/>
    <hyperlink r:id="rId950" ref="Z571"/>
    <hyperlink r:id="rId951" ref="AB571"/>
    <hyperlink r:id="rId952" ref="Z572"/>
    <hyperlink r:id="rId953" ref="AB572"/>
    <hyperlink r:id="rId954" ref="Z573"/>
    <hyperlink r:id="rId955" ref="AB573"/>
    <hyperlink r:id="rId956" ref="Z574"/>
    <hyperlink r:id="rId957" ref="AB574"/>
    <hyperlink r:id="rId958" ref="Z575"/>
    <hyperlink r:id="rId959" ref="AB575"/>
    <hyperlink r:id="rId960" ref="Z576"/>
    <hyperlink r:id="rId961" ref="AB576"/>
    <hyperlink r:id="rId962" ref="Z579"/>
    <hyperlink r:id="rId963" ref="AB579"/>
    <hyperlink r:id="rId964" ref="Z580"/>
    <hyperlink r:id="rId965" ref="AB580"/>
    <hyperlink r:id="rId966" ref="Z581"/>
    <hyperlink r:id="rId967" ref="AB581"/>
    <hyperlink r:id="rId968" ref="Z582"/>
    <hyperlink r:id="rId969" ref="AB582"/>
    <hyperlink r:id="rId970" ref="Z583"/>
    <hyperlink r:id="rId971" ref="AB583"/>
    <hyperlink r:id="rId972" ref="Z584"/>
    <hyperlink r:id="rId973" ref="AB584"/>
    <hyperlink r:id="rId974" ref="Z585"/>
    <hyperlink r:id="rId975" ref="AB585"/>
    <hyperlink r:id="rId976" ref="E586"/>
    <hyperlink r:id="rId977" ref="Z586"/>
    <hyperlink r:id="rId978" ref="AB586"/>
    <hyperlink r:id="rId979" ref="Z587"/>
    <hyperlink r:id="rId980" ref="AB587"/>
    <hyperlink r:id="rId981" ref="Z588"/>
    <hyperlink r:id="rId982" ref="AB588"/>
    <hyperlink r:id="rId983" ref="Z589"/>
    <hyperlink r:id="rId984" ref="AB589"/>
    <hyperlink r:id="rId985" ref="Z590"/>
    <hyperlink r:id="rId986" ref="AB590"/>
    <hyperlink r:id="rId987" ref="Z591"/>
    <hyperlink r:id="rId988" ref="AB591"/>
    <hyperlink r:id="rId989" ref="C592"/>
    <hyperlink r:id="rId990" ref="D592"/>
    <hyperlink r:id="rId991" ref="Z592"/>
    <hyperlink r:id="rId992" ref="AB592"/>
    <hyperlink r:id="rId993" ref="Z593"/>
    <hyperlink r:id="rId994" ref="AB593"/>
    <hyperlink r:id="rId995" ref="Z594"/>
    <hyperlink r:id="rId996" ref="AB594"/>
    <hyperlink r:id="rId997" ref="E595"/>
    <hyperlink r:id="rId998" ref="Z595"/>
    <hyperlink r:id="rId999" ref="AB595"/>
    <hyperlink r:id="rId1000" ref="Z596"/>
    <hyperlink r:id="rId1001" ref="AB596"/>
    <hyperlink r:id="rId1002" ref="Z597"/>
    <hyperlink r:id="rId1003" ref="AB597"/>
    <hyperlink r:id="rId1004" ref="Z598"/>
    <hyperlink r:id="rId1005" ref="AB598"/>
    <hyperlink r:id="rId1006" ref="Z599"/>
    <hyperlink r:id="rId1007" ref="AB599"/>
    <hyperlink r:id="rId1008" ref="Z600"/>
    <hyperlink r:id="rId1009" ref="AB600"/>
    <hyperlink r:id="rId1010" ref="Z601"/>
    <hyperlink r:id="rId1011" ref="AB601"/>
    <hyperlink r:id="rId1012" ref="Z602"/>
    <hyperlink r:id="rId1013" ref="AB602"/>
    <hyperlink r:id="rId1014" ref="Z603"/>
    <hyperlink r:id="rId1015" ref="AB603"/>
    <hyperlink r:id="rId1016" ref="Z604"/>
    <hyperlink r:id="rId1017" ref="AB604"/>
    <hyperlink r:id="rId1018" ref="Z605"/>
    <hyperlink r:id="rId1019" ref="AB605"/>
    <hyperlink r:id="rId1020" ref="Z606"/>
    <hyperlink r:id="rId1021" ref="AB606"/>
    <hyperlink r:id="rId1022" ref="Z607"/>
    <hyperlink r:id="rId1023" ref="AB607"/>
    <hyperlink r:id="rId1024" ref="Z608"/>
    <hyperlink r:id="rId1025" ref="AB608"/>
    <hyperlink r:id="rId1026" ref="Z609"/>
    <hyperlink r:id="rId1027" ref="AB609"/>
    <hyperlink r:id="rId1028" ref="Z610"/>
    <hyperlink r:id="rId1029" ref="AB610"/>
    <hyperlink r:id="rId1030" ref="Z612"/>
    <hyperlink r:id="rId1031" ref="AB612"/>
    <hyperlink r:id="rId1032" ref="Z613"/>
    <hyperlink r:id="rId1033" ref="AB613"/>
    <hyperlink r:id="rId1034" ref="Z614"/>
    <hyperlink r:id="rId1035" ref="AA614"/>
    <hyperlink r:id="rId1036" ref="AB614"/>
    <hyperlink r:id="rId1037" ref="Z615"/>
    <hyperlink r:id="rId1038" ref="AB615"/>
    <hyperlink r:id="rId1039" ref="Z616"/>
    <hyperlink r:id="rId1040" ref="AB616"/>
    <hyperlink r:id="rId1041" ref="Z617"/>
    <hyperlink r:id="rId1042" ref="AB617"/>
    <hyperlink r:id="rId1043" ref="Z618"/>
    <hyperlink r:id="rId1044" ref="AB618"/>
    <hyperlink r:id="rId1045" ref="Z619"/>
    <hyperlink r:id="rId1046" ref="AB619"/>
    <hyperlink r:id="rId1047" ref="Z620"/>
    <hyperlink r:id="rId1048" ref="AB620"/>
    <hyperlink r:id="rId1049" ref="AD620"/>
    <hyperlink r:id="rId1050" ref="Z621"/>
    <hyperlink r:id="rId1051" ref="AB621"/>
    <hyperlink r:id="rId1052" ref="Z622"/>
    <hyperlink r:id="rId1053" ref="AB622"/>
    <hyperlink r:id="rId1054" ref="Z624"/>
    <hyperlink r:id="rId1055" ref="AB624"/>
    <hyperlink r:id="rId1056" ref="E626"/>
    <hyperlink r:id="rId1057" ref="Z626"/>
    <hyperlink r:id="rId1058" ref="AB626"/>
    <hyperlink r:id="rId1059" ref="Z627"/>
    <hyperlink r:id="rId1060" ref="AB627"/>
    <hyperlink r:id="rId1061" ref="Z628"/>
    <hyperlink r:id="rId1062" ref="AB628"/>
    <hyperlink r:id="rId1063" ref="Z629"/>
    <hyperlink r:id="rId1064" ref="AB629"/>
    <hyperlink r:id="rId1065" ref="Z630"/>
    <hyperlink r:id="rId1066" ref="AB630"/>
    <hyperlink r:id="rId1067" ref="Z631"/>
    <hyperlink r:id="rId1068" ref="AB631"/>
    <hyperlink r:id="rId1069" ref="Z632"/>
    <hyperlink r:id="rId1070" ref="AB632"/>
    <hyperlink r:id="rId1071" ref="Z633"/>
    <hyperlink r:id="rId1072" ref="AB633"/>
    <hyperlink r:id="rId1073" ref="Z634"/>
    <hyperlink r:id="rId1074" ref="AB634"/>
    <hyperlink r:id="rId1075" ref="Z635"/>
    <hyperlink r:id="rId1076" ref="AB635"/>
    <hyperlink r:id="rId1077" ref="Z636"/>
    <hyperlink r:id="rId1078" ref="AB636"/>
    <hyperlink r:id="rId1079" ref="Z637"/>
    <hyperlink r:id="rId1080" ref="AB637"/>
    <hyperlink r:id="rId1081" ref="Z638"/>
    <hyperlink r:id="rId1082" ref="AB638"/>
    <hyperlink r:id="rId1083" ref="AD638"/>
    <hyperlink r:id="rId1084" ref="Z639"/>
    <hyperlink r:id="rId1085" ref="AB639"/>
    <hyperlink r:id="rId1086" ref="Z640"/>
    <hyperlink r:id="rId1087" ref="AB640"/>
    <hyperlink r:id="rId1088" ref="C641"/>
    <hyperlink r:id="rId1089" ref="D641"/>
    <hyperlink r:id="rId1090" ref="Z641"/>
    <hyperlink r:id="rId1091" ref="AB641"/>
    <hyperlink r:id="rId1092" ref="Z642"/>
    <hyperlink r:id="rId1093" ref="AB642"/>
    <hyperlink r:id="rId1094" ref="Z643"/>
    <hyperlink r:id="rId1095" ref="AB643"/>
    <hyperlink r:id="rId1096" ref="Z644"/>
    <hyperlink r:id="rId1097" ref="AB644"/>
    <hyperlink r:id="rId1098" ref="Z645"/>
    <hyperlink r:id="rId1099" ref="AB645"/>
    <hyperlink r:id="rId1100" ref="Z646"/>
    <hyperlink r:id="rId1101" ref="AB646"/>
    <hyperlink r:id="rId1102" ref="Z647"/>
    <hyperlink r:id="rId1103" ref="AB647"/>
    <hyperlink r:id="rId1104" ref="Z648"/>
    <hyperlink r:id="rId1105" ref="AB648"/>
    <hyperlink r:id="rId1106" ref="Z649"/>
    <hyperlink r:id="rId1107" ref="AB649"/>
    <hyperlink r:id="rId1108" ref="Z650"/>
    <hyperlink r:id="rId1109" ref="AB650"/>
    <hyperlink r:id="rId1110" ref="Z651"/>
    <hyperlink r:id="rId1111" ref="AB651"/>
    <hyperlink r:id="rId1112" ref="Z652"/>
    <hyperlink r:id="rId1113" ref="AB652"/>
    <hyperlink r:id="rId1114" ref="Z653"/>
    <hyperlink r:id="rId1115" ref="AB653"/>
    <hyperlink r:id="rId1116" ref="Z654"/>
    <hyperlink r:id="rId1117" ref="AB654"/>
    <hyperlink r:id="rId1118" ref="Z655"/>
    <hyperlink r:id="rId1119" ref="AB655"/>
    <hyperlink r:id="rId1120" ref="Z656"/>
    <hyperlink r:id="rId1121" ref="AB656"/>
    <hyperlink r:id="rId1122" ref="Z657"/>
    <hyperlink r:id="rId1123" ref="AB657"/>
    <hyperlink r:id="rId1124" ref="Z658"/>
    <hyperlink r:id="rId1125" ref="AB658"/>
    <hyperlink r:id="rId1126" ref="Z659"/>
    <hyperlink r:id="rId1127" ref="AB659"/>
    <hyperlink r:id="rId1128" ref="Z660"/>
    <hyperlink r:id="rId1129" ref="AB660"/>
    <hyperlink r:id="rId1130" ref="Z661"/>
    <hyperlink r:id="rId1131" ref="AB661"/>
    <hyperlink r:id="rId1132" ref="E662"/>
    <hyperlink r:id="rId1133" ref="Z662"/>
    <hyperlink r:id="rId1134" ref="AB662"/>
    <hyperlink r:id="rId1135" ref="Z663"/>
    <hyperlink r:id="rId1136" ref="AB663"/>
    <hyperlink r:id="rId1137" ref="Z664"/>
    <hyperlink r:id="rId1138" ref="AB664"/>
    <hyperlink r:id="rId1139" ref="Z665"/>
    <hyperlink r:id="rId1140" ref="AB665"/>
    <hyperlink r:id="rId1141" ref="Z666"/>
    <hyperlink r:id="rId1142" ref="AB666"/>
    <hyperlink r:id="rId1143" ref="Z667"/>
    <hyperlink r:id="rId1144" ref="AB667"/>
    <hyperlink r:id="rId1145" ref="Z668"/>
    <hyperlink r:id="rId1146" ref="AB668"/>
    <hyperlink r:id="rId1147" ref="Z669"/>
    <hyperlink r:id="rId1148" ref="AB669"/>
    <hyperlink r:id="rId1149" ref="Z670"/>
    <hyperlink r:id="rId1150" ref="AB670"/>
    <hyperlink r:id="rId1151" ref="E672"/>
    <hyperlink r:id="rId1152" ref="Z672"/>
    <hyperlink r:id="rId1153" ref="AB672"/>
    <hyperlink r:id="rId1154" ref="Z673"/>
    <hyperlink r:id="rId1155" ref="AB673"/>
    <hyperlink r:id="rId1156" ref="Z674"/>
    <hyperlink r:id="rId1157" ref="AB674"/>
    <hyperlink r:id="rId1158" ref="Z675"/>
    <hyperlink r:id="rId1159" ref="AB675"/>
    <hyperlink r:id="rId1160" ref="Z676"/>
    <hyperlink r:id="rId1161" ref="AA676"/>
    <hyperlink r:id="rId1162" ref="AB676"/>
    <hyperlink r:id="rId1163" ref="Z677"/>
    <hyperlink r:id="rId1164" ref="AB677"/>
    <hyperlink r:id="rId1165" ref="Z678"/>
    <hyperlink r:id="rId1166" ref="AB678"/>
    <hyperlink r:id="rId1167" ref="Z679"/>
    <hyperlink r:id="rId1168" ref="AB679"/>
    <hyperlink r:id="rId1169" ref="Z680"/>
    <hyperlink r:id="rId1170" ref="AA680"/>
    <hyperlink r:id="rId1171" ref="AB680"/>
    <hyperlink r:id="rId1172" ref="Z681"/>
    <hyperlink r:id="rId1173" ref="AB681"/>
    <hyperlink r:id="rId1174" ref="Z682"/>
    <hyperlink r:id="rId1175" ref="AB682"/>
    <hyperlink r:id="rId1176" ref="Z683"/>
    <hyperlink r:id="rId1177" ref="AB683"/>
    <hyperlink r:id="rId1178" ref="Z688"/>
    <hyperlink r:id="rId1179" ref="AB688"/>
    <hyperlink r:id="rId1180" ref="E689"/>
    <hyperlink r:id="rId1181" ref="Z689"/>
    <hyperlink r:id="rId1182" ref="AB689"/>
    <hyperlink r:id="rId1183" ref="Z690"/>
    <hyperlink r:id="rId1184" ref="AB690"/>
    <hyperlink r:id="rId1185" ref="Z691"/>
    <hyperlink r:id="rId1186" ref="AB691"/>
    <hyperlink r:id="rId1187" ref="Z692"/>
    <hyperlink r:id="rId1188" ref="AB692"/>
    <hyperlink r:id="rId1189" ref="Z693"/>
    <hyperlink r:id="rId1190" ref="AB693"/>
    <hyperlink r:id="rId1191" ref="Z694"/>
    <hyperlink r:id="rId1192" ref="AB694"/>
    <hyperlink r:id="rId1193" ref="Z695"/>
    <hyperlink r:id="rId1194" ref="AB695"/>
    <hyperlink r:id="rId1195" ref="Z696"/>
    <hyperlink r:id="rId1196" ref="AB696"/>
    <hyperlink r:id="rId1197" ref="Z697"/>
    <hyperlink r:id="rId1198" ref="AB697"/>
    <hyperlink r:id="rId1199" ref="Z698"/>
    <hyperlink r:id="rId1200" ref="AB698"/>
    <hyperlink r:id="rId1201" ref="Z699"/>
    <hyperlink r:id="rId1202" ref="AB699"/>
    <hyperlink r:id="rId1203" ref="Z700"/>
    <hyperlink r:id="rId1204" ref="AB700"/>
    <hyperlink r:id="rId1205" ref="Z701"/>
    <hyperlink r:id="rId1206" ref="AB701"/>
    <hyperlink r:id="rId1207" ref="Z703"/>
    <hyperlink r:id="rId1208" ref="AB703"/>
    <hyperlink r:id="rId1209" ref="Z704"/>
    <hyperlink r:id="rId1210" ref="AB704"/>
    <hyperlink r:id="rId1211" ref="Z705"/>
    <hyperlink r:id="rId1212" ref="AB705"/>
    <hyperlink r:id="rId1213" ref="Z706"/>
    <hyperlink r:id="rId1214" ref="AB706"/>
    <hyperlink r:id="rId1215" ref="Z707"/>
    <hyperlink r:id="rId1216" ref="AB707"/>
    <hyperlink r:id="rId1217" ref="Z708"/>
    <hyperlink r:id="rId1218" ref="AB708"/>
    <hyperlink r:id="rId1219" ref="Z709"/>
    <hyperlink r:id="rId1220" ref="AB709"/>
    <hyperlink r:id="rId1221" ref="Z710"/>
    <hyperlink r:id="rId1222" ref="AA710"/>
    <hyperlink r:id="rId1223" ref="AB710"/>
    <hyperlink r:id="rId1224" ref="AC710"/>
    <hyperlink r:id="rId1225" ref="Z711"/>
    <hyperlink r:id="rId1226" ref="AA711"/>
    <hyperlink r:id="rId1227" ref="AB711"/>
    <hyperlink r:id="rId1228" ref="AC711"/>
    <hyperlink r:id="rId1229" ref="Z712"/>
    <hyperlink r:id="rId1230" ref="AB712"/>
    <hyperlink r:id="rId1231" ref="Z713"/>
    <hyperlink r:id="rId1232" ref="AB713"/>
    <hyperlink r:id="rId1233" ref="Z714"/>
    <hyperlink r:id="rId1234" ref="AB714"/>
    <hyperlink r:id="rId1235" ref="Z715"/>
    <hyperlink r:id="rId1236" ref="AB715"/>
    <hyperlink r:id="rId1237" ref="Z716"/>
    <hyperlink r:id="rId1238" ref="AB716"/>
    <hyperlink r:id="rId1239" ref="Z717"/>
    <hyperlink r:id="rId1240" ref="AB717"/>
    <hyperlink r:id="rId1241" ref="Z718"/>
    <hyperlink r:id="rId1242" ref="AB718"/>
    <hyperlink r:id="rId1243" ref="Z719"/>
    <hyperlink r:id="rId1244" ref="AB719"/>
    <hyperlink r:id="rId1245" ref="Z720"/>
    <hyperlink r:id="rId1246" ref="AB720"/>
    <hyperlink r:id="rId1247" ref="Z721"/>
    <hyperlink r:id="rId1248" ref="AB721"/>
    <hyperlink r:id="rId1249" ref="Z722"/>
    <hyperlink r:id="rId1250" ref="AB722"/>
    <hyperlink r:id="rId1251" ref="Z723"/>
    <hyperlink r:id="rId1252" ref="AB723"/>
    <hyperlink r:id="rId1253" ref="Z724"/>
    <hyperlink r:id="rId1254" ref="AB724"/>
    <hyperlink r:id="rId1255" ref="Z725"/>
    <hyperlink r:id="rId1256" ref="AB725"/>
    <hyperlink r:id="rId1257" ref="Z726"/>
    <hyperlink r:id="rId1258" ref="AB726"/>
    <hyperlink r:id="rId1259" ref="Z727"/>
    <hyperlink r:id="rId1260" ref="AB727"/>
    <hyperlink r:id="rId1261" ref="Z728"/>
    <hyperlink r:id="rId1262" ref="AB728"/>
    <hyperlink r:id="rId1263" ref="Z729"/>
    <hyperlink r:id="rId1264" ref="AB729"/>
    <hyperlink r:id="rId1265" ref="Z730"/>
    <hyperlink r:id="rId1266" ref="AB730"/>
    <hyperlink r:id="rId1267" ref="Z731"/>
    <hyperlink r:id="rId1268" ref="AB731"/>
    <hyperlink r:id="rId1269" ref="Z732"/>
    <hyperlink r:id="rId1270" ref="AB732"/>
    <hyperlink r:id="rId1271" ref="Z733"/>
    <hyperlink r:id="rId1272" ref="AB733"/>
    <hyperlink r:id="rId1273" ref="Z734"/>
    <hyperlink r:id="rId1274" ref="AB734"/>
    <hyperlink r:id="rId1275" ref="Z735"/>
    <hyperlink r:id="rId1276" ref="AB735"/>
    <hyperlink r:id="rId1277" ref="Z736"/>
    <hyperlink r:id="rId1278" ref="AB736"/>
    <hyperlink r:id="rId1279" ref="Z737"/>
    <hyperlink r:id="rId1280" ref="AB737"/>
    <hyperlink r:id="rId1281" ref="Z738"/>
    <hyperlink r:id="rId1282" ref="AB738"/>
    <hyperlink r:id="rId1283" ref="Z739"/>
    <hyperlink r:id="rId1284" ref="AB739"/>
    <hyperlink r:id="rId1285" ref="Z740"/>
    <hyperlink r:id="rId1286" ref="AB740"/>
    <hyperlink r:id="rId1287" ref="Z741"/>
    <hyperlink r:id="rId1288" ref="AB741"/>
    <hyperlink r:id="rId1289" ref="Z742"/>
    <hyperlink r:id="rId1290" ref="AB742"/>
    <hyperlink r:id="rId1291" ref="Z743"/>
    <hyperlink r:id="rId1292" ref="AB743"/>
    <hyperlink r:id="rId1293" ref="Z744"/>
    <hyperlink r:id="rId1294" ref="AB744"/>
    <hyperlink r:id="rId1295" ref="Z745"/>
    <hyperlink r:id="rId1296" ref="AB745"/>
    <hyperlink r:id="rId1297" ref="Z746"/>
    <hyperlink r:id="rId1298" ref="AB746"/>
    <hyperlink r:id="rId1299" ref="Z747"/>
    <hyperlink r:id="rId1300" ref="AB747"/>
    <hyperlink r:id="rId1301" ref="Z748"/>
    <hyperlink r:id="rId1302" ref="AB748"/>
    <hyperlink r:id="rId1303" ref="Z749"/>
    <hyperlink r:id="rId1304" ref="AB749"/>
    <hyperlink r:id="rId1305" ref="Z750"/>
    <hyperlink r:id="rId1306" ref="AB750"/>
    <hyperlink r:id="rId1307" ref="Z751"/>
    <hyperlink r:id="rId1308" ref="AB751"/>
    <hyperlink r:id="rId1309" ref="Z752"/>
    <hyperlink r:id="rId1310" ref="AB752"/>
    <hyperlink r:id="rId1311" ref="Z753"/>
    <hyperlink r:id="rId1312" ref="AB753"/>
    <hyperlink r:id="rId1313" ref="Z754"/>
    <hyperlink r:id="rId1314" ref="AB754"/>
    <hyperlink r:id="rId1315" ref="Z755"/>
    <hyperlink r:id="rId1316" ref="AB755"/>
    <hyperlink r:id="rId1317" ref="Z756"/>
    <hyperlink r:id="rId1318" ref="AB756"/>
    <hyperlink r:id="rId1319" ref="C757"/>
    <hyperlink r:id="rId1320" ref="Z757"/>
    <hyperlink r:id="rId1321" ref="AB757"/>
    <hyperlink r:id="rId1322" ref="AD758"/>
    <hyperlink r:id="rId1323" ref="Z759"/>
    <hyperlink r:id="rId1324" ref="AB759"/>
    <hyperlink r:id="rId1325" ref="Z760"/>
    <hyperlink r:id="rId1326" ref="AA760"/>
    <hyperlink r:id="rId1327" ref="AB760"/>
    <hyperlink r:id="rId1328" ref="AC760"/>
    <hyperlink r:id="rId1329" ref="AD761"/>
    <hyperlink r:id="rId1330" ref="Z762"/>
    <hyperlink r:id="rId1331" ref="AA762"/>
    <hyperlink r:id="rId1332" ref="AB762"/>
    <hyperlink r:id="rId1333" ref="Z763"/>
    <hyperlink r:id="rId1334" ref="AB763"/>
    <hyperlink r:id="rId1335" ref="Z764"/>
    <hyperlink r:id="rId1336" ref="AB764"/>
    <hyperlink r:id="rId1337" ref="AA765"/>
    <hyperlink r:id="rId1338" ref="AD765"/>
    <hyperlink r:id="rId1339" ref="Z766"/>
    <hyperlink r:id="rId1340" ref="AB766"/>
    <hyperlink r:id="rId1341" ref="Z767"/>
    <hyperlink r:id="rId1342" ref="AA767"/>
    <hyperlink r:id="rId1343" ref="AB767"/>
    <hyperlink r:id="rId1344" ref="AC767"/>
    <hyperlink r:id="rId1345" ref="Z768"/>
    <hyperlink r:id="rId1346" ref="AB768"/>
    <hyperlink r:id="rId1347" ref="Z769"/>
    <hyperlink r:id="rId1348" ref="AB769"/>
    <hyperlink r:id="rId1349" ref="Z770"/>
    <hyperlink r:id="rId1350" ref="AB770"/>
    <hyperlink r:id="rId1351" ref="Z771"/>
    <hyperlink r:id="rId1352" ref="AB771"/>
    <hyperlink r:id="rId1353" ref="Z772"/>
    <hyperlink r:id="rId1354" ref="AB772"/>
    <hyperlink r:id="rId1355" ref="Z773"/>
    <hyperlink r:id="rId1356" ref="AB773"/>
    <hyperlink r:id="rId1357" ref="Z774"/>
    <hyperlink r:id="rId1358" ref="AB774"/>
    <hyperlink r:id="rId1359" ref="Z775"/>
    <hyperlink r:id="rId1360" ref="AB775"/>
    <hyperlink r:id="rId1361" ref="Z776"/>
    <hyperlink r:id="rId1362" ref="AB776"/>
    <hyperlink r:id="rId1363" ref="AC776"/>
    <hyperlink r:id="rId1364" ref="Z777"/>
    <hyperlink r:id="rId1365" ref="AB777"/>
    <hyperlink r:id="rId1366" ref="Z778"/>
    <hyperlink r:id="rId1367" ref="AB778"/>
    <hyperlink r:id="rId1368" ref="Z779"/>
    <hyperlink r:id="rId1369" ref="AB779"/>
    <hyperlink r:id="rId1370" ref="Z780"/>
    <hyperlink r:id="rId1371" ref="AA780"/>
    <hyperlink r:id="rId1372" ref="AB780"/>
    <hyperlink r:id="rId1373" ref="Z781"/>
    <hyperlink r:id="rId1374" ref="AB781"/>
    <hyperlink r:id="rId1375" ref="Z782"/>
    <hyperlink r:id="rId1376" ref="AB782"/>
    <hyperlink r:id="rId1377" ref="Z783"/>
    <hyperlink r:id="rId1378" ref="AB783"/>
    <hyperlink r:id="rId1379" ref="Z784"/>
    <hyperlink r:id="rId1380" ref="AB784"/>
    <hyperlink r:id="rId1381" ref="Z785"/>
    <hyperlink r:id="rId1382" ref="AB785"/>
    <hyperlink r:id="rId1383" ref="Z786"/>
    <hyperlink r:id="rId1384" ref="AB786"/>
    <hyperlink r:id="rId1385" ref="Z787"/>
    <hyperlink r:id="rId1386" ref="AA787"/>
    <hyperlink r:id="rId1387" ref="AB787"/>
    <hyperlink r:id="rId1388" ref="AC787"/>
    <hyperlink r:id="rId1389" ref="Z788"/>
    <hyperlink r:id="rId1390" ref="AA788"/>
    <hyperlink r:id="rId1391" ref="AB788"/>
    <hyperlink r:id="rId1392" ref="Z789"/>
    <hyperlink r:id="rId1393" ref="AB789"/>
    <hyperlink r:id="rId1394" ref="Z790"/>
    <hyperlink r:id="rId1395" ref="AB790"/>
    <hyperlink r:id="rId1396" ref="Z791"/>
    <hyperlink r:id="rId1397" ref="AB791"/>
    <hyperlink r:id="rId1398" ref="Z792"/>
    <hyperlink r:id="rId1399" ref="AB792"/>
    <hyperlink r:id="rId1400" ref="Z793"/>
    <hyperlink r:id="rId1401" ref="AA793"/>
    <hyperlink r:id="rId1402" ref="AB793"/>
    <hyperlink r:id="rId1403" ref="Z794"/>
    <hyperlink r:id="rId1404" ref="AB794"/>
    <hyperlink r:id="rId1405" ref="Z795"/>
    <hyperlink r:id="rId1406" ref="AB795"/>
    <hyperlink r:id="rId1407" ref="Z796"/>
    <hyperlink r:id="rId1408" ref="AA796"/>
    <hyperlink r:id="rId1409" ref="AB796"/>
    <hyperlink r:id="rId1410" ref="Z797"/>
    <hyperlink r:id="rId1411" ref="AB797"/>
    <hyperlink r:id="rId1412" ref="Z798"/>
    <hyperlink r:id="rId1413" ref="AB798"/>
    <hyperlink r:id="rId1414" ref="Z799"/>
    <hyperlink r:id="rId1415" ref="AB799"/>
    <hyperlink r:id="rId1416" ref="AD800"/>
    <hyperlink r:id="rId1417" ref="Z801"/>
    <hyperlink r:id="rId1418" ref="AB801"/>
    <hyperlink r:id="rId1419" ref="Z802"/>
    <hyperlink r:id="rId1420" ref="AB802"/>
    <hyperlink r:id="rId1421" ref="Z803"/>
    <hyperlink r:id="rId1422" ref="AB803"/>
    <hyperlink r:id="rId1423" ref="Z804"/>
    <hyperlink r:id="rId1424" ref="AB804"/>
    <hyperlink r:id="rId1425" ref="Z805"/>
    <hyperlink r:id="rId1426" ref="AB805"/>
    <hyperlink r:id="rId1427" ref="Z806"/>
    <hyperlink r:id="rId1428" ref="AB806"/>
    <hyperlink r:id="rId1429" ref="Z807"/>
    <hyperlink r:id="rId1430" ref="AB807"/>
    <hyperlink r:id="rId1431" ref="Z808"/>
    <hyperlink r:id="rId1432" ref="AB808"/>
    <hyperlink r:id="rId1433" ref="Z809"/>
    <hyperlink r:id="rId1434" ref="AB809"/>
    <hyperlink r:id="rId1435" ref="Z810"/>
    <hyperlink r:id="rId1436" ref="AB810"/>
    <hyperlink r:id="rId1437" ref="Z811"/>
    <hyperlink r:id="rId1438" ref="AB811"/>
    <hyperlink r:id="rId1439" ref="Z812"/>
    <hyperlink r:id="rId1440" ref="AB812"/>
    <hyperlink r:id="rId1441" ref="Z813"/>
    <hyperlink r:id="rId1442" ref="AA813"/>
    <hyperlink r:id="rId1443" ref="AB813"/>
    <hyperlink r:id="rId1444" ref="AC813"/>
    <hyperlink r:id="rId1445" ref="Z814"/>
    <hyperlink r:id="rId1446" ref="AB814"/>
    <hyperlink r:id="rId1447" ref="Z815"/>
    <hyperlink r:id="rId1448" ref="AA815"/>
    <hyperlink r:id="rId1449" ref="AB815"/>
    <hyperlink r:id="rId1450" ref="AD816"/>
    <hyperlink r:id="rId1451" ref="Z817"/>
    <hyperlink r:id="rId1452" ref="AB817"/>
    <hyperlink r:id="rId1453" ref="Z818"/>
    <hyperlink r:id="rId1454" ref="AA818"/>
    <hyperlink r:id="rId1455" ref="AB818"/>
    <hyperlink r:id="rId1456" ref="AC818"/>
    <hyperlink r:id="rId1457" ref="Z819"/>
    <hyperlink r:id="rId1458" ref="AB819"/>
    <hyperlink r:id="rId1459" ref="Z820"/>
    <hyperlink r:id="rId1460" ref="AA820"/>
    <hyperlink r:id="rId1461" ref="AB820"/>
    <hyperlink r:id="rId1462" ref="AC820"/>
    <hyperlink r:id="rId1463" ref="Z821"/>
    <hyperlink r:id="rId1464" ref="AB821"/>
    <hyperlink r:id="rId1465" ref="Z822"/>
    <hyperlink r:id="rId1466" ref="AB822"/>
    <hyperlink r:id="rId1467" ref="Z823"/>
    <hyperlink r:id="rId1468" ref="AA823"/>
    <hyperlink r:id="rId1469" ref="AB823"/>
    <hyperlink r:id="rId1470" ref="Z824"/>
    <hyperlink r:id="rId1471" ref="AB824"/>
    <hyperlink r:id="rId1472" ref="Z825"/>
    <hyperlink r:id="rId1473" ref="AA825"/>
    <hyperlink r:id="rId1474" ref="AB825"/>
    <hyperlink r:id="rId1475" ref="Z826"/>
    <hyperlink r:id="rId1476" ref="AB826"/>
    <hyperlink r:id="rId1477" ref="Z827"/>
    <hyperlink r:id="rId1478" ref="AA827"/>
    <hyperlink r:id="rId1479" ref="AB827"/>
    <hyperlink r:id="rId1480" ref="Z828"/>
    <hyperlink r:id="rId1481" ref="AA828"/>
    <hyperlink r:id="rId1482" ref="AB828"/>
    <hyperlink r:id="rId1483" ref="AC828"/>
    <hyperlink r:id="rId1484" ref="Z829"/>
    <hyperlink r:id="rId1485" ref="AB829"/>
    <hyperlink r:id="rId1486" ref="Z830"/>
    <hyperlink r:id="rId1487" ref="AA830"/>
    <hyperlink r:id="rId1488" ref="AB830"/>
    <hyperlink r:id="rId1489" ref="AC830"/>
    <hyperlink r:id="rId1490" ref="Z831"/>
    <hyperlink r:id="rId1491" ref="AB831"/>
    <hyperlink r:id="rId1492" ref="Z832"/>
    <hyperlink r:id="rId1493" ref="AB832"/>
    <hyperlink r:id="rId1494" ref="Z833"/>
    <hyperlink r:id="rId1495" ref="AB833"/>
    <hyperlink r:id="rId1496" ref="Z834"/>
    <hyperlink r:id="rId1497" ref="AB834"/>
    <hyperlink r:id="rId1498" ref="Z835"/>
    <hyperlink r:id="rId1499" ref="AB835"/>
    <hyperlink r:id="rId1500" ref="Z836"/>
    <hyperlink r:id="rId1501" ref="AB836"/>
    <hyperlink r:id="rId1502" ref="Z837"/>
    <hyperlink r:id="rId1503" ref="AB837"/>
    <hyperlink r:id="rId1504" ref="Z838"/>
    <hyperlink r:id="rId1505" ref="AB838"/>
    <hyperlink r:id="rId1506" ref="Z839"/>
    <hyperlink r:id="rId1507" ref="AB839"/>
    <hyperlink r:id="rId1508" ref="Z840"/>
    <hyperlink r:id="rId1509" ref="AB840"/>
    <hyperlink r:id="rId1510" ref="Z841"/>
    <hyperlink r:id="rId1511" ref="AB841"/>
    <hyperlink r:id="rId1512" ref="Z842"/>
    <hyperlink r:id="rId1513" ref="AB842"/>
    <hyperlink r:id="rId1514" ref="Z843"/>
    <hyperlink r:id="rId1515" ref="AB843"/>
    <hyperlink r:id="rId1516" ref="Z844"/>
    <hyperlink r:id="rId1517" ref="AA844"/>
    <hyperlink r:id="rId1518" ref="AB844"/>
    <hyperlink r:id="rId1519" ref="Z845"/>
    <hyperlink r:id="rId1520" ref="AB845"/>
    <hyperlink r:id="rId1521" ref="Z846"/>
    <hyperlink r:id="rId1522" ref="AB846"/>
    <hyperlink r:id="rId1523" ref="Z847"/>
    <hyperlink r:id="rId1524" ref="AA847"/>
    <hyperlink r:id="rId1525" ref="AB847"/>
    <hyperlink r:id="rId1526" ref="Z848"/>
    <hyperlink r:id="rId1527" ref="AB848"/>
    <hyperlink r:id="rId1528" ref="Z849"/>
    <hyperlink r:id="rId1529" ref="AB849"/>
    <hyperlink r:id="rId1530" ref="Z850"/>
    <hyperlink r:id="rId1531" ref="AA850"/>
    <hyperlink r:id="rId1532" ref="AB850"/>
    <hyperlink r:id="rId1533" ref="Z851"/>
    <hyperlink r:id="rId1534" ref="AA851"/>
    <hyperlink r:id="rId1535" ref="AB851"/>
    <hyperlink r:id="rId1536" ref="Z852"/>
    <hyperlink r:id="rId1537" ref="AA852"/>
    <hyperlink r:id="rId1538" ref="AB852"/>
    <hyperlink r:id="rId1539" ref="AC852"/>
    <hyperlink r:id="rId1540" ref="Z853"/>
    <hyperlink r:id="rId1541" ref="AA853"/>
    <hyperlink r:id="rId1542" ref="AB853"/>
    <hyperlink r:id="rId1543" ref="AC853"/>
    <hyperlink r:id="rId1544" ref="Z854"/>
    <hyperlink r:id="rId1545" ref="AA854"/>
    <hyperlink r:id="rId1546" ref="AB854"/>
    <hyperlink r:id="rId1547" ref="Z855"/>
    <hyperlink r:id="rId1548" ref="AA855"/>
    <hyperlink r:id="rId1549" ref="AB855"/>
    <hyperlink r:id="rId1550" ref="AC855"/>
    <hyperlink r:id="rId1551" ref="Z856"/>
    <hyperlink r:id="rId1552" ref="AB856"/>
    <hyperlink r:id="rId1553" ref="Z857"/>
    <hyperlink r:id="rId1554" ref="AB857"/>
    <hyperlink r:id="rId1555" ref="Z858"/>
    <hyperlink r:id="rId1556" ref="AB858"/>
    <hyperlink r:id="rId1557" ref="Z859"/>
    <hyperlink r:id="rId1558" ref="AB859"/>
    <hyperlink r:id="rId1559" ref="Z860"/>
    <hyperlink r:id="rId1560" ref="AB860"/>
    <hyperlink r:id="rId1561" ref="Z861"/>
    <hyperlink r:id="rId1562" ref="AB861"/>
    <hyperlink r:id="rId1563" ref="Z862"/>
    <hyperlink r:id="rId1564" ref="AB862"/>
    <hyperlink r:id="rId1565" ref="Z863"/>
    <hyperlink r:id="rId1566" ref="AA863"/>
    <hyperlink r:id="rId1567" ref="AB863"/>
    <hyperlink r:id="rId1568" ref="AD864"/>
    <hyperlink r:id="rId1569" ref="Z865"/>
    <hyperlink r:id="rId1570" ref="AB865"/>
    <hyperlink r:id="rId1571" ref="Z866"/>
    <hyperlink r:id="rId1572" ref="AB866"/>
    <hyperlink r:id="rId1573" ref="Z867"/>
    <hyperlink r:id="rId1574" ref="AB867"/>
    <hyperlink r:id="rId1575" ref="Z868"/>
    <hyperlink r:id="rId1576" ref="AB868"/>
    <hyperlink r:id="rId1577" ref="Z869"/>
    <hyperlink r:id="rId1578" ref="AB869"/>
    <hyperlink r:id="rId1579" ref="Z870"/>
    <hyperlink r:id="rId1580" ref="Z871"/>
    <hyperlink r:id="rId1581" ref="AB871"/>
    <hyperlink r:id="rId1582" ref="Z872"/>
    <hyperlink r:id="rId1583" ref="AB872"/>
    <hyperlink r:id="rId1584" ref="Z873"/>
    <hyperlink r:id="rId1585" ref="AB873"/>
    <hyperlink r:id="rId1586" ref="Z874"/>
    <hyperlink r:id="rId1587" ref="AB874"/>
    <hyperlink r:id="rId1588" ref="Z875"/>
    <hyperlink r:id="rId1589" ref="AB875"/>
    <hyperlink r:id="rId1590" ref="AA876"/>
    <hyperlink r:id="rId1591" ref="AD876"/>
    <hyperlink r:id="rId1592" ref="AA877"/>
  </hyperlinks>
  <drawing r:id="rId159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75"/>
  <cols>
    <col customWidth="1" min="2" max="2" width="72.0"/>
    <col customWidth="1" min="3" max="3" width="30.57"/>
    <col customWidth="1" min="4" max="4" width="52.71"/>
    <col customWidth="1" min="5" max="5" width="61.14"/>
  </cols>
  <sheetData>
    <row r="1" ht="29.25" customHeight="1">
      <c r="F1" s="3" t="s">
        <v>2308</v>
      </c>
      <c r="G1" s="3" t="s">
        <v>11</v>
      </c>
      <c r="H1" s="3" t="s">
        <v>12</v>
      </c>
      <c r="I1" s="3" t="s">
        <v>2309</v>
      </c>
      <c r="J1" s="3" t="s">
        <v>15</v>
      </c>
    </row>
    <row r="2" ht="171.0" customHeight="1">
      <c r="A2" s="3" t="s">
        <v>125</v>
      </c>
      <c r="B2" s="11" t="s">
        <v>127</v>
      </c>
      <c r="C2" s="3" t="s">
        <v>122</v>
      </c>
      <c r="D2" s="11" t="s">
        <v>128</v>
      </c>
      <c r="E2" s="3" t="s">
        <v>126</v>
      </c>
      <c r="F2" s="3" t="s">
        <v>36</v>
      </c>
      <c r="G2" s="3" t="s">
        <v>36</v>
      </c>
      <c r="I2" s="3">
        <v>1.99</v>
      </c>
      <c r="J2" s="3" t="s">
        <v>36</v>
      </c>
    </row>
    <row r="3" ht="71.25" customHeight="1">
      <c r="A3" s="3" t="s">
        <v>265</v>
      </c>
      <c r="B3" s="11" t="s">
        <v>267</v>
      </c>
      <c r="C3" s="3" t="s">
        <v>264</v>
      </c>
      <c r="D3" s="11" t="s">
        <v>268</v>
      </c>
      <c r="E3" s="3" t="s">
        <v>266</v>
      </c>
      <c r="F3" s="3" t="s">
        <v>36</v>
      </c>
      <c r="G3" s="3" t="s">
        <v>36</v>
      </c>
      <c r="I3" s="3">
        <v>0.99</v>
      </c>
      <c r="J3" s="3" t="s">
        <v>36</v>
      </c>
    </row>
    <row r="4" ht="306.75" customHeight="1">
      <c r="A4" s="3" t="s">
        <v>146</v>
      </c>
      <c r="B4" s="11" t="s">
        <v>148</v>
      </c>
      <c r="C4" s="3" t="s">
        <v>142</v>
      </c>
      <c r="D4" s="11" t="s">
        <v>149</v>
      </c>
      <c r="E4" s="3" t="s">
        <v>147</v>
      </c>
      <c r="G4" s="3" t="s">
        <v>36</v>
      </c>
      <c r="H4" s="3" t="s">
        <v>36</v>
      </c>
      <c r="I4" s="3">
        <v>0.99</v>
      </c>
    </row>
    <row r="5" ht="99.75" customHeight="1">
      <c r="A5" s="3" t="s">
        <v>158</v>
      </c>
      <c r="B5" s="11" t="s">
        <v>160</v>
      </c>
      <c r="C5" s="3" t="s">
        <v>157</v>
      </c>
      <c r="D5" s="11" t="s">
        <v>161</v>
      </c>
      <c r="E5" s="3" t="s">
        <v>159</v>
      </c>
      <c r="G5" s="3" t="s">
        <v>36</v>
      </c>
      <c r="H5" s="3" t="s">
        <v>36</v>
      </c>
      <c r="I5" s="3">
        <v>2.99</v>
      </c>
    </row>
    <row r="6" ht="128.25" customHeight="1">
      <c r="A6" s="3" t="s">
        <v>163</v>
      </c>
      <c r="B6" s="11" t="s">
        <v>165</v>
      </c>
      <c r="C6" s="3" t="s">
        <v>162</v>
      </c>
      <c r="D6" s="11" t="s">
        <v>166</v>
      </c>
      <c r="E6" s="3" t="s">
        <v>164</v>
      </c>
      <c r="G6" s="3" t="s">
        <v>36</v>
      </c>
      <c r="I6" s="3">
        <v>1.99</v>
      </c>
    </row>
    <row r="7" ht="71.25" customHeight="1">
      <c r="A7" s="3" t="s">
        <v>2064</v>
      </c>
      <c r="B7" s="11" t="s">
        <v>2065</v>
      </c>
      <c r="C7" s="3" t="s">
        <v>1125</v>
      </c>
      <c r="D7" s="11" t="s">
        <v>2066</v>
      </c>
      <c r="G7" s="3" t="s">
        <v>36</v>
      </c>
      <c r="I7" s="3">
        <v>0.99</v>
      </c>
    </row>
    <row r="8" ht="71.25" customHeight="1">
      <c r="A8" s="3" t="s">
        <v>813</v>
      </c>
      <c r="B8" s="11" t="s">
        <v>814</v>
      </c>
      <c r="C8" s="3" t="s">
        <v>812</v>
      </c>
      <c r="F8" s="3" t="s">
        <v>36</v>
      </c>
      <c r="G8" s="3" t="s">
        <v>36</v>
      </c>
      <c r="I8" s="3">
        <v>0.0</v>
      </c>
    </row>
    <row r="9" ht="228.0" customHeight="1">
      <c r="A9" s="3" t="s">
        <v>190</v>
      </c>
      <c r="B9" s="11" t="s">
        <v>192</v>
      </c>
      <c r="C9" s="3" t="s">
        <v>189</v>
      </c>
      <c r="D9" s="11" t="s">
        <v>193</v>
      </c>
      <c r="E9" s="3" t="s">
        <v>191</v>
      </c>
      <c r="G9" s="3" t="s">
        <v>36</v>
      </c>
      <c r="I9" s="3">
        <v>1.19</v>
      </c>
    </row>
    <row r="10" ht="86.25" customHeight="1">
      <c r="A10" s="3" t="s">
        <v>2169</v>
      </c>
      <c r="B10" s="11" t="s">
        <v>2170</v>
      </c>
      <c r="C10" s="3" t="s">
        <v>2168</v>
      </c>
      <c r="D10" s="11" t="s">
        <v>2171</v>
      </c>
      <c r="G10" s="3" t="s">
        <v>36</v>
      </c>
      <c r="I10" s="3">
        <v>4.99</v>
      </c>
      <c r="J10" s="3" t="s">
        <v>36</v>
      </c>
    </row>
    <row r="11" ht="71.25" customHeight="1">
      <c r="A11" s="3" t="s">
        <v>2174</v>
      </c>
      <c r="B11" s="11" t="s">
        <v>2175</v>
      </c>
      <c r="C11" s="3" t="s">
        <v>2173</v>
      </c>
      <c r="G11" s="3" t="s">
        <v>36</v>
      </c>
      <c r="I11" s="3">
        <v>5.99</v>
      </c>
    </row>
    <row r="12" ht="71.25" customHeight="1">
      <c r="A12" s="3" t="s">
        <v>2205</v>
      </c>
      <c r="B12" s="11" t="s">
        <v>2206</v>
      </c>
      <c r="C12" s="3" t="s">
        <v>2204</v>
      </c>
      <c r="D12" s="11" t="s">
        <v>2207</v>
      </c>
      <c r="G12" s="3" t="s">
        <v>36</v>
      </c>
      <c r="H12" s="3" t="s">
        <v>36</v>
      </c>
      <c r="I12" s="3">
        <v>1.99</v>
      </c>
    </row>
    <row r="13" ht="242.25" customHeight="1">
      <c r="A13" s="3" t="s">
        <v>221</v>
      </c>
      <c r="B13" s="11" t="s">
        <v>223</v>
      </c>
      <c r="C13" s="3" t="s">
        <v>217</v>
      </c>
      <c r="D13" s="11" t="s">
        <v>224</v>
      </c>
      <c r="E13" s="3" t="s">
        <v>222</v>
      </c>
      <c r="F13" s="3" t="s">
        <v>36</v>
      </c>
      <c r="G13" s="3" t="s">
        <v>36</v>
      </c>
      <c r="H13" s="3" t="s">
        <v>36</v>
      </c>
      <c r="I13" s="3">
        <v>0.99</v>
      </c>
    </row>
    <row r="14" ht="99.75" customHeight="1">
      <c r="A14" s="3" t="s">
        <v>231</v>
      </c>
      <c r="B14" s="11" t="s">
        <v>233</v>
      </c>
      <c r="C14" s="3" t="s">
        <v>230</v>
      </c>
      <c r="D14" s="11" t="s">
        <v>234</v>
      </c>
      <c r="E14" s="3" t="s">
        <v>232</v>
      </c>
      <c r="F14" s="3" t="s">
        <v>36</v>
      </c>
      <c r="G14" s="3" t="s">
        <v>36</v>
      </c>
      <c r="I14" s="3">
        <v>0.99</v>
      </c>
    </row>
    <row r="15" ht="86.25" customHeight="1">
      <c r="A15" s="3" t="s">
        <v>2261</v>
      </c>
      <c r="B15" s="11" t="s">
        <v>2262</v>
      </c>
      <c r="C15" s="3" t="s">
        <v>2260</v>
      </c>
      <c r="D15" s="11" t="s">
        <v>2263</v>
      </c>
      <c r="G15" s="3" t="s">
        <v>36</v>
      </c>
      <c r="I15" s="3">
        <v>1.99</v>
      </c>
    </row>
    <row r="16" ht="71.25" customHeight="1">
      <c r="A16" s="3" t="s">
        <v>2251</v>
      </c>
      <c r="B16" s="11" t="s">
        <v>2252</v>
      </c>
      <c r="C16" s="3" t="s">
        <v>1430</v>
      </c>
      <c r="D16" s="11" t="s">
        <v>2253</v>
      </c>
      <c r="G16" s="3" t="s">
        <v>36</v>
      </c>
      <c r="I16" s="3">
        <v>0.99</v>
      </c>
    </row>
    <row r="17" ht="71.25" customHeight="1">
      <c r="A17" s="3" t="s">
        <v>2254</v>
      </c>
      <c r="B17" s="11" t="s">
        <v>2255</v>
      </c>
      <c r="C17" s="3" t="s">
        <v>1433</v>
      </c>
      <c r="D17" s="11" t="s">
        <v>2256</v>
      </c>
      <c r="G17" s="3" t="s">
        <v>36</v>
      </c>
      <c r="I17" s="3">
        <v>0.99</v>
      </c>
    </row>
    <row r="18" ht="71.25" customHeight="1">
      <c r="A18" s="3" t="s">
        <v>2258</v>
      </c>
      <c r="B18" s="11" t="s">
        <v>2259</v>
      </c>
      <c r="C18" s="3" t="s">
        <v>1435</v>
      </c>
      <c r="G18" s="3" t="s">
        <v>36</v>
      </c>
      <c r="I18" s="3" t="s">
        <v>2257</v>
      </c>
    </row>
    <row r="19" ht="299.25" customHeight="1">
      <c r="A19" s="3" t="s">
        <v>1518</v>
      </c>
      <c r="B19" s="11" t="s">
        <v>1520</v>
      </c>
      <c r="C19" s="3" t="s">
        <v>1516</v>
      </c>
      <c r="D19" s="11" t="s">
        <v>1521</v>
      </c>
      <c r="E19" s="3" t="s">
        <v>1519</v>
      </c>
      <c r="F19" s="3" t="s">
        <v>36</v>
      </c>
      <c r="G19" s="3" t="s">
        <v>36</v>
      </c>
      <c r="I19" s="3">
        <v>2.99</v>
      </c>
    </row>
    <row r="20" ht="71.25" customHeight="1">
      <c r="A20" s="3" t="s">
        <v>2182</v>
      </c>
      <c r="B20" s="11" t="s">
        <v>2183</v>
      </c>
      <c r="C20" s="3" t="s">
        <v>2178</v>
      </c>
      <c r="D20" s="11" t="s">
        <v>2184</v>
      </c>
      <c r="F20" s="3" t="s">
        <v>2181</v>
      </c>
      <c r="G20" s="3" t="s">
        <v>36</v>
      </c>
      <c r="I20" s="3">
        <v>2.99</v>
      </c>
    </row>
    <row r="21" ht="71.25" customHeight="1"/>
    <row r="22" ht="213.75" customHeight="1">
      <c r="A22" s="3" t="s">
        <v>1081</v>
      </c>
      <c r="B22" s="11" t="s">
        <v>1083</v>
      </c>
      <c r="C22" s="3" t="s">
        <v>1078</v>
      </c>
      <c r="D22" s="11" t="s">
        <v>1084</v>
      </c>
      <c r="E22" s="3" t="s">
        <v>1082</v>
      </c>
      <c r="G22" s="3" t="s">
        <v>36</v>
      </c>
      <c r="I22" s="3">
        <v>0.99</v>
      </c>
      <c r="K22" s="3" t="s">
        <v>2310</v>
      </c>
    </row>
    <row r="23" ht="71.25" customHeight="1">
      <c r="A23" s="3" t="s">
        <v>2247</v>
      </c>
      <c r="B23" s="11" t="s">
        <v>2248</v>
      </c>
      <c r="C23" s="3" t="s">
        <v>2246</v>
      </c>
      <c r="G23" s="3" t="s">
        <v>36</v>
      </c>
      <c r="I23" s="3">
        <v>0.0</v>
      </c>
    </row>
    <row r="24" ht="71.25" customHeight="1">
      <c r="A24" s="3" t="s">
        <v>911</v>
      </c>
      <c r="B24" s="11" t="s">
        <v>908</v>
      </c>
      <c r="C24" s="3" t="s">
        <v>910</v>
      </c>
      <c r="D24" s="11" t="s">
        <v>909</v>
      </c>
      <c r="G24" s="3" t="s">
        <v>36</v>
      </c>
      <c r="I24" s="3">
        <v>1.99</v>
      </c>
    </row>
    <row r="25" ht="71.25" customHeight="1">
      <c r="A25" s="3" t="s">
        <v>2116</v>
      </c>
      <c r="B25" s="11" t="s">
        <v>2117</v>
      </c>
      <c r="C25" s="3" t="s">
        <v>1178</v>
      </c>
      <c r="D25" s="11" t="s">
        <v>2118</v>
      </c>
      <c r="F25" s="3" t="s">
        <v>36</v>
      </c>
      <c r="G25" s="3" t="s">
        <v>36</v>
      </c>
      <c r="I25" s="3">
        <v>1.99</v>
      </c>
    </row>
    <row r="26" ht="71.25" customHeight="1">
      <c r="A26" s="3" t="s">
        <v>2311</v>
      </c>
      <c r="B26" s="11" t="s">
        <v>243</v>
      </c>
      <c r="C26" s="3" t="s">
        <v>239</v>
      </c>
      <c r="D26" s="11" t="s">
        <v>244</v>
      </c>
      <c r="G26" s="3" t="s">
        <v>36</v>
      </c>
      <c r="I26" s="3">
        <v>0.99</v>
      </c>
      <c r="J26" s="3" t="s">
        <v>36</v>
      </c>
    </row>
    <row r="27" ht="71.25" customHeight="1">
      <c r="A27" s="3" t="s">
        <v>2136</v>
      </c>
      <c r="B27" s="11" t="s">
        <v>2137</v>
      </c>
      <c r="C27" s="3" t="s">
        <v>1254</v>
      </c>
      <c r="G27" s="3" t="s">
        <v>36</v>
      </c>
      <c r="I27" s="3">
        <v>0.0</v>
      </c>
    </row>
    <row r="28" ht="71.25" customHeight="1">
      <c r="A28" s="3" t="s">
        <v>2119</v>
      </c>
      <c r="B28" s="11" t="s">
        <v>2120</v>
      </c>
      <c r="C28" s="3" t="s">
        <v>1192</v>
      </c>
      <c r="G28" s="3" t="s">
        <v>36</v>
      </c>
      <c r="I28" s="3">
        <v>0.0</v>
      </c>
    </row>
    <row r="29" ht="14.25" customHeight="1">
      <c r="A29" s="3" t="s">
        <v>2085</v>
      </c>
      <c r="G29" s="3" t="s">
        <v>36</v>
      </c>
      <c r="H29" s="3" t="s">
        <v>36</v>
      </c>
    </row>
    <row r="30" ht="14.25" customHeight="1">
      <c r="A30" s="3" t="s">
        <v>1592</v>
      </c>
      <c r="H30" s="3" t="s">
        <v>36</v>
      </c>
    </row>
    <row r="31" ht="14.25" customHeight="1">
      <c r="A31" s="3" t="s">
        <v>333</v>
      </c>
      <c r="H31" s="3" t="s">
        <v>36</v>
      </c>
    </row>
    <row r="32" ht="71.25" customHeight="1"/>
    <row r="33" ht="71.25" customHeight="1">
      <c r="A33" s="3" t="s">
        <v>1936</v>
      </c>
      <c r="B33" s="11" t="s">
        <v>1937</v>
      </c>
      <c r="C33" s="3" t="s">
        <v>1934</v>
      </c>
      <c r="D33" s="11" t="s">
        <v>1938</v>
      </c>
      <c r="G33" s="3" t="s">
        <v>36</v>
      </c>
      <c r="I33" s="3">
        <v>0.99</v>
      </c>
    </row>
    <row r="34" ht="57.0" customHeight="1">
      <c r="A34" s="3" t="s">
        <v>1688</v>
      </c>
      <c r="B34" s="11" t="s">
        <v>379</v>
      </c>
      <c r="C34" s="3" t="s">
        <v>376</v>
      </c>
      <c r="G34" s="3" t="s">
        <v>36</v>
      </c>
      <c r="I34" s="3">
        <v>0.0</v>
      </c>
    </row>
    <row r="35" ht="71.25" customHeight="1">
      <c r="A35" s="3" t="s">
        <v>2249</v>
      </c>
      <c r="B35" s="11" t="s">
        <v>2250</v>
      </c>
      <c r="C35" s="3" t="s">
        <v>2035</v>
      </c>
      <c r="G35" s="3" t="s">
        <v>36</v>
      </c>
    </row>
    <row r="36" ht="71.25" customHeight="1">
      <c r="A36" s="3" t="s">
        <v>387</v>
      </c>
      <c r="B36" s="11" t="s">
        <v>388</v>
      </c>
      <c r="C36" s="3" t="s">
        <v>1849</v>
      </c>
      <c r="G36" s="3" t="s">
        <v>36</v>
      </c>
    </row>
    <row r="37" ht="57.0" customHeight="1">
      <c r="A37" s="3" t="s">
        <v>1854</v>
      </c>
      <c r="B37" s="11" t="s">
        <v>1856</v>
      </c>
      <c r="C37" s="3" t="s">
        <v>1854</v>
      </c>
      <c r="G37" s="3" t="s">
        <v>36</v>
      </c>
    </row>
    <row r="38" ht="57.0" customHeight="1">
      <c r="A38" s="3" t="s">
        <v>2068</v>
      </c>
      <c r="B38" s="11" t="s">
        <v>2069</v>
      </c>
      <c r="G38" s="3" t="s">
        <v>36</v>
      </c>
      <c r="I38" s="3">
        <v>0.0</v>
      </c>
    </row>
    <row r="39" ht="57.0" customHeight="1">
      <c r="A39" s="3" t="s">
        <v>2078</v>
      </c>
      <c r="B39" s="11" t="s">
        <v>2079</v>
      </c>
      <c r="D39" s="11" t="s">
        <v>2080</v>
      </c>
      <c r="G39" s="3" t="s">
        <v>36</v>
      </c>
      <c r="I39" s="3">
        <v>1.99</v>
      </c>
    </row>
    <row r="40" ht="14.25" customHeight="1">
      <c r="A40" s="3" t="s">
        <v>2155</v>
      </c>
      <c r="G40" s="3" t="s">
        <v>36</v>
      </c>
    </row>
    <row r="41" ht="57.0" customHeight="1">
      <c r="A41" s="3" t="s">
        <v>2312</v>
      </c>
      <c r="D41" s="11" t="s">
        <v>2096</v>
      </c>
      <c r="G41" s="3" t="s">
        <v>36</v>
      </c>
    </row>
    <row r="42" ht="90.75" customHeight="1">
      <c r="A42" s="3" t="s">
        <v>338</v>
      </c>
      <c r="B42" s="11" t="s">
        <v>340</v>
      </c>
      <c r="D42" s="11" t="s">
        <v>341</v>
      </c>
      <c r="E42" s="3" t="s">
        <v>339</v>
      </c>
      <c r="G42" s="3" t="s">
        <v>36</v>
      </c>
      <c r="H42" s="3" t="s">
        <v>36</v>
      </c>
      <c r="I42" s="3">
        <v>4.99</v>
      </c>
      <c r="J42" s="3" t="s">
        <v>36</v>
      </c>
      <c r="K42" s="3" t="s">
        <v>2313</v>
      </c>
    </row>
    <row r="43" ht="57.0" customHeight="1">
      <c r="A43" s="3" t="s">
        <v>2104</v>
      </c>
      <c r="B43" s="11" t="s">
        <v>2105</v>
      </c>
      <c r="I43" s="3">
        <v>0.99</v>
      </c>
      <c r="J43" s="3" t="s">
        <v>36</v>
      </c>
    </row>
    <row r="44" ht="71.25" customHeight="1">
      <c r="A44" s="3" t="s">
        <v>2131</v>
      </c>
      <c r="B44" s="11" t="s">
        <v>2132</v>
      </c>
      <c r="C44" s="3" t="s">
        <v>2009</v>
      </c>
      <c r="I44" s="3">
        <v>0.99</v>
      </c>
    </row>
    <row r="45" ht="86.25" customHeight="1">
      <c r="A45" s="3" t="s">
        <v>2187</v>
      </c>
      <c r="B45" s="11" t="s">
        <v>2188</v>
      </c>
      <c r="C45" s="3" t="s">
        <v>2186</v>
      </c>
      <c r="D45" s="11" t="s">
        <v>2189</v>
      </c>
      <c r="I45" s="3">
        <v>0.99</v>
      </c>
    </row>
    <row r="46" ht="14.25" customHeight="1">
      <c r="A46" s="3" t="s">
        <v>2281</v>
      </c>
    </row>
    <row r="47" ht="57.0" customHeight="1">
      <c r="A47" s="3" t="s">
        <v>2195</v>
      </c>
      <c r="B47" s="11" t="s">
        <v>2196</v>
      </c>
      <c r="C47" s="3" t="s">
        <v>2194</v>
      </c>
      <c r="I47" s="3">
        <v>0.0</v>
      </c>
    </row>
    <row r="48" ht="71.25" customHeight="1">
      <c r="A48" s="3" t="s">
        <v>2202</v>
      </c>
      <c r="B48" s="11" t="s">
        <v>2203</v>
      </c>
      <c r="C48" s="3" t="s">
        <v>750</v>
      </c>
      <c r="I48" s="3">
        <v>0.0</v>
      </c>
    </row>
    <row r="49" ht="71.25" customHeight="1">
      <c r="A49" s="3" t="s">
        <v>2199</v>
      </c>
      <c r="B49" s="11" t="s">
        <v>2200</v>
      </c>
      <c r="C49" s="3" t="s">
        <v>1799</v>
      </c>
      <c r="I49" s="3" t="s">
        <v>2198</v>
      </c>
    </row>
    <row r="50" ht="57.0" customHeight="1">
      <c r="A50" s="3" t="s">
        <v>304</v>
      </c>
      <c r="B50" s="11" t="s">
        <v>305</v>
      </c>
      <c r="C50" s="3" t="s">
        <v>300</v>
      </c>
      <c r="G50" s="3" t="s">
        <v>36</v>
      </c>
      <c r="H50" s="3" t="s">
        <v>36</v>
      </c>
      <c r="I50" s="3">
        <v>0.0</v>
      </c>
    </row>
    <row r="51" ht="71.25" customHeight="1">
      <c r="A51" s="3" t="s">
        <v>2211</v>
      </c>
      <c r="B51" s="11" t="s">
        <v>2212</v>
      </c>
      <c r="C51" s="3" t="s">
        <v>2210</v>
      </c>
      <c r="D51" s="11" t="s">
        <v>2213</v>
      </c>
      <c r="I51" s="3">
        <v>1.99</v>
      </c>
    </row>
    <row r="52" ht="14.25" customHeight="1">
      <c r="A52" s="3" t="s">
        <v>2218</v>
      </c>
    </row>
    <row r="53" ht="14.25" customHeight="1">
      <c r="A53" s="3" t="s">
        <v>2225</v>
      </c>
    </row>
    <row r="54" ht="57.0" customHeight="1">
      <c r="A54" s="3" t="s">
        <v>2238</v>
      </c>
      <c r="B54" s="11" t="s">
        <v>2239</v>
      </c>
      <c r="C54" s="3" t="s">
        <v>619</v>
      </c>
      <c r="I54" s="3">
        <v>0.0</v>
      </c>
    </row>
    <row r="55" ht="71.25" customHeight="1">
      <c r="A55" s="3" t="s">
        <v>2242</v>
      </c>
      <c r="B55" s="11" t="s">
        <v>2243</v>
      </c>
      <c r="C55" s="3" t="s">
        <v>342</v>
      </c>
      <c r="I55" s="3">
        <v>0.0</v>
      </c>
    </row>
    <row r="56" ht="71.25" customHeight="1">
      <c r="A56" s="3" t="s">
        <v>2276</v>
      </c>
      <c r="B56" s="11" t="s">
        <v>2277</v>
      </c>
      <c r="C56" s="3" t="s">
        <v>2275</v>
      </c>
      <c r="I56" s="3">
        <v>0.0</v>
      </c>
    </row>
    <row r="57">
      <c r="A57" s="3" t="s">
        <v>2314</v>
      </c>
      <c r="B57" s="11" t="s">
        <v>374</v>
      </c>
      <c r="C57" s="3" t="s">
        <v>369</v>
      </c>
      <c r="D57" s="11" t="s">
        <v>375</v>
      </c>
      <c r="G57" s="3" t="s">
        <v>36</v>
      </c>
      <c r="H57" s="3" t="s">
        <v>36</v>
      </c>
      <c r="I57" s="3">
        <v>0.99</v>
      </c>
    </row>
    <row r="58" ht="57.0" customHeight="1"/>
    <row r="59" ht="57.0" customHeight="1">
      <c r="B59" s="3" t="s">
        <v>2315</v>
      </c>
    </row>
  </sheetData>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B9"/>
    <hyperlink r:id="rId15" ref="D9"/>
    <hyperlink r:id="rId16" ref="B10"/>
    <hyperlink r:id="rId17" ref="D10"/>
    <hyperlink r:id="rId18" ref="B11"/>
    <hyperlink r:id="rId19" ref="B12"/>
    <hyperlink r:id="rId20" ref="D12"/>
    <hyperlink r:id="rId21" ref="B13"/>
    <hyperlink r:id="rId22" ref="D13"/>
    <hyperlink r:id="rId23" ref="B14"/>
    <hyperlink r:id="rId24" ref="D14"/>
    <hyperlink r:id="rId25" ref="B15"/>
    <hyperlink r:id="rId26" ref="D15"/>
    <hyperlink r:id="rId27" ref="B16"/>
    <hyperlink r:id="rId28" ref="D16"/>
    <hyperlink r:id="rId29" ref="B17"/>
    <hyperlink r:id="rId30" ref="D17"/>
    <hyperlink r:id="rId31" ref="B18"/>
    <hyperlink r:id="rId32" ref="B19"/>
    <hyperlink r:id="rId33" ref="D19"/>
    <hyperlink r:id="rId34" ref="B20"/>
    <hyperlink r:id="rId35" ref="D20"/>
    <hyperlink r:id="rId36" ref="B22"/>
    <hyperlink r:id="rId37" ref="D22"/>
    <hyperlink r:id="rId38" ref="B23"/>
    <hyperlink r:id="rId39" ref="B24"/>
    <hyperlink r:id="rId40" ref="D24"/>
    <hyperlink r:id="rId41" ref="B25"/>
    <hyperlink r:id="rId42" ref="D25"/>
    <hyperlink r:id="rId43" ref="B26"/>
    <hyperlink r:id="rId44" ref="D26"/>
    <hyperlink r:id="rId45" ref="B27"/>
    <hyperlink r:id="rId46" ref="B28"/>
    <hyperlink r:id="rId47" ref="B33"/>
    <hyperlink r:id="rId48" ref="D33"/>
    <hyperlink r:id="rId49" ref="B34"/>
    <hyperlink r:id="rId50" ref="B35"/>
    <hyperlink r:id="rId51" ref="B36"/>
    <hyperlink r:id="rId52" ref="B37"/>
    <hyperlink r:id="rId53" ref="B38"/>
    <hyperlink r:id="rId54" ref="B39"/>
    <hyperlink r:id="rId55" ref="D39"/>
    <hyperlink r:id="rId56" ref="D41"/>
    <hyperlink r:id="rId57" ref="B42"/>
    <hyperlink r:id="rId58" ref="D42"/>
    <hyperlink r:id="rId59" ref="B43"/>
    <hyperlink r:id="rId60" ref="B44"/>
    <hyperlink r:id="rId61" ref="B45"/>
    <hyperlink r:id="rId62" ref="D45"/>
    <hyperlink r:id="rId63" ref="B47"/>
    <hyperlink r:id="rId64" ref="B48"/>
    <hyperlink r:id="rId65" ref="B49"/>
    <hyperlink r:id="rId66" ref="B50"/>
    <hyperlink r:id="rId67" ref="B51"/>
    <hyperlink r:id="rId68" ref="D51"/>
    <hyperlink r:id="rId69" ref="B54"/>
    <hyperlink r:id="rId70" ref="B55"/>
    <hyperlink r:id="rId71" ref="B56"/>
    <hyperlink r:id="rId72" ref="B57"/>
    <hyperlink r:id="rId73" ref="D57"/>
  </hyperlinks>
  <drawing r:id="rId7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2.29"/>
    <col customWidth="1" min="2" max="6" width="12.43"/>
  </cols>
  <sheetData>
    <row r="1">
      <c r="A1" s="12" t="s">
        <v>2316</v>
      </c>
    </row>
    <row r="2">
      <c r="A2" s="19" t="s">
        <v>2317</v>
      </c>
    </row>
    <row r="3">
      <c r="A3" s="19" t="s">
        <v>2318</v>
      </c>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sheetData>
  <hyperlinks>
    <hyperlink r:id="rId1" ref="A2"/>
    <hyperlink r:id="rId2" ref="A3"/>
  </hyperlinks>
  <drawing r:id="rId3"/>
</worksheet>
</file>