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3MTT WORKS\"/>
    </mc:Choice>
  </mc:AlternateContent>
  <xr:revisionPtr revIDLastSave="0" documentId="13_ncr:1_{8DB980DD-D40B-43F3-912B-0444423E1BB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world_cups" sheetId="1" r:id="rId1"/>
    <sheet name="WEEK 9 3MTT ASSIGNMENT" sheetId="2" r:id="rId2"/>
  </sheets>
  <calcPr calcId="191029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" i="2"/>
  <c r="P9" i="2"/>
  <c r="P7" i="2"/>
  <c r="P5" i="2"/>
  <c r="P3" i="2"/>
</calcChain>
</file>

<file path=xl/sharedStrings.xml><?xml version="1.0" encoding="utf-8"?>
<sst xmlns="http://schemas.openxmlformats.org/spreadsheetml/2006/main" count="234" uniqueCount="44">
  <si>
    <t>Host Country</t>
  </si>
  <si>
    <t>Winner</t>
  </si>
  <si>
    <t>Runners-Up</t>
  </si>
  <si>
    <t>Third</t>
  </si>
  <si>
    <t>Fourth</t>
  </si>
  <si>
    <t>Goals Scored</t>
  </si>
  <si>
    <t>Qualified Teams</t>
  </si>
  <si>
    <t>Matches Played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</si>
  <si>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</si>
  <si>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</si>
  <si>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</si>
  <si>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</si>
  <si>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</si>
  <si>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</si>
  <si>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</si>
  <si>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</si>
  <si>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</si>
  <si>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</si>
  <si>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</si>
  <si>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</si>
  <si>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</si>
  <si>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</si>
  <si>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</si>
  <si>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</si>
  <si>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</si>
  <si>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</si>
  <si>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</si>
  <si>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</si>
  <si>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</si>
  <si>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</si>
  <si>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</si>
  <si>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</si>
  <si>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</si>
  <si>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</si>
  <si>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</si>
  <si>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</si>
  <si>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</si>
  <si>
    <t>Russia</t>
  </si>
  <si>
    <t>Qatar</t>
  </si>
  <si>
    <t>c</t>
  </si>
  <si>
    <t>AVERAGE</t>
  </si>
  <si>
    <t>MEDIAN</t>
  </si>
  <si>
    <t>MODE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</si>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</sst>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/>
                </a:solidFill>
              </a:rPr>
              <a:t>MEASURES OF CENTRAL TENDENCY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07397351193167"/>
          <c:y val="0.17171296296296298"/>
          <c:w val="0.84392602648806825"/>
          <c:h val="0.72088764946048411"/>
        </c:manualLayout>
      </c:layout>
      <c:barChart>
        <c:barDir val="col"/>
        <c:grouping val="clustered"/>
        <c:varyColors val="0"/>
        <c:ser>
          <c:idx val="2"/>
          <c:order val="2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 9 3MTT ASSIGNMENT'!$M$3:$M$9</c:f>
              <c:strCache>
                <c:ptCount val="7"/>
                <c:pt idx="0">
                  <c:v>AVERAGE</c:v>
                </c:pt>
                <c:pt idx="2">
                  <c:v>MEDIAN</c:v>
                </c:pt>
                <c:pt idx="4">
                  <c:v>MODE</c:v>
                </c:pt>
                <c:pt idx="6">
                  <c:v>STDEV</c:v>
                </c:pt>
              </c:strCache>
            </c:strRef>
          </c:cat>
          <c:val>
            <c:numRef>
              <c:f>'WEEK 9 3MTT ASSIGNMENT'!$P$3:$P$9</c:f>
              <c:numCache>
                <c:formatCode>General</c:formatCode>
                <c:ptCount val="7"/>
                <c:pt idx="0" formatCode="0.00">
                  <c:v>121.33333333333333</c:v>
                </c:pt>
                <c:pt idx="2">
                  <c:v>126</c:v>
                </c:pt>
                <c:pt idx="4">
                  <c:v>70</c:v>
                </c:pt>
                <c:pt idx="6" formatCode="0.00">
                  <c:v>33.943089625626811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0F-43AD-AD90-A8908EE9F7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8834512"/>
        <c:axId val="18206008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7030A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'WEEK 9 3MTT ASSIGNMENT'!$M$3:$M$9</c15:sqref>
                        </c15:formulaRef>
                      </c:ext>
                    </c:extLst>
                    <c:strCache>
                      <c:ptCount val="7"/>
                      <c:pt idx="0">
                        <c:v>AVERAGE</c:v>
                      </c:pt>
                      <c:pt idx="2">
                        <c:v>MEDIAN</c:v>
                      </c:pt>
                      <c:pt idx="4">
                        <c:v>MODE</c:v>
                      </c:pt>
                      <c:pt idx="6">
                        <c:v>STDEV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'WEEK 9 3MTT ASSIGNMENT'!$N$3:$N$9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E0F-43AD-AD90-A8908EE9F7DE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7030A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'WEEK 9 3MTT ASSIGNMENT'!$M$3:$M$9</c15:sqref>
                        </c15:formulaRef>
                      </c:ext>
                    </c:extLst>
                    <c:strCache>
                      <c:ptCount val="7"/>
                      <c:pt idx="0">
                        <c:v>AVERAGE</c:v>
                      </c:pt>
                      <c:pt idx="2">
                        <c:v>MEDIAN</c:v>
                      </c:pt>
                      <c:pt idx="4">
                        <c:v>MODE</c:v>
                      </c:pt>
                      <c:pt idx="6">
                        <c:v>STDEV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'WEEK 9 3MTT ASSIGNMENT'!$O$3:$O$9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0F-43AD-AD90-A8908EE9F7DE}"/>
                  </c:ext>
                </c:extLst>
              </c15:ser>
            </c15:filteredBarSeries>
          </c:ext>
        </c:extLst>
      </c:barChart>
      <c:catAx>
        <c:axId val="190883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600848"/>
        <c:crosses val="autoZero"/>
        <c:auto val="1"/>
        <c:lblAlgn val="ctr"/>
        <c:lblOffset val="100"/>
        <c:noMultiLvlLbl val="0"/>
      </c:catAx>
      <c:valAx>
        <c:axId val="182060084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3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7030A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9</xdr:row>
      <xdr:rowOff>38100</xdr:rowOff>
    </xdr:from>
    <xdr:to>
      <xdr:col>17</xdr:col>
      <xdr:colOff>495299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A86F2-0812-566D-9701-56B0D2E59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sqref="A1:J23"/>
    </sheetView>
  </sheetViews>
  <sheetFormatPr defaultRowHeight="15" x14ac:dyDescent="0.25"/>
  <sheetData>
    <row r="1" spans="1:9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1930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70</v>
      </c>
      <c r="H2">
        <v>13</v>
      </c>
      <c r="I2">
        <v>18</v>
      </c>
    </row>
    <row r="3" spans="1:9" x14ac:dyDescent="0.25">
      <c r="A3">
        <v>1934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>
        <v>70</v>
      </c>
      <c r="H3">
        <v>16</v>
      </c>
      <c r="I3">
        <v>17</v>
      </c>
    </row>
    <row r="4" spans="1:9" x14ac:dyDescent="0.25">
      <c r="A4">
        <v>1938</v>
      </c>
      <c r="B4" t="s">
        <v>16</v>
      </c>
      <c r="C4" t="s">
        <v>12</v>
      </c>
      <c r="D4" t="s">
        <v>17</v>
      </c>
      <c r="E4" t="s">
        <v>18</v>
      </c>
      <c r="F4" t="s">
        <v>19</v>
      </c>
      <c r="G4">
        <v>84</v>
      </c>
      <c r="H4">
        <v>15</v>
      </c>
      <c r="I4">
        <v>18</v>
      </c>
    </row>
    <row r="5" spans="1:9" x14ac:dyDescent="0.25">
      <c r="A5">
        <v>1950</v>
      </c>
      <c r="B5" t="s">
        <v>18</v>
      </c>
      <c r="C5" t="s">
        <v>8</v>
      </c>
      <c r="D5" t="s">
        <v>18</v>
      </c>
      <c r="E5" t="s">
        <v>19</v>
      </c>
      <c r="F5" t="s">
        <v>20</v>
      </c>
      <c r="G5">
        <v>88</v>
      </c>
      <c r="H5">
        <v>13</v>
      </c>
      <c r="I5">
        <v>22</v>
      </c>
    </row>
    <row r="6" spans="1:9" x14ac:dyDescent="0.25">
      <c r="A6">
        <v>1954</v>
      </c>
      <c r="B6" t="s">
        <v>21</v>
      </c>
      <c r="C6" t="s">
        <v>22</v>
      </c>
      <c r="D6" t="s">
        <v>17</v>
      </c>
      <c r="E6" t="s">
        <v>15</v>
      </c>
      <c r="F6" t="s">
        <v>8</v>
      </c>
      <c r="G6">
        <v>140</v>
      </c>
      <c r="H6">
        <v>16</v>
      </c>
      <c r="I6">
        <v>26</v>
      </c>
    </row>
    <row r="7" spans="1:9" x14ac:dyDescent="0.25">
      <c r="A7">
        <v>1958</v>
      </c>
      <c r="B7" t="s">
        <v>19</v>
      </c>
      <c r="C7" t="s">
        <v>18</v>
      </c>
      <c r="D7" t="s">
        <v>19</v>
      </c>
      <c r="E7" t="s">
        <v>16</v>
      </c>
      <c r="F7" t="s">
        <v>22</v>
      </c>
      <c r="G7">
        <v>126</v>
      </c>
      <c r="H7">
        <v>16</v>
      </c>
      <c r="I7">
        <v>35</v>
      </c>
    </row>
    <row r="8" spans="1:9" x14ac:dyDescent="0.25">
      <c r="A8">
        <v>1962</v>
      </c>
      <c r="B8" t="s">
        <v>23</v>
      </c>
      <c r="C8" t="s">
        <v>18</v>
      </c>
      <c r="D8" t="s">
        <v>13</v>
      </c>
      <c r="E8" t="s">
        <v>23</v>
      </c>
      <c r="F8" t="s">
        <v>11</v>
      </c>
      <c r="G8">
        <v>89</v>
      </c>
      <c r="H8">
        <v>16</v>
      </c>
      <c r="I8">
        <v>32</v>
      </c>
    </row>
    <row r="9" spans="1:9" x14ac:dyDescent="0.25">
      <c r="A9">
        <v>1966</v>
      </c>
      <c r="B9" t="s">
        <v>24</v>
      </c>
      <c r="C9" t="s">
        <v>24</v>
      </c>
      <c r="D9" t="s">
        <v>22</v>
      </c>
      <c r="E9" t="s">
        <v>25</v>
      </c>
      <c r="F9" t="s">
        <v>26</v>
      </c>
      <c r="G9">
        <v>89</v>
      </c>
      <c r="H9">
        <v>16</v>
      </c>
      <c r="I9">
        <v>32</v>
      </c>
    </row>
    <row r="10" spans="1:9" x14ac:dyDescent="0.25">
      <c r="A10">
        <v>1970</v>
      </c>
      <c r="B10" t="s">
        <v>27</v>
      </c>
      <c r="C10" t="s">
        <v>18</v>
      </c>
      <c r="D10" t="s">
        <v>12</v>
      </c>
      <c r="E10" t="s">
        <v>22</v>
      </c>
      <c r="F10" t="s">
        <v>8</v>
      </c>
      <c r="G10">
        <v>95</v>
      </c>
      <c r="H10">
        <v>16</v>
      </c>
      <c r="I10">
        <v>32</v>
      </c>
    </row>
    <row r="11" spans="1:9" x14ac:dyDescent="0.25">
      <c r="A11">
        <v>1974</v>
      </c>
      <c r="B11" t="s">
        <v>14</v>
      </c>
      <c r="C11" t="s">
        <v>22</v>
      </c>
      <c r="D11" t="s">
        <v>28</v>
      </c>
      <c r="E11" t="s">
        <v>29</v>
      </c>
      <c r="F11" t="s">
        <v>18</v>
      </c>
      <c r="G11">
        <v>97</v>
      </c>
      <c r="H11">
        <v>16</v>
      </c>
      <c r="I11">
        <v>38</v>
      </c>
    </row>
    <row r="12" spans="1:9" x14ac:dyDescent="0.25">
      <c r="A12">
        <v>1978</v>
      </c>
      <c r="B12" t="s">
        <v>9</v>
      </c>
      <c r="C12" t="s">
        <v>9</v>
      </c>
      <c r="D12" t="s">
        <v>28</v>
      </c>
      <c r="E12" t="s">
        <v>18</v>
      </c>
      <c r="F12" t="s">
        <v>12</v>
      </c>
      <c r="G12">
        <v>102</v>
      </c>
      <c r="H12">
        <v>16</v>
      </c>
      <c r="I12">
        <v>38</v>
      </c>
    </row>
    <row r="13" spans="1:9" x14ac:dyDescent="0.25">
      <c r="A13">
        <v>1982</v>
      </c>
      <c r="B13" t="s">
        <v>20</v>
      </c>
      <c r="C13" t="s">
        <v>12</v>
      </c>
      <c r="D13" t="s">
        <v>22</v>
      </c>
      <c r="E13" t="s">
        <v>29</v>
      </c>
      <c r="F13" t="s">
        <v>16</v>
      </c>
      <c r="G13">
        <v>146</v>
      </c>
      <c r="H13">
        <v>24</v>
      </c>
      <c r="I13">
        <v>52</v>
      </c>
    </row>
    <row r="14" spans="1:9" x14ac:dyDescent="0.25">
      <c r="A14">
        <v>1986</v>
      </c>
      <c r="B14" t="s">
        <v>27</v>
      </c>
      <c r="C14" t="s">
        <v>9</v>
      </c>
      <c r="D14" t="s">
        <v>22</v>
      </c>
      <c r="E14" t="s">
        <v>16</v>
      </c>
      <c r="F14" t="s">
        <v>30</v>
      </c>
      <c r="G14">
        <v>132</v>
      </c>
      <c r="H14">
        <v>24</v>
      </c>
      <c r="I14">
        <v>52</v>
      </c>
    </row>
    <row r="15" spans="1:9" x14ac:dyDescent="0.25">
      <c r="A15">
        <v>1990</v>
      </c>
      <c r="B15" t="s">
        <v>12</v>
      </c>
      <c r="C15" t="s">
        <v>22</v>
      </c>
      <c r="D15" t="s">
        <v>9</v>
      </c>
      <c r="E15" t="s">
        <v>12</v>
      </c>
      <c r="F15" t="s">
        <v>24</v>
      </c>
      <c r="G15">
        <v>115</v>
      </c>
      <c r="H15">
        <v>24</v>
      </c>
      <c r="I15">
        <v>52</v>
      </c>
    </row>
    <row r="16" spans="1:9" x14ac:dyDescent="0.25">
      <c r="A16">
        <v>1994</v>
      </c>
      <c r="B16" t="s">
        <v>10</v>
      </c>
      <c r="C16" t="s">
        <v>18</v>
      </c>
      <c r="D16" t="s">
        <v>12</v>
      </c>
      <c r="E16" t="s">
        <v>19</v>
      </c>
      <c r="F16" t="s">
        <v>31</v>
      </c>
      <c r="G16">
        <v>141</v>
      </c>
      <c r="H16">
        <v>24</v>
      </c>
      <c r="I16">
        <v>52</v>
      </c>
    </row>
    <row r="17" spans="1:9" x14ac:dyDescent="0.25">
      <c r="A17">
        <v>1998</v>
      </c>
      <c r="B17" t="s">
        <v>16</v>
      </c>
      <c r="C17" t="s">
        <v>16</v>
      </c>
      <c r="D17" t="s">
        <v>18</v>
      </c>
      <c r="E17" t="s">
        <v>32</v>
      </c>
      <c r="F17" t="s">
        <v>28</v>
      </c>
      <c r="G17">
        <v>171</v>
      </c>
      <c r="H17">
        <v>32</v>
      </c>
      <c r="I17">
        <v>64</v>
      </c>
    </row>
    <row r="18" spans="1:9" x14ac:dyDescent="0.25">
      <c r="A18">
        <v>2002</v>
      </c>
      <c r="B18" t="s">
        <v>33</v>
      </c>
      <c r="C18" t="s">
        <v>18</v>
      </c>
      <c r="D18" t="s">
        <v>14</v>
      </c>
      <c r="E18" t="s">
        <v>34</v>
      </c>
      <c r="F18" t="s">
        <v>35</v>
      </c>
      <c r="G18">
        <v>161</v>
      </c>
      <c r="H18">
        <v>32</v>
      </c>
      <c r="I18">
        <v>64</v>
      </c>
    </row>
    <row r="19" spans="1:9" x14ac:dyDescent="0.25">
      <c r="A19">
        <v>2006</v>
      </c>
      <c r="B19" t="s">
        <v>14</v>
      </c>
      <c r="C19" t="s">
        <v>12</v>
      </c>
      <c r="D19" t="s">
        <v>16</v>
      </c>
      <c r="E19" t="s">
        <v>14</v>
      </c>
      <c r="F19" t="s">
        <v>25</v>
      </c>
      <c r="G19">
        <v>147</v>
      </c>
      <c r="H19">
        <v>32</v>
      </c>
      <c r="I19">
        <v>64</v>
      </c>
    </row>
    <row r="20" spans="1:9" x14ac:dyDescent="0.25">
      <c r="A20">
        <v>2010</v>
      </c>
      <c r="B20" t="s">
        <v>36</v>
      </c>
      <c r="C20" t="s">
        <v>20</v>
      </c>
      <c r="D20" t="s">
        <v>28</v>
      </c>
      <c r="E20" t="s">
        <v>14</v>
      </c>
      <c r="F20" t="s">
        <v>8</v>
      </c>
      <c r="G20">
        <v>145</v>
      </c>
      <c r="H20">
        <v>32</v>
      </c>
      <c r="I20">
        <v>64</v>
      </c>
    </row>
    <row r="21" spans="1:9" x14ac:dyDescent="0.25">
      <c r="A21">
        <v>2014</v>
      </c>
      <c r="B21" t="s">
        <v>18</v>
      </c>
      <c r="C21" t="s">
        <v>14</v>
      </c>
      <c r="D21" t="s">
        <v>9</v>
      </c>
      <c r="E21" t="s">
        <v>28</v>
      </c>
      <c r="F21" t="s">
        <v>18</v>
      </c>
      <c r="G21">
        <v>171</v>
      </c>
      <c r="H21">
        <v>32</v>
      </c>
      <c r="I21">
        <v>64</v>
      </c>
    </row>
    <row r="22" spans="1:9" x14ac:dyDescent="0.25">
      <c r="A22">
        <v>2018</v>
      </c>
      <c r="B22" t="s">
        <v>37</v>
      </c>
      <c r="C22" t="s">
        <v>16</v>
      </c>
      <c r="D22" t="s">
        <v>32</v>
      </c>
      <c r="E22" t="s">
        <v>30</v>
      </c>
      <c r="F22" t="s">
        <v>24</v>
      </c>
      <c r="G22">
        <v>169</v>
      </c>
      <c r="H22">
        <v>32</v>
      </c>
      <c r="I22">
        <v>64</v>
      </c>
    </row>
    <row r="23" spans="1:9" x14ac:dyDescent="0.25">
      <c r="A23">
        <v>2022</v>
      </c>
      <c r="B23" t="s">
        <v>38</v>
      </c>
      <c r="H23">
        <v>32</v>
      </c>
      <c r="I23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abSelected="1" workbookViewId="0">
      <selection activeCell="H2" sqref="H2"/>
    </sheetView>
  </sheetViews>
  <sheetFormatPr defaultRowHeight="15" x14ac:dyDescent="0.25"/>
  <sheetData>
    <row r="1" spans="1:16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</row>
    <row r="2" spans="1:16" x14ac:dyDescent="0.25">
      <c r="A2">
        <v>1930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70</v>
      </c>
      <c r="H2" t="str">
        <f>IF(G2&lt;=100,"TEAM UP","STRONG")</f>
        <v>TEAM UP</v>
      </c>
      <c r="I2">
        <v>13</v>
      </c>
      <c r="J2">
        <v>18</v>
      </c>
    </row>
    <row r="3" spans="1:16" x14ac:dyDescent="0.25">
      <c r="A3">
        <v>1934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>
        <v>70</v>
      </c>
      <c r="H3" t="str">
        <f t="shared" ref="H3:H23" si="0">IF(G3&lt;=100,"TEAM UP","STRONG")</f>
        <v>TEAM UP</v>
      </c>
      <c r="I3">
        <v>16</v>
      </c>
      <c r="J3">
        <v>17</v>
      </c>
      <c r="M3" t="s">
        <v>40</v>
      </c>
      <c r="P3" s="1">
        <f>AVERAGE(G2:G22)</f>
        <v>121.33333333333333</v>
      </c>
    </row>
    <row r="4" spans="1:16" x14ac:dyDescent="0.25">
      <c r="A4">
        <v>1938</v>
      </c>
      <c r="B4" t="s">
        <v>16</v>
      </c>
      <c r="C4" t="s">
        <v>12</v>
      </c>
      <c r="D4" t="s">
        <v>17</v>
      </c>
      <c r="E4" t="s">
        <v>18</v>
      </c>
      <c r="F4" t="s">
        <v>19</v>
      </c>
      <c r="G4">
        <v>84</v>
      </c>
      <c r="H4" t="str">
        <f t="shared" si="0"/>
        <v>TEAM UP</v>
      </c>
      <c r="I4">
        <v>15</v>
      </c>
      <c r="J4">
        <v>18</v>
      </c>
    </row>
    <row r="5" spans="1:16" x14ac:dyDescent="0.25">
      <c r="A5">
        <v>1950</v>
      </c>
      <c r="B5" t="s">
        <v>18</v>
      </c>
      <c r="C5" t="s">
        <v>8</v>
      </c>
      <c r="D5" t="s">
        <v>18</v>
      </c>
      <c r="E5" t="s">
        <v>19</v>
      </c>
      <c r="F5" t="s">
        <v>20</v>
      </c>
      <c r="G5">
        <v>88</v>
      </c>
      <c r="H5" t="str">
        <f t="shared" si="0"/>
        <v>TEAM UP</v>
      </c>
      <c r="I5">
        <v>13</v>
      </c>
      <c r="J5">
        <v>22</v>
      </c>
      <c r="M5" t="s">
        <v>41</v>
      </c>
      <c r="P5">
        <f>MEDIAN(G2:G22)</f>
        <v>126</v>
      </c>
    </row>
    <row r="6" spans="1:16" x14ac:dyDescent="0.25">
      <c r="A6">
        <v>1954</v>
      </c>
      <c r="B6" t="s">
        <v>21</v>
      </c>
      <c r="C6" t="s">
        <v>22</v>
      </c>
      <c r="D6" t="s">
        <v>17</v>
      </c>
      <c r="E6" t="s">
        <v>15</v>
      </c>
      <c r="F6" t="s">
        <v>8</v>
      </c>
      <c r="G6">
        <v>140</v>
      </c>
      <c r="H6" t="str">
        <f t="shared" si="0"/>
        <v>STRONG</v>
      </c>
      <c r="I6">
        <v>16</v>
      </c>
      <c r="J6">
        <v>26</v>
      </c>
    </row>
    <row r="7" spans="1:16" x14ac:dyDescent="0.25">
      <c r="A7">
        <v>1958</v>
      </c>
      <c r="B7" t="s">
        <v>19</v>
      </c>
      <c r="C7" t="s">
        <v>18</v>
      </c>
      <c r="D7" t="s">
        <v>19</v>
      </c>
      <c r="E7" t="s">
        <v>16</v>
      </c>
      <c r="F7" t="s">
        <v>22</v>
      </c>
      <c r="G7">
        <v>126</v>
      </c>
      <c r="H7" t="str">
        <f t="shared" si="0"/>
        <v>STRONG</v>
      </c>
      <c r="I7">
        <v>16</v>
      </c>
      <c r="J7">
        <v>35</v>
      </c>
      <c r="M7" t="s">
        <v>42</v>
      </c>
      <c r="P7">
        <f>MODE(G2:G22)</f>
        <v>70</v>
      </c>
    </row>
    <row r="8" spans="1:16" x14ac:dyDescent="0.25">
      <c r="A8">
        <v>1962</v>
      </c>
      <c r="B8" t="s">
        <v>23</v>
      </c>
      <c r="C8" t="s">
        <v>18</v>
      </c>
      <c r="D8" t="s">
        <v>13</v>
      </c>
      <c r="E8" t="s">
        <v>23</v>
      </c>
      <c r="F8" t="s">
        <v>11</v>
      </c>
      <c r="G8">
        <v>89</v>
      </c>
      <c r="H8" t="str">
        <f t="shared" si="0"/>
        <v>TEAM UP</v>
      </c>
      <c r="I8">
        <v>16</v>
      </c>
      <c r="J8">
        <v>32</v>
      </c>
    </row>
    <row r="9" spans="1:16" x14ac:dyDescent="0.25">
      <c r="A9">
        <v>1966</v>
      </c>
      <c r="B9" t="s">
        <v>24</v>
      </c>
      <c r="C9" t="s">
        <v>24</v>
      </c>
      <c r="D9" t="s">
        <v>22</v>
      </c>
      <c r="E9" t="s">
        <v>25</v>
      </c>
      <c r="F9" t="s">
        <v>26</v>
      </c>
      <c r="G9">
        <v>89</v>
      </c>
      <c r="H9" t="str">
        <f t="shared" si="0"/>
        <v>TEAM UP</v>
      </c>
      <c r="I9">
        <v>16</v>
      </c>
      <c r="J9">
        <v>32</v>
      </c>
      <c r="M9" t="s">
        <v>43</v>
      </c>
      <c r="P9" s="1">
        <f>STDEV(G2:G22)</f>
        <v>33.943089625626811</v>
      </c>
    </row>
    <row r="10" spans="1:16" x14ac:dyDescent="0.25">
      <c r="A10">
        <v>1970</v>
      </c>
      <c r="B10" t="s">
        <v>27</v>
      </c>
      <c r="C10" t="s">
        <v>18</v>
      </c>
      <c r="D10" t="s">
        <v>12</v>
      </c>
      <c r="E10" t="s">
        <v>22</v>
      </c>
      <c r="F10" t="s">
        <v>8</v>
      </c>
      <c r="G10">
        <v>95</v>
      </c>
      <c r="H10" t="str">
        <f t="shared" si="0"/>
        <v>TEAM UP</v>
      </c>
      <c r="I10">
        <v>16</v>
      </c>
      <c r="J10">
        <v>32</v>
      </c>
    </row>
    <row r="11" spans="1:16" x14ac:dyDescent="0.25">
      <c r="A11">
        <v>1974</v>
      </c>
      <c r="B11" t="s">
        <v>14</v>
      </c>
      <c r="C11" t="s">
        <v>22</v>
      </c>
      <c r="D11" t="s">
        <v>28</v>
      </c>
      <c r="E11" t="s">
        <v>29</v>
      </c>
      <c r="F11" t="s">
        <v>18</v>
      </c>
      <c r="G11">
        <v>97</v>
      </c>
      <c r="H11" t="str">
        <f t="shared" si="0"/>
        <v>TEAM UP</v>
      </c>
      <c r="I11">
        <v>16</v>
      </c>
      <c r="J11">
        <v>38</v>
      </c>
    </row>
    <row r="12" spans="1:16" x14ac:dyDescent="0.25">
      <c r="A12">
        <v>1978</v>
      </c>
      <c r="B12" t="s">
        <v>9</v>
      </c>
      <c r="C12" t="s">
        <v>9</v>
      </c>
      <c r="D12" t="s">
        <v>28</v>
      </c>
      <c r="E12" t="s">
        <v>18</v>
      </c>
      <c r="F12" t="s">
        <v>12</v>
      </c>
      <c r="G12">
        <v>102</v>
      </c>
      <c r="H12" t="str">
        <f t="shared" si="0"/>
        <v>STRONG</v>
      </c>
      <c r="I12">
        <v>16</v>
      </c>
      <c r="J12">
        <v>38</v>
      </c>
    </row>
    <row r="13" spans="1:16" x14ac:dyDescent="0.25">
      <c r="A13">
        <v>1982</v>
      </c>
      <c r="B13" t="s">
        <v>20</v>
      </c>
      <c r="C13" t="s">
        <v>12</v>
      </c>
      <c r="D13" t="s">
        <v>22</v>
      </c>
      <c r="E13" t="s">
        <v>29</v>
      </c>
      <c r="F13" t="s">
        <v>16</v>
      </c>
      <c r="G13">
        <v>146</v>
      </c>
      <c r="H13" t="str">
        <f t="shared" si="0"/>
        <v>STRONG</v>
      </c>
      <c r="I13">
        <v>24</v>
      </c>
      <c r="J13">
        <v>52</v>
      </c>
    </row>
    <row r="14" spans="1:16" x14ac:dyDescent="0.25">
      <c r="A14">
        <v>1986</v>
      </c>
      <c r="B14" t="s">
        <v>27</v>
      </c>
      <c r="C14" t="s">
        <v>9</v>
      </c>
      <c r="D14" t="s">
        <v>22</v>
      </c>
      <c r="E14" t="s">
        <v>16</v>
      </c>
      <c r="F14" t="s">
        <v>30</v>
      </c>
      <c r="G14">
        <v>132</v>
      </c>
      <c r="H14" t="str">
        <f t="shared" si="0"/>
        <v>STRONG</v>
      </c>
      <c r="I14">
        <v>24</v>
      </c>
      <c r="J14">
        <v>52</v>
      </c>
    </row>
    <row r="15" spans="1:16" x14ac:dyDescent="0.25">
      <c r="A15">
        <v>1990</v>
      </c>
      <c r="B15" t="s">
        <v>12</v>
      </c>
      <c r="C15" t="s">
        <v>22</v>
      </c>
      <c r="D15" t="s">
        <v>9</v>
      </c>
      <c r="E15" t="s">
        <v>12</v>
      </c>
      <c r="F15" t="s">
        <v>24</v>
      </c>
      <c r="G15">
        <v>115</v>
      </c>
      <c r="H15" t="str">
        <f t="shared" si="0"/>
        <v>STRONG</v>
      </c>
      <c r="I15">
        <v>24</v>
      </c>
      <c r="J15">
        <v>52</v>
      </c>
    </row>
    <row r="16" spans="1:16" x14ac:dyDescent="0.25">
      <c r="A16">
        <v>1994</v>
      </c>
      <c r="B16" t="s">
        <v>10</v>
      </c>
      <c r="C16" t="s">
        <v>18</v>
      </c>
      <c r="D16" t="s">
        <v>12</v>
      </c>
      <c r="E16" t="s">
        <v>19</v>
      </c>
      <c r="F16" t="s">
        <v>31</v>
      </c>
      <c r="G16">
        <v>141</v>
      </c>
      <c r="H16" t="str">
        <f t="shared" si="0"/>
        <v>STRONG</v>
      </c>
      <c r="I16">
        <v>24</v>
      </c>
      <c r="J16">
        <v>52</v>
      </c>
    </row>
    <row r="17" spans="1:10" x14ac:dyDescent="0.25">
      <c r="A17">
        <v>1998</v>
      </c>
      <c r="B17" t="s">
        <v>16</v>
      </c>
      <c r="C17" t="s">
        <v>16</v>
      </c>
      <c r="D17" t="s">
        <v>18</v>
      </c>
      <c r="E17" t="s">
        <v>32</v>
      </c>
      <c r="F17" t="s">
        <v>28</v>
      </c>
      <c r="G17">
        <v>171</v>
      </c>
      <c r="H17" t="str">
        <f t="shared" si="0"/>
        <v>STRONG</v>
      </c>
      <c r="I17">
        <v>32</v>
      </c>
      <c r="J17">
        <v>64</v>
      </c>
    </row>
    <row r="18" spans="1:10" x14ac:dyDescent="0.25">
      <c r="A18">
        <v>2002</v>
      </c>
      <c r="B18" t="s">
        <v>33</v>
      </c>
      <c r="C18" t="s">
        <v>18</v>
      </c>
      <c r="D18" t="s">
        <v>14</v>
      </c>
      <c r="E18" t="s">
        <v>34</v>
      </c>
      <c r="F18" t="s">
        <v>35</v>
      </c>
      <c r="G18">
        <v>161</v>
      </c>
      <c r="H18" t="str">
        <f t="shared" si="0"/>
        <v>STRONG</v>
      </c>
      <c r="I18">
        <v>32</v>
      </c>
      <c r="J18">
        <v>64</v>
      </c>
    </row>
    <row r="19" spans="1:10" x14ac:dyDescent="0.25">
      <c r="A19">
        <v>2006</v>
      </c>
      <c r="B19" t="s">
        <v>14</v>
      </c>
      <c r="C19" t="s">
        <v>12</v>
      </c>
      <c r="D19" t="s">
        <v>16</v>
      </c>
      <c r="E19" t="s">
        <v>14</v>
      </c>
      <c r="F19" t="s">
        <v>25</v>
      </c>
      <c r="G19">
        <v>147</v>
      </c>
      <c r="H19" t="str">
        <f t="shared" si="0"/>
        <v>STRONG</v>
      </c>
      <c r="I19">
        <v>32</v>
      </c>
      <c r="J19">
        <v>64</v>
      </c>
    </row>
    <row r="20" spans="1:10" x14ac:dyDescent="0.25">
      <c r="A20">
        <v>2010</v>
      </c>
      <c r="B20" t="s">
        <v>36</v>
      </c>
      <c r="C20" t="s">
        <v>20</v>
      </c>
      <c r="D20" t="s">
        <v>28</v>
      </c>
      <c r="E20" t="s">
        <v>14</v>
      </c>
      <c r="F20" t="s">
        <v>8</v>
      </c>
      <c r="G20">
        <v>145</v>
      </c>
      <c r="H20" t="str">
        <f t="shared" si="0"/>
        <v>STRONG</v>
      </c>
      <c r="I20">
        <v>32</v>
      </c>
      <c r="J20">
        <v>64</v>
      </c>
    </row>
    <row r="21" spans="1:10" x14ac:dyDescent="0.25">
      <c r="A21">
        <v>2014</v>
      </c>
      <c r="B21" t="s">
        <v>18</v>
      </c>
      <c r="C21" t="s">
        <v>14</v>
      </c>
      <c r="D21" t="s">
        <v>9</v>
      </c>
      <c r="E21" t="s">
        <v>28</v>
      </c>
      <c r="F21" t="s">
        <v>18</v>
      </c>
      <c r="G21">
        <v>171</v>
      </c>
      <c r="H21" t="str">
        <f t="shared" si="0"/>
        <v>STRONG</v>
      </c>
      <c r="I21">
        <v>32</v>
      </c>
      <c r="J21">
        <v>64</v>
      </c>
    </row>
    <row r="22" spans="1:10" x14ac:dyDescent="0.25">
      <c r="A22">
        <v>2018</v>
      </c>
      <c r="B22" t="s">
        <v>37</v>
      </c>
      <c r="C22" t="s">
        <v>16</v>
      </c>
      <c r="D22" t="s">
        <v>32</v>
      </c>
      <c r="E22" t="s">
        <v>30</v>
      </c>
      <c r="F22" t="s">
        <v>24</v>
      </c>
      <c r="G22">
        <v>169</v>
      </c>
      <c r="H22" t="str">
        <f t="shared" si="0"/>
        <v>STRONG</v>
      </c>
      <c r="I22">
        <v>32</v>
      </c>
      <c r="J22">
        <v>64</v>
      </c>
    </row>
    <row r="23" spans="1:10" x14ac:dyDescent="0.25">
      <c r="A23">
        <v>2022</v>
      </c>
      <c r="B23" t="s">
        <v>38</v>
      </c>
      <c r="H23" t="str">
        <f t="shared" si="0"/>
        <v>TEAM UP</v>
      </c>
      <c r="I23">
        <v>32</v>
      </c>
      <c r="J23">
        <v>64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world_cups</vt:lpstr>
      <vt:lpstr>WEEK 9 3MTT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labeeru isah</cp:lastModifiedBy>
  <cp:lastPrinted>2024-03-17T04:52:09Z</cp:lastPrinted>
  <dcterms:created xsi:type="dcterms:W3CDTF">2024-03-17T05:23:02Z</dcterms:created>
  <dcterms:modified xsi:type="dcterms:W3CDTF">2024-03-17T05:31:31Z</dcterms:modified>
</cp:coreProperties>
</file>