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tareasU\Excel\Prueba_1\"/>
    </mc:Choice>
  </mc:AlternateContent>
  <xr:revisionPtr revIDLastSave="0" documentId="13_ncr:1_{7178431D-C459-4187-83E8-83C577290AA7}" xr6:coauthVersionLast="45" xr6:coauthVersionMax="45" xr10:uidLastSave="{00000000-0000-0000-0000-000000000000}"/>
  <bookViews>
    <workbookView xWindow="-108" yWindow="-108" windowWidth="23256" windowHeight="12576" xr2:uid="{A0E8D56C-0A05-4EE7-8508-D752AE0F1E11}"/>
  </bookViews>
  <sheets>
    <sheet name="Hoja1" sheetId="4" r:id="rId1"/>
    <sheet name="Ejercicio 1" sheetId="1" r:id="rId2"/>
    <sheet name="Ejercicio 2" sheetId="2" r:id="rId3"/>
    <sheet name="Ejercicio 3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2" i="3"/>
  <c r="H3" i="2"/>
  <c r="H4" i="2"/>
  <c r="H5" i="2"/>
  <c r="H6" i="2"/>
  <c r="H7" i="2"/>
  <c r="H8" i="2"/>
  <c r="H9" i="2"/>
  <c r="H10" i="2"/>
  <c r="J10" i="2" s="1"/>
  <c r="H11" i="2"/>
  <c r="H12" i="2"/>
  <c r="H2" i="2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11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12" i="1"/>
  <c r="J3" i="2"/>
  <c r="J4" i="2"/>
  <c r="J5" i="2"/>
  <c r="J6" i="2"/>
  <c r="J7" i="2"/>
  <c r="J8" i="2"/>
  <c r="J9" i="2"/>
  <c r="J11" i="2"/>
  <c r="J12" i="2"/>
  <c r="I3" i="2"/>
  <c r="I4" i="2"/>
  <c r="I5" i="2"/>
  <c r="I6" i="2"/>
  <c r="I7" i="2"/>
  <c r="I8" i="2"/>
  <c r="I9" i="2"/>
  <c r="I10" i="2"/>
  <c r="I11" i="2"/>
  <c r="I12" i="2"/>
  <c r="I2" i="2"/>
  <c r="J2" i="2" s="1"/>
  <c r="C3" i="2" l="1"/>
  <c r="C4" i="2"/>
  <c r="C5" i="2"/>
  <c r="C6" i="2"/>
  <c r="C7" i="2"/>
  <c r="C8" i="2"/>
  <c r="C9" i="2"/>
  <c r="C10" i="2"/>
  <c r="C11" i="2"/>
  <c r="C12" i="2"/>
  <c r="C2" i="2"/>
  <c r="G3" i="2" l="1"/>
  <c r="G4" i="2"/>
  <c r="G5" i="2"/>
  <c r="G6" i="2"/>
  <c r="G7" i="2"/>
  <c r="G8" i="2"/>
  <c r="G9" i="2"/>
  <c r="G10" i="2"/>
  <c r="G11" i="2"/>
  <c r="G12" i="2"/>
  <c r="G2" i="2"/>
  <c r="K3" i="2"/>
  <c r="K4" i="2"/>
  <c r="K5" i="2"/>
  <c r="K6" i="2"/>
  <c r="K7" i="2"/>
  <c r="K8" i="2"/>
  <c r="K9" i="2"/>
  <c r="K10" i="2"/>
  <c r="K11" i="2"/>
  <c r="K12" i="2"/>
  <c r="K2" i="2"/>
  <c r="C12" i="4" l="1"/>
</calcChain>
</file>

<file path=xl/sharedStrings.xml><?xml version="1.0" encoding="utf-8"?>
<sst xmlns="http://schemas.openxmlformats.org/spreadsheetml/2006/main" count="1252" uniqueCount="89">
  <si>
    <t>TIPO DE PROBLEMA</t>
  </si>
  <si>
    <t>FRECUENCIA</t>
  </si>
  <si>
    <t>Fecha</t>
  </si>
  <si>
    <t>B4</t>
  </si>
  <si>
    <t>B5</t>
  </si>
  <si>
    <t>A4</t>
  </si>
  <si>
    <t>C4</t>
  </si>
  <si>
    <t>A2</t>
  </si>
  <si>
    <t>C5</t>
  </si>
  <si>
    <t>A3</t>
  </si>
  <si>
    <t>B3</t>
  </si>
  <si>
    <t>B2</t>
  </si>
  <si>
    <t>C3</t>
  </si>
  <si>
    <t>A5</t>
  </si>
  <si>
    <t>A1</t>
  </si>
  <si>
    <t>C1</t>
  </si>
  <si>
    <t>C2</t>
  </si>
  <si>
    <t>B1</t>
  </si>
  <si>
    <t>Trabajador</t>
  </si>
  <si>
    <t>Juan González</t>
  </si>
  <si>
    <t>Mónica López</t>
  </si>
  <si>
    <t>Francisco Cornejo</t>
  </si>
  <si>
    <t>Sebastián Troncoso</t>
  </si>
  <si>
    <t>América Mondaca</t>
  </si>
  <si>
    <t>Claudia Ramos</t>
  </si>
  <si>
    <t>Ema Godoy</t>
  </si>
  <si>
    <t>Armando Iglesias</t>
  </si>
  <si>
    <t>José Oyanedel</t>
  </si>
  <si>
    <t>Cristian Antilao</t>
  </si>
  <si>
    <t>Silvana Pino</t>
  </si>
  <si>
    <t>Edad</t>
  </si>
  <si>
    <t>Fecha 
Nacimiento</t>
  </si>
  <si>
    <t>Prueba
Aptitud</t>
  </si>
  <si>
    <t>Cursos
Especialización</t>
  </si>
  <si>
    <t>Tiempo Desarrollo (min)</t>
  </si>
  <si>
    <t>Puntaje Desarrollo</t>
  </si>
  <si>
    <t>Puntaje
Aptitud</t>
  </si>
  <si>
    <t>Puntaje
Especialización</t>
  </si>
  <si>
    <t>Código</t>
  </si>
  <si>
    <t>Puntaje 
Final</t>
  </si>
  <si>
    <t>Tipo de Problema</t>
  </si>
  <si>
    <t>Suma de Frecuencia del Problema</t>
  </si>
  <si>
    <t>Conteo de Problemas</t>
  </si>
  <si>
    <t>Nombre</t>
  </si>
  <si>
    <t>Juan</t>
  </si>
  <si>
    <t>Daniel</t>
  </si>
  <si>
    <t>Sueldo</t>
  </si>
  <si>
    <t>Area</t>
  </si>
  <si>
    <t>Puesto</t>
  </si>
  <si>
    <t>Vales de Colación</t>
  </si>
  <si>
    <t>Raul</t>
  </si>
  <si>
    <t>Sistemas</t>
  </si>
  <si>
    <t>Auxilar</t>
  </si>
  <si>
    <t>Finanzas</t>
  </si>
  <si>
    <t>Gerente</t>
  </si>
  <si>
    <t>Gabriela</t>
  </si>
  <si>
    <t>Resursos Humanos</t>
  </si>
  <si>
    <t>Diana</t>
  </si>
  <si>
    <t>Operaciones</t>
  </si>
  <si>
    <t>SubGerente</t>
  </si>
  <si>
    <t>Jose</t>
  </si>
  <si>
    <t>Legal</t>
  </si>
  <si>
    <t>Abogado</t>
  </si>
  <si>
    <t>Coordinador</t>
  </si>
  <si>
    <t>Diego</t>
  </si>
  <si>
    <t>Laura</t>
  </si>
  <si>
    <t>Lucia</t>
  </si>
  <si>
    <t>Jorge</t>
  </si>
  <si>
    <t>Programador</t>
  </si>
  <si>
    <t>Lorena</t>
  </si>
  <si>
    <t>NOMBRES</t>
  </si>
  <si>
    <t>APELLIDOS</t>
  </si>
  <si>
    <t>RUT</t>
  </si>
  <si>
    <t>CARRERA</t>
  </si>
  <si>
    <t>E-MAIL</t>
  </si>
  <si>
    <t>A)</t>
  </si>
  <si>
    <t>B)</t>
  </si>
  <si>
    <t>C)</t>
  </si>
  <si>
    <t>puntos</t>
  </si>
  <si>
    <t>D)</t>
  </si>
  <si>
    <t>E)</t>
  </si>
  <si>
    <t>F)</t>
  </si>
  <si>
    <t>G)</t>
  </si>
  <si>
    <t>PRUEBA 1 ELECTIVO EXCEL</t>
  </si>
  <si>
    <t>Antonio Manuel</t>
  </si>
  <si>
    <t>Castillo Maturana</t>
  </si>
  <si>
    <t>20.929.512-1</t>
  </si>
  <si>
    <t>Ingieneria en tecnologias de informacion</t>
  </si>
  <si>
    <t>antonio.castillo@alumnos.ucn.cl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</si>
</sst>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 vertical="center"/>
    </xf>
    <xf numFmtId="165" fontId="0" fillId="0" borderId="1" xfId="1" applyNumberFormat="1" applyFont="1" applyFill="1" applyBorder="1"/>
    <xf numFmtId="14" fontId="0" fillId="0" borderId="1" xfId="0" applyNumberFormat="1" applyBorder="1"/>
    <xf numFmtId="1" fontId="0" fillId="0" borderId="1" xfId="0" applyNumberForma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3" borderId="1" xfId="2" applyFill="1" applyBorder="1" applyAlignment="1">
      <alignment horizontal="center" vertical="center"/>
    </xf>
    <xf numFmtId="0" fontId="3" fillId="3" borderId="1" xfId="2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/>
    <xf numFmtId="0" fontId="4" fillId="0" borderId="1" xfId="3" applyBorder="1"/>
    <xf numFmtId="0" fontId="0" fillId="0" borderId="0" xfId="0" applyBorder="1" applyAlignment="1">
      <alignment horizontal="center"/>
    </xf>
  </cellXfs>
  <cellStyles count="4">
    <cellStyle name="Énfasis2" xfId="2" builtinId="33"/>
    <cellStyle name="Hipervínculo" xfId="3" builtinId="8"/>
    <cellStyle name="Millares" xfId="1" builtinId="3"/>
    <cellStyle name="Normal" xfId="0" builtinId="0"/>
  </cellStyles>
  <dxfs count="1">
    <dxf>
      <font>
        <color theme="7" tint="-0.2499465926084170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0</xdr:row>
      <xdr:rowOff>38100</xdr:rowOff>
    </xdr:from>
    <xdr:to>
      <xdr:col>7</xdr:col>
      <xdr:colOff>533400</xdr:colOff>
      <xdr:row>8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D1AD91E-DD5F-4FCE-92CF-E2705FFB1C99}"/>
            </a:ext>
          </a:extLst>
        </xdr:cNvPr>
        <xdr:cNvSpPr txBox="1"/>
      </xdr:nvSpPr>
      <xdr:spPr>
        <a:xfrm>
          <a:off x="3057525" y="38100"/>
          <a:ext cx="7210425" cy="16383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En</a:t>
          </a:r>
          <a:r>
            <a:rPr lang="es-MX" sz="1100" baseline="0"/>
            <a:t> la planilla adjunta, encontrará una base de datos con un resumen de las frecuencias de aparición (Columna C) de un problema codificado en la Oficina de Información, Reclamos y Sugerencia 'OIRS' (columna B) y la fecha de ocurrencia (Columna A), la información está desordenada.</a:t>
          </a:r>
          <a:br>
            <a:rPr lang="es-MX" sz="1100" baseline="0"/>
          </a:br>
          <a:r>
            <a:rPr lang="es-MX" sz="1100" baseline="0"/>
            <a:t>Usted debe:</a:t>
          </a:r>
        </a:p>
        <a:p>
          <a:r>
            <a:rPr lang="es-MX" sz="1100" baseline="0"/>
            <a:t>a) [5 puntos] en la columna E (desde E11), mostrar los problemas detectados sin repetir.</a:t>
          </a:r>
        </a:p>
        <a:p>
          <a:r>
            <a:rPr lang="es-MX" sz="1100" baseline="0"/>
            <a:t>b) [5 puntos] en la columna F (desde F11), sumar la frecuencia con que se registró cada uno de los problemas.</a:t>
          </a:r>
        </a:p>
        <a:p>
          <a:r>
            <a:rPr lang="es-MX" sz="1100" baseline="0"/>
            <a:t>c) [5 puntos] en la columna G (desde G11), contar el número de problemas (ojo, no la frecuencia)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12</xdr:row>
      <xdr:rowOff>133349</xdr:rowOff>
    </xdr:from>
    <xdr:to>
      <xdr:col>13</xdr:col>
      <xdr:colOff>419100</xdr:colOff>
      <xdr:row>28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7906DB2-AAF7-44BA-8C68-9B965469A983}"/>
            </a:ext>
          </a:extLst>
        </xdr:cNvPr>
        <xdr:cNvSpPr txBox="1"/>
      </xdr:nvSpPr>
      <xdr:spPr>
        <a:xfrm>
          <a:off x="76200" y="2609849"/>
          <a:ext cx="11763375" cy="302895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Ud está encargado de verificar qué</a:t>
          </a:r>
          <a:r>
            <a:rPr lang="es-MX" sz="1100" baseline="0"/>
            <a:t> trabajador será el seleccionado por un trabajo en particular, entre los factores que serán los que definirán el resultado final se encuentra:</a:t>
          </a:r>
        </a:p>
        <a:p>
          <a:r>
            <a:rPr lang="es-MX" sz="1100" baseline="0"/>
            <a:t>- Tiempo Desarrollo: Corresponde al tiempo que se demoró la persona en desarrollar una prueba. (Columna D)</a:t>
          </a:r>
          <a:br>
            <a:rPr lang="es-MX" sz="1100" baseline="0"/>
          </a:br>
          <a:r>
            <a:rPr lang="es-MX" sz="1100" baseline="0"/>
            <a:t>- Prueba Aptitud: Es el puntaje que obtuvo la persona al desarrollar una prueba (columna E)</a:t>
          </a:r>
        </a:p>
        <a:p>
          <a:r>
            <a:rPr lang="es-MX" sz="1100" baseline="0"/>
            <a:t>- Curso de Especialización: Corresponde al número de cursos que el trabajador ha estudiado previo a la postulación (Columna F)</a:t>
          </a:r>
        </a:p>
        <a:p>
          <a:r>
            <a:rPr lang="es-MX" sz="1100"/>
            <a:t>Se</a:t>
          </a:r>
          <a:r>
            <a:rPr lang="es-MX" sz="1100" baseline="0"/>
            <a:t> solicita:</a:t>
          </a:r>
        </a:p>
        <a:p>
          <a:r>
            <a:rPr lang="es-MX" sz="1100" baseline="0"/>
            <a:t>a) [5 puntos] Indique la edad que tiene el trabajador al día de hoy</a:t>
          </a:r>
          <a:br>
            <a:rPr lang="es-MX" sz="1100" baseline="0"/>
          </a:br>
          <a:r>
            <a:rPr lang="es-MX" sz="1100" baseline="0"/>
            <a:t>b) [10 puntos] Calcule el puntaje por Tiempo de desarrollo en la columa "G". La Fórmula para este punto es: </a:t>
          </a:r>
          <a:br>
            <a:rPr lang="es-MX" sz="1100" baseline="0"/>
          </a:br>
          <a:r>
            <a:rPr lang="es-MX" sz="1100" baseline="0"/>
            <a:t>(Tiempo Mínimo de todos los trabajadores)/(tiempo de desarrollo del trabajador) *100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/>
            <a:t>c)</a:t>
          </a:r>
          <a:r>
            <a:rPr lang="es-MX" sz="1100" baseline="0"/>
            <a:t> 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[10 puntos] Calcule el puntaje por Aptitud en la columa "H". La Fórmula para este punto es: </a:t>
          </a:r>
          <a:b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(Puntaje obtenido por el trabajador)/(Puntaje Máximo de todos los trabajadores) *100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[10 puntos] Calcule el puntaje por Curso Especialización en la columna "I". La Fórmula para este punto es: </a:t>
          </a:r>
          <a:b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menos de 3 cursos: 70 puntos; entre 4 y 5: 80 puntos; 6 puntos: 100 puntos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e) [10 puntos] Puntaje Total: en la columna J debe calcular el puntaje Final para elegir al mejor trabajador; la fórmula es 25%(Desarrollo)+35%(Aptitud)+40%(Especialización). Si hay empates en este puntaje final , no importa, ya que la dirección decidirá.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f) [5 puntos] Marque con "Relleno amarillo con texto amarillo oscuro" los puntajes que se encuentre por encima del promedio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g) [5 puntos] Cada trabajador tendrá un código para el registro que se compone de: Las dos primeras letras de su nombre y el puntaje final sin decimales, por ejemplo si Andrés Obtuvo 85,659 debe decir el código An85.</a:t>
          </a:r>
          <a:endParaRPr lang="es-MX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0</xdr:row>
      <xdr:rowOff>85725</xdr:rowOff>
    </xdr:from>
    <xdr:to>
      <xdr:col>11</xdr:col>
      <xdr:colOff>752475</xdr:colOff>
      <xdr:row>4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C687817-3238-4F62-A94B-E48547B1D2C7}"/>
            </a:ext>
          </a:extLst>
        </xdr:cNvPr>
        <xdr:cNvSpPr txBox="1"/>
      </xdr:nvSpPr>
      <xdr:spPr>
        <a:xfrm>
          <a:off x="4762500" y="85725"/>
          <a:ext cx="4762500" cy="9429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Se les brindara a los trabajadores un vale de colación equivalente al 5% del sueldo, se debe tomar en cuenta que tanto los gerentes como subgerentes no reciben este beneficio. Se deben calcular el valor de los vales de colacion. [10 puntos]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ntonio.castillo@alumnos.ucn.c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7A9D8-1295-44DE-93DB-A8EBD4F4A587}">
  <dimension ref="B1:C12"/>
  <sheetViews>
    <sheetView showGridLines="0" tabSelected="1" workbookViewId="0">
      <selection activeCell="C8" sqref="C8"/>
    </sheetView>
  </sheetViews>
  <sheetFormatPr baseColWidth="10" defaultRowHeight="14.4" x14ac:dyDescent="0.3"/>
  <cols>
    <col min="3" max="3" width="85.33203125" customWidth="1"/>
  </cols>
  <sheetData>
    <row r="1" spans="2:3" x14ac:dyDescent="0.3">
      <c r="B1" s="15" t="s">
        <v>83</v>
      </c>
    </row>
    <row r="3" spans="2:3" x14ac:dyDescent="0.3">
      <c r="B3" s="8" t="s">
        <v>70</v>
      </c>
      <c r="C3" s="3" t="s">
        <v>84</v>
      </c>
    </row>
    <row r="4" spans="2:3" x14ac:dyDescent="0.3">
      <c r="B4" s="8" t="s">
        <v>71</v>
      </c>
      <c r="C4" s="3" t="s">
        <v>85</v>
      </c>
    </row>
    <row r="5" spans="2:3" x14ac:dyDescent="0.3">
      <c r="B5" s="8" t="s">
        <v>72</v>
      </c>
      <c r="C5" s="3" t="s">
        <v>86</v>
      </c>
    </row>
    <row r="6" spans="2:3" x14ac:dyDescent="0.3">
      <c r="B6" s="8" t="s">
        <v>73</v>
      </c>
      <c r="C6" s="3" t="s">
        <v>87</v>
      </c>
    </row>
    <row r="7" spans="2:3" x14ac:dyDescent="0.3">
      <c r="B7" s="8" t="s">
        <v>74</v>
      </c>
      <c r="C7" s="16" t="s">
        <v>88</v>
      </c>
    </row>
    <row r="12" spans="2:3" x14ac:dyDescent="0.3">
      <c r="B12" s="8" t="s">
        <v>78</v>
      </c>
      <c r="C12" s="3">
        <f>SUM('Ejercicio 1'!J4:J6,'Ejercicio 2'!N3:N9,'Ejercicio 3'!H8)</f>
        <v>0</v>
      </c>
    </row>
  </sheetData>
  <hyperlinks>
    <hyperlink ref="C7" r:id="rId1" xr:uid="{73847687-6AB3-447C-A5AF-2904A1C764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5379-88DE-4EB1-9BD5-9456B09B9ACD}">
  <sheetPr codeName="Hoja1"/>
  <dimension ref="A1:J1146"/>
  <sheetViews>
    <sheetView showGridLines="0" zoomScale="85" zoomScaleNormal="85" workbookViewId="0">
      <selection activeCell="G26" sqref="G26"/>
    </sheetView>
  </sheetViews>
  <sheetFormatPr baseColWidth="10" defaultRowHeight="14.4" x14ac:dyDescent="0.3"/>
  <cols>
    <col min="2" max="2" width="18.109375" style="2" bestFit="1" customWidth="1"/>
    <col min="3" max="3" width="11.88671875" style="2" bestFit="1" customWidth="1"/>
    <col min="5" max="5" width="27.33203125" customWidth="1"/>
    <col min="6" max="6" width="35" customWidth="1"/>
    <col min="7" max="7" width="24.5546875" customWidth="1"/>
    <col min="9" max="9" width="18.109375" style="2" bestFit="1" customWidth="1"/>
  </cols>
  <sheetData>
    <row r="1" spans="1:10" x14ac:dyDescent="0.3">
      <c r="A1" s="8" t="s">
        <v>2</v>
      </c>
      <c r="B1" s="12" t="s">
        <v>0</v>
      </c>
      <c r="C1" s="12" t="s">
        <v>1</v>
      </c>
    </row>
    <row r="2" spans="1:10" x14ac:dyDescent="0.3">
      <c r="A2" s="6">
        <v>43838</v>
      </c>
      <c r="B2" s="13" t="s">
        <v>9</v>
      </c>
      <c r="C2" s="13">
        <v>8</v>
      </c>
      <c r="E2" s="1"/>
    </row>
    <row r="3" spans="1:10" x14ac:dyDescent="0.3">
      <c r="A3" s="6">
        <v>43876</v>
      </c>
      <c r="B3" s="13" t="s">
        <v>17</v>
      </c>
      <c r="C3" s="13">
        <v>6</v>
      </c>
      <c r="E3" s="1"/>
      <c r="I3" s="13"/>
      <c r="J3" s="3" t="s">
        <v>78</v>
      </c>
    </row>
    <row r="4" spans="1:10" x14ac:dyDescent="0.3">
      <c r="A4" s="6">
        <v>43894</v>
      </c>
      <c r="B4" s="13" t="s">
        <v>9</v>
      </c>
      <c r="C4" s="13">
        <v>2</v>
      </c>
      <c r="E4" s="1"/>
      <c r="I4" s="13" t="s">
        <v>75</v>
      </c>
      <c r="J4" s="3"/>
    </row>
    <row r="5" spans="1:10" x14ac:dyDescent="0.3">
      <c r="A5" s="6">
        <v>43861</v>
      </c>
      <c r="B5" s="13" t="s">
        <v>12</v>
      </c>
      <c r="C5" s="13">
        <v>1</v>
      </c>
      <c r="I5" s="13" t="s">
        <v>76</v>
      </c>
      <c r="J5" s="3"/>
    </row>
    <row r="6" spans="1:10" x14ac:dyDescent="0.3">
      <c r="A6" s="6">
        <v>43906</v>
      </c>
      <c r="B6" s="13" t="s">
        <v>4</v>
      </c>
      <c r="C6" s="13">
        <v>1</v>
      </c>
      <c r="I6" s="13" t="s">
        <v>77</v>
      </c>
      <c r="J6" s="3"/>
    </row>
    <row r="7" spans="1:10" x14ac:dyDescent="0.3">
      <c r="A7" s="6">
        <v>43920</v>
      </c>
      <c r="B7" s="13" t="s">
        <v>5</v>
      </c>
      <c r="C7" s="13">
        <v>10</v>
      </c>
    </row>
    <row r="8" spans="1:10" x14ac:dyDescent="0.3">
      <c r="A8" s="6">
        <v>43858</v>
      </c>
      <c r="B8" s="13" t="s">
        <v>5</v>
      </c>
      <c r="C8" s="13">
        <v>3</v>
      </c>
    </row>
    <row r="9" spans="1:10" x14ac:dyDescent="0.3">
      <c r="A9" s="6">
        <v>43844</v>
      </c>
      <c r="B9" s="13" t="s">
        <v>13</v>
      </c>
      <c r="C9" s="13">
        <v>7</v>
      </c>
    </row>
    <row r="10" spans="1:10" x14ac:dyDescent="0.3">
      <c r="A10" s="6">
        <v>43838</v>
      </c>
      <c r="B10" s="13" t="s">
        <v>3</v>
      </c>
      <c r="C10" s="13">
        <v>4</v>
      </c>
      <c r="E10" t="s">
        <v>40</v>
      </c>
      <c r="F10" t="s">
        <v>41</v>
      </c>
      <c r="G10" t="s">
        <v>42</v>
      </c>
    </row>
    <row r="11" spans="1:10" x14ac:dyDescent="0.3">
      <c r="A11" s="6">
        <v>43881</v>
      </c>
      <c r="B11" s="13" t="s">
        <v>4</v>
      </c>
      <c r="C11" s="13">
        <v>2</v>
      </c>
      <c r="E11" s="17" t="s">
        <v>9</v>
      </c>
      <c r="F11">
        <f>SUMIFS($C$2:$C$1146, $B$2:$B$1146, E11)</f>
        <v>351</v>
      </c>
      <c r="G11">
        <f>COUNTIFS($B$2:$B$1146, E11)</f>
        <v>64</v>
      </c>
    </row>
    <row r="12" spans="1:10" x14ac:dyDescent="0.3">
      <c r="A12" s="6">
        <v>43920</v>
      </c>
      <c r="B12" s="13" t="s">
        <v>17</v>
      </c>
      <c r="C12" s="13">
        <v>4</v>
      </c>
      <c r="E12" s="17" t="s">
        <v>17</v>
      </c>
      <c r="F12">
        <f t="shared" ref="F12:F25" si="0">SUMIFS($C$2:$C$1146, $B$2:$B$1146, E12)</f>
        <v>431</v>
      </c>
      <c r="G12">
        <f>COUNTIFS($B$2:$B$1146, E12)</f>
        <v>82</v>
      </c>
    </row>
    <row r="13" spans="1:10" x14ac:dyDescent="0.3">
      <c r="A13" s="6">
        <v>43847</v>
      </c>
      <c r="B13" s="13" t="s">
        <v>9</v>
      </c>
      <c r="C13" s="13">
        <v>4</v>
      </c>
      <c r="E13" s="17" t="s">
        <v>12</v>
      </c>
      <c r="F13">
        <f t="shared" si="0"/>
        <v>456</v>
      </c>
      <c r="G13">
        <f t="shared" ref="G13:G25" si="1">COUNTIFS($B$2:$B$1146, E13)</f>
        <v>85</v>
      </c>
    </row>
    <row r="14" spans="1:10" x14ac:dyDescent="0.3">
      <c r="A14" s="6">
        <v>43845</v>
      </c>
      <c r="B14" s="13" t="s">
        <v>16</v>
      </c>
      <c r="C14" s="13">
        <v>5</v>
      </c>
      <c r="E14" s="17" t="s">
        <v>4</v>
      </c>
      <c r="F14">
        <f t="shared" si="0"/>
        <v>388</v>
      </c>
      <c r="G14">
        <f t="shared" si="1"/>
        <v>73</v>
      </c>
    </row>
    <row r="15" spans="1:10" x14ac:dyDescent="0.3">
      <c r="A15" s="6">
        <v>43872</v>
      </c>
      <c r="B15" s="13" t="s">
        <v>6</v>
      </c>
      <c r="C15" s="13">
        <v>2</v>
      </c>
      <c r="E15" s="17" t="s">
        <v>5</v>
      </c>
      <c r="F15">
        <f t="shared" si="0"/>
        <v>356</v>
      </c>
      <c r="G15">
        <f t="shared" si="1"/>
        <v>62</v>
      </c>
    </row>
    <row r="16" spans="1:10" x14ac:dyDescent="0.3">
      <c r="A16" s="6">
        <v>43843</v>
      </c>
      <c r="B16" s="13" t="s">
        <v>13</v>
      </c>
      <c r="C16" s="13">
        <v>8</v>
      </c>
      <c r="E16" s="17" t="s">
        <v>13</v>
      </c>
      <c r="F16">
        <f t="shared" si="0"/>
        <v>451</v>
      </c>
      <c r="G16">
        <f t="shared" si="1"/>
        <v>76</v>
      </c>
    </row>
    <row r="17" spans="1:9" x14ac:dyDescent="0.3">
      <c r="A17" s="6">
        <v>43849</v>
      </c>
      <c r="B17" s="13" t="s">
        <v>12</v>
      </c>
      <c r="C17" s="13">
        <v>9</v>
      </c>
      <c r="E17" s="17" t="s">
        <v>3</v>
      </c>
      <c r="F17">
        <f t="shared" si="0"/>
        <v>363</v>
      </c>
      <c r="G17">
        <f t="shared" si="1"/>
        <v>71</v>
      </c>
      <c r="I17"/>
    </row>
    <row r="18" spans="1:9" x14ac:dyDescent="0.3">
      <c r="A18" s="6">
        <v>43900</v>
      </c>
      <c r="B18" s="13" t="s">
        <v>16</v>
      </c>
      <c r="C18" s="13">
        <v>7</v>
      </c>
      <c r="E18" s="17" t="s">
        <v>16</v>
      </c>
      <c r="F18">
        <f t="shared" si="0"/>
        <v>472</v>
      </c>
      <c r="G18">
        <f t="shared" si="1"/>
        <v>86</v>
      </c>
      <c r="I18"/>
    </row>
    <row r="19" spans="1:9" x14ac:dyDescent="0.3">
      <c r="A19" s="6">
        <v>43904</v>
      </c>
      <c r="B19" s="13" t="s">
        <v>5</v>
      </c>
      <c r="C19" s="13">
        <v>8</v>
      </c>
      <c r="E19" s="17" t="s">
        <v>6</v>
      </c>
      <c r="F19">
        <f t="shared" si="0"/>
        <v>419</v>
      </c>
      <c r="G19">
        <f t="shared" si="1"/>
        <v>77</v>
      </c>
      <c r="I19"/>
    </row>
    <row r="20" spans="1:9" x14ac:dyDescent="0.3">
      <c r="A20" s="6">
        <v>43848</v>
      </c>
      <c r="B20" s="13" t="s">
        <v>17</v>
      </c>
      <c r="C20" s="13">
        <v>10</v>
      </c>
      <c r="E20" s="17" t="s">
        <v>14</v>
      </c>
      <c r="F20">
        <f t="shared" si="0"/>
        <v>449</v>
      </c>
      <c r="G20">
        <f t="shared" si="1"/>
        <v>80</v>
      </c>
      <c r="I20"/>
    </row>
    <row r="21" spans="1:9" x14ac:dyDescent="0.3">
      <c r="A21" s="6">
        <v>43908</v>
      </c>
      <c r="B21" s="13" t="s">
        <v>14</v>
      </c>
      <c r="C21" s="13">
        <v>7</v>
      </c>
      <c r="E21" s="17" t="s">
        <v>8</v>
      </c>
      <c r="F21">
        <f t="shared" si="0"/>
        <v>433</v>
      </c>
      <c r="G21">
        <f t="shared" si="1"/>
        <v>82</v>
      </c>
      <c r="I21"/>
    </row>
    <row r="22" spans="1:9" x14ac:dyDescent="0.3">
      <c r="A22" s="6">
        <v>43880</v>
      </c>
      <c r="B22" s="13" t="s">
        <v>8</v>
      </c>
      <c r="C22" s="13">
        <v>9</v>
      </c>
      <c r="E22" s="17" t="s">
        <v>7</v>
      </c>
      <c r="F22">
        <f t="shared" si="0"/>
        <v>416</v>
      </c>
      <c r="G22">
        <f t="shared" si="1"/>
        <v>85</v>
      </c>
      <c r="I22"/>
    </row>
    <row r="23" spans="1:9" x14ac:dyDescent="0.3">
      <c r="A23" s="6">
        <v>43863</v>
      </c>
      <c r="B23" s="13" t="s">
        <v>5</v>
      </c>
      <c r="C23" s="13">
        <v>3</v>
      </c>
      <c r="E23" s="17" t="s">
        <v>11</v>
      </c>
      <c r="F23">
        <f t="shared" si="0"/>
        <v>468</v>
      </c>
      <c r="G23">
        <f t="shared" si="1"/>
        <v>80</v>
      </c>
      <c r="I23"/>
    </row>
    <row r="24" spans="1:9" x14ac:dyDescent="0.3">
      <c r="A24" s="6">
        <v>43872</v>
      </c>
      <c r="B24" s="13" t="s">
        <v>12</v>
      </c>
      <c r="C24" s="13">
        <v>4</v>
      </c>
      <c r="E24" s="17" t="s">
        <v>10</v>
      </c>
      <c r="F24">
        <f t="shared" si="0"/>
        <v>405</v>
      </c>
      <c r="G24">
        <f t="shared" si="1"/>
        <v>80</v>
      </c>
      <c r="I24"/>
    </row>
    <row r="25" spans="1:9" x14ac:dyDescent="0.3">
      <c r="A25" s="6">
        <v>43883</v>
      </c>
      <c r="B25" s="13" t="s">
        <v>17</v>
      </c>
      <c r="C25" s="13">
        <v>10</v>
      </c>
      <c r="E25" s="17" t="s">
        <v>15</v>
      </c>
      <c r="F25">
        <f t="shared" si="0"/>
        <v>361</v>
      </c>
      <c r="G25">
        <f t="shared" si="1"/>
        <v>62</v>
      </c>
      <c r="I25"/>
    </row>
    <row r="26" spans="1:9" x14ac:dyDescent="0.3">
      <c r="A26" s="6">
        <v>43858</v>
      </c>
      <c r="B26" s="13" t="s">
        <v>6</v>
      </c>
      <c r="C26" s="13">
        <v>3</v>
      </c>
      <c r="I26"/>
    </row>
    <row r="27" spans="1:9" x14ac:dyDescent="0.3">
      <c r="A27" s="6">
        <v>43876</v>
      </c>
      <c r="B27" s="13" t="s">
        <v>3</v>
      </c>
      <c r="C27" s="13">
        <v>6</v>
      </c>
      <c r="I27"/>
    </row>
    <row r="28" spans="1:9" x14ac:dyDescent="0.3">
      <c r="A28" s="6">
        <v>43881</v>
      </c>
      <c r="B28" s="13" t="s">
        <v>5</v>
      </c>
      <c r="C28" s="13">
        <v>5</v>
      </c>
      <c r="I28"/>
    </row>
    <row r="29" spans="1:9" x14ac:dyDescent="0.3">
      <c r="A29" s="6">
        <v>43854</v>
      </c>
      <c r="B29" s="13" t="s">
        <v>7</v>
      </c>
      <c r="C29" s="13">
        <v>5</v>
      </c>
      <c r="I29"/>
    </row>
    <row r="30" spans="1:9" x14ac:dyDescent="0.3">
      <c r="A30" s="6">
        <v>43904</v>
      </c>
      <c r="B30" s="13" t="s">
        <v>14</v>
      </c>
      <c r="C30" s="13">
        <v>9</v>
      </c>
      <c r="I30"/>
    </row>
    <row r="31" spans="1:9" x14ac:dyDescent="0.3">
      <c r="A31" s="6">
        <v>43858</v>
      </c>
      <c r="B31" s="13" t="s">
        <v>9</v>
      </c>
      <c r="C31" s="13">
        <v>7</v>
      </c>
      <c r="I31"/>
    </row>
    <row r="32" spans="1:9" x14ac:dyDescent="0.3">
      <c r="A32" s="6">
        <v>43853</v>
      </c>
      <c r="B32" s="13" t="s">
        <v>16</v>
      </c>
      <c r="C32" s="13">
        <v>6</v>
      </c>
      <c r="I32"/>
    </row>
    <row r="33" spans="1:9" x14ac:dyDescent="0.3">
      <c r="A33" s="6">
        <v>43877</v>
      </c>
      <c r="B33" s="13" t="s">
        <v>9</v>
      </c>
      <c r="C33" s="13">
        <v>2</v>
      </c>
      <c r="I33"/>
    </row>
    <row r="34" spans="1:9" x14ac:dyDescent="0.3">
      <c r="A34" s="6">
        <v>43853</v>
      </c>
      <c r="B34" s="13" t="s">
        <v>8</v>
      </c>
      <c r="C34" s="13">
        <v>8</v>
      </c>
      <c r="I34"/>
    </row>
    <row r="35" spans="1:9" x14ac:dyDescent="0.3">
      <c r="A35" s="6">
        <v>43910</v>
      </c>
      <c r="B35" s="13" t="s">
        <v>3</v>
      </c>
      <c r="C35" s="13">
        <v>1</v>
      </c>
      <c r="I35"/>
    </row>
    <row r="36" spans="1:9" x14ac:dyDescent="0.3">
      <c r="A36" s="6">
        <v>43877</v>
      </c>
      <c r="B36" s="13" t="s">
        <v>11</v>
      </c>
      <c r="C36" s="13">
        <v>4</v>
      </c>
      <c r="I36"/>
    </row>
    <row r="37" spans="1:9" x14ac:dyDescent="0.3">
      <c r="A37" s="6">
        <v>43891</v>
      </c>
      <c r="B37" s="13" t="s">
        <v>3</v>
      </c>
      <c r="C37" s="13">
        <v>3</v>
      </c>
      <c r="I37"/>
    </row>
    <row r="38" spans="1:9" x14ac:dyDescent="0.3">
      <c r="A38" s="6">
        <v>43885</v>
      </c>
      <c r="B38" s="13" t="s">
        <v>9</v>
      </c>
      <c r="C38" s="13">
        <v>6</v>
      </c>
      <c r="I38"/>
    </row>
    <row r="39" spans="1:9" x14ac:dyDescent="0.3">
      <c r="A39" s="6">
        <v>43844</v>
      </c>
      <c r="B39" s="13" t="s">
        <v>7</v>
      </c>
      <c r="C39" s="13">
        <v>5</v>
      </c>
      <c r="I39"/>
    </row>
    <row r="40" spans="1:9" x14ac:dyDescent="0.3">
      <c r="A40" s="6">
        <v>43854</v>
      </c>
      <c r="B40" s="13" t="s">
        <v>4</v>
      </c>
      <c r="C40" s="13">
        <v>7</v>
      </c>
      <c r="I40"/>
    </row>
    <row r="41" spans="1:9" x14ac:dyDescent="0.3">
      <c r="A41" s="6">
        <v>43887</v>
      </c>
      <c r="B41" s="13" t="s">
        <v>17</v>
      </c>
      <c r="C41" s="13">
        <v>1</v>
      </c>
      <c r="I41"/>
    </row>
    <row r="42" spans="1:9" x14ac:dyDescent="0.3">
      <c r="A42" s="6">
        <v>43901</v>
      </c>
      <c r="B42" s="13" t="s">
        <v>17</v>
      </c>
      <c r="C42" s="13">
        <v>7</v>
      </c>
      <c r="I42"/>
    </row>
    <row r="43" spans="1:9" x14ac:dyDescent="0.3">
      <c r="A43" s="6">
        <v>43835</v>
      </c>
      <c r="B43" s="13" t="s">
        <v>14</v>
      </c>
      <c r="C43" s="13">
        <v>1</v>
      </c>
      <c r="I43"/>
    </row>
    <row r="44" spans="1:9" x14ac:dyDescent="0.3">
      <c r="A44" s="6">
        <v>43845</v>
      </c>
      <c r="B44" s="13" t="s">
        <v>14</v>
      </c>
      <c r="C44" s="13">
        <v>5</v>
      </c>
      <c r="I44"/>
    </row>
    <row r="45" spans="1:9" x14ac:dyDescent="0.3">
      <c r="A45" s="6">
        <v>43878</v>
      </c>
      <c r="B45" s="13" t="s">
        <v>8</v>
      </c>
      <c r="C45" s="13">
        <v>3</v>
      </c>
      <c r="I45"/>
    </row>
    <row r="46" spans="1:9" x14ac:dyDescent="0.3">
      <c r="A46" s="6">
        <v>43912</v>
      </c>
      <c r="B46" s="13" t="s">
        <v>5</v>
      </c>
      <c r="C46" s="13">
        <v>6</v>
      </c>
      <c r="I46"/>
    </row>
    <row r="47" spans="1:9" x14ac:dyDescent="0.3">
      <c r="A47" s="6">
        <v>43870</v>
      </c>
      <c r="B47" s="13" t="s">
        <v>9</v>
      </c>
      <c r="C47" s="13">
        <v>3</v>
      </c>
      <c r="I47"/>
    </row>
    <row r="48" spans="1:9" x14ac:dyDescent="0.3">
      <c r="A48" s="6">
        <v>43919</v>
      </c>
      <c r="B48" s="13" t="s">
        <v>6</v>
      </c>
      <c r="C48" s="13">
        <v>6</v>
      </c>
      <c r="I48"/>
    </row>
    <row r="49" spans="1:9" x14ac:dyDescent="0.3">
      <c r="A49" s="6">
        <v>43841</v>
      </c>
      <c r="B49" s="13" t="s">
        <v>17</v>
      </c>
      <c r="C49" s="13">
        <v>3</v>
      </c>
      <c r="I49"/>
    </row>
    <row r="50" spans="1:9" x14ac:dyDescent="0.3">
      <c r="A50" s="6">
        <v>43873</v>
      </c>
      <c r="B50" s="13" t="s">
        <v>11</v>
      </c>
      <c r="C50" s="13">
        <v>8</v>
      </c>
      <c r="I50"/>
    </row>
    <row r="51" spans="1:9" x14ac:dyDescent="0.3">
      <c r="A51" s="6">
        <v>43839</v>
      </c>
      <c r="B51" s="13" t="s">
        <v>8</v>
      </c>
      <c r="C51" s="13">
        <v>10</v>
      </c>
      <c r="I51"/>
    </row>
    <row r="52" spans="1:9" x14ac:dyDescent="0.3">
      <c r="A52" s="6">
        <v>43900</v>
      </c>
      <c r="B52" s="13" t="s">
        <v>7</v>
      </c>
      <c r="C52" s="13">
        <v>7</v>
      </c>
      <c r="I52"/>
    </row>
    <row r="53" spans="1:9" x14ac:dyDescent="0.3">
      <c r="A53" s="6">
        <v>43890</v>
      </c>
      <c r="B53" s="13" t="s">
        <v>7</v>
      </c>
      <c r="C53" s="13">
        <v>3</v>
      </c>
      <c r="I53"/>
    </row>
    <row r="54" spans="1:9" x14ac:dyDescent="0.3">
      <c r="A54" s="6">
        <v>43853</v>
      </c>
      <c r="B54" s="13" t="s">
        <v>6</v>
      </c>
      <c r="C54" s="13">
        <v>8</v>
      </c>
      <c r="I54"/>
    </row>
    <row r="55" spans="1:9" x14ac:dyDescent="0.3">
      <c r="A55" s="6">
        <v>43909</v>
      </c>
      <c r="B55" s="13" t="s">
        <v>7</v>
      </c>
      <c r="C55" s="13">
        <v>1</v>
      </c>
      <c r="I55"/>
    </row>
    <row r="56" spans="1:9" x14ac:dyDescent="0.3">
      <c r="A56" s="6">
        <v>43854</v>
      </c>
      <c r="B56" s="13" t="s">
        <v>4</v>
      </c>
      <c r="C56" s="13">
        <v>8</v>
      </c>
      <c r="I56"/>
    </row>
    <row r="57" spans="1:9" x14ac:dyDescent="0.3">
      <c r="A57" s="6">
        <v>43902</v>
      </c>
      <c r="B57" s="13" t="s">
        <v>9</v>
      </c>
      <c r="C57" s="13">
        <v>4</v>
      </c>
      <c r="I57"/>
    </row>
    <row r="58" spans="1:9" x14ac:dyDescent="0.3">
      <c r="A58" s="6">
        <v>43838</v>
      </c>
      <c r="B58" s="13" t="s">
        <v>12</v>
      </c>
      <c r="C58" s="13">
        <v>6</v>
      </c>
      <c r="I58"/>
    </row>
    <row r="59" spans="1:9" x14ac:dyDescent="0.3">
      <c r="A59" s="6">
        <v>43865</v>
      </c>
      <c r="B59" s="13" t="s">
        <v>10</v>
      </c>
      <c r="C59" s="13">
        <v>1</v>
      </c>
      <c r="I59"/>
    </row>
    <row r="60" spans="1:9" x14ac:dyDescent="0.3">
      <c r="A60" s="6">
        <v>43899</v>
      </c>
      <c r="B60" s="13" t="s">
        <v>11</v>
      </c>
      <c r="C60" s="13">
        <v>10</v>
      </c>
      <c r="I60"/>
    </row>
    <row r="61" spans="1:9" x14ac:dyDescent="0.3">
      <c r="A61" s="6">
        <v>43888</v>
      </c>
      <c r="B61" s="13" t="s">
        <v>15</v>
      </c>
      <c r="C61" s="13">
        <v>9</v>
      </c>
      <c r="I61"/>
    </row>
    <row r="62" spans="1:9" x14ac:dyDescent="0.3">
      <c r="A62" s="6">
        <v>43917</v>
      </c>
      <c r="B62" s="13" t="s">
        <v>12</v>
      </c>
      <c r="C62" s="13">
        <v>1</v>
      </c>
      <c r="I62"/>
    </row>
    <row r="63" spans="1:9" x14ac:dyDescent="0.3">
      <c r="A63" s="6">
        <v>43919</v>
      </c>
      <c r="B63" s="13" t="s">
        <v>15</v>
      </c>
      <c r="C63" s="13">
        <v>5</v>
      </c>
      <c r="I63"/>
    </row>
    <row r="64" spans="1:9" x14ac:dyDescent="0.3">
      <c r="A64" s="6">
        <v>43916</v>
      </c>
      <c r="B64" s="13" t="s">
        <v>16</v>
      </c>
      <c r="C64" s="13">
        <v>3</v>
      </c>
      <c r="I64"/>
    </row>
    <row r="65" spans="1:9" x14ac:dyDescent="0.3">
      <c r="A65" s="6">
        <v>43910</v>
      </c>
      <c r="B65" s="13" t="s">
        <v>14</v>
      </c>
      <c r="C65" s="13">
        <v>10</v>
      </c>
      <c r="I65"/>
    </row>
    <row r="66" spans="1:9" x14ac:dyDescent="0.3">
      <c r="A66" s="6">
        <v>43875</v>
      </c>
      <c r="B66" s="13" t="s">
        <v>15</v>
      </c>
      <c r="C66" s="13">
        <v>8</v>
      </c>
      <c r="I66"/>
    </row>
    <row r="67" spans="1:9" x14ac:dyDescent="0.3">
      <c r="A67" s="6">
        <v>43882</v>
      </c>
      <c r="B67" s="13" t="s">
        <v>12</v>
      </c>
      <c r="C67" s="13">
        <v>9</v>
      </c>
      <c r="I67"/>
    </row>
    <row r="68" spans="1:9" x14ac:dyDescent="0.3">
      <c r="A68" s="6">
        <v>43905</v>
      </c>
      <c r="B68" s="13" t="s">
        <v>3</v>
      </c>
      <c r="C68" s="13">
        <v>5</v>
      </c>
      <c r="I68"/>
    </row>
    <row r="69" spans="1:9" x14ac:dyDescent="0.3">
      <c r="A69" s="6">
        <v>43835</v>
      </c>
      <c r="B69" s="13" t="s">
        <v>10</v>
      </c>
      <c r="C69" s="13">
        <v>10</v>
      </c>
      <c r="I69"/>
    </row>
    <row r="70" spans="1:9" x14ac:dyDescent="0.3">
      <c r="A70" s="6">
        <v>43912</v>
      </c>
      <c r="B70" s="13" t="s">
        <v>4</v>
      </c>
      <c r="C70" s="13">
        <v>10</v>
      </c>
      <c r="I70"/>
    </row>
    <row r="71" spans="1:9" x14ac:dyDescent="0.3">
      <c r="A71" s="6">
        <v>43896</v>
      </c>
      <c r="B71" s="13" t="s">
        <v>10</v>
      </c>
      <c r="C71" s="13">
        <v>5</v>
      </c>
      <c r="I71"/>
    </row>
    <row r="72" spans="1:9" x14ac:dyDescent="0.3">
      <c r="A72" s="6">
        <v>43917</v>
      </c>
      <c r="B72" s="13" t="s">
        <v>9</v>
      </c>
      <c r="C72" s="13">
        <v>1</v>
      </c>
      <c r="I72"/>
    </row>
    <row r="73" spans="1:9" x14ac:dyDescent="0.3">
      <c r="A73" s="6">
        <v>43839</v>
      </c>
      <c r="B73" s="13" t="s">
        <v>5</v>
      </c>
      <c r="C73" s="13">
        <v>9</v>
      </c>
      <c r="I73"/>
    </row>
    <row r="74" spans="1:9" x14ac:dyDescent="0.3">
      <c r="A74" s="6">
        <v>43902</v>
      </c>
      <c r="B74" s="13" t="s">
        <v>16</v>
      </c>
      <c r="C74" s="13">
        <v>4</v>
      </c>
      <c r="I74"/>
    </row>
    <row r="75" spans="1:9" x14ac:dyDescent="0.3">
      <c r="A75" s="6">
        <v>43881</v>
      </c>
      <c r="B75" s="13" t="s">
        <v>10</v>
      </c>
      <c r="C75" s="13">
        <v>9</v>
      </c>
      <c r="I75"/>
    </row>
    <row r="76" spans="1:9" x14ac:dyDescent="0.3">
      <c r="A76" s="6">
        <v>43869</v>
      </c>
      <c r="B76" s="13" t="s">
        <v>3</v>
      </c>
      <c r="C76" s="13">
        <v>8</v>
      </c>
      <c r="I76"/>
    </row>
    <row r="77" spans="1:9" x14ac:dyDescent="0.3">
      <c r="A77" s="6">
        <v>43870</v>
      </c>
      <c r="B77" s="13" t="s">
        <v>4</v>
      </c>
      <c r="C77" s="13">
        <v>2</v>
      </c>
      <c r="I77"/>
    </row>
    <row r="78" spans="1:9" x14ac:dyDescent="0.3">
      <c r="A78" s="6">
        <v>43845</v>
      </c>
      <c r="B78" s="13" t="s">
        <v>14</v>
      </c>
      <c r="C78" s="13">
        <v>2</v>
      </c>
      <c r="I78"/>
    </row>
    <row r="79" spans="1:9" x14ac:dyDescent="0.3">
      <c r="A79" s="6">
        <v>43846</v>
      </c>
      <c r="B79" s="13" t="s">
        <v>16</v>
      </c>
      <c r="C79" s="13">
        <v>7</v>
      </c>
      <c r="I79"/>
    </row>
    <row r="80" spans="1:9" x14ac:dyDescent="0.3">
      <c r="A80" s="6">
        <v>43899</v>
      </c>
      <c r="B80" s="13" t="s">
        <v>8</v>
      </c>
      <c r="C80" s="13">
        <v>7</v>
      </c>
      <c r="I80"/>
    </row>
    <row r="81" spans="1:9" x14ac:dyDescent="0.3">
      <c r="A81" s="6">
        <v>43916</v>
      </c>
      <c r="B81" s="13" t="s">
        <v>8</v>
      </c>
      <c r="C81" s="13">
        <v>1</v>
      </c>
      <c r="I81"/>
    </row>
    <row r="82" spans="1:9" x14ac:dyDescent="0.3">
      <c r="A82" s="6">
        <v>43859</v>
      </c>
      <c r="B82" s="13" t="s">
        <v>8</v>
      </c>
      <c r="C82" s="13">
        <v>8</v>
      </c>
      <c r="I82"/>
    </row>
    <row r="83" spans="1:9" x14ac:dyDescent="0.3">
      <c r="A83" s="6">
        <v>43870</v>
      </c>
      <c r="B83" s="13" t="s">
        <v>17</v>
      </c>
      <c r="C83" s="13">
        <v>9</v>
      </c>
      <c r="I83"/>
    </row>
    <row r="84" spans="1:9" x14ac:dyDescent="0.3">
      <c r="A84" s="6">
        <v>43848</v>
      </c>
      <c r="B84" s="13" t="s">
        <v>5</v>
      </c>
      <c r="C84" s="13">
        <v>10</v>
      </c>
      <c r="I84"/>
    </row>
    <row r="85" spans="1:9" x14ac:dyDescent="0.3">
      <c r="A85" s="6">
        <v>43860</v>
      </c>
      <c r="B85" s="13" t="s">
        <v>4</v>
      </c>
      <c r="C85" s="13">
        <v>10</v>
      </c>
      <c r="I85"/>
    </row>
    <row r="86" spans="1:9" x14ac:dyDescent="0.3">
      <c r="A86" s="6">
        <v>43869</v>
      </c>
      <c r="B86" s="13" t="s">
        <v>6</v>
      </c>
      <c r="C86" s="13">
        <v>4</v>
      </c>
      <c r="I86"/>
    </row>
    <row r="87" spans="1:9" x14ac:dyDescent="0.3">
      <c r="A87" s="6">
        <v>43833</v>
      </c>
      <c r="B87" s="13" t="s">
        <v>10</v>
      </c>
      <c r="C87" s="13">
        <v>10</v>
      </c>
      <c r="I87"/>
    </row>
    <row r="88" spans="1:9" x14ac:dyDescent="0.3">
      <c r="A88" s="6">
        <v>43892</v>
      </c>
      <c r="B88" s="13" t="s">
        <v>10</v>
      </c>
      <c r="C88" s="13">
        <v>3</v>
      </c>
      <c r="I88"/>
    </row>
    <row r="89" spans="1:9" x14ac:dyDescent="0.3">
      <c r="A89" s="6">
        <v>43833</v>
      </c>
      <c r="B89" s="13" t="s">
        <v>17</v>
      </c>
      <c r="C89" s="13">
        <v>3</v>
      </c>
      <c r="I89"/>
    </row>
    <row r="90" spans="1:9" x14ac:dyDescent="0.3">
      <c r="A90" s="6">
        <v>43878</v>
      </c>
      <c r="B90" s="13" t="s">
        <v>4</v>
      </c>
      <c r="C90" s="13">
        <v>2</v>
      </c>
      <c r="I90"/>
    </row>
    <row r="91" spans="1:9" x14ac:dyDescent="0.3">
      <c r="A91" s="6">
        <v>43898</v>
      </c>
      <c r="B91" s="13" t="s">
        <v>15</v>
      </c>
      <c r="C91" s="13">
        <v>10</v>
      </c>
      <c r="I91"/>
    </row>
    <row r="92" spans="1:9" x14ac:dyDescent="0.3">
      <c r="A92" s="6">
        <v>43849</v>
      </c>
      <c r="B92" s="13" t="s">
        <v>16</v>
      </c>
      <c r="C92" s="13">
        <v>4</v>
      </c>
      <c r="I92"/>
    </row>
    <row r="93" spans="1:9" x14ac:dyDescent="0.3">
      <c r="A93" s="6">
        <v>43843</v>
      </c>
      <c r="B93" s="13" t="s">
        <v>17</v>
      </c>
      <c r="C93" s="13">
        <v>4</v>
      </c>
      <c r="I93"/>
    </row>
    <row r="94" spans="1:9" x14ac:dyDescent="0.3">
      <c r="A94" s="6">
        <v>43840</v>
      </c>
      <c r="B94" s="13" t="s">
        <v>15</v>
      </c>
      <c r="C94" s="13">
        <v>10</v>
      </c>
      <c r="I94"/>
    </row>
    <row r="95" spans="1:9" x14ac:dyDescent="0.3">
      <c r="A95" s="6">
        <v>43835</v>
      </c>
      <c r="B95" s="13" t="s">
        <v>13</v>
      </c>
      <c r="C95" s="13">
        <v>4</v>
      </c>
      <c r="I95"/>
    </row>
    <row r="96" spans="1:9" x14ac:dyDescent="0.3">
      <c r="A96" s="6">
        <v>43913</v>
      </c>
      <c r="B96" s="13" t="s">
        <v>8</v>
      </c>
      <c r="C96" s="13">
        <v>4</v>
      </c>
      <c r="I96"/>
    </row>
    <row r="97" spans="1:9" x14ac:dyDescent="0.3">
      <c r="A97" s="6">
        <v>43852</v>
      </c>
      <c r="B97" s="13" t="s">
        <v>8</v>
      </c>
      <c r="C97" s="13">
        <v>1</v>
      </c>
      <c r="I97"/>
    </row>
    <row r="98" spans="1:9" x14ac:dyDescent="0.3">
      <c r="A98" s="6">
        <v>43850</v>
      </c>
      <c r="B98" s="13" t="s">
        <v>10</v>
      </c>
      <c r="C98" s="13">
        <v>10</v>
      </c>
      <c r="I98"/>
    </row>
    <row r="99" spans="1:9" x14ac:dyDescent="0.3">
      <c r="A99" s="6">
        <v>43849</v>
      </c>
      <c r="B99" s="13" t="s">
        <v>14</v>
      </c>
      <c r="C99" s="13">
        <v>6</v>
      </c>
      <c r="I99"/>
    </row>
    <row r="100" spans="1:9" x14ac:dyDescent="0.3">
      <c r="A100" s="6">
        <v>43834</v>
      </c>
      <c r="B100" s="13" t="s">
        <v>15</v>
      </c>
      <c r="C100" s="13">
        <v>7</v>
      </c>
      <c r="I100"/>
    </row>
    <row r="101" spans="1:9" x14ac:dyDescent="0.3">
      <c r="A101" s="6">
        <v>43846</v>
      </c>
      <c r="B101" s="13" t="s">
        <v>6</v>
      </c>
      <c r="C101" s="13">
        <v>1</v>
      </c>
      <c r="I101"/>
    </row>
    <row r="102" spans="1:9" x14ac:dyDescent="0.3">
      <c r="A102" s="6">
        <v>43888</v>
      </c>
      <c r="B102" s="13" t="s">
        <v>16</v>
      </c>
      <c r="C102" s="13">
        <v>6</v>
      </c>
      <c r="I102"/>
    </row>
    <row r="103" spans="1:9" x14ac:dyDescent="0.3">
      <c r="A103" s="6">
        <v>43844</v>
      </c>
      <c r="B103" s="13" t="s">
        <v>14</v>
      </c>
      <c r="C103" s="13">
        <v>7</v>
      </c>
      <c r="I103"/>
    </row>
    <row r="104" spans="1:9" x14ac:dyDescent="0.3">
      <c r="A104" s="6">
        <v>43877</v>
      </c>
      <c r="B104" s="13" t="s">
        <v>15</v>
      </c>
      <c r="C104" s="13">
        <v>2</v>
      </c>
      <c r="I104"/>
    </row>
    <row r="105" spans="1:9" x14ac:dyDescent="0.3">
      <c r="A105" s="6">
        <v>43878</v>
      </c>
      <c r="B105" s="13" t="s">
        <v>4</v>
      </c>
      <c r="C105" s="13">
        <v>6</v>
      </c>
      <c r="I105"/>
    </row>
    <row r="106" spans="1:9" x14ac:dyDescent="0.3">
      <c r="A106" s="6">
        <v>43881</v>
      </c>
      <c r="B106" s="13" t="s">
        <v>7</v>
      </c>
      <c r="C106" s="13">
        <v>8</v>
      </c>
      <c r="I106"/>
    </row>
    <row r="107" spans="1:9" x14ac:dyDescent="0.3">
      <c r="A107" s="6">
        <v>43875</v>
      </c>
      <c r="B107" s="13" t="s">
        <v>13</v>
      </c>
      <c r="C107" s="13">
        <v>2</v>
      </c>
      <c r="I107"/>
    </row>
    <row r="108" spans="1:9" x14ac:dyDescent="0.3">
      <c r="A108" s="6">
        <v>43910</v>
      </c>
      <c r="B108" s="13" t="s">
        <v>17</v>
      </c>
      <c r="C108" s="13">
        <v>3</v>
      </c>
      <c r="I108"/>
    </row>
    <row r="109" spans="1:9" x14ac:dyDescent="0.3">
      <c r="A109" s="6">
        <v>43913</v>
      </c>
      <c r="B109" s="13" t="s">
        <v>4</v>
      </c>
      <c r="C109" s="13">
        <v>6</v>
      </c>
      <c r="I109"/>
    </row>
    <row r="110" spans="1:9" x14ac:dyDescent="0.3">
      <c r="A110" s="6">
        <v>43839</v>
      </c>
      <c r="B110" s="13" t="s">
        <v>14</v>
      </c>
      <c r="C110" s="13">
        <v>4</v>
      </c>
      <c r="I110"/>
    </row>
    <row r="111" spans="1:9" x14ac:dyDescent="0.3">
      <c r="A111" s="6">
        <v>43907</v>
      </c>
      <c r="B111" s="13" t="s">
        <v>6</v>
      </c>
      <c r="C111" s="13">
        <v>1</v>
      </c>
      <c r="I111"/>
    </row>
    <row r="112" spans="1:9" x14ac:dyDescent="0.3">
      <c r="A112" s="6">
        <v>43889</v>
      </c>
      <c r="B112" s="13" t="s">
        <v>12</v>
      </c>
      <c r="C112" s="13">
        <v>5</v>
      </c>
      <c r="I112"/>
    </row>
    <row r="113" spans="1:9" x14ac:dyDescent="0.3">
      <c r="A113" s="6">
        <v>43914</v>
      </c>
      <c r="B113" s="13" t="s">
        <v>17</v>
      </c>
      <c r="C113" s="13">
        <v>3</v>
      </c>
      <c r="I113"/>
    </row>
    <row r="114" spans="1:9" x14ac:dyDescent="0.3">
      <c r="A114" s="6">
        <v>43831</v>
      </c>
      <c r="B114" s="13" t="s">
        <v>14</v>
      </c>
      <c r="C114" s="13">
        <v>7</v>
      </c>
      <c r="I114"/>
    </row>
    <row r="115" spans="1:9" x14ac:dyDescent="0.3">
      <c r="A115" s="6">
        <v>43873</v>
      </c>
      <c r="B115" s="13" t="s">
        <v>14</v>
      </c>
      <c r="C115" s="13">
        <v>5</v>
      </c>
      <c r="I115"/>
    </row>
    <row r="116" spans="1:9" x14ac:dyDescent="0.3">
      <c r="A116" s="6">
        <v>43878</v>
      </c>
      <c r="B116" s="13" t="s">
        <v>15</v>
      </c>
      <c r="C116" s="13">
        <v>3</v>
      </c>
      <c r="I116"/>
    </row>
    <row r="117" spans="1:9" x14ac:dyDescent="0.3">
      <c r="A117" s="6">
        <v>43887</v>
      </c>
      <c r="B117" s="13" t="s">
        <v>7</v>
      </c>
      <c r="C117" s="13">
        <v>1</v>
      </c>
      <c r="I117"/>
    </row>
    <row r="118" spans="1:9" x14ac:dyDescent="0.3">
      <c r="A118" s="6">
        <v>43855</v>
      </c>
      <c r="B118" s="13" t="s">
        <v>16</v>
      </c>
      <c r="C118" s="13">
        <v>2</v>
      </c>
      <c r="I118"/>
    </row>
    <row r="119" spans="1:9" x14ac:dyDescent="0.3">
      <c r="A119" s="6">
        <v>43914</v>
      </c>
      <c r="B119" s="13" t="s">
        <v>5</v>
      </c>
      <c r="C119" s="13">
        <v>10</v>
      </c>
      <c r="I119"/>
    </row>
    <row r="120" spans="1:9" x14ac:dyDescent="0.3">
      <c r="A120" s="6">
        <v>43845</v>
      </c>
      <c r="B120" s="13" t="s">
        <v>6</v>
      </c>
      <c r="C120" s="13">
        <v>2</v>
      </c>
      <c r="I120"/>
    </row>
    <row r="121" spans="1:9" x14ac:dyDescent="0.3">
      <c r="A121" s="6">
        <v>43872</v>
      </c>
      <c r="B121" s="13" t="s">
        <v>5</v>
      </c>
      <c r="C121" s="13">
        <v>6</v>
      </c>
      <c r="I121"/>
    </row>
    <row r="122" spans="1:9" x14ac:dyDescent="0.3">
      <c r="A122" s="6">
        <v>43917</v>
      </c>
      <c r="B122" s="13" t="s">
        <v>15</v>
      </c>
      <c r="C122" s="13">
        <v>4</v>
      </c>
      <c r="I122"/>
    </row>
    <row r="123" spans="1:9" x14ac:dyDescent="0.3">
      <c r="A123" s="6">
        <v>43904</v>
      </c>
      <c r="B123" s="13" t="s">
        <v>7</v>
      </c>
      <c r="C123" s="13">
        <v>10</v>
      </c>
      <c r="I123"/>
    </row>
    <row r="124" spans="1:9" x14ac:dyDescent="0.3">
      <c r="A124" s="6">
        <v>43915</v>
      </c>
      <c r="B124" s="13" t="s">
        <v>13</v>
      </c>
      <c r="C124" s="13">
        <v>8</v>
      </c>
      <c r="I124"/>
    </row>
    <row r="125" spans="1:9" x14ac:dyDescent="0.3">
      <c r="A125" s="6">
        <v>43881</v>
      </c>
      <c r="B125" s="13" t="s">
        <v>16</v>
      </c>
      <c r="C125" s="13">
        <v>5</v>
      </c>
      <c r="I125"/>
    </row>
    <row r="126" spans="1:9" x14ac:dyDescent="0.3">
      <c r="A126" s="6">
        <v>43906</v>
      </c>
      <c r="B126" s="13" t="s">
        <v>16</v>
      </c>
      <c r="C126" s="13">
        <v>4</v>
      </c>
      <c r="I126"/>
    </row>
    <row r="127" spans="1:9" x14ac:dyDescent="0.3">
      <c r="A127" s="6">
        <v>43887</v>
      </c>
      <c r="B127" s="13" t="s">
        <v>14</v>
      </c>
      <c r="C127" s="13">
        <v>3</v>
      </c>
      <c r="I127"/>
    </row>
    <row r="128" spans="1:9" x14ac:dyDescent="0.3">
      <c r="A128" s="6">
        <v>43862</v>
      </c>
      <c r="B128" s="13" t="s">
        <v>8</v>
      </c>
      <c r="C128" s="13">
        <v>3</v>
      </c>
      <c r="I128"/>
    </row>
    <row r="129" spans="1:9" x14ac:dyDescent="0.3">
      <c r="A129" s="6">
        <v>43899</v>
      </c>
      <c r="B129" s="13" t="s">
        <v>10</v>
      </c>
      <c r="C129" s="13">
        <v>2</v>
      </c>
      <c r="I129"/>
    </row>
    <row r="130" spans="1:9" x14ac:dyDescent="0.3">
      <c r="A130" s="6">
        <v>43890</v>
      </c>
      <c r="B130" s="13" t="s">
        <v>9</v>
      </c>
      <c r="C130" s="13">
        <v>3</v>
      </c>
      <c r="I130"/>
    </row>
    <row r="131" spans="1:9" x14ac:dyDescent="0.3">
      <c r="A131" s="6">
        <v>43907</v>
      </c>
      <c r="B131" s="13" t="s">
        <v>13</v>
      </c>
      <c r="C131" s="13">
        <v>8</v>
      </c>
      <c r="I131"/>
    </row>
    <row r="132" spans="1:9" x14ac:dyDescent="0.3">
      <c r="A132" s="6">
        <v>43887</v>
      </c>
      <c r="B132" s="13" t="s">
        <v>13</v>
      </c>
      <c r="C132" s="13">
        <v>9</v>
      </c>
      <c r="I132"/>
    </row>
    <row r="133" spans="1:9" x14ac:dyDescent="0.3">
      <c r="A133" s="6">
        <v>43859</v>
      </c>
      <c r="B133" s="13" t="s">
        <v>10</v>
      </c>
      <c r="C133" s="13">
        <v>7</v>
      </c>
      <c r="I133"/>
    </row>
    <row r="134" spans="1:9" x14ac:dyDescent="0.3">
      <c r="A134" s="6">
        <v>43851</v>
      </c>
      <c r="B134" s="13" t="s">
        <v>13</v>
      </c>
      <c r="C134" s="13">
        <v>6</v>
      </c>
      <c r="I134"/>
    </row>
    <row r="135" spans="1:9" x14ac:dyDescent="0.3">
      <c r="A135" s="6">
        <v>43909</v>
      </c>
      <c r="B135" s="13" t="s">
        <v>10</v>
      </c>
      <c r="C135" s="13">
        <v>5</v>
      </c>
      <c r="I135"/>
    </row>
    <row r="136" spans="1:9" x14ac:dyDescent="0.3">
      <c r="A136" s="6">
        <v>43856</v>
      </c>
      <c r="B136" s="13" t="s">
        <v>10</v>
      </c>
      <c r="C136" s="13">
        <v>6</v>
      </c>
      <c r="I136"/>
    </row>
    <row r="137" spans="1:9" x14ac:dyDescent="0.3">
      <c r="A137" s="6">
        <v>43843</v>
      </c>
      <c r="B137" s="13" t="s">
        <v>16</v>
      </c>
      <c r="C137" s="13">
        <v>10</v>
      </c>
      <c r="I137"/>
    </row>
    <row r="138" spans="1:9" x14ac:dyDescent="0.3">
      <c r="A138" s="6">
        <v>43833</v>
      </c>
      <c r="B138" s="13" t="s">
        <v>9</v>
      </c>
      <c r="C138" s="13">
        <v>2</v>
      </c>
      <c r="I138"/>
    </row>
    <row r="139" spans="1:9" x14ac:dyDescent="0.3">
      <c r="A139" s="6">
        <v>43907</v>
      </c>
      <c r="B139" s="13" t="s">
        <v>11</v>
      </c>
      <c r="C139" s="13">
        <v>9</v>
      </c>
      <c r="I139"/>
    </row>
    <row r="140" spans="1:9" x14ac:dyDescent="0.3">
      <c r="A140" s="6">
        <v>43862</v>
      </c>
      <c r="B140" s="13" t="s">
        <v>12</v>
      </c>
      <c r="C140" s="13">
        <v>2</v>
      </c>
      <c r="I140"/>
    </row>
    <row r="141" spans="1:9" x14ac:dyDescent="0.3">
      <c r="A141" s="6">
        <v>43909</v>
      </c>
      <c r="B141" s="13" t="s">
        <v>7</v>
      </c>
      <c r="C141" s="13">
        <v>1</v>
      </c>
      <c r="I141"/>
    </row>
    <row r="142" spans="1:9" x14ac:dyDescent="0.3">
      <c r="A142" s="6">
        <v>43842</v>
      </c>
      <c r="B142" s="13" t="s">
        <v>5</v>
      </c>
      <c r="C142" s="13">
        <v>4</v>
      </c>
      <c r="I142"/>
    </row>
    <row r="143" spans="1:9" x14ac:dyDescent="0.3">
      <c r="A143" s="6">
        <v>43881</v>
      </c>
      <c r="B143" s="13" t="s">
        <v>7</v>
      </c>
      <c r="C143" s="13">
        <v>7</v>
      </c>
      <c r="I143"/>
    </row>
    <row r="144" spans="1:9" x14ac:dyDescent="0.3">
      <c r="A144" s="6">
        <v>43859</v>
      </c>
      <c r="B144" s="13" t="s">
        <v>6</v>
      </c>
      <c r="C144" s="13">
        <v>8</v>
      </c>
      <c r="I144"/>
    </row>
    <row r="145" spans="1:9" x14ac:dyDescent="0.3">
      <c r="A145" s="6">
        <v>43846</v>
      </c>
      <c r="B145" s="13" t="s">
        <v>11</v>
      </c>
      <c r="C145" s="13">
        <v>6</v>
      </c>
      <c r="I145"/>
    </row>
    <row r="146" spans="1:9" x14ac:dyDescent="0.3">
      <c r="A146" s="6">
        <v>43833</v>
      </c>
      <c r="B146" s="13" t="s">
        <v>6</v>
      </c>
      <c r="C146" s="13">
        <v>10</v>
      </c>
      <c r="I146"/>
    </row>
    <row r="147" spans="1:9" x14ac:dyDescent="0.3">
      <c r="A147" s="6">
        <v>43850</v>
      </c>
      <c r="B147" s="13" t="s">
        <v>12</v>
      </c>
      <c r="C147" s="13">
        <v>1</v>
      </c>
      <c r="I147"/>
    </row>
    <row r="148" spans="1:9" x14ac:dyDescent="0.3">
      <c r="A148" s="6">
        <v>43892</v>
      </c>
      <c r="B148" s="13" t="s">
        <v>3</v>
      </c>
      <c r="C148" s="13">
        <v>8</v>
      </c>
      <c r="I148"/>
    </row>
    <row r="149" spans="1:9" x14ac:dyDescent="0.3">
      <c r="A149" s="6">
        <v>43874</v>
      </c>
      <c r="B149" s="13" t="s">
        <v>16</v>
      </c>
      <c r="C149" s="13">
        <v>3</v>
      </c>
      <c r="I149"/>
    </row>
    <row r="150" spans="1:9" x14ac:dyDescent="0.3">
      <c r="A150" s="6">
        <v>43864</v>
      </c>
      <c r="B150" s="13" t="s">
        <v>8</v>
      </c>
      <c r="C150" s="13">
        <v>10</v>
      </c>
      <c r="I150"/>
    </row>
    <row r="151" spans="1:9" x14ac:dyDescent="0.3">
      <c r="A151" s="6">
        <v>43852</v>
      </c>
      <c r="B151" s="13" t="s">
        <v>5</v>
      </c>
      <c r="C151" s="13">
        <v>6</v>
      </c>
      <c r="I151"/>
    </row>
    <row r="152" spans="1:9" x14ac:dyDescent="0.3">
      <c r="A152" s="6">
        <v>43912</v>
      </c>
      <c r="B152" s="13" t="s">
        <v>12</v>
      </c>
      <c r="C152" s="13">
        <v>7</v>
      </c>
      <c r="I152"/>
    </row>
    <row r="153" spans="1:9" x14ac:dyDescent="0.3">
      <c r="A153" s="6">
        <v>43875</v>
      </c>
      <c r="B153" s="13" t="s">
        <v>15</v>
      </c>
      <c r="C153" s="13">
        <v>10</v>
      </c>
      <c r="I153"/>
    </row>
    <row r="154" spans="1:9" x14ac:dyDescent="0.3">
      <c r="A154" s="6">
        <v>43908</v>
      </c>
      <c r="B154" s="13" t="s">
        <v>8</v>
      </c>
      <c r="C154" s="13">
        <v>3</v>
      </c>
      <c r="I154"/>
    </row>
    <row r="155" spans="1:9" x14ac:dyDescent="0.3">
      <c r="A155" s="6">
        <v>43897</v>
      </c>
      <c r="B155" s="13" t="s">
        <v>8</v>
      </c>
      <c r="C155" s="13">
        <v>9</v>
      </c>
      <c r="I155"/>
    </row>
    <row r="156" spans="1:9" x14ac:dyDescent="0.3">
      <c r="A156" s="6">
        <v>43864</v>
      </c>
      <c r="B156" s="13" t="s">
        <v>6</v>
      </c>
      <c r="C156" s="13">
        <v>9</v>
      </c>
      <c r="I156"/>
    </row>
    <row r="157" spans="1:9" x14ac:dyDescent="0.3">
      <c r="A157" s="6">
        <v>43903</v>
      </c>
      <c r="B157" s="13" t="s">
        <v>11</v>
      </c>
      <c r="C157" s="13">
        <v>2</v>
      </c>
      <c r="I157"/>
    </row>
    <row r="158" spans="1:9" x14ac:dyDescent="0.3">
      <c r="A158" s="6">
        <v>43881</v>
      </c>
      <c r="B158" s="13" t="s">
        <v>11</v>
      </c>
      <c r="C158" s="13">
        <v>10</v>
      </c>
      <c r="I158"/>
    </row>
    <row r="159" spans="1:9" x14ac:dyDescent="0.3">
      <c r="A159" s="6">
        <v>43912</v>
      </c>
      <c r="B159" s="13" t="s">
        <v>11</v>
      </c>
      <c r="C159" s="13">
        <v>2</v>
      </c>
      <c r="I159"/>
    </row>
    <row r="160" spans="1:9" x14ac:dyDescent="0.3">
      <c r="A160" s="6">
        <v>43833</v>
      </c>
      <c r="B160" s="13" t="s">
        <v>13</v>
      </c>
      <c r="C160" s="13">
        <v>10</v>
      </c>
      <c r="I160"/>
    </row>
    <row r="161" spans="1:9" x14ac:dyDescent="0.3">
      <c r="A161" s="6">
        <v>43888</v>
      </c>
      <c r="B161" s="13" t="s">
        <v>11</v>
      </c>
      <c r="C161" s="13">
        <v>8</v>
      </c>
      <c r="I161"/>
    </row>
    <row r="162" spans="1:9" x14ac:dyDescent="0.3">
      <c r="A162" s="6">
        <v>43843</v>
      </c>
      <c r="B162" s="13" t="s">
        <v>7</v>
      </c>
      <c r="C162" s="13">
        <v>1</v>
      </c>
      <c r="I162"/>
    </row>
    <row r="163" spans="1:9" x14ac:dyDescent="0.3">
      <c r="A163" s="6">
        <v>43874</v>
      </c>
      <c r="B163" s="13" t="s">
        <v>6</v>
      </c>
      <c r="C163" s="13">
        <v>5</v>
      </c>
      <c r="I163"/>
    </row>
    <row r="164" spans="1:9" x14ac:dyDescent="0.3">
      <c r="A164" s="6">
        <v>43872</v>
      </c>
      <c r="B164" s="13" t="s">
        <v>6</v>
      </c>
      <c r="C164" s="13">
        <v>4</v>
      </c>
      <c r="I164"/>
    </row>
    <row r="165" spans="1:9" x14ac:dyDescent="0.3">
      <c r="A165" s="6">
        <v>43881</v>
      </c>
      <c r="B165" s="13" t="s">
        <v>13</v>
      </c>
      <c r="C165" s="13">
        <v>3</v>
      </c>
      <c r="I165"/>
    </row>
    <row r="166" spans="1:9" x14ac:dyDescent="0.3">
      <c r="A166" s="6">
        <v>43912</v>
      </c>
      <c r="B166" s="13" t="s">
        <v>15</v>
      </c>
      <c r="C166" s="13">
        <v>7</v>
      </c>
      <c r="I166"/>
    </row>
    <row r="167" spans="1:9" x14ac:dyDescent="0.3">
      <c r="A167" s="6">
        <v>43891</v>
      </c>
      <c r="B167" s="13" t="s">
        <v>8</v>
      </c>
      <c r="C167" s="13">
        <v>4</v>
      </c>
      <c r="I167"/>
    </row>
    <row r="168" spans="1:9" x14ac:dyDescent="0.3">
      <c r="A168" s="6">
        <v>43906</v>
      </c>
      <c r="B168" s="13" t="s">
        <v>16</v>
      </c>
      <c r="C168" s="13">
        <v>10</v>
      </c>
      <c r="I168"/>
    </row>
    <row r="169" spans="1:9" x14ac:dyDescent="0.3">
      <c r="A169" s="6">
        <v>43903</v>
      </c>
      <c r="B169" s="13" t="s">
        <v>8</v>
      </c>
      <c r="C169" s="13">
        <v>2</v>
      </c>
      <c r="I169"/>
    </row>
    <row r="170" spans="1:9" x14ac:dyDescent="0.3">
      <c r="A170" s="6">
        <v>43832</v>
      </c>
      <c r="B170" s="13" t="s">
        <v>15</v>
      </c>
      <c r="C170" s="13">
        <v>10</v>
      </c>
      <c r="I170"/>
    </row>
    <row r="171" spans="1:9" x14ac:dyDescent="0.3">
      <c r="A171" s="6">
        <v>43852</v>
      </c>
      <c r="B171" s="13" t="s">
        <v>12</v>
      </c>
      <c r="C171" s="13">
        <v>3</v>
      </c>
      <c r="I171"/>
    </row>
    <row r="172" spans="1:9" x14ac:dyDescent="0.3">
      <c r="A172" s="6">
        <v>43867</v>
      </c>
      <c r="B172" s="13" t="s">
        <v>9</v>
      </c>
      <c r="C172" s="13">
        <v>7</v>
      </c>
      <c r="I172"/>
    </row>
    <row r="173" spans="1:9" x14ac:dyDescent="0.3">
      <c r="A173" s="6">
        <v>43884</v>
      </c>
      <c r="B173" s="13" t="s">
        <v>8</v>
      </c>
      <c r="C173" s="13">
        <v>6</v>
      </c>
      <c r="I173"/>
    </row>
    <row r="174" spans="1:9" x14ac:dyDescent="0.3">
      <c r="A174" s="6">
        <v>43875</v>
      </c>
      <c r="B174" s="13" t="s">
        <v>12</v>
      </c>
      <c r="C174" s="13">
        <v>6</v>
      </c>
      <c r="I174"/>
    </row>
    <row r="175" spans="1:9" x14ac:dyDescent="0.3">
      <c r="A175" s="6">
        <v>43900</v>
      </c>
      <c r="B175" s="13" t="s">
        <v>14</v>
      </c>
      <c r="C175" s="13">
        <v>7</v>
      </c>
      <c r="I175"/>
    </row>
    <row r="176" spans="1:9" x14ac:dyDescent="0.3">
      <c r="A176" s="6">
        <v>43896</v>
      </c>
      <c r="B176" s="13" t="s">
        <v>10</v>
      </c>
      <c r="C176" s="13">
        <v>3</v>
      </c>
      <c r="I176"/>
    </row>
    <row r="177" spans="1:9" x14ac:dyDescent="0.3">
      <c r="A177" s="6">
        <v>43858</v>
      </c>
      <c r="B177" s="13" t="s">
        <v>15</v>
      </c>
      <c r="C177" s="13">
        <v>4</v>
      </c>
      <c r="I177"/>
    </row>
    <row r="178" spans="1:9" x14ac:dyDescent="0.3">
      <c r="A178" s="6">
        <v>43912</v>
      </c>
      <c r="B178" s="13" t="s">
        <v>4</v>
      </c>
      <c r="C178" s="13">
        <v>8</v>
      </c>
      <c r="I178"/>
    </row>
    <row r="179" spans="1:9" x14ac:dyDescent="0.3">
      <c r="A179" s="6">
        <v>43887</v>
      </c>
      <c r="B179" s="13" t="s">
        <v>13</v>
      </c>
      <c r="C179" s="13">
        <v>7</v>
      </c>
      <c r="I179"/>
    </row>
    <row r="180" spans="1:9" x14ac:dyDescent="0.3">
      <c r="A180" s="6">
        <v>43860</v>
      </c>
      <c r="B180" s="13" t="s">
        <v>9</v>
      </c>
      <c r="C180" s="13">
        <v>10</v>
      </c>
      <c r="I180"/>
    </row>
    <row r="181" spans="1:9" x14ac:dyDescent="0.3">
      <c r="A181" s="6">
        <v>43890</v>
      </c>
      <c r="B181" s="13" t="s">
        <v>7</v>
      </c>
      <c r="C181" s="13">
        <v>1</v>
      </c>
      <c r="I181"/>
    </row>
    <row r="182" spans="1:9" x14ac:dyDescent="0.3">
      <c r="A182" s="6">
        <v>43844</v>
      </c>
      <c r="B182" s="13" t="s">
        <v>8</v>
      </c>
      <c r="C182" s="13">
        <v>5</v>
      </c>
      <c r="I182"/>
    </row>
    <row r="183" spans="1:9" x14ac:dyDescent="0.3">
      <c r="A183" s="6">
        <v>43857</v>
      </c>
      <c r="B183" s="13" t="s">
        <v>5</v>
      </c>
      <c r="C183" s="13">
        <v>8</v>
      </c>
      <c r="I183"/>
    </row>
    <row r="184" spans="1:9" x14ac:dyDescent="0.3">
      <c r="A184" s="6">
        <v>43891</v>
      </c>
      <c r="B184" s="13" t="s">
        <v>11</v>
      </c>
      <c r="C184" s="13">
        <v>4</v>
      </c>
      <c r="I184"/>
    </row>
    <row r="185" spans="1:9" x14ac:dyDescent="0.3">
      <c r="A185" s="6">
        <v>43903</v>
      </c>
      <c r="B185" s="13" t="s">
        <v>6</v>
      </c>
      <c r="C185" s="13">
        <v>8</v>
      </c>
      <c r="I185"/>
    </row>
    <row r="186" spans="1:9" x14ac:dyDescent="0.3">
      <c r="A186" s="6">
        <v>43911</v>
      </c>
      <c r="B186" s="13" t="s">
        <v>11</v>
      </c>
      <c r="C186" s="13">
        <v>5</v>
      </c>
      <c r="I186"/>
    </row>
    <row r="187" spans="1:9" x14ac:dyDescent="0.3">
      <c r="A187" s="6">
        <v>43837</v>
      </c>
      <c r="B187" s="13" t="s">
        <v>9</v>
      </c>
      <c r="C187" s="13">
        <v>9</v>
      </c>
      <c r="I187"/>
    </row>
    <row r="188" spans="1:9" x14ac:dyDescent="0.3">
      <c r="A188" s="6">
        <v>43833</v>
      </c>
      <c r="B188" s="13" t="s">
        <v>14</v>
      </c>
      <c r="C188" s="13">
        <v>2</v>
      </c>
      <c r="I188"/>
    </row>
    <row r="189" spans="1:9" x14ac:dyDescent="0.3">
      <c r="A189" s="6">
        <v>43838</v>
      </c>
      <c r="B189" s="13" t="s">
        <v>14</v>
      </c>
      <c r="C189" s="13">
        <v>10</v>
      </c>
      <c r="I189"/>
    </row>
    <row r="190" spans="1:9" x14ac:dyDescent="0.3">
      <c r="A190" s="6">
        <v>43900</v>
      </c>
      <c r="B190" s="13" t="s">
        <v>10</v>
      </c>
      <c r="C190" s="13">
        <v>7</v>
      </c>
      <c r="I190"/>
    </row>
    <row r="191" spans="1:9" x14ac:dyDescent="0.3">
      <c r="A191" s="6">
        <v>43875</v>
      </c>
      <c r="B191" s="13" t="s">
        <v>10</v>
      </c>
      <c r="C191" s="13">
        <v>3</v>
      </c>
      <c r="I191"/>
    </row>
    <row r="192" spans="1:9" x14ac:dyDescent="0.3">
      <c r="A192" s="6">
        <v>43897</v>
      </c>
      <c r="B192" s="13" t="s">
        <v>7</v>
      </c>
      <c r="C192" s="13">
        <v>10</v>
      </c>
      <c r="I192"/>
    </row>
    <row r="193" spans="1:9" x14ac:dyDescent="0.3">
      <c r="A193" s="6">
        <v>43887</v>
      </c>
      <c r="B193" s="13" t="s">
        <v>9</v>
      </c>
      <c r="C193" s="13">
        <v>3</v>
      </c>
      <c r="I193"/>
    </row>
    <row r="194" spans="1:9" x14ac:dyDescent="0.3">
      <c r="A194" s="6">
        <v>43873</v>
      </c>
      <c r="B194" s="13" t="s">
        <v>5</v>
      </c>
      <c r="C194" s="13">
        <v>9</v>
      </c>
      <c r="I194"/>
    </row>
    <row r="195" spans="1:9" x14ac:dyDescent="0.3">
      <c r="A195" s="6">
        <v>43884</v>
      </c>
      <c r="B195" s="13" t="s">
        <v>17</v>
      </c>
      <c r="C195" s="13">
        <v>3</v>
      </c>
      <c r="I195"/>
    </row>
    <row r="196" spans="1:9" x14ac:dyDescent="0.3">
      <c r="A196" s="6">
        <v>43866</v>
      </c>
      <c r="B196" s="13" t="s">
        <v>3</v>
      </c>
      <c r="C196" s="13">
        <v>6</v>
      </c>
      <c r="I196"/>
    </row>
    <row r="197" spans="1:9" x14ac:dyDescent="0.3">
      <c r="A197" s="6">
        <v>43881</v>
      </c>
      <c r="B197" s="13" t="s">
        <v>9</v>
      </c>
      <c r="C197" s="13">
        <v>5</v>
      </c>
      <c r="I197"/>
    </row>
    <row r="198" spans="1:9" x14ac:dyDescent="0.3">
      <c r="A198" s="6">
        <v>43914</v>
      </c>
      <c r="B198" s="13" t="s">
        <v>15</v>
      </c>
      <c r="C198" s="13">
        <v>4</v>
      </c>
      <c r="I198"/>
    </row>
    <row r="199" spans="1:9" x14ac:dyDescent="0.3">
      <c r="A199" s="6">
        <v>43852</v>
      </c>
      <c r="B199" s="13" t="s">
        <v>13</v>
      </c>
      <c r="C199" s="13">
        <v>2</v>
      </c>
      <c r="I199"/>
    </row>
    <row r="200" spans="1:9" x14ac:dyDescent="0.3">
      <c r="A200" s="6">
        <v>43913</v>
      </c>
      <c r="B200" s="13" t="s">
        <v>3</v>
      </c>
      <c r="C200" s="13">
        <v>2</v>
      </c>
      <c r="I200"/>
    </row>
    <row r="201" spans="1:9" x14ac:dyDescent="0.3">
      <c r="A201" s="6">
        <v>43888</v>
      </c>
      <c r="B201" s="13" t="s">
        <v>16</v>
      </c>
      <c r="C201" s="13">
        <v>2</v>
      </c>
      <c r="I201"/>
    </row>
    <row r="202" spans="1:9" x14ac:dyDescent="0.3">
      <c r="A202" s="6">
        <v>43903</v>
      </c>
      <c r="B202" s="13" t="s">
        <v>11</v>
      </c>
      <c r="C202" s="13">
        <v>4</v>
      </c>
      <c r="I202"/>
    </row>
    <row r="203" spans="1:9" x14ac:dyDescent="0.3">
      <c r="A203" s="6">
        <v>43881</v>
      </c>
      <c r="B203" s="13" t="s">
        <v>13</v>
      </c>
      <c r="C203" s="13">
        <v>7</v>
      </c>
      <c r="I203"/>
    </row>
    <row r="204" spans="1:9" x14ac:dyDescent="0.3">
      <c r="A204" s="6">
        <v>43880</v>
      </c>
      <c r="B204" s="13" t="s">
        <v>14</v>
      </c>
      <c r="C204" s="13">
        <v>5</v>
      </c>
      <c r="I204"/>
    </row>
    <row r="205" spans="1:9" x14ac:dyDescent="0.3">
      <c r="A205" s="6">
        <v>43854</v>
      </c>
      <c r="B205" s="13" t="s">
        <v>5</v>
      </c>
      <c r="C205" s="13">
        <v>8</v>
      </c>
      <c r="I205"/>
    </row>
    <row r="206" spans="1:9" x14ac:dyDescent="0.3">
      <c r="A206" s="6">
        <v>43844</v>
      </c>
      <c r="B206" s="13" t="s">
        <v>6</v>
      </c>
      <c r="C206" s="13">
        <v>9</v>
      </c>
      <c r="I206"/>
    </row>
    <row r="207" spans="1:9" x14ac:dyDescent="0.3">
      <c r="A207" s="6">
        <v>43879</v>
      </c>
      <c r="B207" s="13" t="s">
        <v>3</v>
      </c>
      <c r="C207" s="13">
        <v>6</v>
      </c>
      <c r="I207"/>
    </row>
    <row r="208" spans="1:9" x14ac:dyDescent="0.3">
      <c r="A208" s="6">
        <v>43839</v>
      </c>
      <c r="B208" s="13" t="s">
        <v>17</v>
      </c>
      <c r="C208" s="13">
        <v>4</v>
      </c>
      <c r="I208"/>
    </row>
    <row r="209" spans="1:9" x14ac:dyDescent="0.3">
      <c r="A209" s="6">
        <v>43911</v>
      </c>
      <c r="B209" s="13" t="s">
        <v>13</v>
      </c>
      <c r="C209" s="13">
        <v>10</v>
      </c>
      <c r="I209"/>
    </row>
    <row r="210" spans="1:9" x14ac:dyDescent="0.3">
      <c r="A210" s="6">
        <v>43917</v>
      </c>
      <c r="B210" s="13" t="s">
        <v>12</v>
      </c>
      <c r="C210" s="13">
        <v>5</v>
      </c>
      <c r="I210"/>
    </row>
    <row r="211" spans="1:9" x14ac:dyDescent="0.3">
      <c r="A211" s="6">
        <v>43895</v>
      </c>
      <c r="B211" s="13" t="s">
        <v>6</v>
      </c>
      <c r="C211" s="13">
        <v>1</v>
      </c>
      <c r="I211"/>
    </row>
    <row r="212" spans="1:9" x14ac:dyDescent="0.3">
      <c r="A212" s="6">
        <v>43900</v>
      </c>
      <c r="B212" s="13" t="s">
        <v>16</v>
      </c>
      <c r="C212" s="13">
        <v>8</v>
      </c>
      <c r="I212"/>
    </row>
    <row r="213" spans="1:9" x14ac:dyDescent="0.3">
      <c r="A213" s="6">
        <v>43841</v>
      </c>
      <c r="B213" s="13" t="s">
        <v>11</v>
      </c>
      <c r="C213" s="13">
        <v>4</v>
      </c>
      <c r="I213"/>
    </row>
    <row r="214" spans="1:9" x14ac:dyDescent="0.3">
      <c r="A214" s="6">
        <v>43869</v>
      </c>
      <c r="B214" s="13" t="s">
        <v>8</v>
      </c>
      <c r="C214" s="13">
        <v>4</v>
      </c>
      <c r="I214"/>
    </row>
    <row r="215" spans="1:9" x14ac:dyDescent="0.3">
      <c r="A215" s="6">
        <v>43832</v>
      </c>
      <c r="B215" s="13" t="s">
        <v>9</v>
      </c>
      <c r="C215" s="13">
        <v>8</v>
      </c>
      <c r="I215"/>
    </row>
    <row r="216" spans="1:9" x14ac:dyDescent="0.3">
      <c r="A216" s="6">
        <v>43834</v>
      </c>
      <c r="B216" s="13" t="s">
        <v>3</v>
      </c>
      <c r="C216" s="13">
        <v>9</v>
      </c>
      <c r="I216"/>
    </row>
    <row r="217" spans="1:9" x14ac:dyDescent="0.3">
      <c r="A217" s="6">
        <v>43897</v>
      </c>
      <c r="B217" s="13" t="s">
        <v>7</v>
      </c>
      <c r="C217" s="13">
        <v>2</v>
      </c>
      <c r="I217"/>
    </row>
    <row r="218" spans="1:9" x14ac:dyDescent="0.3">
      <c r="A218" s="6">
        <v>43893</v>
      </c>
      <c r="B218" s="13" t="s">
        <v>3</v>
      </c>
      <c r="C218" s="13">
        <v>7</v>
      </c>
      <c r="I218"/>
    </row>
    <row r="219" spans="1:9" x14ac:dyDescent="0.3">
      <c r="A219" s="6">
        <v>43854</v>
      </c>
      <c r="B219" s="13" t="s">
        <v>13</v>
      </c>
      <c r="C219" s="13">
        <v>9</v>
      </c>
      <c r="I219"/>
    </row>
    <row r="220" spans="1:9" x14ac:dyDescent="0.3">
      <c r="A220" s="6">
        <v>43865</v>
      </c>
      <c r="B220" s="13" t="s">
        <v>4</v>
      </c>
      <c r="C220" s="13">
        <v>1</v>
      </c>
      <c r="I220"/>
    </row>
    <row r="221" spans="1:9" x14ac:dyDescent="0.3">
      <c r="A221" s="6">
        <v>43858</v>
      </c>
      <c r="B221" s="13" t="s">
        <v>6</v>
      </c>
      <c r="C221" s="13">
        <v>10</v>
      </c>
      <c r="I221"/>
    </row>
    <row r="222" spans="1:9" x14ac:dyDescent="0.3">
      <c r="A222" s="6">
        <v>43866</v>
      </c>
      <c r="B222" s="13" t="s">
        <v>13</v>
      </c>
      <c r="C222" s="13">
        <v>10</v>
      </c>
      <c r="I222"/>
    </row>
    <row r="223" spans="1:9" x14ac:dyDescent="0.3">
      <c r="A223" s="6">
        <v>43911</v>
      </c>
      <c r="B223" s="13" t="s">
        <v>16</v>
      </c>
      <c r="C223" s="13">
        <v>3</v>
      </c>
      <c r="I223"/>
    </row>
    <row r="224" spans="1:9" x14ac:dyDescent="0.3">
      <c r="A224" s="6">
        <v>43843</v>
      </c>
      <c r="B224" s="13" t="s">
        <v>4</v>
      </c>
      <c r="C224" s="13">
        <v>5</v>
      </c>
      <c r="I224"/>
    </row>
    <row r="225" spans="1:9" x14ac:dyDescent="0.3">
      <c r="A225" s="6">
        <v>43833</v>
      </c>
      <c r="B225" s="13" t="s">
        <v>13</v>
      </c>
      <c r="C225" s="13">
        <v>7</v>
      </c>
      <c r="I225"/>
    </row>
    <row r="226" spans="1:9" x14ac:dyDescent="0.3">
      <c r="A226" s="6">
        <v>43850</v>
      </c>
      <c r="B226" s="13" t="s">
        <v>15</v>
      </c>
      <c r="C226" s="13">
        <v>1</v>
      </c>
      <c r="I226"/>
    </row>
    <row r="227" spans="1:9" x14ac:dyDescent="0.3">
      <c r="A227" s="6">
        <v>43865</v>
      </c>
      <c r="B227" s="13" t="s">
        <v>9</v>
      </c>
      <c r="C227" s="13">
        <v>6</v>
      </c>
      <c r="I227"/>
    </row>
    <row r="228" spans="1:9" x14ac:dyDescent="0.3">
      <c r="A228" s="6">
        <v>43905</v>
      </c>
      <c r="B228" s="13" t="s">
        <v>8</v>
      </c>
      <c r="C228" s="13">
        <v>7</v>
      </c>
      <c r="I228"/>
    </row>
    <row r="229" spans="1:9" x14ac:dyDescent="0.3">
      <c r="A229" s="6">
        <v>43897</v>
      </c>
      <c r="B229" s="13" t="s">
        <v>13</v>
      </c>
      <c r="C229" s="13">
        <v>1</v>
      </c>
      <c r="I229"/>
    </row>
    <row r="230" spans="1:9" x14ac:dyDescent="0.3">
      <c r="A230" s="6">
        <v>43851</v>
      </c>
      <c r="B230" s="13" t="s">
        <v>3</v>
      </c>
      <c r="C230" s="13">
        <v>3</v>
      </c>
      <c r="I230"/>
    </row>
    <row r="231" spans="1:9" x14ac:dyDescent="0.3">
      <c r="A231" s="6">
        <v>43833</v>
      </c>
      <c r="B231" s="13" t="s">
        <v>13</v>
      </c>
      <c r="C231" s="13">
        <v>1</v>
      </c>
      <c r="I231"/>
    </row>
    <row r="232" spans="1:9" x14ac:dyDescent="0.3">
      <c r="A232" s="6">
        <v>43903</v>
      </c>
      <c r="B232" s="13" t="s">
        <v>4</v>
      </c>
      <c r="C232" s="13">
        <v>2</v>
      </c>
      <c r="I232"/>
    </row>
    <row r="233" spans="1:9" x14ac:dyDescent="0.3">
      <c r="A233" s="6">
        <v>43883</v>
      </c>
      <c r="B233" s="13" t="s">
        <v>3</v>
      </c>
      <c r="C233" s="13">
        <v>5</v>
      </c>
      <c r="I233"/>
    </row>
    <row r="234" spans="1:9" x14ac:dyDescent="0.3">
      <c r="A234" s="6">
        <v>43916</v>
      </c>
      <c r="B234" s="13" t="s">
        <v>3</v>
      </c>
      <c r="C234" s="13">
        <v>4</v>
      </c>
      <c r="I234"/>
    </row>
    <row r="235" spans="1:9" x14ac:dyDescent="0.3">
      <c r="A235" s="6">
        <v>43866</v>
      </c>
      <c r="B235" s="13" t="s">
        <v>10</v>
      </c>
      <c r="C235" s="13">
        <v>5</v>
      </c>
      <c r="I235"/>
    </row>
    <row r="236" spans="1:9" x14ac:dyDescent="0.3">
      <c r="A236" s="6">
        <v>43861</v>
      </c>
      <c r="B236" s="13" t="s">
        <v>8</v>
      </c>
      <c r="C236" s="13">
        <v>5</v>
      </c>
      <c r="I236"/>
    </row>
    <row r="237" spans="1:9" x14ac:dyDescent="0.3">
      <c r="A237" s="6">
        <v>43866</v>
      </c>
      <c r="B237" s="13" t="s">
        <v>6</v>
      </c>
      <c r="C237" s="13">
        <v>8</v>
      </c>
      <c r="I237"/>
    </row>
    <row r="238" spans="1:9" x14ac:dyDescent="0.3">
      <c r="A238" s="6">
        <v>43898</v>
      </c>
      <c r="B238" s="13" t="s">
        <v>13</v>
      </c>
      <c r="C238" s="13">
        <v>7</v>
      </c>
      <c r="I238"/>
    </row>
    <row r="239" spans="1:9" x14ac:dyDescent="0.3">
      <c r="A239" s="6">
        <v>43860</v>
      </c>
      <c r="B239" s="13" t="s">
        <v>10</v>
      </c>
      <c r="C239" s="13">
        <v>4</v>
      </c>
      <c r="I239"/>
    </row>
    <row r="240" spans="1:9" x14ac:dyDescent="0.3">
      <c r="A240" s="6">
        <v>43834</v>
      </c>
      <c r="B240" s="13" t="s">
        <v>12</v>
      </c>
      <c r="C240" s="13">
        <v>8</v>
      </c>
      <c r="I240"/>
    </row>
    <row r="241" spans="1:9" x14ac:dyDescent="0.3">
      <c r="A241" s="6">
        <v>43886</v>
      </c>
      <c r="B241" s="13" t="s">
        <v>12</v>
      </c>
      <c r="C241" s="13">
        <v>9</v>
      </c>
      <c r="I241"/>
    </row>
    <row r="242" spans="1:9" x14ac:dyDescent="0.3">
      <c r="A242" s="6">
        <v>43874</v>
      </c>
      <c r="B242" s="13" t="s">
        <v>11</v>
      </c>
      <c r="C242" s="13">
        <v>7</v>
      </c>
      <c r="I242"/>
    </row>
    <row r="243" spans="1:9" x14ac:dyDescent="0.3">
      <c r="A243" s="6">
        <v>43883</v>
      </c>
      <c r="B243" s="13" t="s">
        <v>16</v>
      </c>
      <c r="C243" s="13">
        <v>5</v>
      </c>
      <c r="I243"/>
    </row>
    <row r="244" spans="1:9" x14ac:dyDescent="0.3">
      <c r="A244" s="6">
        <v>43853</v>
      </c>
      <c r="B244" s="13" t="s">
        <v>9</v>
      </c>
      <c r="C244" s="13">
        <v>1</v>
      </c>
      <c r="I244"/>
    </row>
    <row r="245" spans="1:9" x14ac:dyDescent="0.3">
      <c r="A245" s="6">
        <v>43844</v>
      </c>
      <c r="B245" s="13" t="s">
        <v>16</v>
      </c>
      <c r="C245" s="13">
        <v>2</v>
      </c>
      <c r="I245"/>
    </row>
    <row r="246" spans="1:9" x14ac:dyDescent="0.3">
      <c r="A246" s="6">
        <v>43847</v>
      </c>
      <c r="B246" s="13" t="s">
        <v>4</v>
      </c>
      <c r="C246" s="13">
        <v>8</v>
      </c>
      <c r="I246"/>
    </row>
    <row r="247" spans="1:9" x14ac:dyDescent="0.3">
      <c r="A247" s="6">
        <v>43845</v>
      </c>
      <c r="B247" s="13" t="s">
        <v>9</v>
      </c>
      <c r="C247" s="13">
        <v>4</v>
      </c>
      <c r="I247"/>
    </row>
    <row r="248" spans="1:9" x14ac:dyDescent="0.3">
      <c r="A248" s="6">
        <v>43874</v>
      </c>
      <c r="B248" s="13" t="s">
        <v>12</v>
      </c>
      <c r="C248" s="13">
        <v>9</v>
      </c>
      <c r="I248"/>
    </row>
    <row r="249" spans="1:9" x14ac:dyDescent="0.3">
      <c r="A249" s="6">
        <v>43872</v>
      </c>
      <c r="B249" s="13" t="s">
        <v>6</v>
      </c>
      <c r="C249" s="13">
        <v>3</v>
      </c>
      <c r="I249"/>
    </row>
    <row r="250" spans="1:9" x14ac:dyDescent="0.3">
      <c r="A250" s="6">
        <v>43918</v>
      </c>
      <c r="B250" s="13" t="s">
        <v>16</v>
      </c>
      <c r="C250" s="13">
        <v>7</v>
      </c>
      <c r="I250"/>
    </row>
    <row r="251" spans="1:9" x14ac:dyDescent="0.3">
      <c r="A251" s="6">
        <v>43867</v>
      </c>
      <c r="B251" s="13" t="s">
        <v>9</v>
      </c>
      <c r="C251" s="13">
        <v>10</v>
      </c>
      <c r="I251"/>
    </row>
    <row r="252" spans="1:9" x14ac:dyDescent="0.3">
      <c r="A252" s="6">
        <v>43855</v>
      </c>
      <c r="B252" s="13" t="s">
        <v>8</v>
      </c>
      <c r="C252" s="13">
        <v>4</v>
      </c>
      <c r="I252"/>
    </row>
    <row r="253" spans="1:9" x14ac:dyDescent="0.3">
      <c r="A253" s="6">
        <v>43851</v>
      </c>
      <c r="B253" s="13" t="s">
        <v>16</v>
      </c>
      <c r="C253" s="13">
        <v>9</v>
      </c>
      <c r="I253"/>
    </row>
    <row r="254" spans="1:9" x14ac:dyDescent="0.3">
      <c r="A254" s="6">
        <v>43908</v>
      </c>
      <c r="B254" s="13" t="s">
        <v>7</v>
      </c>
      <c r="C254" s="13">
        <v>1</v>
      </c>
      <c r="I254"/>
    </row>
    <row r="255" spans="1:9" x14ac:dyDescent="0.3">
      <c r="A255" s="6">
        <v>43898</v>
      </c>
      <c r="B255" s="13" t="s">
        <v>17</v>
      </c>
      <c r="C255" s="13">
        <v>8</v>
      </c>
      <c r="I255"/>
    </row>
    <row r="256" spans="1:9" x14ac:dyDescent="0.3">
      <c r="A256" s="6">
        <v>43879</v>
      </c>
      <c r="B256" s="13" t="s">
        <v>11</v>
      </c>
      <c r="C256" s="13">
        <v>8</v>
      </c>
      <c r="I256"/>
    </row>
    <row r="257" spans="1:9" x14ac:dyDescent="0.3">
      <c r="A257" s="6">
        <v>43899</v>
      </c>
      <c r="B257" s="13" t="s">
        <v>12</v>
      </c>
      <c r="C257" s="13">
        <v>9</v>
      </c>
      <c r="I257"/>
    </row>
    <row r="258" spans="1:9" x14ac:dyDescent="0.3">
      <c r="A258" s="6">
        <v>43886</v>
      </c>
      <c r="B258" s="13" t="s">
        <v>14</v>
      </c>
      <c r="C258" s="13">
        <v>7</v>
      </c>
      <c r="I258"/>
    </row>
    <row r="259" spans="1:9" x14ac:dyDescent="0.3">
      <c r="A259" s="6">
        <v>43916</v>
      </c>
      <c r="B259" s="13" t="s">
        <v>11</v>
      </c>
      <c r="C259" s="13">
        <v>6</v>
      </c>
      <c r="I259"/>
    </row>
    <row r="260" spans="1:9" x14ac:dyDescent="0.3">
      <c r="A260" s="6">
        <v>43874</v>
      </c>
      <c r="B260" s="13" t="s">
        <v>10</v>
      </c>
      <c r="C260" s="13">
        <v>2</v>
      </c>
      <c r="I260"/>
    </row>
    <row r="261" spans="1:9" x14ac:dyDescent="0.3">
      <c r="A261" s="6">
        <v>43899</v>
      </c>
      <c r="B261" s="13" t="s">
        <v>17</v>
      </c>
      <c r="C261" s="13">
        <v>9</v>
      </c>
      <c r="I261"/>
    </row>
    <row r="262" spans="1:9" x14ac:dyDescent="0.3">
      <c r="A262" s="6">
        <v>43910</v>
      </c>
      <c r="B262" s="13" t="s">
        <v>14</v>
      </c>
      <c r="C262" s="13">
        <v>9</v>
      </c>
      <c r="I262"/>
    </row>
    <row r="263" spans="1:9" x14ac:dyDescent="0.3">
      <c r="A263" s="6">
        <v>43845</v>
      </c>
      <c r="B263" s="13" t="s">
        <v>15</v>
      </c>
      <c r="C263" s="13">
        <v>9</v>
      </c>
      <c r="I263"/>
    </row>
    <row r="264" spans="1:9" x14ac:dyDescent="0.3">
      <c r="A264" s="6">
        <v>43910</v>
      </c>
      <c r="B264" s="13" t="s">
        <v>16</v>
      </c>
      <c r="C264" s="13">
        <v>9</v>
      </c>
      <c r="I264"/>
    </row>
    <row r="265" spans="1:9" x14ac:dyDescent="0.3">
      <c r="A265" s="6">
        <v>43845</v>
      </c>
      <c r="B265" s="13" t="s">
        <v>15</v>
      </c>
      <c r="C265" s="13">
        <v>5</v>
      </c>
      <c r="I265"/>
    </row>
    <row r="266" spans="1:9" x14ac:dyDescent="0.3">
      <c r="A266" s="6">
        <v>43917</v>
      </c>
      <c r="B266" s="13" t="s">
        <v>11</v>
      </c>
      <c r="C266" s="13">
        <v>2</v>
      </c>
      <c r="I266"/>
    </row>
    <row r="267" spans="1:9" x14ac:dyDescent="0.3">
      <c r="A267" s="6">
        <v>43877</v>
      </c>
      <c r="B267" s="13" t="s">
        <v>15</v>
      </c>
      <c r="C267" s="13">
        <v>7</v>
      </c>
      <c r="I267"/>
    </row>
    <row r="268" spans="1:9" x14ac:dyDescent="0.3">
      <c r="A268" s="6">
        <v>43910</v>
      </c>
      <c r="B268" s="13" t="s">
        <v>8</v>
      </c>
      <c r="C268" s="13">
        <v>1</v>
      </c>
      <c r="I268"/>
    </row>
    <row r="269" spans="1:9" x14ac:dyDescent="0.3">
      <c r="A269" s="6">
        <v>43900</v>
      </c>
      <c r="B269" s="13" t="s">
        <v>7</v>
      </c>
      <c r="C269" s="13">
        <v>4</v>
      </c>
      <c r="I269"/>
    </row>
    <row r="270" spans="1:9" x14ac:dyDescent="0.3">
      <c r="A270" s="6">
        <v>43900</v>
      </c>
      <c r="B270" s="13" t="s">
        <v>9</v>
      </c>
      <c r="C270" s="13">
        <v>6</v>
      </c>
      <c r="I270"/>
    </row>
    <row r="271" spans="1:9" x14ac:dyDescent="0.3">
      <c r="A271" s="6">
        <v>43868</v>
      </c>
      <c r="B271" s="13" t="s">
        <v>4</v>
      </c>
      <c r="C271" s="13">
        <v>1</v>
      </c>
      <c r="I271"/>
    </row>
    <row r="272" spans="1:9" x14ac:dyDescent="0.3">
      <c r="A272" s="6">
        <v>43844</v>
      </c>
      <c r="B272" s="13" t="s">
        <v>17</v>
      </c>
      <c r="C272" s="13">
        <v>5</v>
      </c>
      <c r="I272"/>
    </row>
    <row r="273" spans="1:9" x14ac:dyDescent="0.3">
      <c r="A273" s="6">
        <v>43882</v>
      </c>
      <c r="B273" s="13" t="s">
        <v>7</v>
      </c>
      <c r="C273" s="13">
        <v>8</v>
      </c>
      <c r="I273"/>
    </row>
    <row r="274" spans="1:9" x14ac:dyDescent="0.3">
      <c r="A274" s="6">
        <v>43865</v>
      </c>
      <c r="B274" s="13" t="s">
        <v>4</v>
      </c>
      <c r="C274" s="13">
        <v>5</v>
      </c>
      <c r="I274"/>
    </row>
    <row r="275" spans="1:9" x14ac:dyDescent="0.3">
      <c r="A275" s="6">
        <v>43897</v>
      </c>
      <c r="B275" s="13" t="s">
        <v>4</v>
      </c>
      <c r="C275" s="13">
        <v>4</v>
      </c>
      <c r="I275"/>
    </row>
    <row r="276" spans="1:9" x14ac:dyDescent="0.3">
      <c r="A276" s="6">
        <v>43869</v>
      </c>
      <c r="B276" s="13" t="s">
        <v>12</v>
      </c>
      <c r="C276" s="13">
        <v>2</v>
      </c>
      <c r="I276"/>
    </row>
    <row r="277" spans="1:9" x14ac:dyDescent="0.3">
      <c r="A277" s="6">
        <v>43891</v>
      </c>
      <c r="B277" s="13" t="s">
        <v>4</v>
      </c>
      <c r="C277" s="13">
        <v>7</v>
      </c>
      <c r="I277"/>
    </row>
    <row r="278" spans="1:9" x14ac:dyDescent="0.3">
      <c r="A278" s="6">
        <v>43877</v>
      </c>
      <c r="B278" s="13" t="s">
        <v>12</v>
      </c>
      <c r="C278" s="13">
        <v>4</v>
      </c>
      <c r="I278"/>
    </row>
    <row r="279" spans="1:9" x14ac:dyDescent="0.3">
      <c r="A279" s="6">
        <v>43876</v>
      </c>
      <c r="B279" s="13" t="s">
        <v>13</v>
      </c>
      <c r="C279" s="13">
        <v>1</v>
      </c>
      <c r="I279"/>
    </row>
    <row r="280" spans="1:9" x14ac:dyDescent="0.3">
      <c r="A280" s="6">
        <v>43865</v>
      </c>
      <c r="B280" s="13" t="s">
        <v>9</v>
      </c>
      <c r="C280" s="13">
        <v>9</v>
      </c>
      <c r="I280"/>
    </row>
    <row r="281" spans="1:9" x14ac:dyDescent="0.3">
      <c r="A281" s="6">
        <v>43854</v>
      </c>
      <c r="B281" s="13" t="s">
        <v>8</v>
      </c>
      <c r="C281" s="13">
        <v>5</v>
      </c>
      <c r="I281"/>
    </row>
    <row r="282" spans="1:9" x14ac:dyDescent="0.3">
      <c r="A282" s="6">
        <v>43902</v>
      </c>
      <c r="B282" s="13" t="s">
        <v>14</v>
      </c>
      <c r="C282" s="13">
        <v>7</v>
      </c>
      <c r="I282"/>
    </row>
    <row r="283" spans="1:9" x14ac:dyDescent="0.3">
      <c r="A283" s="6">
        <v>43897</v>
      </c>
      <c r="B283" s="13" t="s">
        <v>12</v>
      </c>
      <c r="C283" s="13">
        <v>8</v>
      </c>
      <c r="I283"/>
    </row>
    <row r="284" spans="1:9" x14ac:dyDescent="0.3">
      <c r="A284" s="6">
        <v>43871</v>
      </c>
      <c r="B284" s="13" t="s">
        <v>8</v>
      </c>
      <c r="C284" s="13">
        <v>5</v>
      </c>
      <c r="I284"/>
    </row>
    <row r="285" spans="1:9" x14ac:dyDescent="0.3">
      <c r="A285" s="6">
        <v>43832</v>
      </c>
      <c r="B285" s="13" t="s">
        <v>7</v>
      </c>
      <c r="C285" s="13">
        <v>6</v>
      </c>
      <c r="I285"/>
    </row>
    <row r="286" spans="1:9" x14ac:dyDescent="0.3">
      <c r="A286" s="6">
        <v>43893</v>
      </c>
      <c r="B286" s="13" t="s">
        <v>16</v>
      </c>
      <c r="C286" s="13">
        <v>4</v>
      </c>
      <c r="I286"/>
    </row>
    <row r="287" spans="1:9" x14ac:dyDescent="0.3">
      <c r="A287" s="6">
        <v>43893</v>
      </c>
      <c r="B287" s="13" t="s">
        <v>6</v>
      </c>
      <c r="C287" s="13">
        <v>9</v>
      </c>
      <c r="I287"/>
    </row>
    <row r="288" spans="1:9" x14ac:dyDescent="0.3">
      <c r="A288" s="6">
        <v>43862</v>
      </c>
      <c r="B288" s="13" t="s">
        <v>12</v>
      </c>
      <c r="C288" s="13">
        <v>5</v>
      </c>
      <c r="I288"/>
    </row>
    <row r="289" spans="1:9" x14ac:dyDescent="0.3">
      <c r="A289" s="6">
        <v>43890</v>
      </c>
      <c r="B289" s="13" t="s">
        <v>3</v>
      </c>
      <c r="C289" s="13">
        <v>2</v>
      </c>
      <c r="I289"/>
    </row>
    <row r="290" spans="1:9" x14ac:dyDescent="0.3">
      <c r="A290" s="6">
        <v>43851</v>
      </c>
      <c r="B290" s="13" t="s">
        <v>15</v>
      </c>
      <c r="C290" s="13">
        <v>8</v>
      </c>
      <c r="I290"/>
    </row>
    <row r="291" spans="1:9" x14ac:dyDescent="0.3">
      <c r="A291" s="6">
        <v>43841</v>
      </c>
      <c r="B291" s="13" t="s">
        <v>14</v>
      </c>
      <c r="C291" s="13">
        <v>3</v>
      </c>
      <c r="I291"/>
    </row>
    <row r="292" spans="1:9" x14ac:dyDescent="0.3">
      <c r="A292" s="6">
        <v>43831</v>
      </c>
      <c r="B292" s="13" t="s">
        <v>4</v>
      </c>
      <c r="C292" s="13">
        <v>3</v>
      </c>
      <c r="I292"/>
    </row>
    <row r="293" spans="1:9" x14ac:dyDescent="0.3">
      <c r="A293" s="6">
        <v>43896</v>
      </c>
      <c r="B293" s="13" t="s">
        <v>3</v>
      </c>
      <c r="C293" s="13">
        <v>7</v>
      </c>
      <c r="I293"/>
    </row>
    <row r="294" spans="1:9" x14ac:dyDescent="0.3">
      <c r="A294" s="6">
        <v>43854</v>
      </c>
      <c r="B294" s="13" t="s">
        <v>6</v>
      </c>
      <c r="C294" s="13">
        <v>5</v>
      </c>
      <c r="I294"/>
    </row>
    <row r="295" spans="1:9" x14ac:dyDescent="0.3">
      <c r="A295" s="6">
        <v>43884</v>
      </c>
      <c r="B295" s="13" t="s">
        <v>6</v>
      </c>
      <c r="C295" s="13">
        <v>7</v>
      </c>
      <c r="I295"/>
    </row>
    <row r="296" spans="1:9" x14ac:dyDescent="0.3">
      <c r="A296" s="6">
        <v>43850</v>
      </c>
      <c r="B296" s="13" t="s">
        <v>12</v>
      </c>
      <c r="C296" s="13">
        <v>6</v>
      </c>
      <c r="I296"/>
    </row>
    <row r="297" spans="1:9" x14ac:dyDescent="0.3">
      <c r="A297" s="6">
        <v>43896</v>
      </c>
      <c r="B297" s="13" t="s">
        <v>11</v>
      </c>
      <c r="C297" s="13">
        <v>7</v>
      </c>
      <c r="I297"/>
    </row>
    <row r="298" spans="1:9" x14ac:dyDescent="0.3">
      <c r="A298" s="6">
        <v>43850</v>
      </c>
      <c r="B298" s="13" t="s">
        <v>7</v>
      </c>
      <c r="C298" s="13">
        <v>6</v>
      </c>
      <c r="I298"/>
    </row>
    <row r="299" spans="1:9" x14ac:dyDescent="0.3">
      <c r="A299" s="6">
        <v>43846</v>
      </c>
      <c r="B299" s="13" t="s">
        <v>9</v>
      </c>
      <c r="C299" s="13">
        <v>7</v>
      </c>
      <c r="I299"/>
    </row>
    <row r="300" spans="1:9" x14ac:dyDescent="0.3">
      <c r="A300" s="6">
        <v>43917</v>
      </c>
      <c r="B300" s="13" t="s">
        <v>8</v>
      </c>
      <c r="C300" s="13">
        <v>6</v>
      </c>
      <c r="I300"/>
    </row>
    <row r="301" spans="1:9" x14ac:dyDescent="0.3">
      <c r="A301" s="6">
        <v>43904</v>
      </c>
      <c r="B301" s="13" t="s">
        <v>13</v>
      </c>
      <c r="C301" s="13">
        <v>1</v>
      </c>
      <c r="I301"/>
    </row>
    <row r="302" spans="1:9" x14ac:dyDescent="0.3">
      <c r="A302" s="6">
        <v>43855</v>
      </c>
      <c r="B302" s="13" t="s">
        <v>12</v>
      </c>
      <c r="C302" s="13">
        <v>7</v>
      </c>
      <c r="I302"/>
    </row>
    <row r="303" spans="1:9" x14ac:dyDescent="0.3">
      <c r="A303" s="6">
        <v>43881</v>
      </c>
      <c r="B303" s="13" t="s">
        <v>11</v>
      </c>
      <c r="C303" s="13">
        <v>3</v>
      </c>
      <c r="I303"/>
    </row>
    <row r="304" spans="1:9" x14ac:dyDescent="0.3">
      <c r="A304" s="6">
        <v>43873</v>
      </c>
      <c r="B304" s="13" t="s">
        <v>3</v>
      </c>
      <c r="C304" s="13">
        <v>2</v>
      </c>
      <c r="I304"/>
    </row>
    <row r="305" spans="1:9" x14ac:dyDescent="0.3">
      <c r="A305" s="6">
        <v>43870</v>
      </c>
      <c r="B305" s="13" t="s">
        <v>17</v>
      </c>
      <c r="C305" s="13">
        <v>3</v>
      </c>
      <c r="I305"/>
    </row>
    <row r="306" spans="1:9" x14ac:dyDescent="0.3">
      <c r="A306" s="6">
        <v>43840</v>
      </c>
      <c r="B306" s="13" t="s">
        <v>16</v>
      </c>
      <c r="C306" s="13">
        <v>5</v>
      </c>
      <c r="I306"/>
    </row>
    <row r="307" spans="1:9" x14ac:dyDescent="0.3">
      <c r="A307" s="6">
        <v>43881</v>
      </c>
      <c r="B307" s="13" t="s">
        <v>17</v>
      </c>
      <c r="C307" s="13">
        <v>7</v>
      </c>
      <c r="I307"/>
    </row>
    <row r="308" spans="1:9" x14ac:dyDescent="0.3">
      <c r="A308" s="6">
        <v>43838</v>
      </c>
      <c r="B308" s="13" t="s">
        <v>9</v>
      </c>
      <c r="C308" s="13">
        <v>6</v>
      </c>
      <c r="I308"/>
    </row>
    <row r="309" spans="1:9" x14ac:dyDescent="0.3">
      <c r="A309" s="6">
        <v>43856</v>
      </c>
      <c r="B309" s="13" t="s">
        <v>3</v>
      </c>
      <c r="C309" s="13">
        <v>1</v>
      </c>
      <c r="I309"/>
    </row>
    <row r="310" spans="1:9" x14ac:dyDescent="0.3">
      <c r="A310" s="6">
        <v>43868</v>
      </c>
      <c r="B310" s="13" t="s">
        <v>3</v>
      </c>
      <c r="C310" s="13">
        <v>9</v>
      </c>
      <c r="I310"/>
    </row>
    <row r="311" spans="1:9" x14ac:dyDescent="0.3">
      <c r="A311" s="6">
        <v>43884</v>
      </c>
      <c r="B311" s="13" t="s">
        <v>9</v>
      </c>
      <c r="C311" s="13">
        <v>3</v>
      </c>
      <c r="I311"/>
    </row>
    <row r="312" spans="1:9" x14ac:dyDescent="0.3">
      <c r="A312" s="6">
        <v>43863</v>
      </c>
      <c r="B312" s="13" t="s">
        <v>16</v>
      </c>
      <c r="C312" s="13">
        <v>5</v>
      </c>
      <c r="I312"/>
    </row>
    <row r="313" spans="1:9" x14ac:dyDescent="0.3">
      <c r="A313" s="6">
        <v>43871</v>
      </c>
      <c r="B313" s="13" t="s">
        <v>12</v>
      </c>
      <c r="C313" s="13">
        <v>8</v>
      </c>
      <c r="I313"/>
    </row>
    <row r="314" spans="1:9" x14ac:dyDescent="0.3">
      <c r="A314" s="6">
        <v>43906</v>
      </c>
      <c r="B314" s="13" t="s">
        <v>17</v>
      </c>
      <c r="C314" s="13">
        <v>8</v>
      </c>
      <c r="I314"/>
    </row>
    <row r="315" spans="1:9" x14ac:dyDescent="0.3">
      <c r="A315" s="6">
        <v>43831</v>
      </c>
      <c r="B315" s="13" t="s">
        <v>5</v>
      </c>
      <c r="C315" s="13">
        <v>1</v>
      </c>
      <c r="I315"/>
    </row>
    <row r="316" spans="1:9" x14ac:dyDescent="0.3">
      <c r="A316" s="6">
        <v>43851</v>
      </c>
      <c r="B316" s="13" t="s">
        <v>3</v>
      </c>
      <c r="C316" s="13">
        <v>9</v>
      </c>
      <c r="I316"/>
    </row>
    <row r="317" spans="1:9" x14ac:dyDescent="0.3">
      <c r="A317" s="6">
        <v>43883</v>
      </c>
      <c r="B317" s="13" t="s">
        <v>10</v>
      </c>
      <c r="C317" s="13">
        <v>2</v>
      </c>
      <c r="I317"/>
    </row>
    <row r="318" spans="1:9" x14ac:dyDescent="0.3">
      <c r="A318" s="6">
        <v>43877</v>
      </c>
      <c r="B318" s="13" t="s">
        <v>14</v>
      </c>
      <c r="C318" s="13">
        <v>8</v>
      </c>
      <c r="I318"/>
    </row>
    <row r="319" spans="1:9" x14ac:dyDescent="0.3">
      <c r="A319" s="6">
        <v>43869</v>
      </c>
      <c r="B319" s="13" t="s">
        <v>11</v>
      </c>
      <c r="C319" s="13">
        <v>6</v>
      </c>
      <c r="I319"/>
    </row>
    <row r="320" spans="1:9" x14ac:dyDescent="0.3">
      <c r="A320" s="6">
        <v>43874</v>
      </c>
      <c r="B320" s="13" t="s">
        <v>3</v>
      </c>
      <c r="C320" s="13">
        <v>5</v>
      </c>
      <c r="I320"/>
    </row>
    <row r="321" spans="1:9" x14ac:dyDescent="0.3">
      <c r="A321" s="6">
        <v>43912</v>
      </c>
      <c r="B321" s="13" t="s">
        <v>17</v>
      </c>
      <c r="C321" s="13">
        <v>1</v>
      </c>
      <c r="I321"/>
    </row>
    <row r="322" spans="1:9" x14ac:dyDescent="0.3">
      <c r="A322" s="6">
        <v>43854</v>
      </c>
      <c r="B322" s="13" t="s">
        <v>5</v>
      </c>
      <c r="C322" s="13">
        <v>10</v>
      </c>
      <c r="I322"/>
    </row>
    <row r="323" spans="1:9" x14ac:dyDescent="0.3">
      <c r="A323" s="6">
        <v>43897</v>
      </c>
      <c r="B323" s="13" t="s">
        <v>17</v>
      </c>
      <c r="C323" s="13">
        <v>3</v>
      </c>
      <c r="I323"/>
    </row>
    <row r="324" spans="1:9" x14ac:dyDescent="0.3">
      <c r="A324" s="6">
        <v>43892</v>
      </c>
      <c r="B324" s="13" t="s">
        <v>12</v>
      </c>
      <c r="C324" s="13">
        <v>7</v>
      </c>
      <c r="I324"/>
    </row>
    <row r="325" spans="1:9" x14ac:dyDescent="0.3">
      <c r="A325" s="6">
        <v>43850</v>
      </c>
      <c r="B325" s="13" t="s">
        <v>16</v>
      </c>
      <c r="C325" s="13">
        <v>9</v>
      </c>
      <c r="I325"/>
    </row>
    <row r="326" spans="1:9" x14ac:dyDescent="0.3">
      <c r="A326" s="6">
        <v>43885</v>
      </c>
      <c r="B326" s="13" t="s">
        <v>9</v>
      </c>
      <c r="C326" s="13">
        <v>8</v>
      </c>
      <c r="I326"/>
    </row>
    <row r="327" spans="1:9" x14ac:dyDescent="0.3">
      <c r="A327" s="6">
        <v>43862</v>
      </c>
      <c r="B327" s="13" t="s">
        <v>16</v>
      </c>
      <c r="C327" s="13">
        <v>6</v>
      </c>
      <c r="I327"/>
    </row>
    <row r="328" spans="1:9" x14ac:dyDescent="0.3">
      <c r="A328" s="6">
        <v>43863</v>
      </c>
      <c r="B328" s="13" t="s">
        <v>8</v>
      </c>
      <c r="C328" s="13">
        <v>6</v>
      </c>
      <c r="I328"/>
    </row>
    <row r="329" spans="1:9" x14ac:dyDescent="0.3">
      <c r="A329" s="6">
        <v>43894</v>
      </c>
      <c r="B329" s="13" t="s">
        <v>3</v>
      </c>
      <c r="C329" s="13">
        <v>5</v>
      </c>
      <c r="I329"/>
    </row>
    <row r="330" spans="1:9" x14ac:dyDescent="0.3">
      <c r="A330" s="6">
        <v>43844</v>
      </c>
      <c r="B330" s="13" t="s">
        <v>17</v>
      </c>
      <c r="C330" s="13">
        <v>10</v>
      </c>
      <c r="I330"/>
    </row>
    <row r="331" spans="1:9" x14ac:dyDescent="0.3">
      <c r="A331" s="6">
        <v>43868</v>
      </c>
      <c r="B331" s="13" t="s">
        <v>5</v>
      </c>
      <c r="C331" s="13">
        <v>5</v>
      </c>
      <c r="I331"/>
    </row>
    <row r="332" spans="1:9" x14ac:dyDescent="0.3">
      <c r="A332" s="6">
        <v>43831</v>
      </c>
      <c r="B332" s="13" t="s">
        <v>7</v>
      </c>
      <c r="C332" s="13">
        <v>4</v>
      </c>
      <c r="I332"/>
    </row>
    <row r="333" spans="1:9" x14ac:dyDescent="0.3">
      <c r="A333" s="6">
        <v>43912</v>
      </c>
      <c r="B333" s="13" t="s">
        <v>14</v>
      </c>
      <c r="C333" s="13">
        <v>3</v>
      </c>
      <c r="I333"/>
    </row>
    <row r="334" spans="1:9" x14ac:dyDescent="0.3">
      <c r="A334" s="6">
        <v>43865</v>
      </c>
      <c r="B334" s="13" t="s">
        <v>13</v>
      </c>
      <c r="C334" s="13">
        <v>10</v>
      </c>
      <c r="I334"/>
    </row>
    <row r="335" spans="1:9" x14ac:dyDescent="0.3">
      <c r="A335" s="6">
        <v>43910</v>
      </c>
      <c r="B335" s="13" t="s">
        <v>5</v>
      </c>
      <c r="C335" s="13">
        <v>8</v>
      </c>
      <c r="I335"/>
    </row>
    <row r="336" spans="1:9" x14ac:dyDescent="0.3">
      <c r="A336" s="6">
        <v>43887</v>
      </c>
      <c r="B336" s="13" t="s">
        <v>12</v>
      </c>
      <c r="C336" s="13">
        <v>7</v>
      </c>
      <c r="I336"/>
    </row>
    <row r="337" spans="1:9" x14ac:dyDescent="0.3">
      <c r="A337" s="6">
        <v>43842</v>
      </c>
      <c r="B337" s="13" t="s">
        <v>8</v>
      </c>
      <c r="C337" s="13">
        <v>8</v>
      </c>
      <c r="I337"/>
    </row>
    <row r="338" spans="1:9" x14ac:dyDescent="0.3">
      <c r="A338" s="6">
        <v>43908</v>
      </c>
      <c r="B338" s="13" t="s">
        <v>3</v>
      </c>
      <c r="C338" s="13">
        <v>9</v>
      </c>
      <c r="I338"/>
    </row>
    <row r="339" spans="1:9" x14ac:dyDescent="0.3">
      <c r="A339" s="6">
        <v>43920</v>
      </c>
      <c r="B339" s="13" t="s">
        <v>11</v>
      </c>
      <c r="C339" s="13">
        <v>7</v>
      </c>
      <c r="I339"/>
    </row>
    <row r="340" spans="1:9" x14ac:dyDescent="0.3">
      <c r="A340" s="6">
        <v>43851</v>
      </c>
      <c r="B340" s="13" t="s">
        <v>10</v>
      </c>
      <c r="C340" s="13">
        <v>3</v>
      </c>
      <c r="I340"/>
    </row>
    <row r="341" spans="1:9" x14ac:dyDescent="0.3">
      <c r="A341" s="6">
        <v>43836</v>
      </c>
      <c r="B341" s="13" t="s">
        <v>13</v>
      </c>
      <c r="C341" s="13">
        <v>7</v>
      </c>
      <c r="I341"/>
    </row>
    <row r="342" spans="1:9" x14ac:dyDescent="0.3">
      <c r="A342" s="6">
        <v>43859</v>
      </c>
      <c r="B342" s="13" t="s">
        <v>7</v>
      </c>
      <c r="C342" s="13">
        <v>2</v>
      </c>
      <c r="I342"/>
    </row>
    <row r="343" spans="1:9" x14ac:dyDescent="0.3">
      <c r="A343" s="6">
        <v>43871</v>
      </c>
      <c r="B343" s="13" t="s">
        <v>7</v>
      </c>
      <c r="C343" s="13">
        <v>5</v>
      </c>
      <c r="I343"/>
    </row>
    <row r="344" spans="1:9" x14ac:dyDescent="0.3">
      <c r="A344" s="6">
        <v>43878</v>
      </c>
      <c r="B344" s="13" t="s">
        <v>3</v>
      </c>
      <c r="C344" s="13">
        <v>1</v>
      </c>
      <c r="I344"/>
    </row>
    <row r="345" spans="1:9" x14ac:dyDescent="0.3">
      <c r="A345" s="6">
        <v>43855</v>
      </c>
      <c r="B345" s="13" t="s">
        <v>5</v>
      </c>
      <c r="C345" s="13">
        <v>1</v>
      </c>
      <c r="I345"/>
    </row>
    <row r="346" spans="1:9" x14ac:dyDescent="0.3">
      <c r="A346" s="6">
        <v>43858</v>
      </c>
      <c r="B346" s="13" t="s">
        <v>16</v>
      </c>
      <c r="C346" s="13">
        <v>5</v>
      </c>
      <c r="I346"/>
    </row>
    <row r="347" spans="1:9" x14ac:dyDescent="0.3">
      <c r="A347" s="6">
        <v>43837</v>
      </c>
      <c r="B347" s="13" t="s">
        <v>13</v>
      </c>
      <c r="C347" s="13">
        <v>3</v>
      </c>
      <c r="I347"/>
    </row>
    <row r="348" spans="1:9" x14ac:dyDescent="0.3">
      <c r="A348" s="6">
        <v>43867</v>
      </c>
      <c r="B348" s="13" t="s">
        <v>17</v>
      </c>
      <c r="C348" s="13">
        <v>5</v>
      </c>
      <c r="I348"/>
    </row>
    <row r="349" spans="1:9" x14ac:dyDescent="0.3">
      <c r="A349" s="6">
        <v>43883</v>
      </c>
      <c r="B349" s="13" t="s">
        <v>13</v>
      </c>
      <c r="C349" s="13">
        <v>1</v>
      </c>
      <c r="I349"/>
    </row>
    <row r="350" spans="1:9" x14ac:dyDescent="0.3">
      <c r="A350" s="6">
        <v>43906</v>
      </c>
      <c r="B350" s="13" t="s">
        <v>7</v>
      </c>
      <c r="C350" s="13">
        <v>3</v>
      </c>
      <c r="I350"/>
    </row>
    <row r="351" spans="1:9" x14ac:dyDescent="0.3">
      <c r="A351" s="6">
        <v>43869</v>
      </c>
      <c r="B351" s="13" t="s">
        <v>15</v>
      </c>
      <c r="C351" s="13">
        <v>6</v>
      </c>
      <c r="I351"/>
    </row>
    <row r="352" spans="1:9" x14ac:dyDescent="0.3">
      <c r="A352" s="6">
        <v>43843</v>
      </c>
      <c r="B352" s="13" t="s">
        <v>10</v>
      </c>
      <c r="C352" s="13">
        <v>8</v>
      </c>
      <c r="I352"/>
    </row>
    <row r="353" spans="1:9" x14ac:dyDescent="0.3">
      <c r="A353" s="6">
        <v>43915</v>
      </c>
      <c r="B353" s="13" t="s">
        <v>10</v>
      </c>
      <c r="C353" s="13">
        <v>8</v>
      </c>
      <c r="I353"/>
    </row>
    <row r="354" spans="1:9" x14ac:dyDescent="0.3">
      <c r="A354" s="6">
        <v>43864</v>
      </c>
      <c r="B354" s="13" t="s">
        <v>3</v>
      </c>
      <c r="C354" s="13">
        <v>1</v>
      </c>
      <c r="I354"/>
    </row>
    <row r="355" spans="1:9" x14ac:dyDescent="0.3">
      <c r="A355" s="6">
        <v>43855</v>
      </c>
      <c r="B355" s="13" t="s">
        <v>14</v>
      </c>
      <c r="C355" s="13">
        <v>7</v>
      </c>
      <c r="I355"/>
    </row>
    <row r="356" spans="1:9" x14ac:dyDescent="0.3">
      <c r="A356" s="6">
        <v>43866</v>
      </c>
      <c r="B356" s="13" t="s">
        <v>6</v>
      </c>
      <c r="C356" s="13">
        <v>4</v>
      </c>
      <c r="I356"/>
    </row>
    <row r="357" spans="1:9" x14ac:dyDescent="0.3">
      <c r="A357" s="6">
        <v>43879</v>
      </c>
      <c r="B357" s="13" t="s">
        <v>10</v>
      </c>
      <c r="C357" s="13">
        <v>1</v>
      </c>
      <c r="I357"/>
    </row>
    <row r="358" spans="1:9" x14ac:dyDescent="0.3">
      <c r="A358" s="6">
        <v>43835</v>
      </c>
      <c r="B358" s="13" t="s">
        <v>13</v>
      </c>
      <c r="C358" s="13">
        <v>6</v>
      </c>
      <c r="I358"/>
    </row>
    <row r="359" spans="1:9" x14ac:dyDescent="0.3">
      <c r="A359" s="6">
        <v>43871</v>
      </c>
      <c r="B359" s="13" t="s">
        <v>11</v>
      </c>
      <c r="C359" s="13">
        <v>10</v>
      </c>
      <c r="I359"/>
    </row>
    <row r="360" spans="1:9" x14ac:dyDescent="0.3">
      <c r="A360" s="6">
        <v>43836</v>
      </c>
      <c r="B360" s="13" t="s">
        <v>16</v>
      </c>
      <c r="C360" s="13">
        <v>6</v>
      </c>
      <c r="I360"/>
    </row>
    <row r="361" spans="1:9" x14ac:dyDescent="0.3">
      <c r="A361" s="6">
        <v>43878</v>
      </c>
      <c r="B361" s="13" t="s">
        <v>16</v>
      </c>
      <c r="C361" s="13">
        <v>1</v>
      </c>
      <c r="I361"/>
    </row>
    <row r="362" spans="1:9" x14ac:dyDescent="0.3">
      <c r="A362" s="6">
        <v>43908</v>
      </c>
      <c r="B362" s="13" t="s">
        <v>9</v>
      </c>
      <c r="C362" s="13">
        <v>3</v>
      </c>
      <c r="I362"/>
    </row>
    <row r="363" spans="1:9" x14ac:dyDescent="0.3">
      <c r="A363" s="6">
        <v>43843</v>
      </c>
      <c r="B363" s="13" t="s">
        <v>7</v>
      </c>
      <c r="C363" s="13">
        <v>5</v>
      </c>
      <c r="I363"/>
    </row>
    <row r="364" spans="1:9" x14ac:dyDescent="0.3">
      <c r="A364" s="6">
        <v>43897</v>
      </c>
      <c r="B364" s="13" t="s">
        <v>11</v>
      </c>
      <c r="C364" s="13">
        <v>8</v>
      </c>
      <c r="I364"/>
    </row>
    <row r="365" spans="1:9" x14ac:dyDescent="0.3">
      <c r="A365" s="6">
        <v>43879</v>
      </c>
      <c r="B365" s="13" t="s">
        <v>7</v>
      </c>
      <c r="C365" s="13">
        <v>7</v>
      </c>
      <c r="I365"/>
    </row>
    <row r="366" spans="1:9" x14ac:dyDescent="0.3">
      <c r="A366" s="6">
        <v>43898</v>
      </c>
      <c r="B366" s="13" t="s">
        <v>12</v>
      </c>
      <c r="C366" s="13">
        <v>9</v>
      </c>
      <c r="I366"/>
    </row>
    <row r="367" spans="1:9" x14ac:dyDescent="0.3">
      <c r="A367" s="6">
        <v>43852</v>
      </c>
      <c r="B367" s="13" t="s">
        <v>7</v>
      </c>
      <c r="C367" s="13">
        <v>6</v>
      </c>
      <c r="I367"/>
    </row>
    <row r="368" spans="1:9" x14ac:dyDescent="0.3">
      <c r="A368" s="6">
        <v>43892</v>
      </c>
      <c r="B368" s="13" t="s">
        <v>15</v>
      </c>
      <c r="C368" s="13">
        <v>5</v>
      </c>
      <c r="I368"/>
    </row>
    <row r="369" spans="1:9" x14ac:dyDescent="0.3">
      <c r="A369" s="6">
        <v>43919</v>
      </c>
      <c r="B369" s="13" t="s">
        <v>12</v>
      </c>
      <c r="C369" s="13">
        <v>1</v>
      </c>
      <c r="I369"/>
    </row>
    <row r="370" spans="1:9" x14ac:dyDescent="0.3">
      <c r="A370" s="6">
        <v>43905</v>
      </c>
      <c r="B370" s="13" t="s">
        <v>15</v>
      </c>
      <c r="C370" s="13">
        <v>1</v>
      </c>
      <c r="I370"/>
    </row>
    <row r="371" spans="1:9" x14ac:dyDescent="0.3">
      <c r="A371" s="6">
        <v>43886</v>
      </c>
      <c r="B371" s="13" t="s">
        <v>7</v>
      </c>
      <c r="C371" s="13">
        <v>1</v>
      </c>
      <c r="I371"/>
    </row>
    <row r="372" spans="1:9" x14ac:dyDescent="0.3">
      <c r="A372" s="6">
        <v>43846</v>
      </c>
      <c r="B372" s="13" t="s">
        <v>9</v>
      </c>
      <c r="C372" s="13">
        <v>10</v>
      </c>
      <c r="I372"/>
    </row>
    <row r="373" spans="1:9" x14ac:dyDescent="0.3">
      <c r="A373" s="6">
        <v>43856</v>
      </c>
      <c r="B373" s="13" t="s">
        <v>6</v>
      </c>
      <c r="C373" s="13">
        <v>4</v>
      </c>
      <c r="I373"/>
    </row>
    <row r="374" spans="1:9" x14ac:dyDescent="0.3">
      <c r="A374" s="6">
        <v>43840</v>
      </c>
      <c r="B374" s="13" t="s">
        <v>17</v>
      </c>
      <c r="C374" s="13">
        <v>2</v>
      </c>
      <c r="I374"/>
    </row>
    <row r="375" spans="1:9" x14ac:dyDescent="0.3">
      <c r="A375" s="6">
        <v>43866</v>
      </c>
      <c r="B375" s="13" t="s">
        <v>12</v>
      </c>
      <c r="C375" s="13">
        <v>6</v>
      </c>
      <c r="I375"/>
    </row>
    <row r="376" spans="1:9" x14ac:dyDescent="0.3">
      <c r="A376" s="6">
        <v>43886</v>
      </c>
      <c r="B376" s="13" t="s">
        <v>17</v>
      </c>
      <c r="C376" s="13">
        <v>1</v>
      </c>
      <c r="I376"/>
    </row>
    <row r="377" spans="1:9" x14ac:dyDescent="0.3">
      <c r="A377" s="6">
        <v>43878</v>
      </c>
      <c r="B377" s="13" t="s">
        <v>3</v>
      </c>
      <c r="C377" s="13">
        <v>3</v>
      </c>
      <c r="I377"/>
    </row>
    <row r="378" spans="1:9" x14ac:dyDescent="0.3">
      <c r="A378" s="6">
        <v>43855</v>
      </c>
      <c r="B378" s="13" t="s">
        <v>14</v>
      </c>
      <c r="C378" s="13">
        <v>6</v>
      </c>
      <c r="I378"/>
    </row>
    <row r="379" spans="1:9" x14ac:dyDescent="0.3">
      <c r="A379" s="6">
        <v>43852</v>
      </c>
      <c r="B379" s="13" t="s">
        <v>16</v>
      </c>
      <c r="C379" s="13">
        <v>4</v>
      </c>
      <c r="I379"/>
    </row>
    <row r="380" spans="1:9" x14ac:dyDescent="0.3">
      <c r="A380" s="6">
        <v>43837</v>
      </c>
      <c r="B380" s="13" t="s">
        <v>10</v>
      </c>
      <c r="C380" s="13">
        <v>6</v>
      </c>
      <c r="I380"/>
    </row>
    <row r="381" spans="1:9" x14ac:dyDescent="0.3">
      <c r="A381" s="6">
        <v>43859</v>
      </c>
      <c r="B381" s="13" t="s">
        <v>11</v>
      </c>
      <c r="C381" s="13">
        <v>6</v>
      </c>
      <c r="I381"/>
    </row>
    <row r="382" spans="1:9" x14ac:dyDescent="0.3">
      <c r="A382" s="6">
        <v>43856</v>
      </c>
      <c r="B382" s="13" t="s">
        <v>8</v>
      </c>
      <c r="C382" s="13">
        <v>7</v>
      </c>
      <c r="I382"/>
    </row>
    <row r="383" spans="1:9" x14ac:dyDescent="0.3">
      <c r="A383" s="6">
        <v>43912</v>
      </c>
      <c r="B383" s="13" t="s">
        <v>10</v>
      </c>
      <c r="C383" s="13">
        <v>7</v>
      </c>
      <c r="I383"/>
    </row>
    <row r="384" spans="1:9" x14ac:dyDescent="0.3">
      <c r="A384" s="6">
        <v>43901</v>
      </c>
      <c r="B384" s="13" t="s">
        <v>12</v>
      </c>
      <c r="C384" s="13">
        <v>8</v>
      </c>
      <c r="I384"/>
    </row>
    <row r="385" spans="1:9" x14ac:dyDescent="0.3">
      <c r="A385" s="6">
        <v>43900</v>
      </c>
      <c r="B385" s="13" t="s">
        <v>8</v>
      </c>
      <c r="C385" s="13">
        <v>4</v>
      </c>
      <c r="I385"/>
    </row>
    <row r="386" spans="1:9" x14ac:dyDescent="0.3">
      <c r="A386" s="6">
        <v>43846</v>
      </c>
      <c r="B386" s="13" t="s">
        <v>17</v>
      </c>
      <c r="C386" s="13">
        <v>9</v>
      </c>
      <c r="I386"/>
    </row>
    <row r="387" spans="1:9" x14ac:dyDescent="0.3">
      <c r="A387" s="6">
        <v>43908</v>
      </c>
      <c r="B387" s="13" t="s">
        <v>13</v>
      </c>
      <c r="C387" s="13">
        <v>2</v>
      </c>
      <c r="I387"/>
    </row>
    <row r="388" spans="1:9" x14ac:dyDescent="0.3">
      <c r="A388" s="6">
        <v>43881</v>
      </c>
      <c r="B388" s="13" t="s">
        <v>15</v>
      </c>
      <c r="C388" s="13">
        <v>8</v>
      </c>
      <c r="I388"/>
    </row>
    <row r="389" spans="1:9" x14ac:dyDescent="0.3">
      <c r="A389" s="6">
        <v>43851</v>
      </c>
      <c r="B389" s="13" t="s">
        <v>10</v>
      </c>
      <c r="C389" s="13">
        <v>9</v>
      </c>
      <c r="I389"/>
    </row>
    <row r="390" spans="1:9" x14ac:dyDescent="0.3">
      <c r="A390" s="6">
        <v>43850</v>
      </c>
      <c r="B390" s="13" t="s">
        <v>11</v>
      </c>
      <c r="C390" s="13">
        <v>10</v>
      </c>
      <c r="I390"/>
    </row>
    <row r="391" spans="1:9" x14ac:dyDescent="0.3">
      <c r="A391" s="6">
        <v>43919</v>
      </c>
      <c r="B391" s="13" t="s">
        <v>16</v>
      </c>
      <c r="C391" s="13">
        <v>2</v>
      </c>
      <c r="I391"/>
    </row>
    <row r="392" spans="1:9" x14ac:dyDescent="0.3">
      <c r="A392" s="6">
        <v>43891</v>
      </c>
      <c r="B392" s="13" t="s">
        <v>6</v>
      </c>
      <c r="C392" s="13">
        <v>2</v>
      </c>
      <c r="I392"/>
    </row>
    <row r="393" spans="1:9" x14ac:dyDescent="0.3">
      <c r="A393" s="6">
        <v>43905</v>
      </c>
      <c r="B393" s="13" t="s">
        <v>16</v>
      </c>
      <c r="C393" s="13">
        <v>4</v>
      </c>
      <c r="I393"/>
    </row>
    <row r="394" spans="1:9" x14ac:dyDescent="0.3">
      <c r="A394" s="6">
        <v>43844</v>
      </c>
      <c r="B394" s="13" t="s">
        <v>12</v>
      </c>
      <c r="C394" s="13">
        <v>5</v>
      </c>
      <c r="I394"/>
    </row>
    <row r="395" spans="1:9" x14ac:dyDescent="0.3">
      <c r="A395" s="6">
        <v>43883</v>
      </c>
      <c r="B395" s="13" t="s">
        <v>8</v>
      </c>
      <c r="C395" s="13">
        <v>8</v>
      </c>
      <c r="I395"/>
    </row>
    <row r="396" spans="1:9" x14ac:dyDescent="0.3">
      <c r="A396" s="6">
        <v>43852</v>
      </c>
      <c r="B396" s="13" t="s">
        <v>16</v>
      </c>
      <c r="C396" s="13">
        <v>9</v>
      </c>
      <c r="I396"/>
    </row>
    <row r="397" spans="1:9" x14ac:dyDescent="0.3">
      <c r="A397" s="6">
        <v>43850</v>
      </c>
      <c r="B397" s="13" t="s">
        <v>16</v>
      </c>
      <c r="C397" s="13">
        <v>3</v>
      </c>
      <c r="I397"/>
    </row>
    <row r="398" spans="1:9" x14ac:dyDescent="0.3">
      <c r="A398" s="6">
        <v>43900</v>
      </c>
      <c r="B398" s="13" t="s">
        <v>7</v>
      </c>
      <c r="C398" s="13">
        <v>1</v>
      </c>
      <c r="I398"/>
    </row>
    <row r="399" spans="1:9" x14ac:dyDescent="0.3">
      <c r="A399" s="6">
        <v>43870</v>
      </c>
      <c r="B399" s="13" t="s">
        <v>17</v>
      </c>
      <c r="C399" s="13">
        <v>1</v>
      </c>
      <c r="I399"/>
    </row>
    <row r="400" spans="1:9" x14ac:dyDescent="0.3">
      <c r="A400" s="6">
        <v>43915</v>
      </c>
      <c r="B400" s="13" t="s">
        <v>5</v>
      </c>
      <c r="C400" s="13">
        <v>1</v>
      </c>
      <c r="I400"/>
    </row>
    <row r="401" spans="1:9" x14ac:dyDescent="0.3">
      <c r="A401" s="6">
        <v>43880</v>
      </c>
      <c r="B401" s="13" t="s">
        <v>12</v>
      </c>
      <c r="C401" s="13">
        <v>1</v>
      </c>
      <c r="I401"/>
    </row>
    <row r="402" spans="1:9" x14ac:dyDescent="0.3">
      <c r="A402" s="6">
        <v>43864</v>
      </c>
      <c r="B402" s="13" t="s">
        <v>16</v>
      </c>
      <c r="C402" s="13">
        <v>5</v>
      </c>
      <c r="I402"/>
    </row>
    <row r="403" spans="1:9" x14ac:dyDescent="0.3">
      <c r="A403" s="6">
        <v>43918</v>
      </c>
      <c r="B403" s="13" t="s">
        <v>13</v>
      </c>
      <c r="C403" s="13">
        <v>9</v>
      </c>
      <c r="I403"/>
    </row>
    <row r="404" spans="1:9" x14ac:dyDescent="0.3">
      <c r="A404" s="6">
        <v>43894</v>
      </c>
      <c r="B404" s="13" t="s">
        <v>12</v>
      </c>
      <c r="C404" s="13">
        <v>2</v>
      </c>
      <c r="I404"/>
    </row>
    <row r="405" spans="1:9" x14ac:dyDescent="0.3">
      <c r="A405" s="6">
        <v>43834</v>
      </c>
      <c r="B405" s="13" t="s">
        <v>15</v>
      </c>
      <c r="C405" s="13">
        <v>10</v>
      </c>
      <c r="I405"/>
    </row>
    <row r="406" spans="1:9" x14ac:dyDescent="0.3">
      <c r="A406" s="6">
        <v>43832</v>
      </c>
      <c r="B406" s="13" t="s">
        <v>17</v>
      </c>
      <c r="C406" s="13">
        <v>3</v>
      </c>
      <c r="I406"/>
    </row>
    <row r="407" spans="1:9" x14ac:dyDescent="0.3">
      <c r="A407" s="6">
        <v>43890</v>
      </c>
      <c r="B407" s="13" t="s">
        <v>3</v>
      </c>
      <c r="C407" s="13">
        <v>7</v>
      </c>
      <c r="I407"/>
    </row>
    <row r="408" spans="1:9" x14ac:dyDescent="0.3">
      <c r="A408" s="6">
        <v>43881</v>
      </c>
      <c r="B408" s="13" t="s">
        <v>5</v>
      </c>
      <c r="C408" s="13">
        <v>9</v>
      </c>
      <c r="I408"/>
    </row>
    <row r="409" spans="1:9" x14ac:dyDescent="0.3">
      <c r="A409" s="6">
        <v>43891</v>
      </c>
      <c r="B409" s="13" t="s">
        <v>6</v>
      </c>
      <c r="C409" s="13">
        <v>7</v>
      </c>
      <c r="I409"/>
    </row>
    <row r="410" spans="1:9" x14ac:dyDescent="0.3">
      <c r="A410" s="6">
        <v>43867</v>
      </c>
      <c r="B410" s="13" t="s">
        <v>9</v>
      </c>
      <c r="C410" s="13">
        <v>1</v>
      </c>
      <c r="I410"/>
    </row>
    <row r="411" spans="1:9" x14ac:dyDescent="0.3">
      <c r="A411" s="6">
        <v>43902</v>
      </c>
      <c r="B411" s="13" t="s">
        <v>4</v>
      </c>
      <c r="C411" s="13">
        <v>4</v>
      </c>
      <c r="I411"/>
    </row>
    <row r="412" spans="1:9" x14ac:dyDescent="0.3">
      <c r="A412" s="6">
        <v>43890</v>
      </c>
      <c r="B412" s="13" t="s">
        <v>3</v>
      </c>
      <c r="C412" s="13">
        <v>10</v>
      </c>
      <c r="I412"/>
    </row>
    <row r="413" spans="1:9" x14ac:dyDescent="0.3">
      <c r="A413" s="6">
        <v>43914</v>
      </c>
      <c r="B413" s="13" t="s">
        <v>14</v>
      </c>
      <c r="C413" s="13">
        <v>3</v>
      </c>
      <c r="I413"/>
    </row>
    <row r="414" spans="1:9" x14ac:dyDescent="0.3">
      <c r="A414" s="6">
        <v>43835</v>
      </c>
      <c r="B414" s="13" t="s">
        <v>3</v>
      </c>
      <c r="C414" s="13">
        <v>4</v>
      </c>
      <c r="I414"/>
    </row>
    <row r="415" spans="1:9" x14ac:dyDescent="0.3">
      <c r="A415" s="6">
        <v>43905</v>
      </c>
      <c r="B415" s="13" t="s">
        <v>11</v>
      </c>
      <c r="C415" s="13">
        <v>4</v>
      </c>
      <c r="I415"/>
    </row>
    <row r="416" spans="1:9" x14ac:dyDescent="0.3">
      <c r="A416" s="6">
        <v>43868</v>
      </c>
      <c r="B416" s="13" t="s">
        <v>7</v>
      </c>
      <c r="C416" s="13">
        <v>9</v>
      </c>
      <c r="I416"/>
    </row>
    <row r="417" spans="1:9" x14ac:dyDescent="0.3">
      <c r="A417" s="6">
        <v>43879</v>
      </c>
      <c r="B417" s="13" t="s">
        <v>4</v>
      </c>
      <c r="C417" s="13">
        <v>8</v>
      </c>
      <c r="I417"/>
    </row>
    <row r="418" spans="1:9" x14ac:dyDescent="0.3">
      <c r="A418" s="6">
        <v>43859</v>
      </c>
      <c r="B418" s="13" t="s">
        <v>16</v>
      </c>
      <c r="C418" s="13">
        <v>7</v>
      </c>
      <c r="I418"/>
    </row>
    <row r="419" spans="1:9" x14ac:dyDescent="0.3">
      <c r="A419" s="6">
        <v>43897</v>
      </c>
      <c r="B419" s="13" t="s">
        <v>14</v>
      </c>
      <c r="C419" s="13">
        <v>3</v>
      </c>
      <c r="I419"/>
    </row>
    <row r="420" spans="1:9" x14ac:dyDescent="0.3">
      <c r="A420" s="6">
        <v>43897</v>
      </c>
      <c r="B420" s="13" t="s">
        <v>10</v>
      </c>
      <c r="C420" s="13">
        <v>3</v>
      </c>
      <c r="I420"/>
    </row>
    <row r="421" spans="1:9" x14ac:dyDescent="0.3">
      <c r="A421" s="6">
        <v>43898</v>
      </c>
      <c r="B421" s="13" t="s">
        <v>5</v>
      </c>
      <c r="C421" s="13">
        <v>8</v>
      </c>
      <c r="I421"/>
    </row>
    <row r="422" spans="1:9" x14ac:dyDescent="0.3">
      <c r="A422" s="6">
        <v>43889</v>
      </c>
      <c r="B422" s="13" t="s">
        <v>16</v>
      </c>
      <c r="C422" s="13">
        <v>8</v>
      </c>
      <c r="I422"/>
    </row>
    <row r="423" spans="1:9" x14ac:dyDescent="0.3">
      <c r="A423" s="6">
        <v>43834</v>
      </c>
      <c r="B423" s="13" t="s">
        <v>14</v>
      </c>
      <c r="C423" s="13">
        <v>5</v>
      </c>
      <c r="I423"/>
    </row>
    <row r="424" spans="1:9" x14ac:dyDescent="0.3">
      <c r="A424" s="6">
        <v>43906</v>
      </c>
      <c r="B424" s="13" t="s">
        <v>7</v>
      </c>
      <c r="C424" s="13">
        <v>3</v>
      </c>
      <c r="I424"/>
    </row>
    <row r="425" spans="1:9" x14ac:dyDescent="0.3">
      <c r="A425" s="6">
        <v>43884</v>
      </c>
      <c r="B425" s="13" t="s">
        <v>5</v>
      </c>
      <c r="C425" s="13">
        <v>10</v>
      </c>
      <c r="I425"/>
    </row>
    <row r="426" spans="1:9" x14ac:dyDescent="0.3">
      <c r="A426" s="6">
        <v>43887</v>
      </c>
      <c r="B426" s="13" t="s">
        <v>13</v>
      </c>
      <c r="C426" s="13">
        <v>9</v>
      </c>
      <c r="I426"/>
    </row>
    <row r="427" spans="1:9" x14ac:dyDescent="0.3">
      <c r="A427" s="6">
        <v>43868</v>
      </c>
      <c r="B427" s="13" t="s">
        <v>5</v>
      </c>
      <c r="C427" s="13">
        <v>2</v>
      </c>
      <c r="I427"/>
    </row>
    <row r="428" spans="1:9" x14ac:dyDescent="0.3">
      <c r="A428" s="6">
        <v>43917</v>
      </c>
      <c r="B428" s="13" t="s">
        <v>10</v>
      </c>
      <c r="C428" s="13">
        <v>2</v>
      </c>
      <c r="I428"/>
    </row>
    <row r="429" spans="1:9" x14ac:dyDescent="0.3">
      <c r="A429" s="6">
        <v>43835</v>
      </c>
      <c r="B429" s="13" t="s">
        <v>10</v>
      </c>
      <c r="C429" s="13">
        <v>4</v>
      </c>
      <c r="I429"/>
    </row>
    <row r="430" spans="1:9" x14ac:dyDescent="0.3">
      <c r="A430" s="6">
        <v>43861</v>
      </c>
      <c r="B430" s="13" t="s">
        <v>17</v>
      </c>
      <c r="C430" s="13">
        <v>4</v>
      </c>
      <c r="I430"/>
    </row>
    <row r="431" spans="1:9" x14ac:dyDescent="0.3">
      <c r="A431" s="6">
        <v>43895</v>
      </c>
      <c r="B431" s="13" t="s">
        <v>3</v>
      </c>
      <c r="C431" s="13">
        <v>8</v>
      </c>
      <c r="I431"/>
    </row>
    <row r="432" spans="1:9" x14ac:dyDescent="0.3">
      <c r="A432" s="6">
        <v>43895</v>
      </c>
      <c r="B432" s="13" t="s">
        <v>17</v>
      </c>
      <c r="C432" s="13">
        <v>7</v>
      </c>
      <c r="I432"/>
    </row>
    <row r="433" spans="1:9" x14ac:dyDescent="0.3">
      <c r="A433" s="6">
        <v>43920</v>
      </c>
      <c r="B433" s="13" t="s">
        <v>9</v>
      </c>
      <c r="C433" s="13">
        <v>8</v>
      </c>
      <c r="I433"/>
    </row>
    <row r="434" spans="1:9" x14ac:dyDescent="0.3">
      <c r="A434" s="6">
        <v>43872</v>
      </c>
      <c r="B434" s="13" t="s">
        <v>15</v>
      </c>
      <c r="C434" s="13">
        <v>3</v>
      </c>
      <c r="I434"/>
    </row>
    <row r="435" spans="1:9" x14ac:dyDescent="0.3">
      <c r="A435" s="6">
        <v>43848</v>
      </c>
      <c r="B435" s="13" t="s">
        <v>11</v>
      </c>
      <c r="C435" s="13">
        <v>7</v>
      </c>
      <c r="I435"/>
    </row>
    <row r="436" spans="1:9" x14ac:dyDescent="0.3">
      <c r="A436" s="6">
        <v>43843</v>
      </c>
      <c r="B436" s="13" t="s">
        <v>11</v>
      </c>
      <c r="C436" s="13">
        <v>3</v>
      </c>
      <c r="I436"/>
    </row>
    <row r="437" spans="1:9" x14ac:dyDescent="0.3">
      <c r="A437" s="6">
        <v>43888</v>
      </c>
      <c r="B437" s="13" t="s">
        <v>14</v>
      </c>
      <c r="C437" s="13">
        <v>9</v>
      </c>
      <c r="I437"/>
    </row>
    <row r="438" spans="1:9" x14ac:dyDescent="0.3">
      <c r="A438" s="6">
        <v>43869</v>
      </c>
      <c r="B438" s="13" t="s">
        <v>9</v>
      </c>
      <c r="C438" s="13">
        <v>6</v>
      </c>
      <c r="I438"/>
    </row>
    <row r="439" spans="1:9" x14ac:dyDescent="0.3">
      <c r="A439" s="6">
        <v>43917</v>
      </c>
      <c r="B439" s="13" t="s">
        <v>16</v>
      </c>
      <c r="C439" s="13">
        <v>8</v>
      </c>
      <c r="I439"/>
    </row>
    <row r="440" spans="1:9" x14ac:dyDescent="0.3">
      <c r="A440" s="6">
        <v>43906</v>
      </c>
      <c r="B440" s="13" t="s">
        <v>16</v>
      </c>
      <c r="C440" s="13">
        <v>2</v>
      </c>
      <c r="I440"/>
    </row>
    <row r="441" spans="1:9" x14ac:dyDescent="0.3">
      <c r="A441" s="6">
        <v>43864</v>
      </c>
      <c r="B441" s="13" t="s">
        <v>10</v>
      </c>
      <c r="C441" s="13">
        <v>1</v>
      </c>
      <c r="I441"/>
    </row>
    <row r="442" spans="1:9" x14ac:dyDescent="0.3">
      <c r="A442" s="6">
        <v>43895</v>
      </c>
      <c r="B442" s="13" t="s">
        <v>16</v>
      </c>
      <c r="C442" s="13">
        <v>9</v>
      </c>
      <c r="I442"/>
    </row>
    <row r="443" spans="1:9" x14ac:dyDescent="0.3">
      <c r="A443" s="6">
        <v>43851</v>
      </c>
      <c r="B443" s="13" t="s">
        <v>7</v>
      </c>
      <c r="C443" s="13">
        <v>5</v>
      </c>
      <c r="I443"/>
    </row>
    <row r="444" spans="1:9" x14ac:dyDescent="0.3">
      <c r="A444" s="6">
        <v>43881</v>
      </c>
      <c r="B444" s="13" t="s">
        <v>14</v>
      </c>
      <c r="C444" s="13">
        <v>6</v>
      </c>
      <c r="I444"/>
    </row>
    <row r="445" spans="1:9" x14ac:dyDescent="0.3">
      <c r="A445" s="6">
        <v>43913</v>
      </c>
      <c r="B445" s="13" t="s">
        <v>5</v>
      </c>
      <c r="C445" s="13">
        <v>1</v>
      </c>
      <c r="I445"/>
    </row>
    <row r="446" spans="1:9" x14ac:dyDescent="0.3">
      <c r="A446" s="6">
        <v>43849</v>
      </c>
      <c r="B446" s="13" t="s">
        <v>6</v>
      </c>
      <c r="C446" s="13">
        <v>10</v>
      </c>
      <c r="I446"/>
    </row>
    <row r="447" spans="1:9" x14ac:dyDescent="0.3">
      <c r="A447" s="6">
        <v>43902</v>
      </c>
      <c r="B447" s="13" t="s">
        <v>10</v>
      </c>
      <c r="C447" s="13">
        <v>5</v>
      </c>
      <c r="I447"/>
    </row>
    <row r="448" spans="1:9" x14ac:dyDescent="0.3">
      <c r="A448" s="6">
        <v>43863</v>
      </c>
      <c r="B448" s="13" t="s">
        <v>4</v>
      </c>
      <c r="C448" s="13">
        <v>5</v>
      </c>
      <c r="I448"/>
    </row>
    <row r="449" spans="1:9" x14ac:dyDescent="0.3">
      <c r="A449" s="6">
        <v>43835</v>
      </c>
      <c r="B449" s="13" t="s">
        <v>11</v>
      </c>
      <c r="C449" s="13">
        <v>9</v>
      </c>
      <c r="I449"/>
    </row>
    <row r="450" spans="1:9" x14ac:dyDescent="0.3">
      <c r="A450" s="6">
        <v>43858</v>
      </c>
      <c r="B450" s="13" t="s">
        <v>14</v>
      </c>
      <c r="C450" s="13">
        <v>5</v>
      </c>
      <c r="I450"/>
    </row>
    <row r="451" spans="1:9" x14ac:dyDescent="0.3">
      <c r="A451" s="6">
        <v>43882</v>
      </c>
      <c r="B451" s="13" t="s">
        <v>14</v>
      </c>
      <c r="C451" s="13">
        <v>10</v>
      </c>
      <c r="I451"/>
    </row>
    <row r="452" spans="1:9" x14ac:dyDescent="0.3">
      <c r="A452" s="6">
        <v>43893</v>
      </c>
      <c r="B452" s="13" t="s">
        <v>17</v>
      </c>
      <c r="C452" s="13">
        <v>8</v>
      </c>
      <c r="I452"/>
    </row>
    <row r="453" spans="1:9" x14ac:dyDescent="0.3">
      <c r="A453" s="6">
        <v>43861</v>
      </c>
      <c r="B453" s="13" t="s">
        <v>13</v>
      </c>
      <c r="C453" s="13">
        <v>6</v>
      </c>
      <c r="I453"/>
    </row>
    <row r="454" spans="1:9" x14ac:dyDescent="0.3">
      <c r="A454" s="6">
        <v>43905</v>
      </c>
      <c r="B454" s="13" t="s">
        <v>17</v>
      </c>
      <c r="C454" s="13">
        <v>2</v>
      </c>
      <c r="I454"/>
    </row>
    <row r="455" spans="1:9" x14ac:dyDescent="0.3">
      <c r="A455" s="6">
        <v>43849</v>
      </c>
      <c r="B455" s="13" t="s">
        <v>17</v>
      </c>
      <c r="C455" s="13">
        <v>1</v>
      </c>
      <c r="I455"/>
    </row>
    <row r="456" spans="1:9" x14ac:dyDescent="0.3">
      <c r="A456" s="6">
        <v>43864</v>
      </c>
      <c r="B456" s="13" t="s">
        <v>13</v>
      </c>
      <c r="C456" s="13">
        <v>7</v>
      </c>
      <c r="I456"/>
    </row>
    <row r="457" spans="1:9" x14ac:dyDescent="0.3">
      <c r="A457" s="6">
        <v>43878</v>
      </c>
      <c r="B457" s="13" t="s">
        <v>10</v>
      </c>
      <c r="C457" s="13">
        <v>4</v>
      </c>
      <c r="I457"/>
    </row>
    <row r="458" spans="1:9" x14ac:dyDescent="0.3">
      <c r="A458" s="6">
        <v>43860</v>
      </c>
      <c r="B458" s="13" t="s">
        <v>15</v>
      </c>
      <c r="C458" s="13">
        <v>4</v>
      </c>
      <c r="I458"/>
    </row>
    <row r="459" spans="1:9" x14ac:dyDescent="0.3">
      <c r="A459" s="6">
        <v>43865</v>
      </c>
      <c r="B459" s="13" t="s">
        <v>10</v>
      </c>
      <c r="C459" s="13">
        <v>1</v>
      </c>
      <c r="I459"/>
    </row>
    <row r="460" spans="1:9" x14ac:dyDescent="0.3">
      <c r="A460" s="6">
        <v>43919</v>
      </c>
      <c r="B460" s="13" t="s">
        <v>5</v>
      </c>
      <c r="C460" s="13">
        <v>7</v>
      </c>
      <c r="I460"/>
    </row>
    <row r="461" spans="1:9" x14ac:dyDescent="0.3">
      <c r="A461" s="6">
        <v>43907</v>
      </c>
      <c r="B461" s="13" t="s">
        <v>4</v>
      </c>
      <c r="C461" s="13">
        <v>10</v>
      </c>
      <c r="I461"/>
    </row>
    <row r="462" spans="1:9" x14ac:dyDescent="0.3">
      <c r="A462" s="6">
        <v>43852</v>
      </c>
      <c r="B462" s="13" t="s">
        <v>13</v>
      </c>
      <c r="C462" s="13">
        <v>5</v>
      </c>
      <c r="I462"/>
    </row>
    <row r="463" spans="1:9" x14ac:dyDescent="0.3">
      <c r="A463" s="6">
        <v>43914</v>
      </c>
      <c r="B463" s="13" t="s">
        <v>16</v>
      </c>
      <c r="C463" s="13">
        <v>10</v>
      </c>
      <c r="I463"/>
    </row>
    <row r="464" spans="1:9" x14ac:dyDescent="0.3">
      <c r="A464" s="6">
        <v>43848</v>
      </c>
      <c r="B464" s="13" t="s">
        <v>13</v>
      </c>
      <c r="C464" s="13">
        <v>1</v>
      </c>
      <c r="I464"/>
    </row>
    <row r="465" spans="1:9" x14ac:dyDescent="0.3">
      <c r="A465" s="6">
        <v>43892</v>
      </c>
      <c r="B465" s="13" t="s">
        <v>12</v>
      </c>
      <c r="C465" s="13">
        <v>8</v>
      </c>
      <c r="I465"/>
    </row>
    <row r="466" spans="1:9" x14ac:dyDescent="0.3">
      <c r="A466" s="6">
        <v>43904</v>
      </c>
      <c r="B466" s="13" t="s">
        <v>13</v>
      </c>
      <c r="C466" s="13">
        <v>4</v>
      </c>
      <c r="I466"/>
    </row>
    <row r="467" spans="1:9" x14ac:dyDescent="0.3">
      <c r="A467" s="6">
        <v>43897</v>
      </c>
      <c r="B467" s="13" t="s">
        <v>10</v>
      </c>
      <c r="C467" s="13">
        <v>7</v>
      </c>
      <c r="I467"/>
    </row>
    <row r="468" spans="1:9" x14ac:dyDescent="0.3">
      <c r="A468" s="6">
        <v>43902</v>
      </c>
      <c r="B468" s="13" t="s">
        <v>11</v>
      </c>
      <c r="C468" s="13">
        <v>8</v>
      </c>
      <c r="I468"/>
    </row>
    <row r="469" spans="1:9" x14ac:dyDescent="0.3">
      <c r="A469" s="6">
        <v>43920</v>
      </c>
      <c r="B469" s="13" t="s">
        <v>4</v>
      </c>
      <c r="C469" s="13">
        <v>10</v>
      </c>
      <c r="I469"/>
    </row>
    <row r="470" spans="1:9" x14ac:dyDescent="0.3">
      <c r="A470" s="6">
        <v>43902</v>
      </c>
      <c r="B470" s="13" t="s">
        <v>15</v>
      </c>
      <c r="C470" s="13">
        <v>10</v>
      </c>
      <c r="I470"/>
    </row>
    <row r="471" spans="1:9" x14ac:dyDescent="0.3">
      <c r="A471" s="6">
        <v>43888</v>
      </c>
      <c r="B471" s="13" t="s">
        <v>4</v>
      </c>
      <c r="C471" s="13">
        <v>10</v>
      </c>
      <c r="I471"/>
    </row>
    <row r="472" spans="1:9" x14ac:dyDescent="0.3">
      <c r="A472" s="6">
        <v>43835</v>
      </c>
      <c r="B472" s="13" t="s">
        <v>12</v>
      </c>
      <c r="C472" s="13">
        <v>5</v>
      </c>
      <c r="I472"/>
    </row>
    <row r="473" spans="1:9" x14ac:dyDescent="0.3">
      <c r="A473" s="6">
        <v>43876</v>
      </c>
      <c r="B473" s="13" t="s">
        <v>10</v>
      </c>
      <c r="C473" s="13">
        <v>3</v>
      </c>
      <c r="I473"/>
    </row>
    <row r="474" spans="1:9" x14ac:dyDescent="0.3">
      <c r="A474" s="6">
        <v>43857</v>
      </c>
      <c r="B474" s="13" t="s">
        <v>11</v>
      </c>
      <c r="C474" s="13">
        <v>6</v>
      </c>
      <c r="I474"/>
    </row>
    <row r="475" spans="1:9" x14ac:dyDescent="0.3">
      <c r="A475" s="6">
        <v>43876</v>
      </c>
      <c r="B475" s="13" t="s">
        <v>14</v>
      </c>
      <c r="C475" s="13">
        <v>6</v>
      </c>
      <c r="I475"/>
    </row>
    <row r="476" spans="1:9" x14ac:dyDescent="0.3">
      <c r="A476" s="6">
        <v>43834</v>
      </c>
      <c r="B476" s="13" t="s">
        <v>10</v>
      </c>
      <c r="C476" s="13">
        <v>10</v>
      </c>
      <c r="I476"/>
    </row>
    <row r="477" spans="1:9" x14ac:dyDescent="0.3">
      <c r="A477" s="6">
        <v>43848</v>
      </c>
      <c r="B477" s="13" t="s">
        <v>4</v>
      </c>
      <c r="C477" s="13">
        <v>6</v>
      </c>
      <c r="I477"/>
    </row>
    <row r="478" spans="1:9" x14ac:dyDescent="0.3">
      <c r="A478" s="6">
        <v>43892</v>
      </c>
      <c r="B478" s="13" t="s">
        <v>3</v>
      </c>
      <c r="C478" s="13">
        <v>6</v>
      </c>
      <c r="I478"/>
    </row>
    <row r="479" spans="1:9" x14ac:dyDescent="0.3">
      <c r="A479" s="6">
        <v>43898</v>
      </c>
      <c r="B479" s="13" t="s">
        <v>8</v>
      </c>
      <c r="C479" s="13">
        <v>5</v>
      </c>
      <c r="I479"/>
    </row>
    <row r="480" spans="1:9" x14ac:dyDescent="0.3">
      <c r="A480" s="6">
        <v>43859</v>
      </c>
      <c r="B480" s="13" t="s">
        <v>13</v>
      </c>
      <c r="C480" s="13">
        <v>4</v>
      </c>
      <c r="I480"/>
    </row>
    <row r="481" spans="1:9" x14ac:dyDescent="0.3">
      <c r="A481" s="6">
        <v>43842</v>
      </c>
      <c r="B481" s="13" t="s">
        <v>16</v>
      </c>
      <c r="C481" s="13">
        <v>6</v>
      </c>
      <c r="I481"/>
    </row>
    <row r="482" spans="1:9" x14ac:dyDescent="0.3">
      <c r="A482" s="6">
        <v>43832</v>
      </c>
      <c r="B482" s="13" t="s">
        <v>14</v>
      </c>
      <c r="C482" s="13">
        <v>4</v>
      </c>
      <c r="I482"/>
    </row>
    <row r="483" spans="1:9" x14ac:dyDescent="0.3">
      <c r="A483" s="6">
        <v>43882</v>
      </c>
      <c r="B483" s="13" t="s">
        <v>17</v>
      </c>
      <c r="C483" s="13">
        <v>9</v>
      </c>
      <c r="I483"/>
    </row>
    <row r="484" spans="1:9" x14ac:dyDescent="0.3">
      <c r="A484" s="6">
        <v>43835</v>
      </c>
      <c r="B484" s="13" t="s">
        <v>16</v>
      </c>
      <c r="C484" s="13">
        <v>9</v>
      </c>
      <c r="I484"/>
    </row>
    <row r="485" spans="1:9" x14ac:dyDescent="0.3">
      <c r="A485" s="6">
        <v>43851</v>
      </c>
      <c r="B485" s="13" t="s">
        <v>13</v>
      </c>
      <c r="C485" s="13">
        <v>5</v>
      </c>
      <c r="I485"/>
    </row>
    <row r="486" spans="1:9" x14ac:dyDescent="0.3">
      <c r="A486" s="6">
        <v>43860</v>
      </c>
      <c r="B486" s="13" t="s">
        <v>17</v>
      </c>
      <c r="C486" s="13">
        <v>4</v>
      </c>
      <c r="I486"/>
    </row>
    <row r="487" spans="1:9" x14ac:dyDescent="0.3">
      <c r="A487" s="6">
        <v>43892</v>
      </c>
      <c r="B487" s="13" t="s">
        <v>6</v>
      </c>
      <c r="C487" s="13">
        <v>5</v>
      </c>
      <c r="I487"/>
    </row>
    <row r="488" spans="1:9" x14ac:dyDescent="0.3">
      <c r="A488" s="6">
        <v>43889</v>
      </c>
      <c r="B488" s="13" t="s">
        <v>4</v>
      </c>
      <c r="C488" s="13">
        <v>5</v>
      </c>
      <c r="I488"/>
    </row>
    <row r="489" spans="1:9" x14ac:dyDescent="0.3">
      <c r="A489" s="6">
        <v>43871</v>
      </c>
      <c r="B489" s="13" t="s">
        <v>4</v>
      </c>
      <c r="C489" s="13">
        <v>7</v>
      </c>
      <c r="I489"/>
    </row>
    <row r="490" spans="1:9" x14ac:dyDescent="0.3">
      <c r="A490" s="6">
        <v>43883</v>
      </c>
      <c r="B490" s="13" t="s">
        <v>7</v>
      </c>
      <c r="C490" s="13">
        <v>9</v>
      </c>
      <c r="I490"/>
    </row>
    <row r="491" spans="1:9" x14ac:dyDescent="0.3">
      <c r="A491" s="6">
        <v>43918</v>
      </c>
      <c r="B491" s="13" t="s">
        <v>10</v>
      </c>
      <c r="C491" s="13">
        <v>4</v>
      </c>
      <c r="I491"/>
    </row>
    <row r="492" spans="1:9" x14ac:dyDescent="0.3">
      <c r="A492" s="6">
        <v>43907</v>
      </c>
      <c r="B492" s="13" t="s">
        <v>3</v>
      </c>
      <c r="C492" s="13">
        <v>2</v>
      </c>
      <c r="I492"/>
    </row>
    <row r="493" spans="1:9" x14ac:dyDescent="0.3">
      <c r="A493" s="6">
        <v>43882</v>
      </c>
      <c r="B493" s="13" t="s">
        <v>17</v>
      </c>
      <c r="C493" s="13">
        <v>2</v>
      </c>
      <c r="I493"/>
    </row>
    <row r="494" spans="1:9" x14ac:dyDescent="0.3">
      <c r="A494" s="6">
        <v>43854</v>
      </c>
      <c r="B494" s="13" t="s">
        <v>16</v>
      </c>
      <c r="C494" s="13">
        <v>7</v>
      </c>
      <c r="I494"/>
    </row>
    <row r="495" spans="1:9" x14ac:dyDescent="0.3">
      <c r="A495" s="6">
        <v>43884</v>
      </c>
      <c r="B495" s="13" t="s">
        <v>12</v>
      </c>
      <c r="C495" s="13">
        <v>10</v>
      </c>
      <c r="I495"/>
    </row>
    <row r="496" spans="1:9" x14ac:dyDescent="0.3">
      <c r="A496" s="6">
        <v>43888</v>
      </c>
      <c r="B496" s="13" t="s">
        <v>7</v>
      </c>
      <c r="C496" s="13">
        <v>8</v>
      </c>
      <c r="I496"/>
    </row>
    <row r="497" spans="1:9" x14ac:dyDescent="0.3">
      <c r="A497" s="6">
        <v>43846</v>
      </c>
      <c r="B497" s="13" t="s">
        <v>4</v>
      </c>
      <c r="C497" s="13">
        <v>8</v>
      </c>
      <c r="I497"/>
    </row>
    <row r="498" spans="1:9" x14ac:dyDescent="0.3">
      <c r="A498" s="6">
        <v>43851</v>
      </c>
      <c r="B498" s="13" t="s">
        <v>4</v>
      </c>
      <c r="C498" s="13">
        <v>7</v>
      </c>
      <c r="I498"/>
    </row>
    <row r="499" spans="1:9" x14ac:dyDescent="0.3">
      <c r="A499" s="6">
        <v>43876</v>
      </c>
      <c r="B499" s="13" t="s">
        <v>14</v>
      </c>
      <c r="C499" s="13">
        <v>1</v>
      </c>
      <c r="I499"/>
    </row>
    <row r="500" spans="1:9" x14ac:dyDescent="0.3">
      <c r="A500" s="6">
        <v>43846</v>
      </c>
      <c r="B500" s="13" t="s">
        <v>5</v>
      </c>
      <c r="C500" s="13">
        <v>1</v>
      </c>
      <c r="I500"/>
    </row>
    <row r="501" spans="1:9" x14ac:dyDescent="0.3">
      <c r="A501" s="6">
        <v>43835</v>
      </c>
      <c r="B501" s="13" t="s">
        <v>16</v>
      </c>
      <c r="C501" s="13">
        <v>3</v>
      </c>
      <c r="I501"/>
    </row>
    <row r="502" spans="1:9" x14ac:dyDescent="0.3">
      <c r="A502" s="6">
        <v>43872</v>
      </c>
      <c r="B502" s="13" t="s">
        <v>12</v>
      </c>
      <c r="C502" s="13">
        <v>10</v>
      </c>
      <c r="I502"/>
    </row>
    <row r="503" spans="1:9" x14ac:dyDescent="0.3">
      <c r="A503" s="6">
        <v>43916</v>
      </c>
      <c r="B503" s="13" t="s">
        <v>4</v>
      </c>
      <c r="C503" s="13">
        <v>3</v>
      </c>
      <c r="I503"/>
    </row>
    <row r="504" spans="1:9" x14ac:dyDescent="0.3">
      <c r="A504" s="6">
        <v>43834</v>
      </c>
      <c r="B504" s="13" t="s">
        <v>12</v>
      </c>
      <c r="C504" s="13">
        <v>2</v>
      </c>
      <c r="I504"/>
    </row>
    <row r="505" spans="1:9" x14ac:dyDescent="0.3">
      <c r="A505" s="6">
        <v>43887</v>
      </c>
      <c r="B505" s="13" t="s">
        <v>9</v>
      </c>
      <c r="C505" s="13">
        <v>7</v>
      </c>
      <c r="I505"/>
    </row>
    <row r="506" spans="1:9" x14ac:dyDescent="0.3">
      <c r="A506" s="6">
        <v>43858</v>
      </c>
      <c r="B506" s="13" t="s">
        <v>15</v>
      </c>
      <c r="C506" s="13">
        <v>8</v>
      </c>
      <c r="I506"/>
    </row>
    <row r="507" spans="1:9" x14ac:dyDescent="0.3">
      <c r="A507" s="6">
        <v>43878</v>
      </c>
      <c r="B507" s="13" t="s">
        <v>13</v>
      </c>
      <c r="C507" s="13">
        <v>1</v>
      </c>
      <c r="I507"/>
    </row>
    <row r="508" spans="1:9" x14ac:dyDescent="0.3">
      <c r="A508" s="6">
        <v>43865</v>
      </c>
      <c r="B508" s="13" t="s">
        <v>16</v>
      </c>
      <c r="C508" s="13">
        <v>4</v>
      </c>
      <c r="I508"/>
    </row>
    <row r="509" spans="1:9" x14ac:dyDescent="0.3">
      <c r="A509" s="6">
        <v>43845</v>
      </c>
      <c r="B509" s="13" t="s">
        <v>6</v>
      </c>
      <c r="C509" s="13">
        <v>3</v>
      </c>
      <c r="I509"/>
    </row>
    <row r="510" spans="1:9" x14ac:dyDescent="0.3">
      <c r="A510" s="6">
        <v>43915</v>
      </c>
      <c r="B510" s="13" t="s">
        <v>13</v>
      </c>
      <c r="C510" s="13">
        <v>10</v>
      </c>
      <c r="I510"/>
    </row>
    <row r="511" spans="1:9" x14ac:dyDescent="0.3">
      <c r="A511" s="6">
        <v>43917</v>
      </c>
      <c r="B511" s="13" t="s">
        <v>14</v>
      </c>
      <c r="C511" s="13">
        <v>8</v>
      </c>
      <c r="I511"/>
    </row>
    <row r="512" spans="1:9" x14ac:dyDescent="0.3">
      <c r="A512" s="6">
        <v>43892</v>
      </c>
      <c r="B512" s="13" t="s">
        <v>3</v>
      </c>
      <c r="C512" s="13">
        <v>6</v>
      </c>
      <c r="I512"/>
    </row>
    <row r="513" spans="1:9" x14ac:dyDescent="0.3">
      <c r="A513" s="6">
        <v>43849</v>
      </c>
      <c r="B513" s="13" t="s">
        <v>14</v>
      </c>
      <c r="C513" s="13">
        <v>5</v>
      </c>
      <c r="I513"/>
    </row>
    <row r="514" spans="1:9" x14ac:dyDescent="0.3">
      <c r="A514" s="6">
        <v>43880</v>
      </c>
      <c r="B514" s="13" t="s">
        <v>7</v>
      </c>
      <c r="C514" s="13">
        <v>1</v>
      </c>
      <c r="I514"/>
    </row>
    <row r="515" spans="1:9" x14ac:dyDescent="0.3">
      <c r="A515" s="6">
        <v>43848</v>
      </c>
      <c r="B515" s="13" t="s">
        <v>11</v>
      </c>
      <c r="C515" s="13">
        <v>4</v>
      </c>
      <c r="I515"/>
    </row>
    <row r="516" spans="1:9" x14ac:dyDescent="0.3">
      <c r="A516" s="6">
        <v>43904</v>
      </c>
      <c r="B516" s="13" t="s">
        <v>16</v>
      </c>
      <c r="C516" s="13">
        <v>4</v>
      </c>
      <c r="I516"/>
    </row>
    <row r="517" spans="1:9" x14ac:dyDescent="0.3">
      <c r="A517" s="6">
        <v>43852</v>
      </c>
      <c r="B517" s="13" t="s">
        <v>6</v>
      </c>
      <c r="C517" s="13">
        <v>8</v>
      </c>
      <c r="I517"/>
    </row>
    <row r="518" spans="1:9" x14ac:dyDescent="0.3">
      <c r="A518" s="6">
        <v>43876</v>
      </c>
      <c r="B518" s="13" t="s">
        <v>6</v>
      </c>
      <c r="C518" s="13">
        <v>8</v>
      </c>
      <c r="I518"/>
    </row>
    <row r="519" spans="1:9" x14ac:dyDescent="0.3">
      <c r="A519" s="6">
        <v>43875</v>
      </c>
      <c r="B519" s="13" t="s">
        <v>8</v>
      </c>
      <c r="C519" s="13">
        <v>8</v>
      </c>
      <c r="I519"/>
    </row>
    <row r="520" spans="1:9" x14ac:dyDescent="0.3">
      <c r="A520" s="6">
        <v>43915</v>
      </c>
      <c r="B520" s="13" t="s">
        <v>12</v>
      </c>
      <c r="C520" s="13">
        <v>2</v>
      </c>
      <c r="I520"/>
    </row>
    <row r="521" spans="1:9" x14ac:dyDescent="0.3">
      <c r="A521" s="6">
        <v>43857</v>
      </c>
      <c r="B521" s="13" t="s">
        <v>15</v>
      </c>
      <c r="C521" s="13">
        <v>2</v>
      </c>
      <c r="I521"/>
    </row>
    <row r="522" spans="1:9" x14ac:dyDescent="0.3">
      <c r="A522" s="6">
        <v>43855</v>
      </c>
      <c r="B522" s="13" t="s">
        <v>6</v>
      </c>
      <c r="C522" s="13">
        <v>9</v>
      </c>
      <c r="I522"/>
    </row>
    <row r="523" spans="1:9" x14ac:dyDescent="0.3">
      <c r="A523" s="6">
        <v>43911</v>
      </c>
      <c r="B523" s="13" t="s">
        <v>9</v>
      </c>
      <c r="C523" s="13">
        <v>5</v>
      </c>
      <c r="I523"/>
    </row>
    <row r="524" spans="1:9" x14ac:dyDescent="0.3">
      <c r="A524" s="6">
        <v>43833</v>
      </c>
      <c r="B524" s="13" t="s">
        <v>7</v>
      </c>
      <c r="C524" s="13">
        <v>8</v>
      </c>
      <c r="I524"/>
    </row>
    <row r="525" spans="1:9" x14ac:dyDescent="0.3">
      <c r="A525" s="6">
        <v>43885</v>
      </c>
      <c r="B525" s="13" t="s">
        <v>8</v>
      </c>
      <c r="C525" s="13">
        <v>5</v>
      </c>
      <c r="I525"/>
    </row>
    <row r="526" spans="1:9" x14ac:dyDescent="0.3">
      <c r="A526" s="6">
        <v>43912</v>
      </c>
      <c r="B526" s="13" t="s">
        <v>11</v>
      </c>
      <c r="C526" s="13">
        <v>9</v>
      </c>
      <c r="I526"/>
    </row>
    <row r="527" spans="1:9" x14ac:dyDescent="0.3">
      <c r="A527" s="6">
        <v>43833</v>
      </c>
      <c r="B527" s="13" t="s">
        <v>7</v>
      </c>
      <c r="C527" s="13">
        <v>3</v>
      </c>
      <c r="I527"/>
    </row>
    <row r="528" spans="1:9" x14ac:dyDescent="0.3">
      <c r="A528" s="6">
        <v>43850</v>
      </c>
      <c r="B528" s="13" t="s">
        <v>6</v>
      </c>
      <c r="C528" s="13">
        <v>6</v>
      </c>
      <c r="I528"/>
    </row>
    <row r="529" spans="1:9" x14ac:dyDescent="0.3">
      <c r="A529" s="6">
        <v>43885</v>
      </c>
      <c r="B529" s="13" t="s">
        <v>10</v>
      </c>
      <c r="C529" s="13">
        <v>1</v>
      </c>
      <c r="I529"/>
    </row>
    <row r="530" spans="1:9" x14ac:dyDescent="0.3">
      <c r="A530" s="6">
        <v>43899</v>
      </c>
      <c r="B530" s="13" t="s">
        <v>7</v>
      </c>
      <c r="C530" s="13">
        <v>9</v>
      </c>
      <c r="I530"/>
    </row>
    <row r="531" spans="1:9" x14ac:dyDescent="0.3">
      <c r="A531" s="6">
        <v>43876</v>
      </c>
      <c r="B531" s="13" t="s">
        <v>16</v>
      </c>
      <c r="C531" s="13">
        <v>8</v>
      </c>
      <c r="I531"/>
    </row>
    <row r="532" spans="1:9" x14ac:dyDescent="0.3">
      <c r="A532" s="6">
        <v>43855</v>
      </c>
      <c r="B532" s="13" t="s">
        <v>9</v>
      </c>
      <c r="C532" s="13">
        <v>6</v>
      </c>
      <c r="I532"/>
    </row>
    <row r="533" spans="1:9" x14ac:dyDescent="0.3">
      <c r="A533" s="6">
        <v>43864</v>
      </c>
      <c r="B533" s="13" t="s">
        <v>9</v>
      </c>
      <c r="C533" s="13">
        <v>6</v>
      </c>
      <c r="I533"/>
    </row>
    <row r="534" spans="1:9" x14ac:dyDescent="0.3">
      <c r="A534" s="6">
        <v>43881</v>
      </c>
      <c r="B534" s="13" t="s">
        <v>17</v>
      </c>
      <c r="C534" s="13">
        <v>1</v>
      </c>
      <c r="I534"/>
    </row>
    <row r="535" spans="1:9" x14ac:dyDescent="0.3">
      <c r="A535" s="6">
        <v>43859</v>
      </c>
      <c r="B535" s="13" t="s">
        <v>16</v>
      </c>
      <c r="C535" s="13">
        <v>2</v>
      </c>
      <c r="I535"/>
    </row>
    <row r="536" spans="1:9" x14ac:dyDescent="0.3">
      <c r="A536" s="6">
        <v>43912</v>
      </c>
      <c r="B536" s="13" t="s">
        <v>9</v>
      </c>
      <c r="C536" s="13">
        <v>8</v>
      </c>
      <c r="I536"/>
    </row>
    <row r="537" spans="1:9" x14ac:dyDescent="0.3">
      <c r="A537" s="6">
        <v>43905</v>
      </c>
      <c r="B537" s="13" t="s">
        <v>7</v>
      </c>
      <c r="C537" s="13">
        <v>8</v>
      </c>
      <c r="I537"/>
    </row>
    <row r="538" spans="1:9" x14ac:dyDescent="0.3">
      <c r="A538" s="6">
        <v>43888</v>
      </c>
      <c r="B538" s="13" t="s">
        <v>9</v>
      </c>
      <c r="C538" s="13">
        <v>3</v>
      </c>
      <c r="I538"/>
    </row>
    <row r="539" spans="1:9" x14ac:dyDescent="0.3">
      <c r="A539" s="6">
        <v>43882</v>
      </c>
      <c r="B539" s="13" t="s">
        <v>16</v>
      </c>
      <c r="C539" s="13">
        <v>2</v>
      </c>
      <c r="I539"/>
    </row>
    <row r="540" spans="1:9" x14ac:dyDescent="0.3">
      <c r="A540" s="6">
        <v>43918</v>
      </c>
      <c r="B540" s="13" t="s">
        <v>12</v>
      </c>
      <c r="C540" s="13">
        <v>2</v>
      </c>
      <c r="I540"/>
    </row>
    <row r="541" spans="1:9" x14ac:dyDescent="0.3">
      <c r="A541" s="6">
        <v>43864</v>
      </c>
      <c r="B541" s="13" t="s">
        <v>3</v>
      </c>
      <c r="C541" s="13">
        <v>3</v>
      </c>
      <c r="I541"/>
    </row>
    <row r="542" spans="1:9" x14ac:dyDescent="0.3">
      <c r="A542" s="6">
        <v>43851</v>
      </c>
      <c r="B542" s="13" t="s">
        <v>17</v>
      </c>
      <c r="C542" s="13">
        <v>2</v>
      </c>
      <c r="I542"/>
    </row>
    <row r="543" spans="1:9" x14ac:dyDescent="0.3">
      <c r="A543" s="6">
        <v>43867</v>
      </c>
      <c r="B543" s="13" t="s">
        <v>11</v>
      </c>
      <c r="C543" s="13">
        <v>10</v>
      </c>
      <c r="I543"/>
    </row>
    <row r="544" spans="1:9" x14ac:dyDescent="0.3">
      <c r="A544" s="6">
        <v>43874</v>
      </c>
      <c r="B544" s="13" t="s">
        <v>16</v>
      </c>
      <c r="C544" s="13">
        <v>8</v>
      </c>
      <c r="I544"/>
    </row>
    <row r="545" spans="1:9" x14ac:dyDescent="0.3">
      <c r="A545" s="6">
        <v>43862</v>
      </c>
      <c r="B545" s="13" t="s">
        <v>3</v>
      </c>
      <c r="C545" s="13">
        <v>9</v>
      </c>
      <c r="I545"/>
    </row>
    <row r="546" spans="1:9" x14ac:dyDescent="0.3">
      <c r="A546" s="6">
        <v>43867</v>
      </c>
      <c r="B546" s="13" t="s">
        <v>16</v>
      </c>
      <c r="C546" s="13">
        <v>7</v>
      </c>
      <c r="I546"/>
    </row>
    <row r="547" spans="1:9" x14ac:dyDescent="0.3">
      <c r="A547" s="6">
        <v>43831</v>
      </c>
      <c r="B547" s="13" t="s">
        <v>17</v>
      </c>
      <c r="C547" s="13">
        <v>8</v>
      </c>
      <c r="I547"/>
    </row>
    <row r="548" spans="1:9" x14ac:dyDescent="0.3">
      <c r="A548" s="6">
        <v>43870</v>
      </c>
      <c r="B548" s="13" t="s">
        <v>6</v>
      </c>
      <c r="C548" s="13">
        <v>8</v>
      </c>
      <c r="I548"/>
    </row>
    <row r="549" spans="1:9" x14ac:dyDescent="0.3">
      <c r="A549" s="6">
        <v>43881</v>
      </c>
      <c r="B549" s="13" t="s">
        <v>7</v>
      </c>
      <c r="C549" s="13">
        <v>6</v>
      </c>
      <c r="I549"/>
    </row>
    <row r="550" spans="1:9" x14ac:dyDescent="0.3">
      <c r="A550" s="6">
        <v>43837</v>
      </c>
      <c r="B550" s="13" t="s">
        <v>12</v>
      </c>
      <c r="C550" s="13">
        <v>3</v>
      </c>
      <c r="I550"/>
    </row>
    <row r="551" spans="1:9" x14ac:dyDescent="0.3">
      <c r="A551" s="6">
        <v>43840</v>
      </c>
      <c r="B551" s="13" t="s">
        <v>4</v>
      </c>
      <c r="C551" s="13">
        <v>10</v>
      </c>
      <c r="I551"/>
    </row>
    <row r="552" spans="1:9" x14ac:dyDescent="0.3">
      <c r="A552" s="6">
        <v>43898</v>
      </c>
      <c r="B552" s="13" t="s">
        <v>6</v>
      </c>
      <c r="C552" s="13">
        <v>7</v>
      </c>
      <c r="I552"/>
    </row>
    <row r="553" spans="1:9" x14ac:dyDescent="0.3">
      <c r="A553" s="6">
        <v>43855</v>
      </c>
      <c r="B553" s="13" t="s">
        <v>12</v>
      </c>
      <c r="C553" s="13">
        <v>2</v>
      </c>
      <c r="I553"/>
    </row>
    <row r="554" spans="1:9" x14ac:dyDescent="0.3">
      <c r="A554" s="6">
        <v>43914</v>
      </c>
      <c r="B554" s="13" t="s">
        <v>11</v>
      </c>
      <c r="C554" s="13">
        <v>9</v>
      </c>
      <c r="I554"/>
    </row>
    <row r="555" spans="1:9" x14ac:dyDescent="0.3">
      <c r="A555" s="6">
        <v>43837</v>
      </c>
      <c r="B555" s="13" t="s">
        <v>13</v>
      </c>
      <c r="C555" s="13">
        <v>10</v>
      </c>
      <c r="I555"/>
    </row>
    <row r="556" spans="1:9" x14ac:dyDescent="0.3">
      <c r="A556" s="6">
        <v>43855</v>
      </c>
      <c r="B556" s="13" t="s">
        <v>7</v>
      </c>
      <c r="C556" s="13">
        <v>7</v>
      </c>
      <c r="I556"/>
    </row>
    <row r="557" spans="1:9" x14ac:dyDescent="0.3">
      <c r="A557" s="6">
        <v>43865</v>
      </c>
      <c r="B557" s="13" t="s">
        <v>5</v>
      </c>
      <c r="C557" s="13">
        <v>2</v>
      </c>
      <c r="I557"/>
    </row>
    <row r="558" spans="1:9" x14ac:dyDescent="0.3">
      <c r="A558" s="6">
        <v>43839</v>
      </c>
      <c r="B558" s="13" t="s">
        <v>5</v>
      </c>
      <c r="C558" s="13">
        <v>8</v>
      </c>
      <c r="I558"/>
    </row>
    <row r="559" spans="1:9" x14ac:dyDescent="0.3">
      <c r="A559" s="6">
        <v>43850</v>
      </c>
      <c r="B559" s="13" t="s">
        <v>10</v>
      </c>
      <c r="C559" s="13">
        <v>8</v>
      </c>
      <c r="I559"/>
    </row>
    <row r="560" spans="1:9" x14ac:dyDescent="0.3">
      <c r="A560" s="6">
        <v>43894</v>
      </c>
      <c r="B560" s="13" t="s">
        <v>3</v>
      </c>
      <c r="C560" s="13">
        <v>5</v>
      </c>
      <c r="I560"/>
    </row>
    <row r="561" spans="1:9" x14ac:dyDescent="0.3">
      <c r="A561" s="6">
        <v>43898</v>
      </c>
      <c r="B561" s="13" t="s">
        <v>8</v>
      </c>
      <c r="C561" s="13">
        <v>7</v>
      </c>
      <c r="I561"/>
    </row>
    <row r="562" spans="1:9" x14ac:dyDescent="0.3">
      <c r="A562" s="6">
        <v>43911</v>
      </c>
      <c r="B562" s="13" t="s">
        <v>3</v>
      </c>
      <c r="C562" s="13">
        <v>8</v>
      </c>
      <c r="I562"/>
    </row>
    <row r="563" spans="1:9" x14ac:dyDescent="0.3">
      <c r="A563" s="6">
        <v>43846</v>
      </c>
      <c r="B563" s="13" t="s">
        <v>12</v>
      </c>
      <c r="C563" s="13">
        <v>2</v>
      </c>
      <c r="I563"/>
    </row>
    <row r="564" spans="1:9" x14ac:dyDescent="0.3">
      <c r="A564" s="6">
        <v>43899</v>
      </c>
      <c r="B564" s="13" t="s">
        <v>7</v>
      </c>
      <c r="C564" s="13">
        <v>5</v>
      </c>
      <c r="I564"/>
    </row>
    <row r="565" spans="1:9" x14ac:dyDescent="0.3">
      <c r="A565" s="6">
        <v>43891</v>
      </c>
      <c r="B565" s="13" t="s">
        <v>11</v>
      </c>
      <c r="C565" s="13">
        <v>10</v>
      </c>
      <c r="I565"/>
    </row>
    <row r="566" spans="1:9" x14ac:dyDescent="0.3">
      <c r="A566" s="6">
        <v>43868</v>
      </c>
      <c r="B566" s="13" t="s">
        <v>6</v>
      </c>
      <c r="C566" s="13">
        <v>7</v>
      </c>
      <c r="I566"/>
    </row>
    <row r="567" spans="1:9" x14ac:dyDescent="0.3">
      <c r="A567" s="6">
        <v>43874</v>
      </c>
      <c r="B567" s="13" t="s">
        <v>10</v>
      </c>
      <c r="C567" s="13">
        <v>4</v>
      </c>
      <c r="I567"/>
    </row>
    <row r="568" spans="1:9" x14ac:dyDescent="0.3">
      <c r="A568" s="6">
        <v>43899</v>
      </c>
      <c r="B568" s="13" t="s">
        <v>9</v>
      </c>
      <c r="C568" s="13">
        <v>9</v>
      </c>
      <c r="I568"/>
    </row>
    <row r="569" spans="1:9" x14ac:dyDescent="0.3">
      <c r="A569" s="6">
        <v>43889</v>
      </c>
      <c r="B569" s="13" t="s">
        <v>16</v>
      </c>
      <c r="C569" s="13">
        <v>5</v>
      </c>
      <c r="I569"/>
    </row>
    <row r="570" spans="1:9" x14ac:dyDescent="0.3">
      <c r="A570" s="6">
        <v>43850</v>
      </c>
      <c r="B570" s="13" t="s">
        <v>4</v>
      </c>
      <c r="C570" s="13">
        <v>3</v>
      </c>
      <c r="I570"/>
    </row>
    <row r="571" spans="1:9" x14ac:dyDescent="0.3">
      <c r="A571" s="6">
        <v>43896</v>
      </c>
      <c r="B571" s="13" t="s">
        <v>9</v>
      </c>
      <c r="C571" s="13">
        <v>7</v>
      </c>
      <c r="I571"/>
    </row>
    <row r="572" spans="1:9" x14ac:dyDescent="0.3">
      <c r="A572" s="6">
        <v>43901</v>
      </c>
      <c r="B572" s="13" t="s">
        <v>3</v>
      </c>
      <c r="C572" s="13">
        <v>8</v>
      </c>
      <c r="I572"/>
    </row>
    <row r="573" spans="1:9" x14ac:dyDescent="0.3">
      <c r="A573" s="6">
        <v>43896</v>
      </c>
      <c r="B573" s="13" t="s">
        <v>10</v>
      </c>
      <c r="C573" s="13">
        <v>1</v>
      </c>
      <c r="I573"/>
    </row>
    <row r="574" spans="1:9" x14ac:dyDescent="0.3">
      <c r="A574" s="6">
        <v>43874</v>
      </c>
      <c r="B574" s="13" t="s">
        <v>9</v>
      </c>
      <c r="C574" s="13">
        <v>8</v>
      </c>
      <c r="I574"/>
    </row>
    <row r="575" spans="1:9" x14ac:dyDescent="0.3">
      <c r="A575" s="6">
        <v>43882</v>
      </c>
      <c r="B575" s="13" t="s">
        <v>6</v>
      </c>
      <c r="C575" s="13">
        <v>1</v>
      </c>
      <c r="I575"/>
    </row>
    <row r="576" spans="1:9" x14ac:dyDescent="0.3">
      <c r="A576" s="6">
        <v>43860</v>
      </c>
      <c r="B576" s="13" t="s">
        <v>9</v>
      </c>
      <c r="C576" s="13">
        <v>1</v>
      </c>
      <c r="I576"/>
    </row>
    <row r="577" spans="1:9" x14ac:dyDescent="0.3">
      <c r="A577" s="6">
        <v>43856</v>
      </c>
      <c r="B577" s="13" t="s">
        <v>10</v>
      </c>
      <c r="C577" s="13">
        <v>5</v>
      </c>
      <c r="I577"/>
    </row>
    <row r="578" spans="1:9" x14ac:dyDescent="0.3">
      <c r="A578" s="6">
        <v>43909</v>
      </c>
      <c r="B578" s="13" t="s">
        <v>13</v>
      </c>
      <c r="C578" s="13">
        <v>9</v>
      </c>
      <c r="I578"/>
    </row>
    <row r="579" spans="1:9" x14ac:dyDescent="0.3">
      <c r="A579" s="6">
        <v>43875</v>
      </c>
      <c r="B579" s="13" t="s">
        <v>7</v>
      </c>
      <c r="C579" s="13">
        <v>3</v>
      </c>
      <c r="I579"/>
    </row>
    <row r="580" spans="1:9" x14ac:dyDescent="0.3">
      <c r="A580" s="6">
        <v>43847</v>
      </c>
      <c r="B580" s="13" t="s">
        <v>16</v>
      </c>
      <c r="C580" s="13">
        <v>9</v>
      </c>
      <c r="I580"/>
    </row>
    <row r="581" spans="1:9" x14ac:dyDescent="0.3">
      <c r="A581" s="6">
        <v>43897</v>
      </c>
      <c r="B581" s="13" t="s">
        <v>8</v>
      </c>
      <c r="C581" s="13">
        <v>8</v>
      </c>
      <c r="I581"/>
    </row>
    <row r="582" spans="1:9" x14ac:dyDescent="0.3">
      <c r="A582" s="6">
        <v>43873</v>
      </c>
      <c r="B582" s="13" t="s">
        <v>10</v>
      </c>
      <c r="C582" s="13">
        <v>3</v>
      </c>
      <c r="I582"/>
    </row>
    <row r="583" spans="1:9" x14ac:dyDescent="0.3">
      <c r="A583" s="6">
        <v>43835</v>
      </c>
      <c r="B583" s="13" t="s">
        <v>10</v>
      </c>
      <c r="C583" s="13">
        <v>8</v>
      </c>
      <c r="I583"/>
    </row>
    <row r="584" spans="1:9" x14ac:dyDescent="0.3">
      <c r="A584" s="6">
        <v>43852</v>
      </c>
      <c r="B584" s="13" t="s">
        <v>12</v>
      </c>
      <c r="C584" s="13">
        <v>7</v>
      </c>
      <c r="I584"/>
    </row>
    <row r="585" spans="1:9" x14ac:dyDescent="0.3">
      <c r="A585" s="6">
        <v>43890</v>
      </c>
      <c r="B585" s="13" t="s">
        <v>13</v>
      </c>
      <c r="C585" s="13">
        <v>4</v>
      </c>
      <c r="I585"/>
    </row>
    <row r="586" spans="1:9" x14ac:dyDescent="0.3">
      <c r="A586" s="6">
        <v>43855</v>
      </c>
      <c r="B586" s="13" t="s">
        <v>3</v>
      </c>
      <c r="C586" s="13">
        <v>3</v>
      </c>
      <c r="I586"/>
    </row>
    <row r="587" spans="1:9" x14ac:dyDescent="0.3">
      <c r="A587" s="6">
        <v>43910</v>
      </c>
      <c r="B587" s="13" t="s">
        <v>13</v>
      </c>
      <c r="C587" s="13">
        <v>8</v>
      </c>
      <c r="I587"/>
    </row>
    <row r="588" spans="1:9" x14ac:dyDescent="0.3">
      <c r="A588" s="6">
        <v>43899</v>
      </c>
      <c r="B588" s="13" t="s">
        <v>13</v>
      </c>
      <c r="C588" s="13">
        <v>6</v>
      </c>
      <c r="I588"/>
    </row>
    <row r="589" spans="1:9" x14ac:dyDescent="0.3">
      <c r="A589" s="6">
        <v>43846</v>
      </c>
      <c r="B589" s="13" t="s">
        <v>16</v>
      </c>
      <c r="C589" s="13">
        <v>2</v>
      </c>
      <c r="I589"/>
    </row>
    <row r="590" spans="1:9" x14ac:dyDescent="0.3">
      <c r="A590" s="6">
        <v>43838</v>
      </c>
      <c r="B590" s="13" t="s">
        <v>8</v>
      </c>
      <c r="C590" s="13">
        <v>3</v>
      </c>
      <c r="I590"/>
    </row>
    <row r="591" spans="1:9" x14ac:dyDescent="0.3">
      <c r="A591" s="6">
        <v>43877</v>
      </c>
      <c r="B591" s="13" t="s">
        <v>4</v>
      </c>
      <c r="C591" s="13">
        <v>9</v>
      </c>
      <c r="I591"/>
    </row>
    <row r="592" spans="1:9" x14ac:dyDescent="0.3">
      <c r="A592" s="6">
        <v>43909</v>
      </c>
      <c r="B592" s="13" t="s">
        <v>7</v>
      </c>
      <c r="C592" s="13">
        <v>10</v>
      </c>
      <c r="I592"/>
    </row>
    <row r="593" spans="1:9" x14ac:dyDescent="0.3">
      <c r="A593" s="6">
        <v>43874</v>
      </c>
      <c r="B593" s="13" t="s">
        <v>3</v>
      </c>
      <c r="C593" s="13">
        <v>4</v>
      </c>
      <c r="I593"/>
    </row>
    <row r="594" spans="1:9" x14ac:dyDescent="0.3">
      <c r="A594" s="6">
        <v>43882</v>
      </c>
      <c r="B594" s="13" t="s">
        <v>12</v>
      </c>
      <c r="C594" s="13">
        <v>5</v>
      </c>
      <c r="I594"/>
    </row>
    <row r="595" spans="1:9" x14ac:dyDescent="0.3">
      <c r="A595" s="6">
        <v>43874</v>
      </c>
      <c r="B595" s="13" t="s">
        <v>6</v>
      </c>
      <c r="C595" s="13">
        <v>10</v>
      </c>
      <c r="I595"/>
    </row>
    <row r="596" spans="1:9" x14ac:dyDescent="0.3">
      <c r="A596" s="6">
        <v>43850</v>
      </c>
      <c r="B596" s="13" t="s">
        <v>8</v>
      </c>
      <c r="C596" s="13">
        <v>5</v>
      </c>
      <c r="I596"/>
    </row>
    <row r="597" spans="1:9" x14ac:dyDescent="0.3">
      <c r="A597" s="6">
        <v>43841</v>
      </c>
      <c r="B597" s="13" t="s">
        <v>14</v>
      </c>
      <c r="C597" s="13">
        <v>6</v>
      </c>
      <c r="I597"/>
    </row>
    <row r="598" spans="1:9" x14ac:dyDescent="0.3">
      <c r="A598" s="6">
        <v>43865</v>
      </c>
      <c r="B598" s="13" t="s">
        <v>8</v>
      </c>
      <c r="C598" s="13">
        <v>10</v>
      </c>
      <c r="I598"/>
    </row>
    <row r="599" spans="1:9" x14ac:dyDescent="0.3">
      <c r="A599" s="6">
        <v>43868</v>
      </c>
      <c r="B599" s="13" t="s">
        <v>8</v>
      </c>
      <c r="C599" s="13">
        <v>6</v>
      </c>
      <c r="I599"/>
    </row>
    <row r="600" spans="1:9" x14ac:dyDescent="0.3">
      <c r="A600" s="6">
        <v>43863</v>
      </c>
      <c r="B600" s="13" t="s">
        <v>8</v>
      </c>
      <c r="C600" s="13">
        <v>10</v>
      </c>
      <c r="I600"/>
    </row>
    <row r="601" spans="1:9" x14ac:dyDescent="0.3">
      <c r="A601" s="6">
        <v>43844</v>
      </c>
      <c r="B601" s="13" t="s">
        <v>4</v>
      </c>
      <c r="C601" s="13">
        <v>3</v>
      </c>
      <c r="I601"/>
    </row>
    <row r="602" spans="1:9" x14ac:dyDescent="0.3">
      <c r="A602" s="6">
        <v>43899</v>
      </c>
      <c r="B602" s="13" t="s">
        <v>14</v>
      </c>
      <c r="C602" s="13">
        <v>6</v>
      </c>
      <c r="I602"/>
    </row>
    <row r="603" spans="1:9" x14ac:dyDescent="0.3">
      <c r="A603" s="6">
        <v>43858</v>
      </c>
      <c r="B603" s="13" t="s">
        <v>15</v>
      </c>
      <c r="C603" s="13">
        <v>7</v>
      </c>
      <c r="I603"/>
    </row>
    <row r="604" spans="1:9" x14ac:dyDescent="0.3">
      <c r="A604" s="6">
        <v>43888</v>
      </c>
      <c r="B604" s="13" t="s">
        <v>4</v>
      </c>
      <c r="C604" s="13">
        <v>3</v>
      </c>
      <c r="I604"/>
    </row>
    <row r="605" spans="1:9" x14ac:dyDescent="0.3">
      <c r="A605" s="6">
        <v>43883</v>
      </c>
      <c r="B605" s="13" t="s">
        <v>17</v>
      </c>
      <c r="C605" s="13">
        <v>5</v>
      </c>
      <c r="I605"/>
    </row>
    <row r="606" spans="1:9" x14ac:dyDescent="0.3">
      <c r="A606" s="6">
        <v>43869</v>
      </c>
      <c r="B606" s="13" t="s">
        <v>12</v>
      </c>
      <c r="C606" s="13">
        <v>9</v>
      </c>
      <c r="I606"/>
    </row>
    <row r="607" spans="1:9" x14ac:dyDescent="0.3">
      <c r="A607" s="6">
        <v>43877</v>
      </c>
      <c r="B607" s="13" t="s">
        <v>10</v>
      </c>
      <c r="C607" s="13">
        <v>3</v>
      </c>
      <c r="I607"/>
    </row>
    <row r="608" spans="1:9" x14ac:dyDescent="0.3">
      <c r="A608" s="6">
        <v>43919</v>
      </c>
      <c r="B608" s="13" t="s">
        <v>10</v>
      </c>
      <c r="C608" s="13">
        <v>8</v>
      </c>
      <c r="I608"/>
    </row>
    <row r="609" spans="1:9" x14ac:dyDescent="0.3">
      <c r="A609" s="6">
        <v>43908</v>
      </c>
      <c r="B609" s="13" t="s">
        <v>11</v>
      </c>
      <c r="C609" s="13">
        <v>2</v>
      </c>
      <c r="I609"/>
    </row>
    <row r="610" spans="1:9" x14ac:dyDescent="0.3">
      <c r="A610" s="6">
        <v>43888</v>
      </c>
      <c r="B610" s="13" t="s">
        <v>4</v>
      </c>
      <c r="C610" s="13">
        <v>10</v>
      </c>
      <c r="I610"/>
    </row>
    <row r="611" spans="1:9" x14ac:dyDescent="0.3">
      <c r="A611" s="6">
        <v>43838</v>
      </c>
      <c r="B611" s="13" t="s">
        <v>4</v>
      </c>
      <c r="C611" s="13">
        <v>3</v>
      </c>
      <c r="I611"/>
    </row>
    <row r="612" spans="1:9" x14ac:dyDescent="0.3">
      <c r="A612" s="6">
        <v>43861</v>
      </c>
      <c r="B612" s="13" t="s">
        <v>4</v>
      </c>
      <c r="C612" s="13">
        <v>3</v>
      </c>
      <c r="I612"/>
    </row>
    <row r="613" spans="1:9" x14ac:dyDescent="0.3">
      <c r="A613" s="6">
        <v>43913</v>
      </c>
      <c r="B613" s="13" t="s">
        <v>3</v>
      </c>
      <c r="C613" s="13">
        <v>4</v>
      </c>
      <c r="I613"/>
    </row>
    <row r="614" spans="1:9" x14ac:dyDescent="0.3">
      <c r="A614" s="6">
        <v>43853</v>
      </c>
      <c r="B614" s="13" t="s">
        <v>12</v>
      </c>
      <c r="C614" s="13">
        <v>3</v>
      </c>
      <c r="I614"/>
    </row>
    <row r="615" spans="1:9" x14ac:dyDescent="0.3">
      <c r="A615" s="6">
        <v>43889</v>
      </c>
      <c r="B615" s="13" t="s">
        <v>17</v>
      </c>
      <c r="C615" s="13">
        <v>8</v>
      </c>
      <c r="I615"/>
    </row>
    <row r="616" spans="1:9" x14ac:dyDescent="0.3">
      <c r="A616" s="6">
        <v>43880</v>
      </c>
      <c r="B616" s="13" t="s">
        <v>15</v>
      </c>
      <c r="C616" s="13">
        <v>10</v>
      </c>
      <c r="I616"/>
    </row>
    <row r="617" spans="1:9" x14ac:dyDescent="0.3">
      <c r="A617" s="6">
        <v>43834</v>
      </c>
      <c r="B617" s="13" t="s">
        <v>6</v>
      </c>
      <c r="C617" s="13">
        <v>3</v>
      </c>
      <c r="I617"/>
    </row>
    <row r="618" spans="1:9" x14ac:dyDescent="0.3">
      <c r="A618" s="6">
        <v>43836</v>
      </c>
      <c r="B618" s="13" t="s">
        <v>8</v>
      </c>
      <c r="C618" s="13">
        <v>5</v>
      </c>
      <c r="I618"/>
    </row>
    <row r="619" spans="1:9" x14ac:dyDescent="0.3">
      <c r="A619" s="6">
        <v>43888</v>
      </c>
      <c r="B619" s="13" t="s">
        <v>12</v>
      </c>
      <c r="C619" s="13">
        <v>7</v>
      </c>
      <c r="I619"/>
    </row>
    <row r="620" spans="1:9" x14ac:dyDescent="0.3">
      <c r="A620" s="6">
        <v>43914</v>
      </c>
      <c r="B620" s="13" t="s">
        <v>10</v>
      </c>
      <c r="C620" s="13">
        <v>5</v>
      </c>
      <c r="I620"/>
    </row>
    <row r="621" spans="1:9" x14ac:dyDescent="0.3">
      <c r="A621" s="6">
        <v>43852</v>
      </c>
      <c r="B621" s="13" t="s">
        <v>13</v>
      </c>
      <c r="C621" s="13">
        <v>8</v>
      </c>
      <c r="I621"/>
    </row>
    <row r="622" spans="1:9" x14ac:dyDescent="0.3">
      <c r="A622" s="6">
        <v>43904</v>
      </c>
      <c r="B622" s="13" t="s">
        <v>10</v>
      </c>
      <c r="C622" s="13">
        <v>2</v>
      </c>
      <c r="I622"/>
    </row>
    <row r="623" spans="1:9" x14ac:dyDescent="0.3">
      <c r="A623" s="6">
        <v>43906</v>
      </c>
      <c r="B623" s="13" t="s">
        <v>6</v>
      </c>
      <c r="C623" s="13">
        <v>2</v>
      </c>
      <c r="I623"/>
    </row>
    <row r="624" spans="1:9" x14ac:dyDescent="0.3">
      <c r="A624" s="6">
        <v>43885</v>
      </c>
      <c r="B624" s="13" t="s">
        <v>7</v>
      </c>
      <c r="C624" s="13">
        <v>5</v>
      </c>
      <c r="I624"/>
    </row>
    <row r="625" spans="1:9" x14ac:dyDescent="0.3">
      <c r="A625" s="6">
        <v>43892</v>
      </c>
      <c r="B625" s="13" t="s">
        <v>9</v>
      </c>
      <c r="C625" s="13">
        <v>5</v>
      </c>
      <c r="I625"/>
    </row>
    <row r="626" spans="1:9" x14ac:dyDescent="0.3">
      <c r="A626" s="6">
        <v>43887</v>
      </c>
      <c r="B626" s="13" t="s">
        <v>14</v>
      </c>
      <c r="C626" s="13">
        <v>7</v>
      </c>
      <c r="I626"/>
    </row>
    <row r="627" spans="1:9" x14ac:dyDescent="0.3">
      <c r="A627" s="6">
        <v>43848</v>
      </c>
      <c r="B627" s="13" t="s">
        <v>12</v>
      </c>
      <c r="C627" s="13">
        <v>7</v>
      </c>
      <c r="I627"/>
    </row>
    <row r="628" spans="1:9" x14ac:dyDescent="0.3">
      <c r="A628" s="6">
        <v>43920</v>
      </c>
      <c r="B628" s="13" t="s">
        <v>7</v>
      </c>
      <c r="C628" s="13">
        <v>10</v>
      </c>
      <c r="I628"/>
    </row>
    <row r="629" spans="1:9" x14ac:dyDescent="0.3">
      <c r="A629" s="6">
        <v>43920</v>
      </c>
      <c r="B629" s="13" t="s">
        <v>17</v>
      </c>
      <c r="C629" s="13">
        <v>3</v>
      </c>
      <c r="I629"/>
    </row>
    <row r="630" spans="1:9" x14ac:dyDescent="0.3">
      <c r="A630" s="6">
        <v>43903</v>
      </c>
      <c r="B630" s="13" t="s">
        <v>14</v>
      </c>
      <c r="C630" s="13">
        <v>3</v>
      </c>
      <c r="I630"/>
    </row>
    <row r="631" spans="1:9" x14ac:dyDescent="0.3">
      <c r="A631" s="6">
        <v>43854</v>
      </c>
      <c r="B631" s="13" t="s">
        <v>4</v>
      </c>
      <c r="C631" s="13">
        <v>1</v>
      </c>
      <c r="I631"/>
    </row>
    <row r="632" spans="1:9" x14ac:dyDescent="0.3">
      <c r="A632" s="6">
        <v>43920</v>
      </c>
      <c r="B632" s="13" t="s">
        <v>4</v>
      </c>
      <c r="C632" s="13">
        <v>7</v>
      </c>
      <c r="I632"/>
    </row>
    <row r="633" spans="1:9" x14ac:dyDescent="0.3">
      <c r="A633" s="6">
        <v>43880</v>
      </c>
      <c r="B633" s="13" t="s">
        <v>15</v>
      </c>
      <c r="C633" s="13">
        <v>6</v>
      </c>
      <c r="I633"/>
    </row>
    <row r="634" spans="1:9" x14ac:dyDescent="0.3">
      <c r="A634" s="6">
        <v>43837</v>
      </c>
      <c r="B634" s="13" t="s">
        <v>13</v>
      </c>
      <c r="C634" s="13">
        <v>8</v>
      </c>
      <c r="I634"/>
    </row>
    <row r="635" spans="1:9" x14ac:dyDescent="0.3">
      <c r="A635" s="6">
        <v>43914</v>
      </c>
      <c r="B635" s="13" t="s">
        <v>9</v>
      </c>
      <c r="C635" s="13">
        <v>6</v>
      </c>
      <c r="I635"/>
    </row>
    <row r="636" spans="1:9" x14ac:dyDescent="0.3">
      <c r="A636" s="6">
        <v>43906</v>
      </c>
      <c r="B636" s="13" t="s">
        <v>4</v>
      </c>
      <c r="C636" s="13">
        <v>3</v>
      </c>
      <c r="I636"/>
    </row>
    <row r="637" spans="1:9" x14ac:dyDescent="0.3">
      <c r="A637" s="6">
        <v>43839</v>
      </c>
      <c r="B637" s="13" t="s">
        <v>6</v>
      </c>
      <c r="C637" s="13">
        <v>10</v>
      </c>
      <c r="I637"/>
    </row>
    <row r="638" spans="1:9" x14ac:dyDescent="0.3">
      <c r="A638" s="6">
        <v>43853</v>
      </c>
      <c r="B638" s="13" t="s">
        <v>6</v>
      </c>
      <c r="C638" s="13">
        <v>5</v>
      </c>
      <c r="I638"/>
    </row>
    <row r="639" spans="1:9" x14ac:dyDescent="0.3">
      <c r="A639" s="6">
        <v>43918</v>
      </c>
      <c r="B639" s="13" t="s">
        <v>11</v>
      </c>
      <c r="C639" s="13">
        <v>2</v>
      </c>
      <c r="I639"/>
    </row>
    <row r="640" spans="1:9" x14ac:dyDescent="0.3">
      <c r="A640" s="6">
        <v>43853</v>
      </c>
      <c r="B640" s="13" t="s">
        <v>17</v>
      </c>
      <c r="C640" s="13">
        <v>1</v>
      </c>
      <c r="I640"/>
    </row>
    <row r="641" spans="1:9" x14ac:dyDescent="0.3">
      <c r="A641" s="6">
        <v>43906</v>
      </c>
      <c r="B641" s="13" t="s">
        <v>7</v>
      </c>
      <c r="C641" s="13">
        <v>6</v>
      </c>
      <c r="I641"/>
    </row>
    <row r="642" spans="1:9" x14ac:dyDescent="0.3">
      <c r="A642" s="6">
        <v>43894</v>
      </c>
      <c r="B642" s="13" t="s">
        <v>8</v>
      </c>
      <c r="C642" s="13">
        <v>2</v>
      </c>
      <c r="I642"/>
    </row>
    <row r="643" spans="1:9" x14ac:dyDescent="0.3">
      <c r="A643" s="6">
        <v>43911</v>
      </c>
      <c r="B643" s="13" t="s">
        <v>3</v>
      </c>
      <c r="C643" s="13">
        <v>8</v>
      </c>
      <c r="I643"/>
    </row>
    <row r="644" spans="1:9" x14ac:dyDescent="0.3">
      <c r="A644" s="6">
        <v>43857</v>
      </c>
      <c r="B644" s="13" t="s">
        <v>12</v>
      </c>
      <c r="C644" s="13">
        <v>5</v>
      </c>
      <c r="I644"/>
    </row>
    <row r="645" spans="1:9" x14ac:dyDescent="0.3">
      <c r="A645" s="6">
        <v>43893</v>
      </c>
      <c r="B645" s="13" t="s">
        <v>7</v>
      </c>
      <c r="C645" s="13">
        <v>3</v>
      </c>
      <c r="I645"/>
    </row>
    <row r="646" spans="1:9" x14ac:dyDescent="0.3">
      <c r="A646" s="6">
        <v>43863</v>
      </c>
      <c r="B646" s="13" t="s">
        <v>17</v>
      </c>
      <c r="C646" s="13">
        <v>6</v>
      </c>
      <c r="I646"/>
    </row>
    <row r="647" spans="1:9" x14ac:dyDescent="0.3">
      <c r="A647" s="6">
        <v>43894</v>
      </c>
      <c r="B647" s="13" t="s">
        <v>6</v>
      </c>
      <c r="C647" s="13">
        <v>1</v>
      </c>
      <c r="I647"/>
    </row>
    <row r="648" spans="1:9" x14ac:dyDescent="0.3">
      <c r="A648" s="6">
        <v>43889</v>
      </c>
      <c r="B648" s="13" t="s">
        <v>3</v>
      </c>
      <c r="C648" s="13">
        <v>2</v>
      </c>
      <c r="I648"/>
    </row>
    <row r="649" spans="1:9" x14ac:dyDescent="0.3">
      <c r="A649" s="6">
        <v>43879</v>
      </c>
      <c r="B649" s="13" t="s">
        <v>13</v>
      </c>
      <c r="C649" s="13">
        <v>3</v>
      </c>
      <c r="I649"/>
    </row>
    <row r="650" spans="1:9" x14ac:dyDescent="0.3">
      <c r="A650" s="6">
        <v>43855</v>
      </c>
      <c r="B650" s="13" t="s">
        <v>7</v>
      </c>
      <c r="C650" s="13">
        <v>5</v>
      </c>
      <c r="I650"/>
    </row>
    <row r="651" spans="1:9" x14ac:dyDescent="0.3">
      <c r="A651" s="6">
        <v>43901</v>
      </c>
      <c r="B651" s="13" t="s">
        <v>11</v>
      </c>
      <c r="C651" s="13">
        <v>5</v>
      </c>
      <c r="I651"/>
    </row>
    <row r="652" spans="1:9" x14ac:dyDescent="0.3">
      <c r="A652" s="6">
        <v>43867</v>
      </c>
      <c r="B652" s="13" t="s">
        <v>15</v>
      </c>
      <c r="C652" s="13">
        <v>7</v>
      </c>
      <c r="I652"/>
    </row>
    <row r="653" spans="1:9" x14ac:dyDescent="0.3">
      <c r="A653" s="6">
        <v>43851</v>
      </c>
      <c r="B653" s="13" t="s">
        <v>6</v>
      </c>
      <c r="C653" s="13">
        <v>1</v>
      </c>
      <c r="I653"/>
    </row>
    <row r="654" spans="1:9" x14ac:dyDescent="0.3">
      <c r="A654" s="6">
        <v>43874</v>
      </c>
      <c r="B654" s="13" t="s">
        <v>8</v>
      </c>
      <c r="C654" s="13">
        <v>10</v>
      </c>
      <c r="I654"/>
    </row>
    <row r="655" spans="1:9" x14ac:dyDescent="0.3">
      <c r="A655" s="6">
        <v>43840</v>
      </c>
      <c r="B655" s="13" t="s">
        <v>11</v>
      </c>
      <c r="C655" s="13">
        <v>9</v>
      </c>
      <c r="I655"/>
    </row>
    <row r="656" spans="1:9" x14ac:dyDescent="0.3">
      <c r="A656" s="6">
        <v>43843</v>
      </c>
      <c r="B656" s="13" t="s">
        <v>3</v>
      </c>
      <c r="C656" s="13">
        <v>3</v>
      </c>
      <c r="I656"/>
    </row>
    <row r="657" spans="1:9" x14ac:dyDescent="0.3">
      <c r="A657" s="6">
        <v>43871</v>
      </c>
      <c r="B657" s="13" t="s">
        <v>14</v>
      </c>
      <c r="C657" s="13">
        <v>5</v>
      </c>
      <c r="I657"/>
    </row>
    <row r="658" spans="1:9" x14ac:dyDescent="0.3">
      <c r="A658" s="6">
        <v>43870</v>
      </c>
      <c r="B658" s="13" t="s">
        <v>13</v>
      </c>
      <c r="C658" s="13">
        <v>10</v>
      </c>
      <c r="I658"/>
    </row>
    <row r="659" spans="1:9" x14ac:dyDescent="0.3">
      <c r="A659" s="6">
        <v>43906</v>
      </c>
      <c r="B659" s="13" t="s">
        <v>9</v>
      </c>
      <c r="C659" s="13">
        <v>2</v>
      </c>
      <c r="I659"/>
    </row>
    <row r="660" spans="1:9" x14ac:dyDescent="0.3">
      <c r="A660" s="6">
        <v>43858</v>
      </c>
      <c r="B660" s="13" t="s">
        <v>14</v>
      </c>
      <c r="C660" s="13">
        <v>2</v>
      </c>
      <c r="I660"/>
    </row>
    <row r="661" spans="1:9" x14ac:dyDescent="0.3">
      <c r="A661" s="6">
        <v>43842</v>
      </c>
      <c r="B661" s="13" t="s">
        <v>4</v>
      </c>
      <c r="C661" s="13">
        <v>2</v>
      </c>
      <c r="I661"/>
    </row>
    <row r="662" spans="1:9" x14ac:dyDescent="0.3">
      <c r="A662" s="6">
        <v>43867</v>
      </c>
      <c r="B662" s="13" t="s">
        <v>17</v>
      </c>
      <c r="C662" s="13">
        <v>3</v>
      </c>
      <c r="I662"/>
    </row>
    <row r="663" spans="1:9" x14ac:dyDescent="0.3">
      <c r="A663" s="6">
        <v>43911</v>
      </c>
      <c r="B663" s="13" t="s">
        <v>11</v>
      </c>
      <c r="C663" s="13">
        <v>8</v>
      </c>
      <c r="I663"/>
    </row>
    <row r="664" spans="1:9" x14ac:dyDescent="0.3">
      <c r="A664" s="6">
        <v>43872</v>
      </c>
      <c r="B664" s="13" t="s">
        <v>6</v>
      </c>
      <c r="C664" s="13">
        <v>5</v>
      </c>
      <c r="I664"/>
    </row>
    <row r="665" spans="1:9" x14ac:dyDescent="0.3">
      <c r="A665" s="6">
        <v>43911</v>
      </c>
      <c r="B665" s="13" t="s">
        <v>12</v>
      </c>
      <c r="C665" s="13">
        <v>8</v>
      </c>
      <c r="I665"/>
    </row>
    <row r="666" spans="1:9" x14ac:dyDescent="0.3">
      <c r="A666" s="6">
        <v>43835</v>
      </c>
      <c r="B666" s="13" t="s">
        <v>12</v>
      </c>
      <c r="C666" s="13">
        <v>9</v>
      </c>
      <c r="I666"/>
    </row>
    <row r="667" spans="1:9" x14ac:dyDescent="0.3">
      <c r="A667" s="6">
        <v>43886</v>
      </c>
      <c r="B667" s="13" t="s">
        <v>17</v>
      </c>
      <c r="C667" s="13">
        <v>8</v>
      </c>
      <c r="I667"/>
    </row>
    <row r="668" spans="1:9" x14ac:dyDescent="0.3">
      <c r="A668" s="6">
        <v>43845</v>
      </c>
      <c r="B668" s="13" t="s">
        <v>6</v>
      </c>
      <c r="C668" s="13">
        <v>7</v>
      </c>
      <c r="I668"/>
    </row>
    <row r="669" spans="1:9" x14ac:dyDescent="0.3">
      <c r="A669" s="6">
        <v>43845</v>
      </c>
      <c r="B669" s="13" t="s">
        <v>16</v>
      </c>
      <c r="C669" s="13">
        <v>3</v>
      </c>
      <c r="I669"/>
    </row>
    <row r="670" spans="1:9" x14ac:dyDescent="0.3">
      <c r="A670" s="6">
        <v>43845</v>
      </c>
      <c r="B670" s="13" t="s">
        <v>10</v>
      </c>
      <c r="C670" s="13">
        <v>6</v>
      </c>
      <c r="I670"/>
    </row>
    <row r="671" spans="1:9" x14ac:dyDescent="0.3">
      <c r="A671" s="6">
        <v>43893</v>
      </c>
      <c r="B671" s="13" t="s">
        <v>16</v>
      </c>
      <c r="C671" s="13">
        <v>1</v>
      </c>
      <c r="I671"/>
    </row>
    <row r="672" spans="1:9" x14ac:dyDescent="0.3">
      <c r="A672" s="6">
        <v>43842</v>
      </c>
      <c r="B672" s="13" t="s">
        <v>10</v>
      </c>
      <c r="C672" s="13">
        <v>3</v>
      </c>
      <c r="I672"/>
    </row>
    <row r="673" spans="1:9" x14ac:dyDescent="0.3">
      <c r="A673" s="6">
        <v>43862</v>
      </c>
      <c r="B673" s="13" t="s">
        <v>16</v>
      </c>
      <c r="C673" s="13">
        <v>4</v>
      </c>
      <c r="I673"/>
    </row>
    <row r="674" spans="1:9" x14ac:dyDescent="0.3">
      <c r="A674" s="6">
        <v>43836</v>
      </c>
      <c r="B674" s="13" t="s">
        <v>4</v>
      </c>
      <c r="C674" s="13">
        <v>4</v>
      </c>
      <c r="I674"/>
    </row>
    <row r="675" spans="1:9" x14ac:dyDescent="0.3">
      <c r="A675" s="6">
        <v>43868</v>
      </c>
      <c r="B675" s="13" t="s">
        <v>13</v>
      </c>
      <c r="C675" s="13">
        <v>1</v>
      </c>
      <c r="I675"/>
    </row>
    <row r="676" spans="1:9" x14ac:dyDescent="0.3">
      <c r="A676" s="6">
        <v>43900</v>
      </c>
      <c r="B676" s="13" t="s">
        <v>17</v>
      </c>
      <c r="C676" s="13">
        <v>4</v>
      </c>
      <c r="I676"/>
    </row>
    <row r="677" spans="1:9" x14ac:dyDescent="0.3">
      <c r="A677" s="6">
        <v>43918</v>
      </c>
      <c r="B677" s="13" t="s">
        <v>4</v>
      </c>
      <c r="C677" s="13">
        <v>10</v>
      </c>
      <c r="I677"/>
    </row>
    <row r="678" spans="1:9" x14ac:dyDescent="0.3">
      <c r="A678" s="6">
        <v>43888</v>
      </c>
      <c r="B678" s="13" t="s">
        <v>14</v>
      </c>
      <c r="C678" s="13">
        <v>9</v>
      </c>
      <c r="I678"/>
    </row>
    <row r="679" spans="1:9" x14ac:dyDescent="0.3">
      <c r="A679" s="6">
        <v>43909</v>
      </c>
      <c r="B679" s="13" t="s">
        <v>8</v>
      </c>
      <c r="C679" s="13">
        <v>2</v>
      </c>
      <c r="I679"/>
    </row>
    <row r="680" spans="1:9" x14ac:dyDescent="0.3">
      <c r="A680" s="6">
        <v>43851</v>
      </c>
      <c r="B680" s="13" t="s">
        <v>3</v>
      </c>
      <c r="C680" s="13">
        <v>9</v>
      </c>
      <c r="I680"/>
    </row>
    <row r="681" spans="1:9" x14ac:dyDescent="0.3">
      <c r="A681" s="6">
        <v>43864</v>
      </c>
      <c r="B681" s="13" t="s">
        <v>8</v>
      </c>
      <c r="C681" s="13">
        <v>1</v>
      </c>
      <c r="I681"/>
    </row>
    <row r="682" spans="1:9" x14ac:dyDescent="0.3">
      <c r="A682" s="6">
        <v>43881</v>
      </c>
      <c r="B682" s="13" t="s">
        <v>10</v>
      </c>
      <c r="C682" s="13">
        <v>1</v>
      </c>
      <c r="I682"/>
    </row>
    <row r="683" spans="1:9" x14ac:dyDescent="0.3">
      <c r="A683" s="6">
        <v>43912</v>
      </c>
      <c r="B683" s="13" t="s">
        <v>7</v>
      </c>
      <c r="C683" s="13">
        <v>2</v>
      </c>
      <c r="I683"/>
    </row>
    <row r="684" spans="1:9" x14ac:dyDescent="0.3">
      <c r="A684" s="6">
        <v>43911</v>
      </c>
      <c r="B684" s="13" t="s">
        <v>5</v>
      </c>
      <c r="C684" s="13">
        <v>10</v>
      </c>
      <c r="I684"/>
    </row>
    <row r="685" spans="1:9" x14ac:dyDescent="0.3">
      <c r="A685" s="6">
        <v>43836</v>
      </c>
      <c r="B685" s="13" t="s">
        <v>12</v>
      </c>
      <c r="C685" s="13">
        <v>6</v>
      </c>
      <c r="I685"/>
    </row>
    <row r="686" spans="1:9" x14ac:dyDescent="0.3">
      <c r="A686" s="6">
        <v>43837</v>
      </c>
      <c r="B686" s="13" t="s">
        <v>9</v>
      </c>
      <c r="C686" s="13">
        <v>10</v>
      </c>
      <c r="I686"/>
    </row>
    <row r="687" spans="1:9" x14ac:dyDescent="0.3">
      <c r="A687" s="6">
        <v>43877</v>
      </c>
      <c r="B687" s="13" t="s">
        <v>14</v>
      </c>
      <c r="C687" s="13">
        <v>5</v>
      </c>
      <c r="I687"/>
    </row>
    <row r="688" spans="1:9" x14ac:dyDescent="0.3">
      <c r="A688" s="6">
        <v>43852</v>
      </c>
      <c r="B688" s="13" t="s">
        <v>8</v>
      </c>
      <c r="C688" s="13">
        <v>7</v>
      </c>
      <c r="I688"/>
    </row>
    <row r="689" spans="1:9" x14ac:dyDescent="0.3">
      <c r="A689" s="6">
        <v>43841</v>
      </c>
      <c r="B689" s="13" t="s">
        <v>13</v>
      </c>
      <c r="C689" s="13">
        <v>7</v>
      </c>
      <c r="I689"/>
    </row>
    <row r="690" spans="1:9" x14ac:dyDescent="0.3">
      <c r="A690" s="6">
        <v>43875</v>
      </c>
      <c r="B690" s="13" t="s">
        <v>10</v>
      </c>
      <c r="C690" s="13">
        <v>1</v>
      </c>
      <c r="I690"/>
    </row>
    <row r="691" spans="1:9" x14ac:dyDescent="0.3">
      <c r="A691" s="6">
        <v>43900</v>
      </c>
      <c r="B691" s="13" t="s">
        <v>15</v>
      </c>
      <c r="C691" s="13">
        <v>1</v>
      </c>
      <c r="I691"/>
    </row>
    <row r="692" spans="1:9" x14ac:dyDescent="0.3">
      <c r="A692" s="6">
        <v>43878</v>
      </c>
      <c r="B692" s="13" t="s">
        <v>15</v>
      </c>
      <c r="C692" s="13">
        <v>7</v>
      </c>
      <c r="I692"/>
    </row>
    <row r="693" spans="1:9" x14ac:dyDescent="0.3">
      <c r="A693" s="6">
        <v>43863</v>
      </c>
      <c r="B693" s="13" t="s">
        <v>15</v>
      </c>
      <c r="C693" s="13">
        <v>5</v>
      </c>
      <c r="I693"/>
    </row>
    <row r="694" spans="1:9" x14ac:dyDescent="0.3">
      <c r="A694" s="6">
        <v>43896</v>
      </c>
      <c r="B694" s="13" t="s">
        <v>13</v>
      </c>
      <c r="C694" s="13">
        <v>10</v>
      </c>
      <c r="I694"/>
    </row>
    <row r="695" spans="1:9" x14ac:dyDescent="0.3">
      <c r="A695" s="6">
        <v>43886</v>
      </c>
      <c r="B695" s="13" t="s">
        <v>13</v>
      </c>
      <c r="C695" s="13">
        <v>3</v>
      </c>
      <c r="I695"/>
    </row>
    <row r="696" spans="1:9" x14ac:dyDescent="0.3">
      <c r="A696" s="6">
        <v>43892</v>
      </c>
      <c r="B696" s="13" t="s">
        <v>10</v>
      </c>
      <c r="C696" s="13">
        <v>9</v>
      </c>
      <c r="I696"/>
    </row>
    <row r="697" spans="1:9" x14ac:dyDescent="0.3">
      <c r="A697" s="6">
        <v>43906</v>
      </c>
      <c r="B697" s="13" t="s">
        <v>14</v>
      </c>
      <c r="C697" s="13">
        <v>4</v>
      </c>
      <c r="I697"/>
    </row>
    <row r="698" spans="1:9" x14ac:dyDescent="0.3">
      <c r="A698" s="6">
        <v>43881</v>
      </c>
      <c r="B698" s="13" t="s">
        <v>10</v>
      </c>
      <c r="C698" s="13">
        <v>4</v>
      </c>
      <c r="I698"/>
    </row>
    <row r="699" spans="1:9" x14ac:dyDescent="0.3">
      <c r="A699" s="6">
        <v>43916</v>
      </c>
      <c r="B699" s="13" t="s">
        <v>7</v>
      </c>
      <c r="C699" s="13">
        <v>9</v>
      </c>
      <c r="I699"/>
    </row>
    <row r="700" spans="1:9" x14ac:dyDescent="0.3">
      <c r="A700" s="6">
        <v>43902</v>
      </c>
      <c r="B700" s="13" t="s">
        <v>3</v>
      </c>
      <c r="C700" s="13">
        <v>2</v>
      </c>
      <c r="I700"/>
    </row>
    <row r="701" spans="1:9" x14ac:dyDescent="0.3">
      <c r="A701" s="6">
        <v>43851</v>
      </c>
      <c r="B701" s="13" t="s">
        <v>15</v>
      </c>
      <c r="C701" s="13">
        <v>2</v>
      </c>
      <c r="I701"/>
    </row>
    <row r="702" spans="1:9" x14ac:dyDescent="0.3">
      <c r="A702" s="6">
        <v>43890</v>
      </c>
      <c r="B702" s="13" t="s">
        <v>9</v>
      </c>
      <c r="C702" s="13">
        <v>6</v>
      </c>
      <c r="I702"/>
    </row>
    <row r="703" spans="1:9" x14ac:dyDescent="0.3">
      <c r="A703" s="6">
        <v>43913</v>
      </c>
      <c r="B703" s="13" t="s">
        <v>14</v>
      </c>
      <c r="C703" s="13">
        <v>6</v>
      </c>
      <c r="I703"/>
    </row>
    <row r="704" spans="1:9" x14ac:dyDescent="0.3">
      <c r="A704" s="6">
        <v>43919</v>
      </c>
      <c r="B704" s="13" t="s">
        <v>12</v>
      </c>
      <c r="C704" s="13">
        <v>4</v>
      </c>
      <c r="I704"/>
    </row>
    <row r="705" spans="1:9" x14ac:dyDescent="0.3">
      <c r="A705" s="6">
        <v>43913</v>
      </c>
      <c r="B705" s="13" t="s">
        <v>14</v>
      </c>
      <c r="C705" s="13">
        <v>2</v>
      </c>
      <c r="I705"/>
    </row>
    <row r="706" spans="1:9" x14ac:dyDescent="0.3">
      <c r="A706" s="6">
        <v>43883</v>
      </c>
      <c r="B706" s="13" t="s">
        <v>8</v>
      </c>
      <c r="C706" s="13">
        <v>7</v>
      </c>
      <c r="I706"/>
    </row>
    <row r="707" spans="1:9" x14ac:dyDescent="0.3">
      <c r="A707" s="6">
        <v>43878</v>
      </c>
      <c r="B707" s="13" t="s">
        <v>5</v>
      </c>
      <c r="C707" s="13">
        <v>4</v>
      </c>
      <c r="I707"/>
    </row>
    <row r="708" spans="1:9" x14ac:dyDescent="0.3">
      <c r="A708" s="6">
        <v>43912</v>
      </c>
      <c r="B708" s="13" t="s">
        <v>3</v>
      </c>
      <c r="C708" s="13">
        <v>5</v>
      </c>
      <c r="I708"/>
    </row>
    <row r="709" spans="1:9" x14ac:dyDescent="0.3">
      <c r="A709" s="6">
        <v>43884</v>
      </c>
      <c r="B709" s="13" t="s">
        <v>10</v>
      </c>
      <c r="C709" s="13">
        <v>6</v>
      </c>
      <c r="I709"/>
    </row>
    <row r="710" spans="1:9" x14ac:dyDescent="0.3">
      <c r="A710" s="6">
        <v>43870</v>
      </c>
      <c r="B710" s="13" t="s">
        <v>8</v>
      </c>
      <c r="C710" s="13">
        <v>3</v>
      </c>
      <c r="I710"/>
    </row>
    <row r="711" spans="1:9" x14ac:dyDescent="0.3">
      <c r="A711" s="6">
        <v>43849</v>
      </c>
      <c r="B711" s="13" t="s">
        <v>15</v>
      </c>
      <c r="C711" s="13">
        <v>4</v>
      </c>
      <c r="I711"/>
    </row>
    <row r="712" spans="1:9" x14ac:dyDescent="0.3">
      <c r="A712" s="6">
        <v>43917</v>
      </c>
      <c r="B712" s="13" t="s">
        <v>14</v>
      </c>
      <c r="C712" s="13">
        <v>7</v>
      </c>
      <c r="I712"/>
    </row>
    <row r="713" spans="1:9" x14ac:dyDescent="0.3">
      <c r="A713" s="6">
        <v>43861</v>
      </c>
      <c r="B713" s="13" t="s">
        <v>4</v>
      </c>
      <c r="C713" s="13">
        <v>2</v>
      </c>
      <c r="I713"/>
    </row>
    <row r="714" spans="1:9" x14ac:dyDescent="0.3">
      <c r="A714" s="6">
        <v>43917</v>
      </c>
      <c r="B714" s="13" t="s">
        <v>6</v>
      </c>
      <c r="C714" s="13">
        <v>6</v>
      </c>
      <c r="I714"/>
    </row>
    <row r="715" spans="1:9" x14ac:dyDescent="0.3">
      <c r="A715" s="6">
        <v>43862</v>
      </c>
      <c r="B715" s="13" t="s">
        <v>17</v>
      </c>
      <c r="C715" s="13">
        <v>2</v>
      </c>
      <c r="I715"/>
    </row>
    <row r="716" spans="1:9" x14ac:dyDescent="0.3">
      <c r="A716" s="6">
        <v>43874</v>
      </c>
      <c r="B716" s="13" t="s">
        <v>10</v>
      </c>
      <c r="C716" s="13">
        <v>7</v>
      </c>
      <c r="I716"/>
    </row>
    <row r="717" spans="1:9" x14ac:dyDescent="0.3">
      <c r="A717" s="6">
        <v>43846</v>
      </c>
      <c r="B717" s="13" t="s">
        <v>3</v>
      </c>
      <c r="C717" s="13">
        <v>8</v>
      </c>
      <c r="I717"/>
    </row>
    <row r="718" spans="1:9" x14ac:dyDescent="0.3">
      <c r="A718" s="6">
        <v>43855</v>
      </c>
      <c r="B718" s="13" t="s">
        <v>16</v>
      </c>
      <c r="C718" s="13">
        <v>2</v>
      </c>
      <c r="I718"/>
    </row>
    <row r="719" spans="1:9" x14ac:dyDescent="0.3">
      <c r="A719" s="6">
        <v>43864</v>
      </c>
      <c r="B719" s="13" t="s">
        <v>15</v>
      </c>
      <c r="C719" s="13">
        <v>1</v>
      </c>
      <c r="I719"/>
    </row>
    <row r="720" spans="1:9" x14ac:dyDescent="0.3">
      <c r="A720" s="6">
        <v>43870</v>
      </c>
      <c r="B720" s="13" t="s">
        <v>11</v>
      </c>
      <c r="C720" s="13">
        <v>1</v>
      </c>
      <c r="I720"/>
    </row>
    <row r="721" spans="1:9" x14ac:dyDescent="0.3">
      <c r="A721" s="6">
        <v>43917</v>
      </c>
      <c r="B721" s="13" t="s">
        <v>8</v>
      </c>
      <c r="C721" s="13">
        <v>7</v>
      </c>
      <c r="I721"/>
    </row>
    <row r="722" spans="1:9" x14ac:dyDescent="0.3">
      <c r="A722" s="6">
        <v>43867</v>
      </c>
      <c r="B722" s="13" t="s">
        <v>14</v>
      </c>
      <c r="C722" s="13">
        <v>4</v>
      </c>
      <c r="I722"/>
    </row>
    <row r="723" spans="1:9" x14ac:dyDescent="0.3">
      <c r="A723" s="6">
        <v>43899</v>
      </c>
      <c r="B723" s="13" t="s">
        <v>8</v>
      </c>
      <c r="C723" s="13">
        <v>2</v>
      </c>
      <c r="I723"/>
    </row>
    <row r="724" spans="1:9" x14ac:dyDescent="0.3">
      <c r="A724" s="6">
        <v>43897</v>
      </c>
      <c r="B724" s="13" t="s">
        <v>7</v>
      </c>
      <c r="C724" s="13">
        <v>5</v>
      </c>
      <c r="I724"/>
    </row>
    <row r="725" spans="1:9" x14ac:dyDescent="0.3">
      <c r="A725" s="6">
        <v>43845</v>
      </c>
      <c r="B725" s="13" t="s">
        <v>16</v>
      </c>
      <c r="C725" s="13">
        <v>3</v>
      </c>
      <c r="I725"/>
    </row>
    <row r="726" spans="1:9" x14ac:dyDescent="0.3">
      <c r="A726" s="6">
        <v>43904</v>
      </c>
      <c r="B726" s="13" t="s">
        <v>8</v>
      </c>
      <c r="C726" s="13">
        <v>2</v>
      </c>
      <c r="I726"/>
    </row>
    <row r="727" spans="1:9" x14ac:dyDescent="0.3">
      <c r="A727" s="6">
        <v>43862</v>
      </c>
      <c r="B727" s="13" t="s">
        <v>4</v>
      </c>
      <c r="C727" s="13">
        <v>10</v>
      </c>
      <c r="I727"/>
    </row>
    <row r="728" spans="1:9" x14ac:dyDescent="0.3">
      <c r="A728" s="6">
        <v>43877</v>
      </c>
      <c r="B728" s="13" t="s">
        <v>12</v>
      </c>
      <c r="C728" s="13">
        <v>3</v>
      </c>
      <c r="I728"/>
    </row>
    <row r="729" spans="1:9" x14ac:dyDescent="0.3">
      <c r="A729" s="6">
        <v>43875</v>
      </c>
      <c r="B729" s="13" t="s">
        <v>13</v>
      </c>
      <c r="C729" s="13">
        <v>1</v>
      </c>
      <c r="I729"/>
    </row>
    <row r="730" spans="1:9" x14ac:dyDescent="0.3">
      <c r="A730" s="6">
        <v>43831</v>
      </c>
      <c r="B730" s="13" t="s">
        <v>11</v>
      </c>
      <c r="C730" s="13">
        <v>2</v>
      </c>
      <c r="I730"/>
    </row>
    <row r="731" spans="1:9" x14ac:dyDescent="0.3">
      <c r="A731" s="6">
        <v>43875</v>
      </c>
      <c r="B731" s="13" t="s">
        <v>17</v>
      </c>
      <c r="C731" s="13">
        <v>8</v>
      </c>
      <c r="I731"/>
    </row>
    <row r="732" spans="1:9" x14ac:dyDescent="0.3">
      <c r="A732" s="6">
        <v>43883</v>
      </c>
      <c r="B732" s="13" t="s">
        <v>6</v>
      </c>
      <c r="C732" s="13">
        <v>6</v>
      </c>
      <c r="I732"/>
    </row>
    <row r="733" spans="1:9" x14ac:dyDescent="0.3">
      <c r="A733" s="6">
        <v>43889</v>
      </c>
      <c r="B733" s="13" t="s">
        <v>15</v>
      </c>
      <c r="C733" s="13">
        <v>2</v>
      </c>
      <c r="I733"/>
    </row>
    <row r="734" spans="1:9" x14ac:dyDescent="0.3">
      <c r="A734" s="6">
        <v>43883</v>
      </c>
      <c r="B734" s="13" t="s">
        <v>8</v>
      </c>
      <c r="C734" s="13">
        <v>2</v>
      </c>
      <c r="I734"/>
    </row>
    <row r="735" spans="1:9" x14ac:dyDescent="0.3">
      <c r="A735" s="6">
        <v>43883</v>
      </c>
      <c r="B735" s="13" t="s">
        <v>13</v>
      </c>
      <c r="C735" s="13">
        <v>7</v>
      </c>
      <c r="I735"/>
    </row>
    <row r="736" spans="1:9" x14ac:dyDescent="0.3">
      <c r="A736" s="6">
        <v>43836</v>
      </c>
      <c r="B736" s="13" t="s">
        <v>12</v>
      </c>
      <c r="C736" s="13">
        <v>6</v>
      </c>
      <c r="I736"/>
    </row>
    <row r="737" spans="1:9" x14ac:dyDescent="0.3">
      <c r="A737" s="6">
        <v>43892</v>
      </c>
      <c r="B737" s="13" t="s">
        <v>15</v>
      </c>
      <c r="C737" s="13">
        <v>10</v>
      </c>
      <c r="I737"/>
    </row>
    <row r="738" spans="1:9" x14ac:dyDescent="0.3">
      <c r="A738" s="6">
        <v>43863</v>
      </c>
      <c r="B738" s="13" t="s">
        <v>14</v>
      </c>
      <c r="C738" s="13">
        <v>10</v>
      </c>
      <c r="I738"/>
    </row>
    <row r="739" spans="1:9" x14ac:dyDescent="0.3">
      <c r="A739" s="6">
        <v>43834</v>
      </c>
      <c r="B739" s="13" t="s">
        <v>12</v>
      </c>
      <c r="C739" s="13">
        <v>2</v>
      </c>
      <c r="I739"/>
    </row>
    <row r="740" spans="1:9" x14ac:dyDescent="0.3">
      <c r="A740" s="6">
        <v>43831</v>
      </c>
      <c r="B740" s="13" t="s">
        <v>11</v>
      </c>
      <c r="C740" s="13">
        <v>6</v>
      </c>
      <c r="I740"/>
    </row>
    <row r="741" spans="1:9" x14ac:dyDescent="0.3">
      <c r="A741" s="6">
        <v>43834</v>
      </c>
      <c r="B741" s="13" t="s">
        <v>13</v>
      </c>
      <c r="C741" s="13">
        <v>9</v>
      </c>
      <c r="I741"/>
    </row>
    <row r="742" spans="1:9" x14ac:dyDescent="0.3">
      <c r="A742" s="6">
        <v>43890</v>
      </c>
      <c r="B742" s="13" t="s">
        <v>12</v>
      </c>
      <c r="C742" s="13">
        <v>1</v>
      </c>
      <c r="I742"/>
    </row>
    <row r="743" spans="1:9" x14ac:dyDescent="0.3">
      <c r="A743" s="6">
        <v>43906</v>
      </c>
      <c r="B743" s="13" t="s">
        <v>3</v>
      </c>
      <c r="C743" s="13">
        <v>4</v>
      </c>
      <c r="I743"/>
    </row>
    <row r="744" spans="1:9" x14ac:dyDescent="0.3">
      <c r="A744" s="6">
        <v>43856</v>
      </c>
      <c r="B744" s="13" t="s">
        <v>17</v>
      </c>
      <c r="C744" s="13">
        <v>4</v>
      </c>
      <c r="I744"/>
    </row>
    <row r="745" spans="1:9" x14ac:dyDescent="0.3">
      <c r="A745" s="6">
        <v>43903</v>
      </c>
      <c r="B745" s="13" t="s">
        <v>14</v>
      </c>
      <c r="C745" s="13">
        <v>1</v>
      </c>
      <c r="I745"/>
    </row>
    <row r="746" spans="1:9" x14ac:dyDescent="0.3">
      <c r="A746" s="6">
        <v>43904</v>
      </c>
      <c r="B746" s="13" t="s">
        <v>12</v>
      </c>
      <c r="C746" s="13">
        <v>9</v>
      </c>
      <c r="I746"/>
    </row>
    <row r="747" spans="1:9" x14ac:dyDescent="0.3">
      <c r="A747" s="6">
        <v>43880</v>
      </c>
      <c r="B747" s="13" t="s">
        <v>6</v>
      </c>
      <c r="C747" s="13">
        <v>3</v>
      </c>
      <c r="I747"/>
    </row>
    <row r="748" spans="1:9" x14ac:dyDescent="0.3">
      <c r="A748" s="6">
        <v>43910</v>
      </c>
      <c r="B748" s="13" t="s">
        <v>11</v>
      </c>
      <c r="C748" s="13">
        <v>2</v>
      </c>
      <c r="I748"/>
    </row>
    <row r="749" spans="1:9" x14ac:dyDescent="0.3">
      <c r="A749" s="6">
        <v>43916</v>
      </c>
      <c r="B749" s="13" t="s">
        <v>16</v>
      </c>
      <c r="C749" s="13">
        <v>2</v>
      </c>
      <c r="I749"/>
    </row>
    <row r="750" spans="1:9" x14ac:dyDescent="0.3">
      <c r="A750" s="6">
        <v>43872</v>
      </c>
      <c r="B750" s="13" t="s">
        <v>10</v>
      </c>
      <c r="C750" s="13">
        <v>2</v>
      </c>
      <c r="I750"/>
    </row>
    <row r="751" spans="1:9" x14ac:dyDescent="0.3">
      <c r="A751" s="6">
        <v>43864</v>
      </c>
      <c r="B751" s="13" t="s">
        <v>17</v>
      </c>
      <c r="C751" s="13">
        <v>10</v>
      </c>
      <c r="I751"/>
    </row>
    <row r="752" spans="1:9" x14ac:dyDescent="0.3">
      <c r="A752" s="6">
        <v>43861</v>
      </c>
      <c r="B752" s="13" t="s">
        <v>3</v>
      </c>
      <c r="C752" s="13">
        <v>1</v>
      </c>
      <c r="I752"/>
    </row>
    <row r="753" spans="1:9" x14ac:dyDescent="0.3">
      <c r="A753" s="6">
        <v>43903</v>
      </c>
      <c r="B753" s="13" t="s">
        <v>14</v>
      </c>
      <c r="C753" s="13">
        <v>1</v>
      </c>
      <c r="I753"/>
    </row>
    <row r="754" spans="1:9" x14ac:dyDescent="0.3">
      <c r="A754" s="6">
        <v>43875</v>
      </c>
      <c r="B754" s="13" t="s">
        <v>6</v>
      </c>
      <c r="C754" s="13">
        <v>9</v>
      </c>
      <c r="I754"/>
    </row>
    <row r="755" spans="1:9" x14ac:dyDescent="0.3">
      <c r="A755" s="6">
        <v>43864</v>
      </c>
      <c r="B755" s="13" t="s">
        <v>10</v>
      </c>
      <c r="C755" s="13">
        <v>6</v>
      </c>
      <c r="I755"/>
    </row>
    <row r="756" spans="1:9" x14ac:dyDescent="0.3">
      <c r="A756" s="6">
        <v>43879</v>
      </c>
      <c r="B756" s="13" t="s">
        <v>4</v>
      </c>
      <c r="C756" s="13">
        <v>1</v>
      </c>
      <c r="I756"/>
    </row>
    <row r="757" spans="1:9" x14ac:dyDescent="0.3">
      <c r="A757" s="6">
        <v>43832</v>
      </c>
      <c r="B757" s="13" t="s">
        <v>12</v>
      </c>
      <c r="C757" s="13">
        <v>6</v>
      </c>
      <c r="I757"/>
    </row>
    <row r="758" spans="1:9" x14ac:dyDescent="0.3">
      <c r="A758" s="6">
        <v>43908</v>
      </c>
      <c r="B758" s="13" t="s">
        <v>8</v>
      </c>
      <c r="C758" s="13">
        <v>7</v>
      </c>
      <c r="I758"/>
    </row>
    <row r="759" spans="1:9" x14ac:dyDescent="0.3">
      <c r="A759" s="6">
        <v>43858</v>
      </c>
      <c r="B759" s="13" t="s">
        <v>6</v>
      </c>
      <c r="C759" s="13">
        <v>6</v>
      </c>
      <c r="I759"/>
    </row>
    <row r="760" spans="1:9" x14ac:dyDescent="0.3">
      <c r="A760" s="6">
        <v>43868</v>
      </c>
      <c r="B760" s="13" t="s">
        <v>4</v>
      </c>
      <c r="C760" s="13">
        <v>4</v>
      </c>
      <c r="I760"/>
    </row>
    <row r="761" spans="1:9" x14ac:dyDescent="0.3">
      <c r="A761" s="6">
        <v>43859</v>
      </c>
      <c r="B761" s="13" t="s">
        <v>8</v>
      </c>
      <c r="C761" s="13">
        <v>1</v>
      </c>
      <c r="I761"/>
    </row>
    <row r="762" spans="1:9" x14ac:dyDescent="0.3">
      <c r="A762" s="6">
        <v>43855</v>
      </c>
      <c r="B762" s="13" t="s">
        <v>17</v>
      </c>
      <c r="C762" s="13">
        <v>2</v>
      </c>
      <c r="I762"/>
    </row>
    <row r="763" spans="1:9" x14ac:dyDescent="0.3">
      <c r="A763" s="6">
        <v>43893</v>
      </c>
      <c r="B763" s="13" t="s">
        <v>14</v>
      </c>
      <c r="C763" s="13">
        <v>5</v>
      </c>
      <c r="I763"/>
    </row>
    <row r="764" spans="1:9" x14ac:dyDescent="0.3">
      <c r="A764" s="6">
        <v>43882</v>
      </c>
      <c r="B764" s="13" t="s">
        <v>3</v>
      </c>
      <c r="C764" s="13">
        <v>7</v>
      </c>
      <c r="I764"/>
    </row>
    <row r="765" spans="1:9" x14ac:dyDescent="0.3">
      <c r="A765" s="6">
        <v>43849</v>
      </c>
      <c r="B765" s="13" t="s">
        <v>9</v>
      </c>
      <c r="C765" s="13">
        <v>8</v>
      </c>
      <c r="I765"/>
    </row>
    <row r="766" spans="1:9" x14ac:dyDescent="0.3">
      <c r="A766" s="6">
        <v>43876</v>
      </c>
      <c r="B766" s="13" t="s">
        <v>4</v>
      </c>
      <c r="C766" s="13">
        <v>5</v>
      </c>
      <c r="I766"/>
    </row>
    <row r="767" spans="1:9" x14ac:dyDescent="0.3">
      <c r="A767" s="6">
        <v>43879</v>
      </c>
      <c r="B767" s="13" t="s">
        <v>7</v>
      </c>
      <c r="C767" s="13">
        <v>4</v>
      </c>
      <c r="I767"/>
    </row>
    <row r="768" spans="1:9" x14ac:dyDescent="0.3">
      <c r="A768" s="6">
        <v>43860</v>
      </c>
      <c r="B768" s="13" t="s">
        <v>16</v>
      </c>
      <c r="C768" s="13">
        <v>4</v>
      </c>
      <c r="I768"/>
    </row>
    <row r="769" spans="1:9" x14ac:dyDescent="0.3">
      <c r="A769" s="6">
        <v>43879</v>
      </c>
      <c r="B769" s="13" t="s">
        <v>3</v>
      </c>
      <c r="C769" s="13">
        <v>1</v>
      </c>
      <c r="I769"/>
    </row>
    <row r="770" spans="1:9" x14ac:dyDescent="0.3">
      <c r="A770" s="6">
        <v>43905</v>
      </c>
      <c r="B770" s="13" t="s">
        <v>3</v>
      </c>
      <c r="C770" s="13">
        <v>9</v>
      </c>
      <c r="I770"/>
    </row>
    <row r="771" spans="1:9" x14ac:dyDescent="0.3">
      <c r="A771" s="6">
        <v>43856</v>
      </c>
      <c r="B771" s="13" t="s">
        <v>11</v>
      </c>
      <c r="C771" s="13">
        <v>3</v>
      </c>
      <c r="I771"/>
    </row>
    <row r="772" spans="1:9" x14ac:dyDescent="0.3">
      <c r="A772" s="6">
        <v>43901</v>
      </c>
      <c r="B772" s="13" t="s">
        <v>15</v>
      </c>
      <c r="C772" s="13">
        <v>2</v>
      </c>
      <c r="I772"/>
    </row>
    <row r="773" spans="1:9" x14ac:dyDescent="0.3">
      <c r="A773" s="6">
        <v>43881</v>
      </c>
      <c r="B773" s="13" t="s">
        <v>8</v>
      </c>
      <c r="C773" s="13">
        <v>3</v>
      </c>
      <c r="I773"/>
    </row>
    <row r="774" spans="1:9" x14ac:dyDescent="0.3">
      <c r="A774" s="6">
        <v>43839</v>
      </c>
      <c r="B774" s="13" t="s">
        <v>7</v>
      </c>
      <c r="C774" s="13">
        <v>8</v>
      </c>
      <c r="I774"/>
    </row>
    <row r="775" spans="1:9" x14ac:dyDescent="0.3">
      <c r="A775" s="6">
        <v>43836</v>
      </c>
      <c r="B775" s="13" t="s">
        <v>11</v>
      </c>
      <c r="C775" s="13">
        <v>9</v>
      </c>
      <c r="I775"/>
    </row>
    <row r="776" spans="1:9" x14ac:dyDescent="0.3">
      <c r="A776" s="6">
        <v>43843</v>
      </c>
      <c r="B776" s="13" t="s">
        <v>4</v>
      </c>
      <c r="C776" s="13">
        <v>2</v>
      </c>
      <c r="I776"/>
    </row>
    <row r="777" spans="1:9" x14ac:dyDescent="0.3">
      <c r="A777" s="6">
        <v>43864</v>
      </c>
      <c r="B777" s="13" t="s">
        <v>10</v>
      </c>
      <c r="C777" s="13">
        <v>7</v>
      </c>
      <c r="I777"/>
    </row>
    <row r="778" spans="1:9" x14ac:dyDescent="0.3">
      <c r="A778" s="6">
        <v>43905</v>
      </c>
      <c r="B778" s="13" t="s">
        <v>16</v>
      </c>
      <c r="C778" s="13">
        <v>8</v>
      </c>
      <c r="I778"/>
    </row>
    <row r="779" spans="1:9" x14ac:dyDescent="0.3">
      <c r="A779" s="6">
        <v>43891</v>
      </c>
      <c r="B779" s="13" t="s">
        <v>17</v>
      </c>
      <c r="C779" s="13">
        <v>1</v>
      </c>
      <c r="I779"/>
    </row>
    <row r="780" spans="1:9" x14ac:dyDescent="0.3">
      <c r="A780" s="6">
        <v>43838</v>
      </c>
      <c r="B780" s="13" t="s">
        <v>5</v>
      </c>
      <c r="C780" s="13">
        <v>5</v>
      </c>
      <c r="I780"/>
    </row>
    <row r="781" spans="1:9" x14ac:dyDescent="0.3">
      <c r="A781" s="6">
        <v>43860</v>
      </c>
      <c r="B781" s="13" t="s">
        <v>8</v>
      </c>
      <c r="C781" s="13">
        <v>4</v>
      </c>
      <c r="I781"/>
    </row>
    <row r="782" spans="1:9" x14ac:dyDescent="0.3">
      <c r="A782" s="6">
        <v>43867</v>
      </c>
      <c r="B782" s="13" t="s">
        <v>11</v>
      </c>
      <c r="C782" s="13">
        <v>3</v>
      </c>
      <c r="I782"/>
    </row>
    <row r="783" spans="1:9" x14ac:dyDescent="0.3">
      <c r="A783" s="6">
        <v>43843</v>
      </c>
      <c r="B783" s="13" t="s">
        <v>15</v>
      </c>
      <c r="C783" s="13">
        <v>8</v>
      </c>
      <c r="I783"/>
    </row>
    <row r="784" spans="1:9" x14ac:dyDescent="0.3">
      <c r="A784" s="6">
        <v>43844</v>
      </c>
      <c r="B784" s="13" t="s">
        <v>5</v>
      </c>
      <c r="C784" s="13">
        <v>9</v>
      </c>
      <c r="I784"/>
    </row>
    <row r="785" spans="1:9" x14ac:dyDescent="0.3">
      <c r="A785" s="6">
        <v>43838</v>
      </c>
      <c r="B785" s="13" t="s">
        <v>3</v>
      </c>
      <c r="C785" s="13">
        <v>5</v>
      </c>
      <c r="I785"/>
    </row>
    <row r="786" spans="1:9" x14ac:dyDescent="0.3">
      <c r="A786" s="6">
        <v>43869</v>
      </c>
      <c r="B786" s="13" t="s">
        <v>5</v>
      </c>
      <c r="C786" s="13">
        <v>8</v>
      </c>
      <c r="I786"/>
    </row>
    <row r="787" spans="1:9" x14ac:dyDescent="0.3">
      <c r="A787" s="6">
        <v>43908</v>
      </c>
      <c r="B787" s="13" t="s">
        <v>12</v>
      </c>
      <c r="C787" s="13">
        <v>8</v>
      </c>
      <c r="I787"/>
    </row>
    <row r="788" spans="1:9" x14ac:dyDescent="0.3">
      <c r="A788" s="6">
        <v>43910</v>
      </c>
      <c r="B788" s="13" t="s">
        <v>14</v>
      </c>
      <c r="C788" s="13">
        <v>1</v>
      </c>
      <c r="I788"/>
    </row>
    <row r="789" spans="1:9" x14ac:dyDescent="0.3">
      <c r="A789" s="6">
        <v>43832</v>
      </c>
      <c r="B789" s="13" t="s">
        <v>4</v>
      </c>
      <c r="C789" s="13">
        <v>6</v>
      </c>
      <c r="I789"/>
    </row>
    <row r="790" spans="1:9" x14ac:dyDescent="0.3">
      <c r="A790" s="6">
        <v>43887</v>
      </c>
      <c r="B790" s="13" t="s">
        <v>6</v>
      </c>
      <c r="C790" s="13">
        <v>3</v>
      </c>
      <c r="I790"/>
    </row>
    <row r="791" spans="1:9" x14ac:dyDescent="0.3">
      <c r="A791" s="6">
        <v>43915</v>
      </c>
      <c r="B791" s="13" t="s">
        <v>16</v>
      </c>
      <c r="C791" s="13">
        <v>5</v>
      </c>
      <c r="I791"/>
    </row>
    <row r="792" spans="1:9" x14ac:dyDescent="0.3">
      <c r="A792" s="6">
        <v>43902</v>
      </c>
      <c r="B792" s="13" t="s">
        <v>4</v>
      </c>
      <c r="C792" s="13">
        <v>1</v>
      </c>
      <c r="I792"/>
    </row>
    <row r="793" spans="1:9" x14ac:dyDescent="0.3">
      <c r="A793" s="6">
        <v>43871</v>
      </c>
      <c r="B793" s="13" t="s">
        <v>11</v>
      </c>
      <c r="C793" s="13">
        <v>7</v>
      </c>
      <c r="I793"/>
    </row>
    <row r="794" spans="1:9" x14ac:dyDescent="0.3">
      <c r="A794" s="6">
        <v>43849</v>
      </c>
      <c r="B794" s="13" t="s">
        <v>5</v>
      </c>
      <c r="C794" s="13">
        <v>1</v>
      </c>
      <c r="I794"/>
    </row>
    <row r="795" spans="1:9" x14ac:dyDescent="0.3">
      <c r="A795" s="6">
        <v>43862</v>
      </c>
      <c r="B795" s="13" t="s">
        <v>9</v>
      </c>
      <c r="C795" s="13">
        <v>1</v>
      </c>
      <c r="I795"/>
    </row>
    <row r="796" spans="1:9" x14ac:dyDescent="0.3">
      <c r="A796" s="6">
        <v>43858</v>
      </c>
      <c r="B796" s="13" t="s">
        <v>6</v>
      </c>
      <c r="C796" s="13">
        <v>1</v>
      </c>
      <c r="I796"/>
    </row>
    <row r="797" spans="1:9" x14ac:dyDescent="0.3">
      <c r="A797" s="6">
        <v>43861</v>
      </c>
      <c r="B797" s="13" t="s">
        <v>8</v>
      </c>
      <c r="C797" s="13">
        <v>1</v>
      </c>
      <c r="I797"/>
    </row>
    <row r="798" spans="1:9" x14ac:dyDescent="0.3">
      <c r="A798" s="6">
        <v>43916</v>
      </c>
      <c r="B798" s="13" t="s">
        <v>14</v>
      </c>
      <c r="C798" s="13">
        <v>1</v>
      </c>
      <c r="I798"/>
    </row>
    <row r="799" spans="1:9" x14ac:dyDescent="0.3">
      <c r="A799" s="6">
        <v>43906</v>
      </c>
      <c r="B799" s="13" t="s">
        <v>17</v>
      </c>
      <c r="C799" s="13">
        <v>10</v>
      </c>
      <c r="I799"/>
    </row>
    <row r="800" spans="1:9" x14ac:dyDescent="0.3">
      <c r="A800" s="6">
        <v>43834</v>
      </c>
      <c r="B800" s="13" t="s">
        <v>3</v>
      </c>
      <c r="C800" s="13">
        <v>10</v>
      </c>
      <c r="I800"/>
    </row>
    <row r="801" spans="1:9" x14ac:dyDescent="0.3">
      <c r="A801" s="6">
        <v>43832</v>
      </c>
      <c r="B801" s="13" t="s">
        <v>17</v>
      </c>
      <c r="C801" s="13">
        <v>9</v>
      </c>
      <c r="I801"/>
    </row>
    <row r="802" spans="1:9" x14ac:dyDescent="0.3">
      <c r="A802" s="6">
        <v>43884</v>
      </c>
      <c r="B802" s="13" t="s">
        <v>3</v>
      </c>
      <c r="C802" s="13">
        <v>4</v>
      </c>
      <c r="I802"/>
    </row>
    <row r="803" spans="1:9" x14ac:dyDescent="0.3">
      <c r="A803" s="6">
        <v>43884</v>
      </c>
      <c r="B803" s="13" t="s">
        <v>11</v>
      </c>
      <c r="C803" s="13">
        <v>3</v>
      </c>
      <c r="I803"/>
    </row>
    <row r="804" spans="1:9" x14ac:dyDescent="0.3">
      <c r="A804" s="6">
        <v>43894</v>
      </c>
      <c r="B804" s="13" t="s">
        <v>13</v>
      </c>
      <c r="C804" s="13">
        <v>6</v>
      </c>
      <c r="I804"/>
    </row>
    <row r="805" spans="1:9" x14ac:dyDescent="0.3">
      <c r="A805" s="6">
        <v>43919</v>
      </c>
      <c r="B805" s="13" t="s">
        <v>16</v>
      </c>
      <c r="C805" s="13">
        <v>4</v>
      </c>
      <c r="I805"/>
    </row>
    <row r="806" spans="1:9" x14ac:dyDescent="0.3">
      <c r="A806" s="6">
        <v>43887</v>
      </c>
      <c r="B806" s="13" t="s">
        <v>9</v>
      </c>
      <c r="C806" s="13">
        <v>8</v>
      </c>
      <c r="I806"/>
    </row>
    <row r="807" spans="1:9" x14ac:dyDescent="0.3">
      <c r="A807" s="6">
        <v>43844</v>
      </c>
      <c r="B807" s="13" t="s">
        <v>4</v>
      </c>
      <c r="C807" s="13">
        <v>9</v>
      </c>
      <c r="I807"/>
    </row>
    <row r="808" spans="1:9" x14ac:dyDescent="0.3">
      <c r="A808" s="6">
        <v>43865</v>
      </c>
      <c r="B808" s="13" t="s">
        <v>11</v>
      </c>
      <c r="C808" s="13">
        <v>9</v>
      </c>
      <c r="I808"/>
    </row>
    <row r="809" spans="1:9" x14ac:dyDescent="0.3">
      <c r="A809" s="6">
        <v>43841</v>
      </c>
      <c r="B809" s="13" t="s">
        <v>3</v>
      </c>
      <c r="C809" s="13">
        <v>4</v>
      </c>
      <c r="I809"/>
    </row>
    <row r="810" spans="1:9" x14ac:dyDescent="0.3">
      <c r="A810" s="6">
        <v>43909</v>
      </c>
      <c r="B810" s="13" t="s">
        <v>14</v>
      </c>
      <c r="C810" s="13">
        <v>7</v>
      </c>
      <c r="I810"/>
    </row>
    <row r="811" spans="1:9" x14ac:dyDescent="0.3">
      <c r="A811" s="6">
        <v>43871</v>
      </c>
      <c r="B811" s="13" t="s">
        <v>17</v>
      </c>
      <c r="C811" s="13">
        <v>10</v>
      </c>
      <c r="I811"/>
    </row>
    <row r="812" spans="1:9" x14ac:dyDescent="0.3">
      <c r="A812" s="6">
        <v>43840</v>
      </c>
      <c r="B812" s="13" t="s">
        <v>9</v>
      </c>
      <c r="C812" s="13">
        <v>9</v>
      </c>
      <c r="I812"/>
    </row>
    <row r="813" spans="1:9" x14ac:dyDescent="0.3">
      <c r="A813" s="6">
        <v>43903</v>
      </c>
      <c r="B813" s="13" t="s">
        <v>15</v>
      </c>
      <c r="C813" s="13">
        <v>3</v>
      </c>
      <c r="I813"/>
    </row>
    <row r="814" spans="1:9" x14ac:dyDescent="0.3">
      <c r="A814" s="6">
        <v>43849</v>
      </c>
      <c r="B814" s="13" t="s">
        <v>6</v>
      </c>
      <c r="C814" s="13">
        <v>5</v>
      </c>
      <c r="I814"/>
    </row>
    <row r="815" spans="1:9" x14ac:dyDescent="0.3">
      <c r="A815" s="6">
        <v>43885</v>
      </c>
      <c r="B815" s="13" t="s">
        <v>11</v>
      </c>
      <c r="C815" s="13">
        <v>8</v>
      </c>
      <c r="I815"/>
    </row>
    <row r="816" spans="1:9" x14ac:dyDescent="0.3">
      <c r="A816" s="6">
        <v>43851</v>
      </c>
      <c r="B816" s="13" t="s">
        <v>17</v>
      </c>
      <c r="C816" s="13">
        <v>5</v>
      </c>
      <c r="I816"/>
    </row>
    <row r="817" spans="1:9" x14ac:dyDescent="0.3">
      <c r="A817" s="6">
        <v>43889</v>
      </c>
      <c r="B817" s="13" t="s">
        <v>3</v>
      </c>
      <c r="C817" s="13">
        <v>3</v>
      </c>
      <c r="I817"/>
    </row>
    <row r="818" spans="1:9" x14ac:dyDescent="0.3">
      <c r="A818" s="6">
        <v>43834</v>
      </c>
      <c r="B818" s="13" t="s">
        <v>6</v>
      </c>
      <c r="C818" s="13">
        <v>8</v>
      </c>
      <c r="I818"/>
    </row>
    <row r="819" spans="1:9" x14ac:dyDescent="0.3">
      <c r="A819" s="6">
        <v>43873</v>
      </c>
      <c r="B819" s="13" t="s">
        <v>6</v>
      </c>
      <c r="C819" s="13">
        <v>6</v>
      </c>
      <c r="I819"/>
    </row>
    <row r="820" spans="1:9" x14ac:dyDescent="0.3">
      <c r="A820" s="6">
        <v>43839</v>
      </c>
      <c r="B820" s="13" t="s">
        <v>14</v>
      </c>
      <c r="C820" s="13">
        <v>7</v>
      </c>
      <c r="I820"/>
    </row>
    <row r="821" spans="1:9" x14ac:dyDescent="0.3">
      <c r="A821" s="6">
        <v>43862</v>
      </c>
      <c r="B821" s="13" t="s">
        <v>8</v>
      </c>
      <c r="C821" s="13">
        <v>7</v>
      </c>
      <c r="I821"/>
    </row>
    <row r="822" spans="1:9" x14ac:dyDescent="0.3">
      <c r="A822" s="6">
        <v>43845</v>
      </c>
      <c r="B822" s="13" t="s">
        <v>17</v>
      </c>
      <c r="C822" s="13">
        <v>2</v>
      </c>
      <c r="I822"/>
    </row>
    <row r="823" spans="1:9" x14ac:dyDescent="0.3">
      <c r="A823" s="6">
        <v>43862</v>
      </c>
      <c r="B823" s="13" t="s">
        <v>5</v>
      </c>
      <c r="C823" s="13">
        <v>5</v>
      </c>
      <c r="I823"/>
    </row>
    <row r="824" spans="1:9" x14ac:dyDescent="0.3">
      <c r="A824" s="6">
        <v>43865</v>
      </c>
      <c r="B824" s="13" t="s">
        <v>13</v>
      </c>
      <c r="C824" s="13">
        <v>6</v>
      </c>
      <c r="I824"/>
    </row>
    <row r="825" spans="1:9" x14ac:dyDescent="0.3">
      <c r="A825" s="6">
        <v>43890</v>
      </c>
      <c r="B825" s="13" t="s">
        <v>6</v>
      </c>
      <c r="C825" s="13">
        <v>8</v>
      </c>
      <c r="I825"/>
    </row>
    <row r="826" spans="1:9" x14ac:dyDescent="0.3">
      <c r="A826" s="6">
        <v>43869</v>
      </c>
      <c r="B826" s="13" t="s">
        <v>17</v>
      </c>
      <c r="C826" s="13">
        <v>9</v>
      </c>
      <c r="I826"/>
    </row>
    <row r="827" spans="1:9" x14ac:dyDescent="0.3">
      <c r="A827" s="6">
        <v>43872</v>
      </c>
      <c r="B827" s="13" t="s">
        <v>11</v>
      </c>
      <c r="C827" s="13">
        <v>4</v>
      </c>
      <c r="I827"/>
    </row>
    <row r="828" spans="1:9" x14ac:dyDescent="0.3">
      <c r="A828" s="6">
        <v>43862</v>
      </c>
      <c r="B828" s="13" t="s">
        <v>12</v>
      </c>
      <c r="C828" s="13">
        <v>8</v>
      </c>
      <c r="I828"/>
    </row>
    <row r="829" spans="1:9" x14ac:dyDescent="0.3">
      <c r="A829" s="6">
        <v>43892</v>
      </c>
      <c r="B829" s="13" t="s">
        <v>5</v>
      </c>
      <c r="C829" s="13">
        <v>3</v>
      </c>
      <c r="I829"/>
    </row>
    <row r="830" spans="1:9" x14ac:dyDescent="0.3">
      <c r="A830" s="6">
        <v>43839</v>
      </c>
      <c r="B830" s="13" t="s">
        <v>16</v>
      </c>
      <c r="C830" s="13">
        <v>7</v>
      </c>
      <c r="I830"/>
    </row>
    <row r="831" spans="1:9" x14ac:dyDescent="0.3">
      <c r="A831" s="6">
        <v>43894</v>
      </c>
      <c r="B831" s="13" t="s">
        <v>5</v>
      </c>
      <c r="C831" s="13">
        <v>10</v>
      </c>
      <c r="I831"/>
    </row>
    <row r="832" spans="1:9" x14ac:dyDescent="0.3">
      <c r="A832" s="6">
        <v>43839</v>
      </c>
      <c r="B832" s="13" t="s">
        <v>14</v>
      </c>
      <c r="C832" s="13">
        <v>10</v>
      </c>
      <c r="I832"/>
    </row>
    <row r="833" spans="1:9" x14ac:dyDescent="0.3">
      <c r="A833" s="6">
        <v>43856</v>
      </c>
      <c r="B833" s="13" t="s">
        <v>6</v>
      </c>
      <c r="C833" s="13">
        <v>7</v>
      </c>
      <c r="I833"/>
    </row>
    <row r="834" spans="1:9" x14ac:dyDescent="0.3">
      <c r="A834" s="6">
        <v>43915</v>
      </c>
      <c r="B834" s="13" t="s">
        <v>12</v>
      </c>
      <c r="C834" s="13">
        <v>7</v>
      </c>
      <c r="I834"/>
    </row>
    <row r="835" spans="1:9" x14ac:dyDescent="0.3">
      <c r="A835" s="6">
        <v>43885</v>
      </c>
      <c r="B835" s="13" t="s">
        <v>4</v>
      </c>
      <c r="C835" s="13">
        <v>3</v>
      </c>
      <c r="I835"/>
    </row>
    <row r="836" spans="1:9" x14ac:dyDescent="0.3">
      <c r="A836" s="6">
        <v>43833</v>
      </c>
      <c r="B836" s="13" t="s">
        <v>15</v>
      </c>
      <c r="C836" s="13">
        <v>5</v>
      </c>
      <c r="I836"/>
    </row>
    <row r="837" spans="1:9" x14ac:dyDescent="0.3">
      <c r="A837" s="6">
        <v>43846</v>
      </c>
      <c r="B837" s="13" t="s">
        <v>8</v>
      </c>
      <c r="C837" s="13">
        <v>5</v>
      </c>
      <c r="I837"/>
    </row>
    <row r="838" spans="1:9" x14ac:dyDescent="0.3">
      <c r="A838" s="6">
        <v>43869</v>
      </c>
      <c r="B838" s="13" t="s">
        <v>15</v>
      </c>
      <c r="C838" s="13">
        <v>3</v>
      </c>
      <c r="I838"/>
    </row>
    <row r="839" spans="1:9" x14ac:dyDescent="0.3">
      <c r="A839" s="6">
        <v>43838</v>
      </c>
      <c r="B839" s="13" t="s">
        <v>7</v>
      </c>
      <c r="C839" s="13">
        <v>9</v>
      </c>
      <c r="I839"/>
    </row>
    <row r="840" spans="1:9" x14ac:dyDescent="0.3">
      <c r="A840" s="6">
        <v>43897</v>
      </c>
      <c r="B840" s="13" t="s">
        <v>9</v>
      </c>
      <c r="C840" s="13">
        <v>6</v>
      </c>
      <c r="I840"/>
    </row>
    <row r="841" spans="1:9" x14ac:dyDescent="0.3">
      <c r="A841" s="6">
        <v>43917</v>
      </c>
      <c r="B841" s="13" t="s">
        <v>10</v>
      </c>
      <c r="C841" s="13">
        <v>6</v>
      </c>
      <c r="I841"/>
    </row>
    <row r="842" spans="1:9" x14ac:dyDescent="0.3">
      <c r="A842" s="6">
        <v>43892</v>
      </c>
      <c r="B842" s="13" t="s">
        <v>6</v>
      </c>
      <c r="C842" s="13">
        <v>1</v>
      </c>
      <c r="I842"/>
    </row>
    <row r="843" spans="1:9" x14ac:dyDescent="0.3">
      <c r="A843" s="6">
        <v>43911</v>
      </c>
      <c r="B843" s="13" t="s">
        <v>5</v>
      </c>
      <c r="C843" s="13">
        <v>1</v>
      </c>
      <c r="I843"/>
    </row>
    <row r="844" spans="1:9" x14ac:dyDescent="0.3">
      <c r="A844" s="6">
        <v>43832</v>
      </c>
      <c r="B844" s="13" t="s">
        <v>12</v>
      </c>
      <c r="C844" s="13">
        <v>2</v>
      </c>
      <c r="I844"/>
    </row>
    <row r="845" spans="1:9" x14ac:dyDescent="0.3">
      <c r="A845" s="6">
        <v>43844</v>
      </c>
      <c r="B845" s="13" t="s">
        <v>14</v>
      </c>
      <c r="C845" s="13">
        <v>2</v>
      </c>
      <c r="I845"/>
    </row>
    <row r="846" spans="1:9" x14ac:dyDescent="0.3">
      <c r="A846" s="6">
        <v>43834</v>
      </c>
      <c r="B846" s="13" t="s">
        <v>5</v>
      </c>
      <c r="C846" s="13">
        <v>5</v>
      </c>
      <c r="I846"/>
    </row>
    <row r="847" spans="1:9" x14ac:dyDescent="0.3">
      <c r="A847" s="6">
        <v>43917</v>
      </c>
      <c r="B847" s="13" t="s">
        <v>7</v>
      </c>
      <c r="C847" s="13">
        <v>1</v>
      </c>
      <c r="I847"/>
    </row>
    <row r="848" spans="1:9" x14ac:dyDescent="0.3">
      <c r="A848" s="6">
        <v>43876</v>
      </c>
      <c r="B848" s="13" t="s">
        <v>3</v>
      </c>
      <c r="C848" s="13">
        <v>4</v>
      </c>
      <c r="I848"/>
    </row>
    <row r="849" spans="1:9" x14ac:dyDescent="0.3">
      <c r="A849" s="6">
        <v>43873</v>
      </c>
      <c r="B849" s="13" t="s">
        <v>16</v>
      </c>
      <c r="C849" s="13">
        <v>9</v>
      </c>
      <c r="I849"/>
    </row>
    <row r="850" spans="1:9" x14ac:dyDescent="0.3">
      <c r="A850" s="6">
        <v>43910</v>
      </c>
      <c r="B850" s="13" t="s">
        <v>8</v>
      </c>
      <c r="C850" s="13">
        <v>5</v>
      </c>
      <c r="I850"/>
    </row>
    <row r="851" spans="1:9" x14ac:dyDescent="0.3">
      <c r="A851" s="6">
        <v>43895</v>
      </c>
      <c r="B851" s="13" t="s">
        <v>17</v>
      </c>
      <c r="C851" s="13">
        <v>8</v>
      </c>
      <c r="I851"/>
    </row>
    <row r="852" spans="1:9" x14ac:dyDescent="0.3">
      <c r="A852" s="6">
        <v>43875</v>
      </c>
      <c r="B852" s="13" t="s">
        <v>10</v>
      </c>
      <c r="C852" s="13">
        <v>5</v>
      </c>
      <c r="I852"/>
    </row>
    <row r="853" spans="1:9" x14ac:dyDescent="0.3">
      <c r="A853" s="6">
        <v>43867</v>
      </c>
      <c r="B853" s="13" t="s">
        <v>13</v>
      </c>
      <c r="C853" s="13">
        <v>10</v>
      </c>
      <c r="I853"/>
    </row>
    <row r="854" spans="1:9" x14ac:dyDescent="0.3">
      <c r="A854" s="6">
        <v>43862</v>
      </c>
      <c r="B854" s="13" t="s">
        <v>7</v>
      </c>
      <c r="C854" s="13">
        <v>9</v>
      </c>
      <c r="I854"/>
    </row>
    <row r="855" spans="1:9" x14ac:dyDescent="0.3">
      <c r="A855" s="6">
        <v>43906</v>
      </c>
      <c r="B855" s="13" t="s">
        <v>6</v>
      </c>
      <c r="C855" s="13">
        <v>8</v>
      </c>
      <c r="I855"/>
    </row>
    <row r="856" spans="1:9" x14ac:dyDescent="0.3">
      <c r="A856" s="6">
        <v>43909</v>
      </c>
      <c r="B856" s="13" t="s">
        <v>14</v>
      </c>
      <c r="C856" s="13">
        <v>7</v>
      </c>
      <c r="I856"/>
    </row>
    <row r="857" spans="1:9" x14ac:dyDescent="0.3">
      <c r="A857" s="6">
        <v>43912</v>
      </c>
      <c r="B857" s="13" t="s">
        <v>14</v>
      </c>
      <c r="C857" s="13">
        <v>6</v>
      </c>
      <c r="I857"/>
    </row>
    <row r="858" spans="1:9" x14ac:dyDescent="0.3">
      <c r="A858" s="6">
        <v>43851</v>
      </c>
      <c r="B858" s="13" t="s">
        <v>6</v>
      </c>
      <c r="C858" s="13">
        <v>3</v>
      </c>
      <c r="I858"/>
    </row>
    <row r="859" spans="1:9" x14ac:dyDescent="0.3">
      <c r="A859" s="6">
        <v>43838</v>
      </c>
      <c r="B859" s="13" t="s">
        <v>7</v>
      </c>
      <c r="C859" s="13">
        <v>9</v>
      </c>
      <c r="I859"/>
    </row>
    <row r="860" spans="1:9" x14ac:dyDescent="0.3">
      <c r="A860" s="6">
        <v>43919</v>
      </c>
      <c r="B860" s="13" t="s">
        <v>7</v>
      </c>
      <c r="C860" s="13">
        <v>7</v>
      </c>
      <c r="I860"/>
    </row>
    <row r="861" spans="1:9" x14ac:dyDescent="0.3">
      <c r="A861" s="6">
        <v>43857</v>
      </c>
      <c r="B861" s="13" t="s">
        <v>6</v>
      </c>
      <c r="C861" s="13">
        <v>3</v>
      </c>
      <c r="I861"/>
    </row>
    <row r="862" spans="1:9" x14ac:dyDescent="0.3">
      <c r="A862" s="6">
        <v>43918</v>
      </c>
      <c r="B862" s="13" t="s">
        <v>12</v>
      </c>
      <c r="C862" s="13">
        <v>3</v>
      </c>
      <c r="I862"/>
    </row>
    <row r="863" spans="1:9" x14ac:dyDescent="0.3">
      <c r="A863" s="6">
        <v>43851</v>
      </c>
      <c r="B863" s="13" t="s">
        <v>13</v>
      </c>
      <c r="C863" s="13">
        <v>1</v>
      </c>
      <c r="I863"/>
    </row>
    <row r="864" spans="1:9" x14ac:dyDescent="0.3">
      <c r="A864" s="6">
        <v>43861</v>
      </c>
      <c r="B864" s="13" t="s">
        <v>5</v>
      </c>
      <c r="C864" s="13">
        <v>5</v>
      </c>
      <c r="I864"/>
    </row>
    <row r="865" spans="1:9" x14ac:dyDescent="0.3">
      <c r="A865" s="6">
        <v>43840</v>
      </c>
      <c r="B865" s="13" t="s">
        <v>14</v>
      </c>
      <c r="C865" s="13">
        <v>6</v>
      </c>
      <c r="I865"/>
    </row>
    <row r="866" spans="1:9" x14ac:dyDescent="0.3">
      <c r="A866" s="6">
        <v>43849</v>
      </c>
      <c r="B866" s="13" t="s">
        <v>8</v>
      </c>
      <c r="C866" s="13">
        <v>8</v>
      </c>
      <c r="I866"/>
    </row>
    <row r="867" spans="1:9" x14ac:dyDescent="0.3">
      <c r="A867" s="6">
        <v>43857</v>
      </c>
      <c r="B867" s="13" t="s">
        <v>6</v>
      </c>
      <c r="C867" s="13">
        <v>6</v>
      </c>
      <c r="I867"/>
    </row>
    <row r="868" spans="1:9" x14ac:dyDescent="0.3">
      <c r="A868" s="6">
        <v>43896</v>
      </c>
      <c r="B868" s="13" t="s">
        <v>11</v>
      </c>
      <c r="C868" s="13">
        <v>4</v>
      </c>
      <c r="I868"/>
    </row>
    <row r="869" spans="1:9" x14ac:dyDescent="0.3">
      <c r="A869" s="6">
        <v>43842</v>
      </c>
      <c r="B869" s="13" t="s">
        <v>11</v>
      </c>
      <c r="C869" s="13">
        <v>3</v>
      </c>
      <c r="I869"/>
    </row>
    <row r="870" spans="1:9" x14ac:dyDescent="0.3">
      <c r="A870" s="6">
        <v>43888</v>
      </c>
      <c r="B870" s="13" t="s">
        <v>15</v>
      </c>
      <c r="C870" s="13">
        <v>6</v>
      </c>
      <c r="I870"/>
    </row>
    <row r="871" spans="1:9" x14ac:dyDescent="0.3">
      <c r="A871" s="6">
        <v>43842</v>
      </c>
      <c r="B871" s="13" t="s">
        <v>10</v>
      </c>
      <c r="C871" s="13">
        <v>4</v>
      </c>
      <c r="I871"/>
    </row>
    <row r="872" spans="1:9" x14ac:dyDescent="0.3">
      <c r="A872" s="6">
        <v>43850</v>
      </c>
      <c r="B872" s="13" t="s">
        <v>8</v>
      </c>
      <c r="C872" s="13">
        <v>4</v>
      </c>
      <c r="I872"/>
    </row>
    <row r="873" spans="1:9" x14ac:dyDescent="0.3">
      <c r="A873" s="6">
        <v>43872</v>
      </c>
      <c r="B873" s="13" t="s">
        <v>7</v>
      </c>
      <c r="C873" s="13">
        <v>2</v>
      </c>
      <c r="I873"/>
    </row>
    <row r="874" spans="1:9" x14ac:dyDescent="0.3">
      <c r="A874" s="6">
        <v>43909</v>
      </c>
      <c r="B874" s="13" t="s">
        <v>11</v>
      </c>
      <c r="C874" s="13">
        <v>9</v>
      </c>
      <c r="I874"/>
    </row>
    <row r="875" spans="1:9" x14ac:dyDescent="0.3">
      <c r="A875" s="6">
        <v>43840</v>
      </c>
      <c r="B875" s="13" t="s">
        <v>5</v>
      </c>
      <c r="C875" s="13">
        <v>2</v>
      </c>
      <c r="I875"/>
    </row>
    <row r="876" spans="1:9" x14ac:dyDescent="0.3">
      <c r="A876" s="6">
        <v>43896</v>
      </c>
      <c r="B876" s="13" t="s">
        <v>9</v>
      </c>
      <c r="C876" s="13">
        <v>1</v>
      </c>
      <c r="I876"/>
    </row>
    <row r="877" spans="1:9" x14ac:dyDescent="0.3">
      <c r="A877" s="6">
        <v>43841</v>
      </c>
      <c r="B877" s="13" t="s">
        <v>10</v>
      </c>
      <c r="C877" s="13">
        <v>7</v>
      </c>
      <c r="I877"/>
    </row>
    <row r="878" spans="1:9" x14ac:dyDescent="0.3">
      <c r="A878" s="6">
        <v>43846</v>
      </c>
      <c r="B878" s="13" t="s">
        <v>13</v>
      </c>
      <c r="C878" s="13">
        <v>9</v>
      </c>
      <c r="I878"/>
    </row>
    <row r="879" spans="1:9" x14ac:dyDescent="0.3">
      <c r="A879" s="6">
        <v>43896</v>
      </c>
      <c r="B879" s="13" t="s">
        <v>17</v>
      </c>
      <c r="C879" s="13">
        <v>10</v>
      </c>
      <c r="I879"/>
    </row>
    <row r="880" spans="1:9" x14ac:dyDescent="0.3">
      <c r="A880" s="6">
        <v>43885</v>
      </c>
      <c r="B880" s="13" t="s">
        <v>7</v>
      </c>
      <c r="C880" s="13">
        <v>2</v>
      </c>
      <c r="I880"/>
    </row>
    <row r="881" spans="1:9" x14ac:dyDescent="0.3">
      <c r="A881" s="6">
        <v>43882</v>
      </c>
      <c r="B881" s="13" t="s">
        <v>6</v>
      </c>
      <c r="C881" s="13">
        <v>5</v>
      </c>
      <c r="I881"/>
    </row>
    <row r="882" spans="1:9" x14ac:dyDescent="0.3">
      <c r="A882" s="6">
        <v>43887</v>
      </c>
      <c r="B882" s="13" t="s">
        <v>12</v>
      </c>
      <c r="C882" s="13">
        <v>7</v>
      </c>
      <c r="I882"/>
    </row>
    <row r="883" spans="1:9" x14ac:dyDescent="0.3">
      <c r="A883" s="6">
        <v>43886</v>
      </c>
      <c r="B883" s="13" t="s">
        <v>13</v>
      </c>
      <c r="C883" s="13">
        <v>5</v>
      </c>
      <c r="I883"/>
    </row>
    <row r="884" spans="1:9" x14ac:dyDescent="0.3">
      <c r="A884" s="6">
        <v>43860</v>
      </c>
      <c r="B884" s="13" t="s">
        <v>10</v>
      </c>
      <c r="C884" s="13">
        <v>1</v>
      </c>
      <c r="I884"/>
    </row>
    <row r="885" spans="1:9" x14ac:dyDescent="0.3">
      <c r="A885" s="6">
        <v>43878</v>
      </c>
      <c r="B885" s="13" t="s">
        <v>16</v>
      </c>
      <c r="C885" s="13">
        <v>7</v>
      </c>
      <c r="I885"/>
    </row>
    <row r="886" spans="1:9" x14ac:dyDescent="0.3">
      <c r="A886" s="6">
        <v>43853</v>
      </c>
      <c r="B886" s="13" t="s">
        <v>15</v>
      </c>
      <c r="C886" s="13">
        <v>9</v>
      </c>
      <c r="I886"/>
    </row>
    <row r="887" spans="1:9" x14ac:dyDescent="0.3">
      <c r="A887" s="6">
        <v>43836</v>
      </c>
      <c r="B887" s="13" t="s">
        <v>5</v>
      </c>
      <c r="C887" s="13">
        <v>6</v>
      </c>
      <c r="I887"/>
    </row>
    <row r="888" spans="1:9" x14ac:dyDescent="0.3">
      <c r="A888" s="6">
        <v>43831</v>
      </c>
      <c r="B888" s="13" t="s">
        <v>8</v>
      </c>
      <c r="C888" s="13">
        <v>9</v>
      </c>
      <c r="I888"/>
    </row>
    <row r="889" spans="1:9" x14ac:dyDescent="0.3">
      <c r="A889" s="6">
        <v>43856</v>
      </c>
      <c r="B889" s="13" t="s">
        <v>11</v>
      </c>
      <c r="C889" s="13">
        <v>8</v>
      </c>
      <c r="I889"/>
    </row>
    <row r="890" spans="1:9" x14ac:dyDescent="0.3">
      <c r="A890" s="6">
        <v>43879</v>
      </c>
      <c r="B890" s="13" t="s">
        <v>7</v>
      </c>
      <c r="C890" s="13">
        <v>1</v>
      </c>
      <c r="I890"/>
    </row>
    <row r="891" spans="1:9" x14ac:dyDescent="0.3">
      <c r="A891" s="6">
        <v>43881</v>
      </c>
      <c r="B891" s="13" t="s">
        <v>6</v>
      </c>
      <c r="C891" s="13">
        <v>1</v>
      </c>
      <c r="I891"/>
    </row>
    <row r="892" spans="1:9" x14ac:dyDescent="0.3">
      <c r="A892" s="6">
        <v>43890</v>
      </c>
      <c r="B892" s="13" t="s">
        <v>12</v>
      </c>
      <c r="C892" s="13">
        <v>6</v>
      </c>
      <c r="I892"/>
    </row>
    <row r="893" spans="1:9" x14ac:dyDescent="0.3">
      <c r="A893" s="6">
        <v>43896</v>
      </c>
      <c r="B893" s="13" t="s">
        <v>9</v>
      </c>
      <c r="C893" s="13">
        <v>9</v>
      </c>
      <c r="I893"/>
    </row>
    <row r="894" spans="1:9" x14ac:dyDescent="0.3">
      <c r="A894" s="6">
        <v>43855</v>
      </c>
      <c r="B894" s="13" t="s">
        <v>7</v>
      </c>
      <c r="C894" s="13">
        <v>4</v>
      </c>
      <c r="I894"/>
    </row>
    <row r="895" spans="1:9" x14ac:dyDescent="0.3">
      <c r="A895" s="6">
        <v>43894</v>
      </c>
      <c r="B895" s="13" t="s">
        <v>8</v>
      </c>
      <c r="C895" s="13">
        <v>1</v>
      </c>
      <c r="I895"/>
    </row>
    <row r="896" spans="1:9" x14ac:dyDescent="0.3">
      <c r="A896" s="6">
        <v>43900</v>
      </c>
      <c r="B896" s="13" t="s">
        <v>3</v>
      </c>
      <c r="C896" s="13">
        <v>7</v>
      </c>
      <c r="I896"/>
    </row>
    <row r="897" spans="1:9" x14ac:dyDescent="0.3">
      <c r="A897" s="6">
        <v>43911</v>
      </c>
      <c r="B897" s="13" t="s">
        <v>17</v>
      </c>
      <c r="C897" s="13">
        <v>10</v>
      </c>
      <c r="I897"/>
    </row>
    <row r="898" spans="1:9" x14ac:dyDescent="0.3">
      <c r="A898" s="6">
        <v>43900</v>
      </c>
      <c r="B898" s="13" t="s">
        <v>14</v>
      </c>
      <c r="C898" s="13">
        <v>6</v>
      </c>
      <c r="I898"/>
    </row>
    <row r="899" spans="1:9" x14ac:dyDescent="0.3">
      <c r="A899" s="6">
        <v>43904</v>
      </c>
      <c r="B899" s="13" t="s">
        <v>5</v>
      </c>
      <c r="C899" s="13">
        <v>7</v>
      </c>
      <c r="I899"/>
    </row>
    <row r="900" spans="1:9" x14ac:dyDescent="0.3">
      <c r="A900" s="6">
        <v>43913</v>
      </c>
      <c r="B900" s="13" t="s">
        <v>5</v>
      </c>
      <c r="C900" s="13">
        <v>1</v>
      </c>
      <c r="I900"/>
    </row>
    <row r="901" spans="1:9" x14ac:dyDescent="0.3">
      <c r="A901" s="6">
        <v>43881</v>
      </c>
      <c r="B901" s="13" t="s">
        <v>17</v>
      </c>
      <c r="C901" s="13">
        <v>8</v>
      </c>
      <c r="I901"/>
    </row>
    <row r="902" spans="1:9" x14ac:dyDescent="0.3">
      <c r="A902" s="6">
        <v>43917</v>
      </c>
      <c r="B902" s="13" t="s">
        <v>4</v>
      </c>
      <c r="C902" s="13">
        <v>4</v>
      </c>
      <c r="I902"/>
    </row>
    <row r="903" spans="1:9" x14ac:dyDescent="0.3">
      <c r="A903" s="6">
        <v>43872</v>
      </c>
      <c r="B903" s="13" t="s">
        <v>7</v>
      </c>
      <c r="C903" s="13">
        <v>3</v>
      </c>
      <c r="I903"/>
    </row>
    <row r="904" spans="1:9" x14ac:dyDescent="0.3">
      <c r="A904" s="6">
        <v>43891</v>
      </c>
      <c r="B904" s="13" t="s">
        <v>9</v>
      </c>
      <c r="C904" s="13">
        <v>1</v>
      </c>
      <c r="I904"/>
    </row>
    <row r="905" spans="1:9" x14ac:dyDescent="0.3">
      <c r="A905" s="6">
        <v>43903</v>
      </c>
      <c r="B905" s="13" t="s">
        <v>11</v>
      </c>
      <c r="C905" s="13">
        <v>3</v>
      </c>
      <c r="I905"/>
    </row>
    <row r="906" spans="1:9" x14ac:dyDescent="0.3">
      <c r="A906" s="6">
        <v>43861</v>
      </c>
      <c r="B906" s="13" t="s">
        <v>3</v>
      </c>
      <c r="C906" s="13">
        <v>10</v>
      </c>
      <c r="I906"/>
    </row>
    <row r="907" spans="1:9" x14ac:dyDescent="0.3">
      <c r="A907" s="6">
        <v>43838</v>
      </c>
      <c r="B907" s="13" t="s">
        <v>17</v>
      </c>
      <c r="C907" s="13">
        <v>2</v>
      </c>
      <c r="I907"/>
    </row>
    <row r="908" spans="1:9" x14ac:dyDescent="0.3">
      <c r="A908" s="6">
        <v>43908</v>
      </c>
      <c r="B908" s="13" t="s">
        <v>6</v>
      </c>
      <c r="C908" s="13">
        <v>6</v>
      </c>
      <c r="I908"/>
    </row>
    <row r="909" spans="1:9" x14ac:dyDescent="0.3">
      <c r="A909" s="6">
        <v>43850</v>
      </c>
      <c r="B909" s="13" t="s">
        <v>5</v>
      </c>
      <c r="C909" s="13">
        <v>4</v>
      </c>
      <c r="I909"/>
    </row>
    <row r="910" spans="1:9" x14ac:dyDescent="0.3">
      <c r="A910" s="6">
        <v>43919</v>
      </c>
      <c r="B910" s="13" t="s">
        <v>14</v>
      </c>
      <c r="C910" s="13">
        <v>5</v>
      </c>
      <c r="I910"/>
    </row>
    <row r="911" spans="1:9" x14ac:dyDescent="0.3">
      <c r="A911" s="6">
        <v>43845</v>
      </c>
      <c r="B911" s="13" t="s">
        <v>15</v>
      </c>
      <c r="C911" s="13">
        <v>7</v>
      </c>
      <c r="I911"/>
    </row>
    <row r="912" spans="1:9" x14ac:dyDescent="0.3">
      <c r="A912" s="6">
        <v>43843</v>
      </c>
      <c r="B912" s="13" t="s">
        <v>15</v>
      </c>
      <c r="C912" s="13">
        <v>9</v>
      </c>
      <c r="I912"/>
    </row>
    <row r="913" spans="1:9" x14ac:dyDescent="0.3">
      <c r="A913" s="6">
        <v>43917</v>
      </c>
      <c r="B913" s="13" t="s">
        <v>8</v>
      </c>
      <c r="C913" s="13">
        <v>2</v>
      </c>
      <c r="I913"/>
    </row>
    <row r="914" spans="1:9" x14ac:dyDescent="0.3">
      <c r="A914" s="6">
        <v>43837</v>
      </c>
      <c r="B914" s="13" t="s">
        <v>4</v>
      </c>
      <c r="C914" s="13">
        <v>10</v>
      </c>
      <c r="I914"/>
    </row>
    <row r="915" spans="1:9" x14ac:dyDescent="0.3">
      <c r="A915" s="6">
        <v>43905</v>
      </c>
      <c r="B915" s="13" t="s">
        <v>15</v>
      </c>
      <c r="C915" s="13">
        <v>8</v>
      </c>
      <c r="I915"/>
    </row>
    <row r="916" spans="1:9" x14ac:dyDescent="0.3">
      <c r="A916" s="6">
        <v>43882</v>
      </c>
      <c r="B916" s="13" t="s">
        <v>4</v>
      </c>
      <c r="C916" s="13">
        <v>3</v>
      </c>
      <c r="I916"/>
    </row>
    <row r="917" spans="1:9" x14ac:dyDescent="0.3">
      <c r="A917" s="6">
        <v>43867</v>
      </c>
      <c r="B917" s="13" t="s">
        <v>6</v>
      </c>
      <c r="C917" s="13">
        <v>2</v>
      </c>
      <c r="I917"/>
    </row>
    <row r="918" spans="1:9" x14ac:dyDescent="0.3">
      <c r="A918" s="6">
        <v>43843</v>
      </c>
      <c r="B918" s="13" t="s">
        <v>16</v>
      </c>
      <c r="C918" s="13">
        <v>9</v>
      </c>
      <c r="I918"/>
    </row>
    <row r="919" spans="1:9" x14ac:dyDescent="0.3">
      <c r="A919" s="6">
        <v>43872</v>
      </c>
      <c r="B919" s="13" t="s">
        <v>7</v>
      </c>
      <c r="C919" s="13">
        <v>1</v>
      </c>
      <c r="I919"/>
    </row>
    <row r="920" spans="1:9" x14ac:dyDescent="0.3">
      <c r="A920" s="6">
        <v>43889</v>
      </c>
      <c r="B920" s="13" t="s">
        <v>6</v>
      </c>
      <c r="C920" s="13">
        <v>6</v>
      </c>
      <c r="I920"/>
    </row>
    <row r="921" spans="1:9" x14ac:dyDescent="0.3">
      <c r="A921" s="6">
        <v>43856</v>
      </c>
      <c r="B921" s="13" t="s">
        <v>9</v>
      </c>
      <c r="C921" s="13">
        <v>8</v>
      </c>
      <c r="I921"/>
    </row>
    <row r="922" spans="1:9" x14ac:dyDescent="0.3">
      <c r="A922" s="6">
        <v>43886</v>
      </c>
      <c r="B922" s="13" t="s">
        <v>6</v>
      </c>
      <c r="C922" s="13">
        <v>4</v>
      </c>
      <c r="I922"/>
    </row>
    <row r="923" spans="1:9" x14ac:dyDescent="0.3">
      <c r="A923" s="6">
        <v>43833</v>
      </c>
      <c r="B923" s="13" t="s">
        <v>12</v>
      </c>
      <c r="C923" s="13">
        <v>9</v>
      </c>
      <c r="I923"/>
    </row>
    <row r="924" spans="1:9" x14ac:dyDescent="0.3">
      <c r="A924" s="6">
        <v>43854</v>
      </c>
      <c r="B924" s="13" t="s">
        <v>7</v>
      </c>
      <c r="C924" s="13">
        <v>5</v>
      </c>
      <c r="I924"/>
    </row>
    <row r="925" spans="1:9" x14ac:dyDescent="0.3">
      <c r="A925" s="6">
        <v>43896</v>
      </c>
      <c r="B925" s="13" t="s">
        <v>7</v>
      </c>
      <c r="C925" s="13">
        <v>9</v>
      </c>
      <c r="I925"/>
    </row>
    <row r="926" spans="1:9" x14ac:dyDescent="0.3">
      <c r="A926" s="6">
        <v>43892</v>
      </c>
      <c r="B926" s="13" t="s">
        <v>14</v>
      </c>
      <c r="C926" s="13">
        <v>6</v>
      </c>
      <c r="I926"/>
    </row>
    <row r="927" spans="1:9" x14ac:dyDescent="0.3">
      <c r="A927" s="6">
        <v>43848</v>
      </c>
      <c r="B927" s="13" t="s">
        <v>12</v>
      </c>
      <c r="C927" s="13">
        <v>5</v>
      </c>
      <c r="I927"/>
    </row>
    <row r="928" spans="1:9" x14ac:dyDescent="0.3">
      <c r="A928" s="6">
        <v>43895</v>
      </c>
      <c r="B928" s="13" t="s">
        <v>4</v>
      </c>
      <c r="C928" s="13">
        <v>8</v>
      </c>
      <c r="I928"/>
    </row>
    <row r="929" spans="1:9" x14ac:dyDescent="0.3">
      <c r="A929" s="6">
        <v>43849</v>
      </c>
      <c r="B929" s="13" t="s">
        <v>16</v>
      </c>
      <c r="C929" s="13">
        <v>5</v>
      </c>
      <c r="I929"/>
    </row>
    <row r="930" spans="1:9" x14ac:dyDescent="0.3">
      <c r="A930" s="6">
        <v>43906</v>
      </c>
      <c r="B930" s="13" t="s">
        <v>11</v>
      </c>
      <c r="C930" s="13">
        <v>1</v>
      </c>
      <c r="I930"/>
    </row>
    <row r="931" spans="1:9" x14ac:dyDescent="0.3">
      <c r="A931" s="6">
        <v>43916</v>
      </c>
      <c r="B931" s="13" t="s">
        <v>7</v>
      </c>
      <c r="C931" s="13">
        <v>3</v>
      </c>
      <c r="I931"/>
    </row>
    <row r="932" spans="1:9" x14ac:dyDescent="0.3">
      <c r="A932" s="6">
        <v>43858</v>
      </c>
      <c r="B932" s="13" t="s">
        <v>12</v>
      </c>
      <c r="C932" s="13">
        <v>6</v>
      </c>
      <c r="I932"/>
    </row>
    <row r="933" spans="1:9" x14ac:dyDescent="0.3">
      <c r="A933" s="6">
        <v>43836</v>
      </c>
      <c r="B933" s="13" t="s">
        <v>15</v>
      </c>
      <c r="C933" s="13">
        <v>2</v>
      </c>
      <c r="I933"/>
    </row>
    <row r="934" spans="1:9" x14ac:dyDescent="0.3">
      <c r="A934" s="6">
        <v>43913</v>
      </c>
      <c r="B934" s="13" t="s">
        <v>16</v>
      </c>
      <c r="C934" s="13">
        <v>2</v>
      </c>
      <c r="I934"/>
    </row>
    <row r="935" spans="1:9" x14ac:dyDescent="0.3">
      <c r="A935" s="6">
        <v>43857</v>
      </c>
      <c r="B935" s="13" t="s">
        <v>11</v>
      </c>
      <c r="C935" s="13">
        <v>7</v>
      </c>
      <c r="I935"/>
    </row>
    <row r="936" spans="1:9" x14ac:dyDescent="0.3">
      <c r="A936" s="6">
        <v>43846</v>
      </c>
      <c r="B936" s="13" t="s">
        <v>8</v>
      </c>
      <c r="C936" s="13">
        <v>9</v>
      </c>
      <c r="I936"/>
    </row>
    <row r="937" spans="1:9" x14ac:dyDescent="0.3">
      <c r="A937" s="6">
        <v>43894</v>
      </c>
      <c r="B937" s="13" t="s">
        <v>9</v>
      </c>
      <c r="C937" s="13">
        <v>9</v>
      </c>
      <c r="I937"/>
    </row>
    <row r="938" spans="1:9" x14ac:dyDescent="0.3">
      <c r="A938" s="6">
        <v>43903</v>
      </c>
      <c r="B938" s="13" t="s">
        <v>8</v>
      </c>
      <c r="C938" s="13">
        <v>8</v>
      </c>
      <c r="I938"/>
    </row>
    <row r="939" spans="1:9" x14ac:dyDescent="0.3">
      <c r="A939" s="6">
        <v>43835</v>
      </c>
      <c r="B939" s="13" t="s">
        <v>5</v>
      </c>
      <c r="C939" s="13">
        <v>1</v>
      </c>
      <c r="I939"/>
    </row>
    <row r="940" spans="1:9" x14ac:dyDescent="0.3">
      <c r="A940" s="6">
        <v>43862</v>
      </c>
      <c r="B940" s="13" t="s">
        <v>8</v>
      </c>
      <c r="C940" s="13">
        <v>3</v>
      </c>
      <c r="I940"/>
    </row>
    <row r="941" spans="1:9" x14ac:dyDescent="0.3">
      <c r="A941" s="6">
        <v>43901</v>
      </c>
      <c r="B941" s="13" t="s">
        <v>12</v>
      </c>
      <c r="C941" s="13">
        <v>3</v>
      </c>
      <c r="I941"/>
    </row>
    <row r="942" spans="1:9" x14ac:dyDescent="0.3">
      <c r="A942" s="6">
        <v>43838</v>
      </c>
      <c r="B942" s="13" t="s">
        <v>13</v>
      </c>
      <c r="C942" s="13">
        <v>7</v>
      </c>
      <c r="I942"/>
    </row>
    <row r="943" spans="1:9" x14ac:dyDescent="0.3">
      <c r="A943" s="6">
        <v>43904</v>
      </c>
      <c r="B943" s="13" t="s">
        <v>16</v>
      </c>
      <c r="C943" s="13">
        <v>9</v>
      </c>
      <c r="I943"/>
    </row>
    <row r="944" spans="1:9" x14ac:dyDescent="0.3">
      <c r="A944" s="6">
        <v>43852</v>
      </c>
      <c r="B944" s="13" t="s">
        <v>7</v>
      </c>
      <c r="C944" s="13">
        <v>7</v>
      </c>
      <c r="I944"/>
    </row>
    <row r="945" spans="1:9" x14ac:dyDescent="0.3">
      <c r="A945" s="6">
        <v>43831</v>
      </c>
      <c r="B945" s="13" t="s">
        <v>4</v>
      </c>
      <c r="C945" s="13">
        <v>1</v>
      </c>
      <c r="I945"/>
    </row>
    <row r="946" spans="1:9" x14ac:dyDescent="0.3">
      <c r="A946" s="6">
        <v>43895</v>
      </c>
      <c r="B946" s="13" t="s">
        <v>11</v>
      </c>
      <c r="C946" s="13">
        <v>2</v>
      </c>
      <c r="I946"/>
    </row>
    <row r="947" spans="1:9" x14ac:dyDescent="0.3">
      <c r="A947" s="6">
        <v>43847</v>
      </c>
      <c r="B947" s="13" t="s">
        <v>15</v>
      </c>
      <c r="C947" s="13">
        <v>6</v>
      </c>
      <c r="I947"/>
    </row>
    <row r="948" spans="1:9" x14ac:dyDescent="0.3">
      <c r="A948" s="6">
        <v>43857</v>
      </c>
      <c r="B948" s="13" t="s">
        <v>10</v>
      </c>
      <c r="C948" s="13">
        <v>3</v>
      </c>
      <c r="I948"/>
    </row>
    <row r="949" spans="1:9" x14ac:dyDescent="0.3">
      <c r="A949" s="6">
        <v>43853</v>
      </c>
      <c r="B949" s="13" t="s">
        <v>11</v>
      </c>
      <c r="C949" s="13">
        <v>9</v>
      </c>
      <c r="I949"/>
    </row>
    <row r="950" spans="1:9" x14ac:dyDescent="0.3">
      <c r="A950" s="6">
        <v>43875</v>
      </c>
      <c r="B950" s="13" t="s">
        <v>17</v>
      </c>
      <c r="C950" s="13">
        <v>1</v>
      </c>
      <c r="I950"/>
    </row>
    <row r="951" spans="1:9" x14ac:dyDescent="0.3">
      <c r="A951" s="6">
        <v>43863</v>
      </c>
      <c r="B951" s="13" t="s">
        <v>14</v>
      </c>
      <c r="C951" s="13">
        <v>5</v>
      </c>
      <c r="I951"/>
    </row>
    <row r="952" spans="1:9" x14ac:dyDescent="0.3">
      <c r="A952" s="6">
        <v>43833</v>
      </c>
      <c r="B952" s="13" t="s">
        <v>12</v>
      </c>
      <c r="C952" s="13">
        <v>3</v>
      </c>
      <c r="I952"/>
    </row>
    <row r="953" spans="1:9" x14ac:dyDescent="0.3">
      <c r="A953" s="6">
        <v>43899</v>
      </c>
      <c r="B953" s="13" t="s">
        <v>11</v>
      </c>
      <c r="C953" s="13">
        <v>9</v>
      </c>
      <c r="I953"/>
    </row>
    <row r="954" spans="1:9" x14ac:dyDescent="0.3">
      <c r="A954" s="6">
        <v>43849</v>
      </c>
      <c r="B954" s="13" t="s">
        <v>8</v>
      </c>
      <c r="C954" s="13">
        <v>7</v>
      </c>
      <c r="I954"/>
    </row>
    <row r="955" spans="1:9" x14ac:dyDescent="0.3">
      <c r="A955" s="6">
        <v>43889</v>
      </c>
      <c r="B955" s="13" t="s">
        <v>8</v>
      </c>
      <c r="C955" s="13">
        <v>10</v>
      </c>
      <c r="I955"/>
    </row>
    <row r="956" spans="1:9" x14ac:dyDescent="0.3">
      <c r="A956" s="6">
        <v>43894</v>
      </c>
      <c r="B956" s="13" t="s">
        <v>3</v>
      </c>
      <c r="C956" s="13">
        <v>7</v>
      </c>
      <c r="I956"/>
    </row>
    <row r="957" spans="1:9" x14ac:dyDescent="0.3">
      <c r="A957" s="6">
        <v>43907</v>
      </c>
      <c r="B957" s="13" t="s">
        <v>12</v>
      </c>
      <c r="C957" s="13">
        <v>2</v>
      </c>
      <c r="I957"/>
    </row>
    <row r="958" spans="1:9" x14ac:dyDescent="0.3">
      <c r="A958" s="6">
        <v>43876</v>
      </c>
      <c r="B958" s="13" t="s">
        <v>17</v>
      </c>
      <c r="C958" s="13">
        <v>2</v>
      </c>
      <c r="I958"/>
    </row>
    <row r="959" spans="1:9" x14ac:dyDescent="0.3">
      <c r="A959" s="6">
        <v>43878</v>
      </c>
      <c r="B959" s="13" t="s">
        <v>17</v>
      </c>
      <c r="C959" s="13">
        <v>3</v>
      </c>
      <c r="I959"/>
    </row>
    <row r="960" spans="1:9" x14ac:dyDescent="0.3">
      <c r="A960" s="6">
        <v>43861</v>
      </c>
      <c r="B960" s="13" t="s">
        <v>15</v>
      </c>
      <c r="C960" s="13">
        <v>10</v>
      </c>
      <c r="I960"/>
    </row>
    <row r="961" spans="1:9" x14ac:dyDescent="0.3">
      <c r="A961" s="6">
        <v>43912</v>
      </c>
      <c r="B961" s="13" t="s">
        <v>11</v>
      </c>
      <c r="C961" s="13">
        <v>2</v>
      </c>
      <c r="I961"/>
    </row>
    <row r="962" spans="1:9" x14ac:dyDescent="0.3">
      <c r="A962" s="6">
        <v>43909</v>
      </c>
      <c r="B962" s="13" t="s">
        <v>8</v>
      </c>
      <c r="C962" s="13">
        <v>3</v>
      </c>
      <c r="I962"/>
    </row>
    <row r="963" spans="1:9" x14ac:dyDescent="0.3">
      <c r="A963" s="6">
        <v>43833</v>
      </c>
      <c r="B963" s="13" t="s">
        <v>14</v>
      </c>
      <c r="C963" s="13">
        <v>3</v>
      </c>
      <c r="I963"/>
    </row>
    <row r="964" spans="1:9" x14ac:dyDescent="0.3">
      <c r="A964" s="6">
        <v>43885</v>
      </c>
      <c r="B964" s="13" t="s">
        <v>3</v>
      </c>
      <c r="C964" s="13">
        <v>4</v>
      </c>
      <c r="I964"/>
    </row>
    <row r="965" spans="1:9" x14ac:dyDescent="0.3">
      <c r="A965" s="6">
        <v>43909</v>
      </c>
      <c r="B965" s="13" t="s">
        <v>5</v>
      </c>
      <c r="C965" s="13">
        <v>8</v>
      </c>
      <c r="I965"/>
    </row>
    <row r="966" spans="1:9" x14ac:dyDescent="0.3">
      <c r="A966" s="6">
        <v>43841</v>
      </c>
      <c r="B966" s="13" t="s">
        <v>4</v>
      </c>
      <c r="C966" s="13">
        <v>6</v>
      </c>
      <c r="I966"/>
    </row>
    <row r="967" spans="1:9" x14ac:dyDescent="0.3">
      <c r="A967" s="6">
        <v>43862</v>
      </c>
      <c r="B967" s="13" t="s">
        <v>10</v>
      </c>
      <c r="C967" s="13">
        <v>8</v>
      </c>
      <c r="I967"/>
    </row>
    <row r="968" spans="1:9" x14ac:dyDescent="0.3">
      <c r="A968" s="6">
        <v>43854</v>
      </c>
      <c r="B968" s="13" t="s">
        <v>13</v>
      </c>
      <c r="C968" s="13">
        <v>6</v>
      </c>
      <c r="I968"/>
    </row>
    <row r="969" spans="1:9" x14ac:dyDescent="0.3">
      <c r="A969" s="6">
        <v>43915</v>
      </c>
      <c r="B969" s="13" t="s">
        <v>13</v>
      </c>
      <c r="C969" s="13">
        <v>5</v>
      </c>
      <c r="I969"/>
    </row>
    <row r="970" spans="1:9" x14ac:dyDescent="0.3">
      <c r="A970" s="6">
        <v>43890</v>
      </c>
      <c r="B970" s="13" t="s">
        <v>4</v>
      </c>
      <c r="C970" s="13">
        <v>2</v>
      </c>
      <c r="I970"/>
    </row>
    <row r="971" spans="1:9" x14ac:dyDescent="0.3">
      <c r="A971" s="6">
        <v>43895</v>
      </c>
      <c r="B971" s="13" t="s">
        <v>16</v>
      </c>
      <c r="C971" s="13">
        <v>9</v>
      </c>
      <c r="I971"/>
    </row>
    <row r="972" spans="1:9" x14ac:dyDescent="0.3">
      <c r="A972" s="6">
        <v>43860</v>
      </c>
      <c r="B972" s="13" t="s">
        <v>17</v>
      </c>
      <c r="C972" s="13">
        <v>7</v>
      </c>
      <c r="I972"/>
    </row>
    <row r="973" spans="1:9" x14ac:dyDescent="0.3">
      <c r="A973" s="6">
        <v>43838</v>
      </c>
      <c r="B973" s="13" t="s">
        <v>16</v>
      </c>
      <c r="C973" s="13">
        <v>10</v>
      </c>
      <c r="I973"/>
    </row>
    <row r="974" spans="1:9" x14ac:dyDescent="0.3">
      <c r="A974" s="6">
        <v>43882</v>
      </c>
      <c r="B974" s="13" t="s">
        <v>14</v>
      </c>
      <c r="C974" s="13">
        <v>4</v>
      </c>
      <c r="I974"/>
    </row>
    <row r="975" spans="1:9" x14ac:dyDescent="0.3">
      <c r="A975" s="6">
        <v>43914</v>
      </c>
      <c r="B975" s="13" t="s">
        <v>5</v>
      </c>
      <c r="C975" s="13">
        <v>9</v>
      </c>
      <c r="I975"/>
    </row>
    <row r="976" spans="1:9" x14ac:dyDescent="0.3">
      <c r="A976" s="6">
        <v>43909</v>
      </c>
      <c r="B976" s="13" t="s">
        <v>13</v>
      </c>
      <c r="C976" s="13">
        <v>10</v>
      </c>
      <c r="I976"/>
    </row>
    <row r="977" spans="1:9" x14ac:dyDescent="0.3">
      <c r="A977" s="6">
        <v>43911</v>
      </c>
      <c r="B977" s="13" t="s">
        <v>8</v>
      </c>
      <c r="C977" s="13">
        <v>10</v>
      </c>
      <c r="I977"/>
    </row>
    <row r="978" spans="1:9" x14ac:dyDescent="0.3">
      <c r="A978" s="6">
        <v>43860</v>
      </c>
      <c r="B978" s="13" t="s">
        <v>4</v>
      </c>
      <c r="C978" s="13">
        <v>10</v>
      </c>
      <c r="I978"/>
    </row>
    <row r="979" spans="1:9" x14ac:dyDescent="0.3">
      <c r="A979" s="6">
        <v>43916</v>
      </c>
      <c r="B979" s="13" t="s">
        <v>5</v>
      </c>
      <c r="C979" s="13">
        <v>7</v>
      </c>
      <c r="I979"/>
    </row>
    <row r="980" spans="1:9" x14ac:dyDescent="0.3">
      <c r="A980" s="6">
        <v>43898</v>
      </c>
      <c r="B980" s="13" t="s">
        <v>14</v>
      </c>
      <c r="C980" s="13">
        <v>10</v>
      </c>
      <c r="I980"/>
    </row>
    <row r="981" spans="1:9" x14ac:dyDescent="0.3">
      <c r="A981" s="6">
        <v>43840</v>
      </c>
      <c r="B981" s="13" t="s">
        <v>9</v>
      </c>
      <c r="C981" s="13">
        <v>1</v>
      </c>
      <c r="I981"/>
    </row>
    <row r="982" spans="1:9" x14ac:dyDescent="0.3">
      <c r="A982" s="6">
        <v>43898</v>
      </c>
      <c r="B982" s="13" t="s">
        <v>17</v>
      </c>
      <c r="C982" s="13">
        <v>5</v>
      </c>
      <c r="I982"/>
    </row>
    <row r="983" spans="1:9" x14ac:dyDescent="0.3">
      <c r="A983" s="6">
        <v>43879</v>
      </c>
      <c r="B983" s="13" t="s">
        <v>7</v>
      </c>
      <c r="C983" s="13">
        <v>2</v>
      </c>
      <c r="I983"/>
    </row>
    <row r="984" spans="1:9" x14ac:dyDescent="0.3">
      <c r="A984" s="6">
        <v>43906</v>
      </c>
      <c r="B984" s="13" t="s">
        <v>10</v>
      </c>
      <c r="C984" s="13">
        <v>8</v>
      </c>
      <c r="I984"/>
    </row>
    <row r="985" spans="1:9" x14ac:dyDescent="0.3">
      <c r="A985" s="6">
        <v>43911</v>
      </c>
      <c r="B985" s="13" t="s">
        <v>17</v>
      </c>
      <c r="C985" s="13">
        <v>9</v>
      </c>
      <c r="I985"/>
    </row>
    <row r="986" spans="1:9" x14ac:dyDescent="0.3">
      <c r="A986" s="6">
        <v>43833</v>
      </c>
      <c r="B986" s="13" t="s">
        <v>14</v>
      </c>
      <c r="C986" s="13">
        <v>10</v>
      </c>
      <c r="I986"/>
    </row>
    <row r="987" spans="1:9" x14ac:dyDescent="0.3">
      <c r="A987" s="6">
        <v>43907</v>
      </c>
      <c r="B987" s="13" t="s">
        <v>14</v>
      </c>
      <c r="C987" s="13">
        <v>7</v>
      </c>
      <c r="I987"/>
    </row>
    <row r="988" spans="1:9" x14ac:dyDescent="0.3">
      <c r="A988" s="6">
        <v>43894</v>
      </c>
      <c r="B988" s="13" t="s">
        <v>6</v>
      </c>
      <c r="C988" s="13">
        <v>9</v>
      </c>
      <c r="I988"/>
    </row>
    <row r="989" spans="1:9" x14ac:dyDescent="0.3">
      <c r="A989" s="6">
        <v>43879</v>
      </c>
      <c r="B989" s="13" t="s">
        <v>16</v>
      </c>
      <c r="C989" s="13">
        <v>4</v>
      </c>
      <c r="I989"/>
    </row>
    <row r="990" spans="1:9" x14ac:dyDescent="0.3">
      <c r="A990" s="6">
        <v>43867</v>
      </c>
      <c r="B990" s="13" t="s">
        <v>17</v>
      </c>
      <c r="C990" s="13">
        <v>10</v>
      </c>
      <c r="I990"/>
    </row>
    <row r="991" spans="1:9" x14ac:dyDescent="0.3">
      <c r="A991" s="6">
        <v>43855</v>
      </c>
      <c r="B991" s="13" t="s">
        <v>10</v>
      </c>
      <c r="C991" s="13">
        <v>7</v>
      </c>
      <c r="I991"/>
    </row>
    <row r="992" spans="1:9" x14ac:dyDescent="0.3">
      <c r="A992" s="6">
        <v>43898</v>
      </c>
      <c r="B992" s="13" t="s">
        <v>11</v>
      </c>
      <c r="C992" s="13">
        <v>10</v>
      </c>
      <c r="I992"/>
    </row>
    <row r="993" spans="1:9" x14ac:dyDescent="0.3">
      <c r="A993" s="6">
        <v>43868</v>
      </c>
      <c r="B993" s="13" t="s">
        <v>9</v>
      </c>
      <c r="C993" s="13">
        <v>7</v>
      </c>
      <c r="I993"/>
    </row>
    <row r="994" spans="1:9" x14ac:dyDescent="0.3">
      <c r="A994" s="6">
        <v>43907</v>
      </c>
      <c r="B994" s="13" t="s">
        <v>17</v>
      </c>
      <c r="C994" s="13">
        <v>10</v>
      </c>
      <c r="I994"/>
    </row>
    <row r="995" spans="1:9" x14ac:dyDescent="0.3">
      <c r="A995" s="6">
        <v>43841</v>
      </c>
      <c r="B995" s="13" t="s">
        <v>13</v>
      </c>
      <c r="C995" s="13">
        <v>2</v>
      </c>
      <c r="I995"/>
    </row>
    <row r="996" spans="1:9" x14ac:dyDescent="0.3">
      <c r="A996" s="6">
        <v>43911</v>
      </c>
      <c r="B996" s="13" t="s">
        <v>14</v>
      </c>
      <c r="C996" s="13">
        <v>9</v>
      </c>
      <c r="I996"/>
    </row>
    <row r="997" spans="1:9" x14ac:dyDescent="0.3">
      <c r="A997" s="6">
        <v>43861</v>
      </c>
      <c r="B997" s="13" t="s">
        <v>8</v>
      </c>
      <c r="C997" s="13">
        <v>1</v>
      </c>
      <c r="I997"/>
    </row>
    <row r="998" spans="1:9" x14ac:dyDescent="0.3">
      <c r="A998" s="6">
        <v>43845</v>
      </c>
      <c r="B998" s="13" t="s">
        <v>16</v>
      </c>
      <c r="C998" s="13">
        <v>7</v>
      </c>
      <c r="I998"/>
    </row>
    <row r="999" spans="1:9" x14ac:dyDescent="0.3">
      <c r="A999" s="6">
        <v>43833</v>
      </c>
      <c r="B999" s="13" t="s">
        <v>10</v>
      </c>
      <c r="C999" s="13">
        <v>10</v>
      </c>
      <c r="I999"/>
    </row>
    <row r="1000" spans="1:9" x14ac:dyDescent="0.3">
      <c r="A1000" s="6">
        <v>43857</v>
      </c>
      <c r="B1000" s="13" t="s">
        <v>5</v>
      </c>
      <c r="C1000" s="13">
        <v>9</v>
      </c>
      <c r="I1000"/>
    </row>
    <row r="1001" spans="1:9" x14ac:dyDescent="0.3">
      <c r="A1001" s="6">
        <v>43870</v>
      </c>
      <c r="B1001" s="13" t="s">
        <v>9</v>
      </c>
      <c r="C1001" s="13">
        <v>2</v>
      </c>
      <c r="I1001"/>
    </row>
    <row r="1002" spans="1:9" x14ac:dyDescent="0.3">
      <c r="A1002" s="6">
        <v>43884</v>
      </c>
      <c r="B1002" s="13" t="s">
        <v>17</v>
      </c>
      <c r="C1002" s="13">
        <v>4</v>
      </c>
      <c r="I1002"/>
    </row>
    <row r="1003" spans="1:9" x14ac:dyDescent="0.3">
      <c r="A1003" s="6">
        <v>43873</v>
      </c>
      <c r="B1003" s="13" t="s">
        <v>11</v>
      </c>
      <c r="C1003" s="13">
        <v>7</v>
      </c>
      <c r="I1003"/>
    </row>
    <row r="1004" spans="1:9" x14ac:dyDescent="0.3">
      <c r="A1004" s="6">
        <v>43916</v>
      </c>
      <c r="B1004" s="13" t="s">
        <v>7</v>
      </c>
      <c r="C1004" s="13">
        <v>1</v>
      </c>
      <c r="I1004"/>
    </row>
    <row r="1005" spans="1:9" x14ac:dyDescent="0.3">
      <c r="A1005" s="6">
        <v>43862</v>
      </c>
      <c r="B1005" s="13" t="s">
        <v>4</v>
      </c>
      <c r="C1005" s="13">
        <v>2</v>
      </c>
      <c r="I1005"/>
    </row>
    <row r="1006" spans="1:9" x14ac:dyDescent="0.3">
      <c r="A1006" s="6">
        <v>43858</v>
      </c>
      <c r="B1006" s="13" t="s">
        <v>3</v>
      </c>
      <c r="C1006" s="13">
        <v>3</v>
      </c>
      <c r="I1006"/>
    </row>
    <row r="1007" spans="1:9" x14ac:dyDescent="0.3">
      <c r="A1007" s="6">
        <v>43840</v>
      </c>
      <c r="B1007" s="13" t="s">
        <v>7</v>
      </c>
      <c r="C1007" s="13">
        <v>4</v>
      </c>
      <c r="I1007"/>
    </row>
    <row r="1008" spans="1:9" x14ac:dyDescent="0.3">
      <c r="A1008" s="6">
        <v>43916</v>
      </c>
      <c r="B1008" s="13" t="s">
        <v>7</v>
      </c>
      <c r="C1008" s="13">
        <v>1</v>
      </c>
      <c r="I1008"/>
    </row>
    <row r="1009" spans="1:9" x14ac:dyDescent="0.3">
      <c r="A1009" s="6">
        <v>43895</v>
      </c>
      <c r="B1009" s="13" t="s">
        <v>5</v>
      </c>
      <c r="C1009" s="13">
        <v>1</v>
      </c>
      <c r="I1009"/>
    </row>
    <row r="1010" spans="1:9" x14ac:dyDescent="0.3">
      <c r="A1010" s="6">
        <v>43850</v>
      </c>
      <c r="B1010" s="13" t="s">
        <v>4</v>
      </c>
      <c r="C1010" s="13">
        <v>9</v>
      </c>
      <c r="I1010"/>
    </row>
    <row r="1011" spans="1:9" x14ac:dyDescent="0.3">
      <c r="A1011" s="6">
        <v>43907</v>
      </c>
      <c r="B1011" s="13" t="s">
        <v>7</v>
      </c>
      <c r="C1011" s="13">
        <v>8</v>
      </c>
      <c r="I1011"/>
    </row>
    <row r="1012" spans="1:9" x14ac:dyDescent="0.3">
      <c r="A1012" s="6">
        <v>43845</v>
      </c>
      <c r="B1012" s="13" t="s">
        <v>3</v>
      </c>
      <c r="C1012" s="13">
        <v>6</v>
      </c>
      <c r="I1012"/>
    </row>
    <row r="1013" spans="1:9" x14ac:dyDescent="0.3">
      <c r="A1013" s="6">
        <v>43896</v>
      </c>
      <c r="B1013" s="13" t="s">
        <v>12</v>
      </c>
      <c r="C1013" s="13">
        <v>10</v>
      </c>
      <c r="I1013"/>
    </row>
    <row r="1014" spans="1:9" x14ac:dyDescent="0.3">
      <c r="A1014" s="6">
        <v>43879</v>
      </c>
      <c r="B1014" s="13" t="s">
        <v>13</v>
      </c>
      <c r="C1014" s="13">
        <v>3</v>
      </c>
      <c r="I1014"/>
    </row>
    <row r="1015" spans="1:9" x14ac:dyDescent="0.3">
      <c r="A1015" s="6">
        <v>43912</v>
      </c>
      <c r="B1015" s="13" t="s">
        <v>4</v>
      </c>
      <c r="C1015" s="13">
        <v>6</v>
      </c>
      <c r="I1015"/>
    </row>
    <row r="1016" spans="1:9" x14ac:dyDescent="0.3">
      <c r="A1016" s="6">
        <v>43879</v>
      </c>
      <c r="B1016" s="13" t="s">
        <v>9</v>
      </c>
      <c r="C1016" s="13">
        <v>7</v>
      </c>
      <c r="I1016"/>
    </row>
    <row r="1017" spans="1:9" x14ac:dyDescent="0.3">
      <c r="A1017" s="6">
        <v>43872</v>
      </c>
      <c r="B1017" s="13" t="s">
        <v>16</v>
      </c>
      <c r="C1017" s="13">
        <v>10</v>
      </c>
      <c r="I1017"/>
    </row>
    <row r="1018" spans="1:9" x14ac:dyDescent="0.3">
      <c r="A1018" s="6">
        <v>43885</v>
      </c>
      <c r="B1018" s="13" t="s">
        <v>11</v>
      </c>
      <c r="C1018" s="13">
        <v>6</v>
      </c>
      <c r="I1018"/>
    </row>
    <row r="1019" spans="1:9" x14ac:dyDescent="0.3">
      <c r="A1019" s="6">
        <v>43875</v>
      </c>
      <c r="B1019" s="13" t="s">
        <v>12</v>
      </c>
      <c r="C1019" s="13">
        <v>3</v>
      </c>
      <c r="I1019"/>
    </row>
    <row r="1020" spans="1:9" x14ac:dyDescent="0.3">
      <c r="A1020" s="6">
        <v>43833</v>
      </c>
      <c r="B1020" s="13" t="s">
        <v>16</v>
      </c>
      <c r="C1020" s="13">
        <v>1</v>
      </c>
      <c r="I1020"/>
    </row>
    <row r="1021" spans="1:9" x14ac:dyDescent="0.3">
      <c r="A1021" s="6">
        <v>43885</v>
      </c>
      <c r="B1021" s="13" t="s">
        <v>10</v>
      </c>
      <c r="C1021" s="13">
        <v>7</v>
      </c>
      <c r="I1021"/>
    </row>
    <row r="1022" spans="1:9" x14ac:dyDescent="0.3">
      <c r="A1022" s="6">
        <v>43892</v>
      </c>
      <c r="B1022" s="13" t="s">
        <v>4</v>
      </c>
      <c r="C1022" s="13">
        <v>6</v>
      </c>
      <c r="I1022"/>
    </row>
    <row r="1023" spans="1:9" x14ac:dyDescent="0.3">
      <c r="A1023" s="6">
        <v>43881</v>
      </c>
      <c r="B1023" s="13" t="s">
        <v>9</v>
      </c>
      <c r="C1023" s="13">
        <v>3</v>
      </c>
      <c r="I1023"/>
    </row>
    <row r="1024" spans="1:9" x14ac:dyDescent="0.3">
      <c r="A1024" s="6">
        <v>43888</v>
      </c>
      <c r="B1024" s="13" t="s">
        <v>3</v>
      </c>
      <c r="C1024" s="13">
        <v>3</v>
      </c>
      <c r="I1024"/>
    </row>
    <row r="1025" spans="1:9" x14ac:dyDescent="0.3">
      <c r="A1025" s="6">
        <v>43886</v>
      </c>
      <c r="B1025" s="13" t="s">
        <v>8</v>
      </c>
      <c r="C1025" s="13">
        <v>5</v>
      </c>
      <c r="I1025"/>
    </row>
    <row r="1026" spans="1:9" x14ac:dyDescent="0.3">
      <c r="A1026" s="6">
        <v>43902</v>
      </c>
      <c r="B1026" s="13" t="s">
        <v>10</v>
      </c>
      <c r="C1026" s="13">
        <v>3</v>
      </c>
      <c r="I1026"/>
    </row>
    <row r="1027" spans="1:9" x14ac:dyDescent="0.3">
      <c r="A1027" s="6">
        <v>43844</v>
      </c>
      <c r="B1027" s="13" t="s">
        <v>13</v>
      </c>
      <c r="C1027" s="13">
        <v>9</v>
      </c>
      <c r="I1027"/>
    </row>
    <row r="1028" spans="1:9" x14ac:dyDescent="0.3">
      <c r="A1028" s="6">
        <v>43845</v>
      </c>
      <c r="B1028" s="13" t="s">
        <v>14</v>
      </c>
      <c r="C1028" s="13">
        <v>9</v>
      </c>
      <c r="I1028"/>
    </row>
    <row r="1029" spans="1:9" x14ac:dyDescent="0.3">
      <c r="A1029" s="6">
        <v>43839</v>
      </c>
      <c r="B1029" s="13" t="s">
        <v>9</v>
      </c>
      <c r="C1029" s="13">
        <v>7</v>
      </c>
      <c r="I1029"/>
    </row>
    <row r="1030" spans="1:9" x14ac:dyDescent="0.3">
      <c r="A1030" s="6">
        <v>43879</v>
      </c>
      <c r="B1030" s="13" t="s">
        <v>12</v>
      </c>
      <c r="C1030" s="13">
        <v>1</v>
      </c>
      <c r="I1030"/>
    </row>
    <row r="1031" spans="1:9" x14ac:dyDescent="0.3">
      <c r="A1031" s="6">
        <v>43863</v>
      </c>
      <c r="B1031" s="13" t="s">
        <v>10</v>
      </c>
      <c r="C1031" s="13">
        <v>4</v>
      </c>
      <c r="I1031"/>
    </row>
    <row r="1032" spans="1:9" x14ac:dyDescent="0.3">
      <c r="A1032" s="6">
        <v>43902</v>
      </c>
      <c r="B1032" s="13" t="s">
        <v>10</v>
      </c>
      <c r="C1032" s="13">
        <v>7</v>
      </c>
      <c r="I1032"/>
    </row>
    <row r="1033" spans="1:9" x14ac:dyDescent="0.3">
      <c r="A1033" s="6">
        <v>43903</v>
      </c>
      <c r="B1033" s="13" t="s">
        <v>7</v>
      </c>
      <c r="C1033" s="13">
        <v>4</v>
      </c>
      <c r="I1033"/>
    </row>
    <row r="1034" spans="1:9" x14ac:dyDescent="0.3">
      <c r="A1034" s="6">
        <v>43881</v>
      </c>
      <c r="B1034" s="13" t="s">
        <v>13</v>
      </c>
      <c r="C1034" s="13">
        <v>2</v>
      </c>
      <c r="I1034"/>
    </row>
    <row r="1035" spans="1:9" x14ac:dyDescent="0.3">
      <c r="A1035" s="6">
        <v>43876</v>
      </c>
      <c r="B1035" s="13" t="s">
        <v>10</v>
      </c>
      <c r="C1035" s="13">
        <v>8</v>
      </c>
      <c r="I1035"/>
    </row>
    <row r="1036" spans="1:9" x14ac:dyDescent="0.3">
      <c r="A1036" s="6">
        <v>43854</v>
      </c>
      <c r="B1036" s="13" t="s">
        <v>3</v>
      </c>
      <c r="C1036" s="13">
        <v>3</v>
      </c>
      <c r="I1036"/>
    </row>
    <row r="1037" spans="1:9" x14ac:dyDescent="0.3">
      <c r="A1037" s="6">
        <v>43868</v>
      </c>
      <c r="B1037" s="13" t="s">
        <v>11</v>
      </c>
      <c r="C1037" s="13">
        <v>3</v>
      </c>
      <c r="I1037"/>
    </row>
    <row r="1038" spans="1:9" x14ac:dyDescent="0.3">
      <c r="A1038" s="6">
        <v>43854</v>
      </c>
      <c r="B1038" s="13" t="s">
        <v>7</v>
      </c>
      <c r="C1038" s="13">
        <v>7</v>
      </c>
      <c r="I1038"/>
    </row>
    <row r="1039" spans="1:9" x14ac:dyDescent="0.3">
      <c r="A1039" s="6">
        <v>43871</v>
      </c>
      <c r="B1039" s="13" t="s">
        <v>13</v>
      </c>
      <c r="C1039" s="13">
        <v>6</v>
      </c>
      <c r="I1039"/>
    </row>
    <row r="1040" spans="1:9" x14ac:dyDescent="0.3">
      <c r="A1040" s="6">
        <v>43835</v>
      </c>
      <c r="B1040" s="13" t="s">
        <v>12</v>
      </c>
      <c r="C1040" s="13">
        <v>4</v>
      </c>
      <c r="I1040"/>
    </row>
    <row r="1041" spans="1:9" x14ac:dyDescent="0.3">
      <c r="A1041" s="6">
        <v>43835</v>
      </c>
      <c r="B1041" s="13" t="s">
        <v>11</v>
      </c>
      <c r="C1041" s="13">
        <v>6</v>
      </c>
      <c r="I1041"/>
    </row>
    <row r="1042" spans="1:9" x14ac:dyDescent="0.3">
      <c r="A1042" s="6">
        <v>43919</v>
      </c>
      <c r="B1042" s="13" t="s">
        <v>7</v>
      </c>
      <c r="C1042" s="13">
        <v>6</v>
      </c>
      <c r="I1042"/>
    </row>
    <row r="1043" spans="1:9" x14ac:dyDescent="0.3">
      <c r="A1043" s="6">
        <v>43873</v>
      </c>
      <c r="B1043" s="13" t="s">
        <v>11</v>
      </c>
      <c r="C1043" s="13">
        <v>9</v>
      </c>
      <c r="I1043"/>
    </row>
    <row r="1044" spans="1:9" x14ac:dyDescent="0.3">
      <c r="A1044" s="6">
        <v>43882</v>
      </c>
      <c r="B1044" s="13" t="s">
        <v>8</v>
      </c>
      <c r="C1044" s="13">
        <v>3</v>
      </c>
      <c r="I1044"/>
    </row>
    <row r="1045" spans="1:9" x14ac:dyDescent="0.3">
      <c r="A1045" s="6">
        <v>43913</v>
      </c>
      <c r="B1045" s="13" t="s">
        <v>12</v>
      </c>
      <c r="C1045" s="13">
        <v>1</v>
      </c>
      <c r="I1045"/>
    </row>
    <row r="1046" spans="1:9" x14ac:dyDescent="0.3">
      <c r="A1046" s="6">
        <v>43845</v>
      </c>
      <c r="B1046" s="13" t="s">
        <v>15</v>
      </c>
      <c r="C1046" s="13">
        <v>8</v>
      </c>
      <c r="I1046"/>
    </row>
    <row r="1047" spans="1:9" x14ac:dyDescent="0.3">
      <c r="A1047" s="6">
        <v>43875</v>
      </c>
      <c r="B1047" s="13" t="s">
        <v>7</v>
      </c>
      <c r="C1047" s="13">
        <v>1</v>
      </c>
      <c r="I1047"/>
    </row>
    <row r="1048" spans="1:9" x14ac:dyDescent="0.3">
      <c r="A1048" s="6">
        <v>43844</v>
      </c>
      <c r="B1048" s="13" t="s">
        <v>11</v>
      </c>
      <c r="C1048" s="13">
        <v>7</v>
      </c>
      <c r="I1048"/>
    </row>
    <row r="1049" spans="1:9" x14ac:dyDescent="0.3">
      <c r="A1049" s="6">
        <v>43847</v>
      </c>
      <c r="B1049" s="13" t="s">
        <v>15</v>
      </c>
      <c r="C1049" s="13">
        <v>3</v>
      </c>
      <c r="I1049"/>
    </row>
    <row r="1050" spans="1:9" x14ac:dyDescent="0.3">
      <c r="A1050" s="6">
        <v>43892</v>
      </c>
      <c r="B1050" s="13" t="s">
        <v>17</v>
      </c>
      <c r="C1050" s="13">
        <v>9</v>
      </c>
      <c r="I1050"/>
    </row>
    <row r="1051" spans="1:9" x14ac:dyDescent="0.3">
      <c r="A1051" s="6">
        <v>43898</v>
      </c>
      <c r="B1051" s="13" t="s">
        <v>17</v>
      </c>
      <c r="C1051" s="13">
        <v>9</v>
      </c>
      <c r="I1051"/>
    </row>
    <row r="1052" spans="1:9" x14ac:dyDescent="0.3">
      <c r="A1052" s="6">
        <v>43882</v>
      </c>
      <c r="B1052" s="13" t="s">
        <v>15</v>
      </c>
      <c r="C1052" s="13">
        <v>7</v>
      </c>
      <c r="I1052"/>
    </row>
    <row r="1053" spans="1:9" x14ac:dyDescent="0.3">
      <c r="A1053" s="6">
        <v>43836</v>
      </c>
      <c r="B1053" s="13" t="s">
        <v>15</v>
      </c>
      <c r="C1053" s="13">
        <v>8</v>
      </c>
      <c r="I1053"/>
    </row>
    <row r="1054" spans="1:9" x14ac:dyDescent="0.3">
      <c r="A1054" s="6">
        <v>43870</v>
      </c>
      <c r="B1054" s="13" t="s">
        <v>7</v>
      </c>
      <c r="C1054" s="13">
        <v>4</v>
      </c>
      <c r="I1054"/>
    </row>
    <row r="1055" spans="1:9" x14ac:dyDescent="0.3">
      <c r="A1055" s="6">
        <v>43884</v>
      </c>
      <c r="B1055" s="13" t="s">
        <v>17</v>
      </c>
      <c r="C1055" s="13">
        <v>5</v>
      </c>
      <c r="I1055"/>
    </row>
    <row r="1056" spans="1:9" x14ac:dyDescent="0.3">
      <c r="A1056" s="6">
        <v>43893</v>
      </c>
      <c r="B1056" s="13" t="s">
        <v>5</v>
      </c>
      <c r="C1056" s="13">
        <v>6</v>
      </c>
      <c r="I1056"/>
    </row>
    <row r="1057" spans="1:9" x14ac:dyDescent="0.3">
      <c r="A1057" s="6">
        <v>43836</v>
      </c>
      <c r="B1057" s="13" t="s">
        <v>15</v>
      </c>
      <c r="C1057" s="13">
        <v>2</v>
      </c>
      <c r="I1057"/>
    </row>
    <row r="1058" spans="1:9" x14ac:dyDescent="0.3">
      <c r="A1058" s="6">
        <v>43880</v>
      </c>
      <c r="B1058" s="13" t="s">
        <v>7</v>
      </c>
      <c r="C1058" s="13">
        <v>5</v>
      </c>
      <c r="I1058"/>
    </row>
    <row r="1059" spans="1:9" x14ac:dyDescent="0.3">
      <c r="A1059" s="6">
        <v>43881</v>
      </c>
      <c r="B1059" s="13" t="s">
        <v>17</v>
      </c>
      <c r="C1059" s="13">
        <v>1</v>
      </c>
      <c r="I1059"/>
    </row>
    <row r="1060" spans="1:9" x14ac:dyDescent="0.3">
      <c r="A1060" s="6">
        <v>43834</v>
      </c>
      <c r="B1060" s="13" t="s">
        <v>7</v>
      </c>
      <c r="C1060" s="13">
        <v>8</v>
      </c>
      <c r="I1060"/>
    </row>
    <row r="1061" spans="1:9" x14ac:dyDescent="0.3">
      <c r="A1061" s="6">
        <v>43854</v>
      </c>
      <c r="B1061" s="13" t="s">
        <v>10</v>
      </c>
      <c r="C1061" s="13">
        <v>3</v>
      </c>
      <c r="I1061"/>
    </row>
    <row r="1062" spans="1:9" x14ac:dyDescent="0.3">
      <c r="A1062" s="6">
        <v>43900</v>
      </c>
      <c r="B1062" s="13" t="s">
        <v>14</v>
      </c>
      <c r="C1062" s="13">
        <v>3</v>
      </c>
      <c r="I1062"/>
    </row>
    <row r="1063" spans="1:9" x14ac:dyDescent="0.3">
      <c r="A1063" s="6">
        <v>43915</v>
      </c>
      <c r="B1063" s="13" t="s">
        <v>8</v>
      </c>
      <c r="C1063" s="13">
        <v>6</v>
      </c>
      <c r="I1063"/>
    </row>
    <row r="1064" spans="1:9" x14ac:dyDescent="0.3">
      <c r="A1064" s="6">
        <v>43902</v>
      </c>
      <c r="B1064" s="13" t="s">
        <v>4</v>
      </c>
      <c r="C1064" s="13">
        <v>2</v>
      </c>
      <c r="I1064"/>
    </row>
    <row r="1065" spans="1:9" x14ac:dyDescent="0.3">
      <c r="A1065" s="6">
        <v>43848</v>
      </c>
      <c r="B1065" s="13" t="s">
        <v>5</v>
      </c>
      <c r="C1065" s="13">
        <v>6</v>
      </c>
      <c r="I1065"/>
    </row>
    <row r="1066" spans="1:9" x14ac:dyDescent="0.3">
      <c r="A1066" s="6">
        <v>43882</v>
      </c>
      <c r="B1066" s="13" t="s">
        <v>8</v>
      </c>
      <c r="C1066" s="13">
        <v>4</v>
      </c>
      <c r="I1066"/>
    </row>
    <row r="1067" spans="1:9" x14ac:dyDescent="0.3">
      <c r="A1067" s="6">
        <v>43908</v>
      </c>
      <c r="B1067" s="13" t="s">
        <v>17</v>
      </c>
      <c r="C1067" s="13">
        <v>2</v>
      </c>
      <c r="I1067"/>
    </row>
    <row r="1068" spans="1:9" x14ac:dyDescent="0.3">
      <c r="A1068" s="6">
        <v>43907</v>
      </c>
      <c r="B1068" s="13" t="s">
        <v>14</v>
      </c>
      <c r="C1068" s="13">
        <v>4</v>
      </c>
      <c r="I1068"/>
    </row>
    <row r="1069" spans="1:9" x14ac:dyDescent="0.3">
      <c r="A1069" s="6">
        <v>43885</v>
      </c>
      <c r="B1069" s="13" t="s">
        <v>6</v>
      </c>
      <c r="C1069" s="13">
        <v>10</v>
      </c>
      <c r="I1069"/>
    </row>
    <row r="1070" spans="1:9" x14ac:dyDescent="0.3">
      <c r="A1070" s="6">
        <v>43914</v>
      </c>
      <c r="B1070" s="13" t="s">
        <v>11</v>
      </c>
      <c r="C1070" s="13">
        <v>9</v>
      </c>
      <c r="I1070"/>
    </row>
    <row r="1071" spans="1:9" x14ac:dyDescent="0.3">
      <c r="A1071" s="6">
        <v>43896</v>
      </c>
      <c r="B1071" s="13" t="s">
        <v>12</v>
      </c>
      <c r="C1071" s="13">
        <v>5</v>
      </c>
      <c r="I1071"/>
    </row>
    <row r="1072" spans="1:9" x14ac:dyDescent="0.3">
      <c r="A1072" s="6">
        <v>43871</v>
      </c>
      <c r="B1072" s="13" t="s">
        <v>3</v>
      </c>
      <c r="C1072" s="13">
        <v>1</v>
      </c>
      <c r="I1072"/>
    </row>
    <row r="1073" spans="1:9" x14ac:dyDescent="0.3">
      <c r="A1073" s="6">
        <v>43910</v>
      </c>
      <c r="B1073" s="13" t="s">
        <v>5</v>
      </c>
      <c r="C1073" s="13">
        <v>5</v>
      </c>
      <c r="I1073"/>
    </row>
    <row r="1074" spans="1:9" x14ac:dyDescent="0.3">
      <c r="A1074" s="6">
        <v>43911</v>
      </c>
      <c r="B1074" s="13" t="s">
        <v>12</v>
      </c>
      <c r="C1074" s="13">
        <v>2</v>
      </c>
      <c r="I1074"/>
    </row>
    <row r="1075" spans="1:9" x14ac:dyDescent="0.3">
      <c r="A1075" s="6">
        <v>43911</v>
      </c>
      <c r="B1075" s="13" t="s">
        <v>3</v>
      </c>
      <c r="C1075" s="13">
        <v>4</v>
      </c>
      <c r="I1075"/>
    </row>
    <row r="1076" spans="1:9" x14ac:dyDescent="0.3">
      <c r="A1076" s="6">
        <v>43871</v>
      </c>
      <c r="B1076" s="13" t="s">
        <v>4</v>
      </c>
      <c r="C1076" s="13">
        <v>5</v>
      </c>
      <c r="I1076"/>
    </row>
    <row r="1077" spans="1:9" x14ac:dyDescent="0.3">
      <c r="A1077" s="6">
        <v>43865</v>
      </c>
      <c r="B1077" s="13" t="s">
        <v>16</v>
      </c>
      <c r="C1077" s="13">
        <v>9</v>
      </c>
      <c r="I1077"/>
    </row>
    <row r="1078" spans="1:9" x14ac:dyDescent="0.3">
      <c r="A1078" s="6">
        <v>43834</v>
      </c>
      <c r="B1078" s="13" t="s">
        <v>7</v>
      </c>
      <c r="C1078" s="13">
        <v>9</v>
      </c>
      <c r="I1078"/>
    </row>
    <row r="1079" spans="1:9" x14ac:dyDescent="0.3">
      <c r="A1079" s="6">
        <v>43881</v>
      </c>
      <c r="B1079" s="13" t="s">
        <v>15</v>
      </c>
      <c r="C1079" s="13">
        <v>6</v>
      </c>
      <c r="I1079"/>
    </row>
    <row r="1080" spans="1:9" x14ac:dyDescent="0.3">
      <c r="A1080" s="6">
        <v>43900</v>
      </c>
      <c r="B1080" s="13" t="s">
        <v>11</v>
      </c>
      <c r="C1080" s="13">
        <v>6</v>
      </c>
      <c r="I1080"/>
    </row>
    <row r="1081" spans="1:9" x14ac:dyDescent="0.3">
      <c r="A1081" s="6">
        <v>43874</v>
      </c>
      <c r="B1081" s="13" t="s">
        <v>5</v>
      </c>
      <c r="C1081" s="13">
        <v>9</v>
      </c>
      <c r="I1081"/>
    </row>
    <row r="1082" spans="1:9" x14ac:dyDescent="0.3">
      <c r="A1082" s="6">
        <v>43862</v>
      </c>
      <c r="B1082" s="13" t="s">
        <v>11</v>
      </c>
      <c r="C1082" s="13">
        <v>7</v>
      </c>
      <c r="I1082"/>
    </row>
    <row r="1083" spans="1:9" x14ac:dyDescent="0.3">
      <c r="A1083" s="6">
        <v>43857</v>
      </c>
      <c r="B1083" s="13" t="s">
        <v>8</v>
      </c>
      <c r="C1083" s="13">
        <v>5</v>
      </c>
      <c r="I1083"/>
    </row>
    <row r="1084" spans="1:9" x14ac:dyDescent="0.3">
      <c r="A1084" s="6">
        <v>43901</v>
      </c>
      <c r="B1084" s="13" t="s">
        <v>17</v>
      </c>
      <c r="C1084" s="13">
        <v>5</v>
      </c>
      <c r="I1084"/>
    </row>
    <row r="1085" spans="1:9" x14ac:dyDescent="0.3">
      <c r="A1085" s="6">
        <v>43917</v>
      </c>
      <c r="B1085" s="13" t="s">
        <v>5</v>
      </c>
      <c r="C1085" s="13">
        <v>9</v>
      </c>
      <c r="I1085"/>
    </row>
    <row r="1086" spans="1:9" x14ac:dyDescent="0.3">
      <c r="A1086" s="6">
        <v>43879</v>
      </c>
      <c r="B1086" s="13" t="s">
        <v>5</v>
      </c>
      <c r="C1086" s="13">
        <v>1</v>
      </c>
      <c r="I1086"/>
    </row>
    <row r="1087" spans="1:9" x14ac:dyDescent="0.3">
      <c r="A1087" s="6">
        <v>43891</v>
      </c>
      <c r="B1087" s="13" t="s">
        <v>11</v>
      </c>
      <c r="C1087" s="13">
        <v>5</v>
      </c>
      <c r="I1087"/>
    </row>
    <row r="1088" spans="1:9" x14ac:dyDescent="0.3">
      <c r="A1088" s="6">
        <v>43905</v>
      </c>
      <c r="B1088" s="13" t="s">
        <v>6</v>
      </c>
      <c r="C1088" s="13">
        <v>3</v>
      </c>
      <c r="I1088"/>
    </row>
    <row r="1089" spans="1:9" x14ac:dyDescent="0.3">
      <c r="A1089" s="6">
        <v>43879</v>
      </c>
      <c r="B1089" s="13" t="s">
        <v>12</v>
      </c>
      <c r="C1089" s="13">
        <v>9</v>
      </c>
      <c r="I1089"/>
    </row>
    <row r="1090" spans="1:9" x14ac:dyDescent="0.3">
      <c r="A1090" s="6">
        <v>43862</v>
      </c>
      <c r="B1090" s="13" t="s">
        <v>7</v>
      </c>
      <c r="C1090" s="13">
        <v>2</v>
      </c>
      <c r="I1090"/>
    </row>
    <row r="1091" spans="1:9" x14ac:dyDescent="0.3">
      <c r="A1091" s="6">
        <v>43883</v>
      </c>
      <c r="B1091" s="13" t="s">
        <v>10</v>
      </c>
      <c r="C1091" s="13">
        <v>4</v>
      </c>
      <c r="I1091"/>
    </row>
    <row r="1092" spans="1:9" x14ac:dyDescent="0.3">
      <c r="A1092" s="6">
        <v>43903</v>
      </c>
      <c r="B1092" s="13" t="s">
        <v>10</v>
      </c>
      <c r="C1092" s="13">
        <v>8</v>
      </c>
      <c r="I1092"/>
    </row>
    <row r="1093" spans="1:9" x14ac:dyDescent="0.3">
      <c r="A1093" s="6">
        <v>43852</v>
      </c>
      <c r="B1093" s="13" t="s">
        <v>7</v>
      </c>
      <c r="C1093" s="13">
        <v>4</v>
      </c>
      <c r="I1093"/>
    </row>
    <row r="1094" spans="1:9" x14ac:dyDescent="0.3">
      <c r="A1094" s="6">
        <v>43871</v>
      </c>
      <c r="B1094" s="13" t="s">
        <v>11</v>
      </c>
      <c r="C1094" s="13">
        <v>1</v>
      </c>
      <c r="I1094"/>
    </row>
    <row r="1095" spans="1:9" x14ac:dyDescent="0.3">
      <c r="A1095" s="6">
        <v>43891</v>
      </c>
      <c r="B1095" s="13" t="s">
        <v>16</v>
      </c>
      <c r="C1095" s="13">
        <v>4</v>
      </c>
      <c r="I1095"/>
    </row>
    <row r="1096" spans="1:9" x14ac:dyDescent="0.3">
      <c r="A1096" s="6">
        <v>43842</v>
      </c>
      <c r="B1096" s="13" t="s">
        <v>14</v>
      </c>
      <c r="C1096" s="13">
        <v>6</v>
      </c>
      <c r="I1096"/>
    </row>
    <row r="1097" spans="1:9" x14ac:dyDescent="0.3">
      <c r="A1097" s="6">
        <v>43858</v>
      </c>
      <c r="B1097" s="13" t="s">
        <v>13</v>
      </c>
      <c r="C1097" s="13">
        <v>8</v>
      </c>
      <c r="I1097"/>
    </row>
    <row r="1098" spans="1:9" x14ac:dyDescent="0.3">
      <c r="A1098" s="6">
        <v>43873</v>
      </c>
      <c r="B1098" s="13" t="s">
        <v>8</v>
      </c>
      <c r="C1098" s="13">
        <v>7</v>
      </c>
      <c r="I1098"/>
    </row>
    <row r="1099" spans="1:9" x14ac:dyDescent="0.3">
      <c r="A1099" s="6">
        <v>43887</v>
      </c>
      <c r="B1099" s="13" t="s">
        <v>14</v>
      </c>
      <c r="C1099" s="13">
        <v>7</v>
      </c>
      <c r="I1099"/>
    </row>
    <row r="1100" spans="1:9" x14ac:dyDescent="0.3">
      <c r="A1100" s="6">
        <v>43876</v>
      </c>
      <c r="B1100" s="13" t="s">
        <v>11</v>
      </c>
      <c r="C1100" s="13">
        <v>9</v>
      </c>
      <c r="I1100"/>
    </row>
    <row r="1101" spans="1:9" x14ac:dyDescent="0.3">
      <c r="A1101" s="6">
        <v>43879</v>
      </c>
      <c r="B1101" s="13" t="s">
        <v>5</v>
      </c>
      <c r="C1101" s="13">
        <v>8</v>
      </c>
      <c r="I1101"/>
    </row>
    <row r="1102" spans="1:9" x14ac:dyDescent="0.3">
      <c r="A1102" s="6">
        <v>43888</v>
      </c>
      <c r="B1102" s="13" t="s">
        <v>13</v>
      </c>
      <c r="C1102" s="13">
        <v>6</v>
      </c>
      <c r="I1102"/>
    </row>
    <row r="1103" spans="1:9" x14ac:dyDescent="0.3">
      <c r="A1103" s="6">
        <v>43873</v>
      </c>
      <c r="B1103" s="13" t="s">
        <v>8</v>
      </c>
      <c r="C1103" s="13">
        <v>3</v>
      </c>
      <c r="I1103"/>
    </row>
    <row r="1104" spans="1:9" x14ac:dyDescent="0.3">
      <c r="A1104" s="6">
        <v>43855</v>
      </c>
      <c r="B1104" s="13" t="s">
        <v>16</v>
      </c>
      <c r="C1104" s="13">
        <v>3</v>
      </c>
      <c r="I1104"/>
    </row>
    <row r="1105" spans="1:9" x14ac:dyDescent="0.3">
      <c r="A1105" s="6">
        <v>43840</v>
      </c>
      <c r="B1105" s="13" t="s">
        <v>5</v>
      </c>
      <c r="C1105" s="13">
        <v>7</v>
      </c>
      <c r="I1105"/>
    </row>
    <row r="1106" spans="1:9" x14ac:dyDescent="0.3">
      <c r="A1106" s="6">
        <v>43859</v>
      </c>
      <c r="B1106" s="13" t="s">
        <v>8</v>
      </c>
      <c r="C1106" s="13">
        <v>5</v>
      </c>
      <c r="I1106"/>
    </row>
    <row r="1107" spans="1:9" x14ac:dyDescent="0.3">
      <c r="A1107" s="6">
        <v>43875</v>
      </c>
      <c r="B1107" s="13" t="s">
        <v>9</v>
      </c>
      <c r="C1107" s="13">
        <v>3</v>
      </c>
      <c r="I1107"/>
    </row>
    <row r="1108" spans="1:9" x14ac:dyDescent="0.3">
      <c r="A1108" s="6">
        <v>43907</v>
      </c>
      <c r="B1108" s="13" t="s">
        <v>5</v>
      </c>
      <c r="C1108" s="13">
        <v>5</v>
      </c>
      <c r="I1108"/>
    </row>
    <row r="1109" spans="1:9" x14ac:dyDescent="0.3">
      <c r="A1109" s="6">
        <v>43908</v>
      </c>
      <c r="B1109" s="13" t="s">
        <v>4</v>
      </c>
      <c r="C1109" s="13">
        <v>8</v>
      </c>
      <c r="I1109"/>
    </row>
    <row r="1110" spans="1:9" x14ac:dyDescent="0.3">
      <c r="A1110" s="6">
        <v>43877</v>
      </c>
      <c r="B1110" s="13" t="s">
        <v>14</v>
      </c>
      <c r="C1110" s="13">
        <v>7</v>
      </c>
      <c r="I1110"/>
    </row>
    <row r="1111" spans="1:9" x14ac:dyDescent="0.3">
      <c r="A1111" s="6">
        <v>43879</v>
      </c>
      <c r="B1111" s="13" t="s">
        <v>17</v>
      </c>
      <c r="C1111" s="13">
        <v>3</v>
      </c>
      <c r="I1111"/>
    </row>
    <row r="1112" spans="1:9" x14ac:dyDescent="0.3">
      <c r="A1112" s="6">
        <v>43831</v>
      </c>
      <c r="B1112" s="13" t="s">
        <v>16</v>
      </c>
      <c r="C1112" s="13">
        <v>6</v>
      </c>
      <c r="I1112"/>
    </row>
    <row r="1113" spans="1:9" x14ac:dyDescent="0.3">
      <c r="A1113" s="6">
        <v>43896</v>
      </c>
      <c r="B1113" s="13" t="s">
        <v>4</v>
      </c>
      <c r="C1113" s="13">
        <v>2</v>
      </c>
      <c r="I1113"/>
    </row>
    <row r="1114" spans="1:9" x14ac:dyDescent="0.3">
      <c r="A1114" s="6">
        <v>43833</v>
      </c>
      <c r="B1114" s="13" t="s">
        <v>14</v>
      </c>
      <c r="C1114" s="13">
        <v>6</v>
      </c>
      <c r="I1114"/>
    </row>
    <row r="1115" spans="1:9" x14ac:dyDescent="0.3">
      <c r="A1115" s="6">
        <v>43862</v>
      </c>
      <c r="B1115" s="13" t="s">
        <v>16</v>
      </c>
      <c r="C1115" s="13">
        <v>7</v>
      </c>
      <c r="I1115"/>
    </row>
    <row r="1116" spans="1:9" x14ac:dyDescent="0.3">
      <c r="A1116" s="6">
        <v>43831</v>
      </c>
      <c r="B1116" s="13" t="s">
        <v>10</v>
      </c>
      <c r="C1116" s="13">
        <v>2</v>
      </c>
      <c r="I1116"/>
    </row>
    <row r="1117" spans="1:9" x14ac:dyDescent="0.3">
      <c r="A1117" s="6">
        <v>43903</v>
      </c>
      <c r="B1117" s="13" t="s">
        <v>6</v>
      </c>
      <c r="C1117" s="13">
        <v>1</v>
      </c>
      <c r="I1117"/>
    </row>
    <row r="1118" spans="1:9" x14ac:dyDescent="0.3">
      <c r="A1118" s="6">
        <v>43892</v>
      </c>
      <c r="B1118" s="13" t="s">
        <v>12</v>
      </c>
      <c r="C1118" s="13">
        <v>7</v>
      </c>
      <c r="I1118"/>
    </row>
    <row r="1119" spans="1:9" x14ac:dyDescent="0.3">
      <c r="A1119" s="6">
        <v>43880</v>
      </c>
      <c r="B1119" s="13" t="s">
        <v>13</v>
      </c>
      <c r="C1119" s="13">
        <v>5</v>
      </c>
      <c r="I1119"/>
    </row>
    <row r="1120" spans="1:9" x14ac:dyDescent="0.3">
      <c r="A1120" s="6">
        <v>43836</v>
      </c>
      <c r="B1120" s="13" t="s">
        <v>17</v>
      </c>
      <c r="C1120" s="13">
        <v>5</v>
      </c>
      <c r="I1120"/>
    </row>
    <row r="1121" spans="1:9" x14ac:dyDescent="0.3">
      <c r="A1121" s="6">
        <v>43906</v>
      </c>
      <c r="B1121" s="13" t="s">
        <v>11</v>
      </c>
      <c r="C1121" s="13">
        <v>1</v>
      </c>
      <c r="I1121"/>
    </row>
    <row r="1122" spans="1:9" x14ac:dyDescent="0.3">
      <c r="A1122" s="6">
        <v>43862</v>
      </c>
      <c r="B1122" s="13" t="s">
        <v>6</v>
      </c>
      <c r="C1122" s="13">
        <v>7</v>
      </c>
      <c r="I1122"/>
    </row>
    <row r="1123" spans="1:9" x14ac:dyDescent="0.3">
      <c r="A1123" s="6">
        <v>43876</v>
      </c>
      <c r="B1123" s="13" t="s">
        <v>16</v>
      </c>
      <c r="C1123" s="13">
        <v>2</v>
      </c>
      <c r="I1123"/>
    </row>
    <row r="1124" spans="1:9" x14ac:dyDescent="0.3">
      <c r="A1124" s="6">
        <v>43871</v>
      </c>
      <c r="B1124" s="13" t="s">
        <v>6</v>
      </c>
      <c r="C1124" s="13">
        <v>8</v>
      </c>
      <c r="I1124"/>
    </row>
    <row r="1125" spans="1:9" x14ac:dyDescent="0.3">
      <c r="A1125" s="6">
        <v>43891</v>
      </c>
      <c r="B1125" s="13" t="s">
        <v>15</v>
      </c>
      <c r="C1125" s="13">
        <v>6</v>
      </c>
      <c r="I1125"/>
    </row>
    <row r="1126" spans="1:9" x14ac:dyDescent="0.3">
      <c r="A1126" s="6">
        <v>43858</v>
      </c>
      <c r="B1126" s="13" t="s">
        <v>13</v>
      </c>
      <c r="C1126" s="13">
        <v>9</v>
      </c>
      <c r="I1126"/>
    </row>
    <row r="1127" spans="1:9" x14ac:dyDescent="0.3">
      <c r="A1127" s="6">
        <v>43873</v>
      </c>
      <c r="B1127" s="13" t="s">
        <v>11</v>
      </c>
      <c r="C1127" s="13">
        <v>5</v>
      </c>
      <c r="I1127"/>
    </row>
    <row r="1128" spans="1:9" x14ac:dyDescent="0.3">
      <c r="A1128" s="6">
        <v>43888</v>
      </c>
      <c r="B1128" s="13" t="s">
        <v>10</v>
      </c>
      <c r="C1128" s="13">
        <v>4</v>
      </c>
      <c r="I1128"/>
    </row>
    <row r="1129" spans="1:9" x14ac:dyDescent="0.3">
      <c r="A1129" s="6">
        <v>43913</v>
      </c>
      <c r="B1129" s="13" t="s">
        <v>15</v>
      </c>
      <c r="C1129" s="13">
        <v>1</v>
      </c>
      <c r="I1129"/>
    </row>
    <row r="1130" spans="1:9" x14ac:dyDescent="0.3">
      <c r="A1130" s="6">
        <v>43841</v>
      </c>
      <c r="B1130" s="13" t="s">
        <v>6</v>
      </c>
      <c r="C1130" s="13">
        <v>3</v>
      </c>
      <c r="I1130"/>
    </row>
    <row r="1131" spans="1:9" x14ac:dyDescent="0.3">
      <c r="A1131" s="6">
        <v>43855</v>
      </c>
      <c r="B1131" s="13" t="s">
        <v>13</v>
      </c>
      <c r="C1131" s="13">
        <v>5</v>
      </c>
      <c r="I1131"/>
    </row>
    <row r="1132" spans="1:9" x14ac:dyDescent="0.3">
      <c r="A1132" s="6">
        <v>43836</v>
      </c>
      <c r="B1132" s="13" t="s">
        <v>8</v>
      </c>
      <c r="C1132" s="13">
        <v>7</v>
      </c>
      <c r="I1132"/>
    </row>
    <row r="1133" spans="1:9" x14ac:dyDescent="0.3">
      <c r="A1133" s="6">
        <v>43845</v>
      </c>
      <c r="B1133" s="13" t="s">
        <v>4</v>
      </c>
      <c r="C1133" s="13">
        <v>9</v>
      </c>
      <c r="I1133"/>
    </row>
    <row r="1134" spans="1:9" x14ac:dyDescent="0.3">
      <c r="A1134" s="6">
        <v>43868</v>
      </c>
      <c r="B1134" s="13" t="s">
        <v>7</v>
      </c>
      <c r="C1134" s="13">
        <v>5</v>
      </c>
      <c r="I1134"/>
    </row>
    <row r="1135" spans="1:9" x14ac:dyDescent="0.3">
      <c r="A1135" s="6">
        <v>43865</v>
      </c>
      <c r="B1135" s="13" t="s">
        <v>10</v>
      </c>
      <c r="C1135" s="13">
        <v>10</v>
      </c>
      <c r="I1135"/>
    </row>
    <row r="1136" spans="1:9" x14ac:dyDescent="0.3">
      <c r="A1136" s="6">
        <v>43890</v>
      </c>
      <c r="B1136" s="13" t="s">
        <v>16</v>
      </c>
      <c r="C1136" s="13">
        <v>7</v>
      </c>
      <c r="I1136"/>
    </row>
    <row r="1137" spans="1:9" x14ac:dyDescent="0.3">
      <c r="A1137" s="6">
        <v>43881</v>
      </c>
      <c r="B1137" s="13" t="s">
        <v>7</v>
      </c>
      <c r="C1137" s="13">
        <v>1</v>
      </c>
      <c r="I1137"/>
    </row>
    <row r="1138" spans="1:9" x14ac:dyDescent="0.3">
      <c r="A1138" s="6">
        <v>43845</v>
      </c>
      <c r="B1138" s="13" t="s">
        <v>11</v>
      </c>
      <c r="C1138" s="13">
        <v>2</v>
      </c>
      <c r="I1138"/>
    </row>
    <row r="1139" spans="1:9" x14ac:dyDescent="0.3">
      <c r="A1139" s="6">
        <v>43861</v>
      </c>
      <c r="B1139" s="13" t="s">
        <v>13</v>
      </c>
      <c r="C1139" s="13">
        <v>9</v>
      </c>
      <c r="I1139"/>
    </row>
    <row r="1140" spans="1:9" x14ac:dyDescent="0.3">
      <c r="A1140" s="6">
        <v>43858</v>
      </c>
      <c r="B1140" s="13" t="s">
        <v>14</v>
      </c>
      <c r="C1140" s="13">
        <v>7</v>
      </c>
      <c r="I1140"/>
    </row>
    <row r="1141" spans="1:9" x14ac:dyDescent="0.3">
      <c r="A1141" s="6">
        <v>43890</v>
      </c>
      <c r="B1141" s="13" t="s">
        <v>6</v>
      </c>
      <c r="C1141" s="13">
        <v>9</v>
      </c>
      <c r="I1141"/>
    </row>
    <row r="1142" spans="1:9" x14ac:dyDescent="0.3">
      <c r="A1142" s="6">
        <v>43885</v>
      </c>
      <c r="B1142" s="13" t="s">
        <v>3</v>
      </c>
      <c r="C1142" s="13">
        <v>8</v>
      </c>
      <c r="I1142"/>
    </row>
    <row r="1143" spans="1:9" x14ac:dyDescent="0.3">
      <c r="A1143" s="6">
        <v>43904</v>
      </c>
      <c r="B1143" s="13" t="s">
        <v>12</v>
      </c>
      <c r="C1143" s="13">
        <v>9</v>
      </c>
      <c r="I1143"/>
    </row>
    <row r="1144" spans="1:9" x14ac:dyDescent="0.3">
      <c r="A1144" s="6">
        <v>43910</v>
      </c>
      <c r="B1144" s="13" t="s">
        <v>12</v>
      </c>
      <c r="C1144" s="13">
        <v>10</v>
      </c>
      <c r="I1144"/>
    </row>
    <row r="1145" spans="1:9" x14ac:dyDescent="0.3">
      <c r="A1145" s="6">
        <v>43900</v>
      </c>
      <c r="B1145" s="13" t="s">
        <v>12</v>
      </c>
      <c r="C1145" s="13">
        <v>3</v>
      </c>
      <c r="I1145"/>
    </row>
    <row r="1146" spans="1:9" x14ac:dyDescent="0.3">
      <c r="A1146" s="6">
        <v>43846</v>
      </c>
      <c r="B1146" s="13" t="s">
        <v>10</v>
      </c>
      <c r="C1146" s="13">
        <v>6</v>
      </c>
      <c r="I1146"/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56349-925C-4CB6-B042-21972F463A96}">
  <sheetPr codeName="Hoja2"/>
  <dimension ref="A1:N12"/>
  <sheetViews>
    <sheetView showGridLines="0" zoomScale="90" zoomScaleNormal="90" workbookViewId="0">
      <selection activeCell="G3" sqref="G3"/>
    </sheetView>
  </sheetViews>
  <sheetFormatPr baseColWidth="10" defaultRowHeight="14.4" x14ac:dyDescent="0.3"/>
  <cols>
    <col min="1" max="1" width="18.109375" bestFit="1" customWidth="1"/>
    <col min="2" max="2" width="17" bestFit="1" customWidth="1"/>
    <col min="4" max="4" width="15.6640625" customWidth="1"/>
    <col min="6" max="6" width="14.6640625" customWidth="1"/>
    <col min="9" max="9" width="14.33203125" bestFit="1" customWidth="1"/>
  </cols>
  <sheetData>
    <row r="1" spans="1:14" ht="28.8" x14ac:dyDescent="0.3">
      <c r="A1" s="8" t="s">
        <v>18</v>
      </c>
      <c r="B1" s="9" t="s">
        <v>31</v>
      </c>
      <c r="C1" s="8" t="s">
        <v>30</v>
      </c>
      <c r="D1" s="9" t="s">
        <v>34</v>
      </c>
      <c r="E1" s="9" t="s">
        <v>32</v>
      </c>
      <c r="F1" s="9" t="s">
        <v>33</v>
      </c>
      <c r="G1" s="9" t="s">
        <v>35</v>
      </c>
      <c r="H1" s="9" t="s">
        <v>36</v>
      </c>
      <c r="I1" s="9" t="s">
        <v>37</v>
      </c>
      <c r="J1" s="9" t="s">
        <v>39</v>
      </c>
      <c r="K1" s="9" t="s">
        <v>38</v>
      </c>
    </row>
    <row r="2" spans="1:14" x14ac:dyDescent="0.3">
      <c r="A2" s="3" t="s">
        <v>19</v>
      </c>
      <c r="B2" s="6">
        <v>33332</v>
      </c>
      <c r="C2" s="7">
        <f ca="1">DATEDIF(B2,TODAY(),"Y")</f>
        <v>29</v>
      </c>
      <c r="D2" s="3">
        <v>92</v>
      </c>
      <c r="E2" s="3">
        <v>65</v>
      </c>
      <c r="F2" s="3">
        <v>4</v>
      </c>
      <c r="G2" s="3">
        <f>(MIN($D$2:$D$12)/D2)*100</f>
        <v>65.217391304347828</v>
      </c>
      <c r="H2" s="3">
        <f>(E2/MAX($E$2:$E$12))*100</f>
        <v>100</v>
      </c>
      <c r="I2" s="7" t="str">
        <f>IF(F2&lt;4,"70",IF(F2&lt;6,"80", "100"))</f>
        <v>80</v>
      </c>
      <c r="J2" s="3">
        <f>(G2 * (25/100)) + (H2 * (35/100)) + (I2 * (40/100))</f>
        <v>83.304347826086953</v>
      </c>
      <c r="K2" s="3" t="str">
        <f>MID(A2,1,2) &amp; ROUND(J2,0)</f>
        <v>Ju83</v>
      </c>
      <c r="M2" s="13"/>
      <c r="N2" s="3" t="s">
        <v>78</v>
      </c>
    </row>
    <row r="3" spans="1:14" x14ac:dyDescent="0.3">
      <c r="A3" s="3" t="s">
        <v>20</v>
      </c>
      <c r="B3" s="6">
        <v>33457</v>
      </c>
      <c r="C3" s="7">
        <f t="shared" ref="C3:C12" ca="1" si="0">DATEDIF(B3,TODAY(),"Y")</f>
        <v>28</v>
      </c>
      <c r="D3" s="3">
        <v>80</v>
      </c>
      <c r="E3" s="3">
        <v>48</v>
      </c>
      <c r="F3" s="3">
        <v>1</v>
      </c>
      <c r="G3" s="3">
        <f t="shared" ref="G3:G12" si="1">(MIN($D$2:$D$12)/D3)*100</f>
        <v>75</v>
      </c>
      <c r="H3" s="3">
        <f t="shared" ref="H3:H12" si="2">(E3/MAX($E$2:$E$12))*100</f>
        <v>73.846153846153854</v>
      </c>
      <c r="I3" s="7" t="str">
        <f t="shared" ref="I3:I12" si="3">IF(F3&lt;4,"70",IF(F3&lt;6,"80", "100"))</f>
        <v>70</v>
      </c>
      <c r="J3" s="3">
        <f t="shared" ref="J3:J12" si="4">(G3 * (25/100)) + (H3 * (35/100)) + (I3 * (40/100))</f>
        <v>72.59615384615384</v>
      </c>
      <c r="K3" s="3" t="str">
        <f t="shared" ref="K3:K12" si="5">MID(A3,1,2) &amp; ROUND(J3,0)</f>
        <v>Mó73</v>
      </c>
      <c r="M3" s="13" t="s">
        <v>75</v>
      </c>
      <c r="N3" s="3"/>
    </row>
    <row r="4" spans="1:14" x14ac:dyDescent="0.3">
      <c r="A4" s="3" t="s">
        <v>21</v>
      </c>
      <c r="B4" s="6">
        <v>32952</v>
      </c>
      <c r="C4" s="7">
        <f t="shared" ca="1" si="0"/>
        <v>30</v>
      </c>
      <c r="D4" s="3">
        <v>66</v>
      </c>
      <c r="E4" s="3">
        <v>64</v>
      </c>
      <c r="F4" s="3">
        <v>2</v>
      </c>
      <c r="G4" s="3">
        <f t="shared" si="1"/>
        <v>90.909090909090907</v>
      </c>
      <c r="H4" s="3">
        <f t="shared" si="2"/>
        <v>98.461538461538467</v>
      </c>
      <c r="I4" s="7" t="str">
        <f t="shared" si="3"/>
        <v>70</v>
      </c>
      <c r="J4" s="3">
        <f t="shared" si="4"/>
        <v>85.188811188811187</v>
      </c>
      <c r="K4" s="3" t="str">
        <f t="shared" si="5"/>
        <v>Fr85</v>
      </c>
      <c r="M4" s="13" t="s">
        <v>76</v>
      </c>
      <c r="N4" s="3"/>
    </row>
    <row r="5" spans="1:14" x14ac:dyDescent="0.3">
      <c r="A5" s="3" t="s">
        <v>22</v>
      </c>
      <c r="B5" s="6">
        <v>31881</v>
      </c>
      <c r="C5" s="7">
        <f t="shared" ca="1" si="0"/>
        <v>33</v>
      </c>
      <c r="D5" s="3">
        <v>80</v>
      </c>
      <c r="E5" s="3">
        <v>60</v>
      </c>
      <c r="F5" s="3">
        <v>2</v>
      </c>
      <c r="G5" s="3">
        <f t="shared" si="1"/>
        <v>75</v>
      </c>
      <c r="H5" s="3">
        <f t="shared" si="2"/>
        <v>92.307692307692307</v>
      </c>
      <c r="I5" s="7" t="str">
        <f t="shared" si="3"/>
        <v>70</v>
      </c>
      <c r="J5" s="3">
        <f t="shared" si="4"/>
        <v>79.057692307692307</v>
      </c>
      <c r="K5" s="3" t="str">
        <f t="shared" si="5"/>
        <v>Se79</v>
      </c>
      <c r="M5" s="13" t="s">
        <v>77</v>
      </c>
      <c r="N5" s="3"/>
    </row>
    <row r="6" spans="1:14" x14ac:dyDescent="0.3">
      <c r="A6" s="3" t="s">
        <v>23</v>
      </c>
      <c r="B6" s="6">
        <v>35030</v>
      </c>
      <c r="C6" s="7">
        <f t="shared" ca="1" si="0"/>
        <v>24</v>
      </c>
      <c r="D6" s="3">
        <v>61</v>
      </c>
      <c r="E6" s="3">
        <v>49</v>
      </c>
      <c r="F6" s="3">
        <v>2</v>
      </c>
      <c r="G6" s="3">
        <f t="shared" si="1"/>
        <v>98.360655737704917</v>
      </c>
      <c r="H6" s="3">
        <f t="shared" si="2"/>
        <v>75.384615384615387</v>
      </c>
      <c r="I6" s="7" t="str">
        <f t="shared" si="3"/>
        <v>70</v>
      </c>
      <c r="J6" s="3">
        <f t="shared" si="4"/>
        <v>78.974779319041616</v>
      </c>
      <c r="K6" s="3" t="str">
        <f t="shared" si="5"/>
        <v>Am79</v>
      </c>
      <c r="M6" s="13" t="s">
        <v>79</v>
      </c>
      <c r="N6" s="3"/>
    </row>
    <row r="7" spans="1:14" x14ac:dyDescent="0.3">
      <c r="A7" s="3" t="s">
        <v>24</v>
      </c>
      <c r="B7" s="6">
        <v>35774</v>
      </c>
      <c r="C7" s="7">
        <f t="shared" ca="1" si="0"/>
        <v>22</v>
      </c>
      <c r="D7" s="3">
        <v>78</v>
      </c>
      <c r="E7" s="3">
        <v>64</v>
      </c>
      <c r="F7" s="3">
        <v>2</v>
      </c>
      <c r="G7" s="3">
        <f t="shared" si="1"/>
        <v>76.923076923076934</v>
      </c>
      <c r="H7" s="3">
        <f t="shared" si="2"/>
        <v>98.461538461538467</v>
      </c>
      <c r="I7" s="7" t="str">
        <f t="shared" si="3"/>
        <v>70</v>
      </c>
      <c r="J7" s="3">
        <f t="shared" si="4"/>
        <v>81.692307692307693</v>
      </c>
      <c r="K7" s="3" t="str">
        <f t="shared" si="5"/>
        <v>Cl82</v>
      </c>
      <c r="M7" s="13" t="s">
        <v>80</v>
      </c>
      <c r="N7" s="3"/>
    </row>
    <row r="8" spans="1:14" x14ac:dyDescent="0.3">
      <c r="A8" s="3" t="s">
        <v>25</v>
      </c>
      <c r="B8" s="6">
        <v>34702</v>
      </c>
      <c r="C8" s="7">
        <f t="shared" ca="1" si="0"/>
        <v>25</v>
      </c>
      <c r="D8" s="3">
        <v>86</v>
      </c>
      <c r="E8" s="3">
        <v>46</v>
      </c>
      <c r="F8" s="3">
        <v>1</v>
      </c>
      <c r="G8" s="3">
        <f t="shared" si="1"/>
        <v>69.767441860465112</v>
      </c>
      <c r="H8" s="3">
        <f t="shared" si="2"/>
        <v>70.769230769230774</v>
      </c>
      <c r="I8" s="7" t="str">
        <f t="shared" si="3"/>
        <v>70</v>
      </c>
      <c r="J8" s="3">
        <f t="shared" si="4"/>
        <v>70.211091234347052</v>
      </c>
      <c r="K8" s="3" t="str">
        <f t="shared" si="5"/>
        <v>Em70</v>
      </c>
      <c r="M8" s="13" t="s">
        <v>81</v>
      </c>
      <c r="N8" s="3"/>
    </row>
    <row r="9" spans="1:14" x14ac:dyDescent="0.3">
      <c r="A9" s="3" t="s">
        <v>26</v>
      </c>
      <c r="B9" s="6">
        <v>33251</v>
      </c>
      <c r="C9" s="7">
        <f t="shared" ca="1" si="0"/>
        <v>29</v>
      </c>
      <c r="D9" s="3">
        <v>60</v>
      </c>
      <c r="E9" s="3">
        <v>45</v>
      </c>
      <c r="F9" s="3">
        <v>6</v>
      </c>
      <c r="G9" s="3">
        <f t="shared" si="1"/>
        <v>100</v>
      </c>
      <c r="H9" s="3">
        <f t="shared" si="2"/>
        <v>69.230769230769226</v>
      </c>
      <c r="I9" s="7" t="str">
        <f t="shared" si="3"/>
        <v>100</v>
      </c>
      <c r="J9" s="3">
        <f t="shared" si="4"/>
        <v>89.230769230769226</v>
      </c>
      <c r="K9" s="3" t="str">
        <f t="shared" si="5"/>
        <v>Ar89</v>
      </c>
      <c r="M9" s="14" t="s">
        <v>82</v>
      </c>
      <c r="N9" s="3"/>
    </row>
    <row r="10" spans="1:14" x14ac:dyDescent="0.3">
      <c r="A10" s="3" t="s">
        <v>27</v>
      </c>
      <c r="B10" s="6">
        <v>33801</v>
      </c>
      <c r="C10" s="7">
        <f t="shared" ca="1" si="0"/>
        <v>27</v>
      </c>
      <c r="D10" s="3">
        <v>74</v>
      </c>
      <c r="E10" s="3">
        <v>57</v>
      </c>
      <c r="F10" s="3">
        <v>4</v>
      </c>
      <c r="G10" s="3">
        <f t="shared" si="1"/>
        <v>81.081081081081081</v>
      </c>
      <c r="H10" s="3">
        <f t="shared" si="2"/>
        <v>87.692307692307693</v>
      </c>
      <c r="I10" s="7" t="str">
        <f t="shared" si="3"/>
        <v>80</v>
      </c>
      <c r="J10" s="3">
        <f t="shared" si="4"/>
        <v>82.962577962577967</v>
      </c>
      <c r="K10" s="3" t="str">
        <f t="shared" si="5"/>
        <v>Jo83</v>
      </c>
    </row>
    <row r="11" spans="1:14" x14ac:dyDescent="0.3">
      <c r="A11" s="3" t="s">
        <v>28</v>
      </c>
      <c r="B11" s="6">
        <v>35207</v>
      </c>
      <c r="C11" s="7">
        <f t="shared" ca="1" si="0"/>
        <v>24</v>
      </c>
      <c r="D11" s="3">
        <v>67</v>
      </c>
      <c r="E11" s="3">
        <v>57</v>
      </c>
      <c r="F11" s="3">
        <v>5</v>
      </c>
      <c r="G11" s="3">
        <f t="shared" si="1"/>
        <v>89.552238805970148</v>
      </c>
      <c r="H11" s="3">
        <f t="shared" si="2"/>
        <v>87.692307692307693</v>
      </c>
      <c r="I11" s="7" t="str">
        <f t="shared" si="3"/>
        <v>80</v>
      </c>
      <c r="J11" s="3">
        <f t="shared" si="4"/>
        <v>85.080367393800231</v>
      </c>
      <c r="K11" s="3" t="str">
        <f t="shared" si="5"/>
        <v>Cr85</v>
      </c>
    </row>
    <row r="12" spans="1:14" x14ac:dyDescent="0.3">
      <c r="A12" s="3" t="s">
        <v>29</v>
      </c>
      <c r="B12" s="6">
        <v>33921</v>
      </c>
      <c r="C12" s="7">
        <f t="shared" ca="1" si="0"/>
        <v>27</v>
      </c>
      <c r="D12" s="3">
        <v>84</v>
      </c>
      <c r="E12" s="3">
        <v>64</v>
      </c>
      <c r="F12" s="3">
        <v>6</v>
      </c>
      <c r="G12" s="3">
        <f t="shared" si="1"/>
        <v>71.428571428571431</v>
      </c>
      <c r="H12" s="3">
        <f t="shared" si="2"/>
        <v>98.461538461538467</v>
      </c>
      <c r="I12" s="7" t="str">
        <f t="shared" si="3"/>
        <v>100</v>
      </c>
      <c r="J12" s="3">
        <f t="shared" si="4"/>
        <v>92.318681318681314</v>
      </c>
      <c r="K12" s="3" t="str">
        <f t="shared" si="5"/>
        <v>Si92</v>
      </c>
    </row>
  </sheetData>
  <conditionalFormatting sqref="J2:J12">
    <cfRule type="aboveAverage" dxfId="0" priority="2"/>
  </conditionalFormatting>
  <conditionalFormatting sqref="I2:I12">
    <cfRule type="cellIs" priority="1" operator="between">
      <formula>4</formula>
      <formula>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4D01-E8F2-4296-A5B6-4CD75C8B6C4D}">
  <sheetPr codeName="Hoja3"/>
  <dimension ref="A1:H12"/>
  <sheetViews>
    <sheetView showGridLines="0" workbookViewId="0">
      <selection activeCell="E10" sqref="E10"/>
    </sheetView>
  </sheetViews>
  <sheetFormatPr baseColWidth="10" defaultRowHeight="14.4" x14ac:dyDescent="0.3"/>
  <cols>
    <col min="2" max="2" width="10" bestFit="1" customWidth="1"/>
    <col min="3" max="3" width="17.6640625" bestFit="1" customWidth="1"/>
    <col min="4" max="4" width="12.44140625" bestFit="1" customWidth="1"/>
    <col min="5" max="5" width="12.6640625" bestFit="1" customWidth="1"/>
  </cols>
  <sheetData>
    <row r="1" spans="1:8" ht="28.8" x14ac:dyDescent="0.3">
      <c r="A1" s="10" t="s">
        <v>43</v>
      </c>
      <c r="B1" s="10" t="s">
        <v>46</v>
      </c>
      <c r="C1" s="10" t="s">
        <v>47</v>
      </c>
      <c r="D1" s="10" t="s">
        <v>48</v>
      </c>
      <c r="E1" s="11" t="s">
        <v>49</v>
      </c>
    </row>
    <row r="2" spans="1:8" x14ac:dyDescent="0.3">
      <c r="A2" s="3" t="s">
        <v>50</v>
      </c>
      <c r="B2" s="5">
        <v>9146</v>
      </c>
      <c r="C2" s="3" t="s">
        <v>51</v>
      </c>
      <c r="D2" s="3" t="s">
        <v>52</v>
      </c>
      <c r="E2" s="4">
        <f>IF(D2&lt;&gt;"Gerente",IF($D2&lt;&gt;"SubGerente",$B2*(50/100),"no recibe vale"),"No recibe vale")</f>
        <v>4573</v>
      </c>
    </row>
    <row r="3" spans="1:8" x14ac:dyDescent="0.3">
      <c r="A3" s="3" t="s">
        <v>45</v>
      </c>
      <c r="B3" s="5">
        <v>11271</v>
      </c>
      <c r="C3" s="3" t="s">
        <v>53</v>
      </c>
      <c r="D3" s="3" t="s">
        <v>54</v>
      </c>
      <c r="E3" s="4" t="str">
        <f t="shared" ref="E3:E12" si="0">IF(D3&lt;&gt;"Gerente",IF($D3&lt;&gt;"SubGerente",$B3*(50/100),"no recibe vale"),"No recibe vale")</f>
        <v>No recibe vale</v>
      </c>
    </row>
    <row r="4" spans="1:8" x14ac:dyDescent="0.3">
      <c r="A4" s="3" t="s">
        <v>55</v>
      </c>
      <c r="B4" s="5">
        <v>15933</v>
      </c>
      <c r="C4" s="3" t="s">
        <v>56</v>
      </c>
      <c r="D4" s="3" t="s">
        <v>54</v>
      </c>
      <c r="E4" s="4" t="str">
        <f t="shared" si="0"/>
        <v>No recibe vale</v>
      </c>
    </row>
    <row r="5" spans="1:8" x14ac:dyDescent="0.3">
      <c r="A5" s="3" t="s">
        <v>57</v>
      </c>
      <c r="B5" s="5">
        <v>10509</v>
      </c>
      <c r="C5" s="3" t="s">
        <v>58</v>
      </c>
      <c r="D5" s="3" t="s">
        <v>59</v>
      </c>
      <c r="E5" s="4" t="str">
        <f t="shared" si="0"/>
        <v>no recibe vale</v>
      </c>
    </row>
    <row r="6" spans="1:8" x14ac:dyDescent="0.3">
      <c r="A6" s="3" t="s">
        <v>60</v>
      </c>
      <c r="B6" s="5">
        <v>12042</v>
      </c>
      <c r="C6" s="3" t="s">
        <v>61</v>
      </c>
      <c r="D6" s="3" t="s">
        <v>62</v>
      </c>
      <c r="E6" s="4">
        <f t="shared" si="0"/>
        <v>6021</v>
      </c>
    </row>
    <row r="7" spans="1:8" x14ac:dyDescent="0.3">
      <c r="A7" s="3" t="s">
        <v>44</v>
      </c>
      <c r="B7" s="5">
        <v>11554</v>
      </c>
      <c r="C7" s="3" t="s">
        <v>56</v>
      </c>
      <c r="D7" s="3" t="s">
        <v>63</v>
      </c>
      <c r="E7" s="4">
        <f t="shared" si="0"/>
        <v>5777</v>
      </c>
      <c r="G7" s="13"/>
      <c r="H7" s="3" t="s">
        <v>78</v>
      </c>
    </row>
    <row r="8" spans="1:8" x14ac:dyDescent="0.3">
      <c r="A8" s="3" t="s">
        <v>64</v>
      </c>
      <c r="B8" s="5">
        <v>8052</v>
      </c>
      <c r="C8" s="3" t="s">
        <v>53</v>
      </c>
      <c r="D8" s="3" t="s">
        <v>63</v>
      </c>
      <c r="E8" s="4">
        <f t="shared" si="0"/>
        <v>4026</v>
      </c>
      <c r="G8" s="13" t="s">
        <v>75</v>
      </c>
      <c r="H8" s="3"/>
    </row>
    <row r="9" spans="1:8" x14ac:dyDescent="0.3">
      <c r="A9" s="3" t="s">
        <v>65</v>
      </c>
      <c r="B9" s="5">
        <v>13761</v>
      </c>
      <c r="C9" s="3" t="s">
        <v>61</v>
      </c>
      <c r="D9" s="3" t="s">
        <v>54</v>
      </c>
      <c r="E9" s="4" t="str">
        <f t="shared" si="0"/>
        <v>No recibe vale</v>
      </c>
    </row>
    <row r="10" spans="1:8" x14ac:dyDescent="0.3">
      <c r="A10" s="3" t="s">
        <v>66</v>
      </c>
      <c r="B10" s="5">
        <v>16405</v>
      </c>
      <c r="C10" s="3" t="s">
        <v>58</v>
      </c>
      <c r="D10" s="3" t="s">
        <v>54</v>
      </c>
      <c r="E10" s="4" t="str">
        <f t="shared" si="0"/>
        <v>No recibe vale</v>
      </c>
    </row>
    <row r="11" spans="1:8" x14ac:dyDescent="0.3">
      <c r="A11" s="3" t="s">
        <v>67</v>
      </c>
      <c r="B11" s="5">
        <v>17041</v>
      </c>
      <c r="C11" s="3" t="s">
        <v>51</v>
      </c>
      <c r="D11" s="3" t="s">
        <v>68</v>
      </c>
      <c r="E11" s="4">
        <f t="shared" si="0"/>
        <v>8520.5</v>
      </c>
    </row>
    <row r="12" spans="1:8" x14ac:dyDescent="0.3">
      <c r="A12" s="3" t="s">
        <v>69</v>
      </c>
      <c r="B12" s="5">
        <v>12754</v>
      </c>
      <c r="C12" s="3" t="s">
        <v>56</v>
      </c>
      <c r="D12" s="3" t="s">
        <v>59</v>
      </c>
      <c r="E12" s="4" t="str">
        <f t="shared" si="0"/>
        <v>no recibe vale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78ECD9EDBBB34AA000BB0FAE7E5997" ma:contentTypeVersion="4" ma:contentTypeDescription="Crear nuevo documento." ma:contentTypeScope="" ma:versionID="24120e2554cdd82d7b44dac1c82947a5">
  <xsd:schema xmlns:xsd="http://www.w3.org/2001/XMLSchema" xmlns:xs="http://www.w3.org/2001/XMLSchema" xmlns:p="http://schemas.microsoft.com/office/2006/metadata/properties" xmlns:ns3="390fbd0c-ada0-4ee3-8a40-0a375a01ca27" targetNamespace="http://schemas.microsoft.com/office/2006/metadata/properties" ma:root="true" ma:fieldsID="f1de9ee54557df2331bcb3c7a5930bcc" ns3:_="">
    <xsd:import namespace="390fbd0c-ada0-4ee3-8a40-0a375a01ca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0fbd0c-ada0-4ee3-8a40-0a375a01ca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2BF803-D8DF-430F-B9C6-7E039A14B3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0fbd0c-ada0-4ee3-8a40-0a375a01ca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AF3540-BD76-45B4-AC17-9B92207BA5E7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390fbd0c-ada0-4ee3-8a40-0a375a01ca27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5158885-37C3-4CC3-BEDC-688DC74915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Ejercicio 1</vt:lpstr>
      <vt:lpstr>Ejercicio 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</dc:creator>
  <cp:lastModifiedBy>antonio manuel castillo maturana</cp:lastModifiedBy>
  <dcterms:created xsi:type="dcterms:W3CDTF">2020-06-04T16:26:12Z</dcterms:created>
  <dcterms:modified xsi:type="dcterms:W3CDTF">2020-06-04T23:35:29Z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0x010100C978ECD9EDBBB34AA000BB0FAE7E5997</vt:lpwstr>
  </property>
</Properties>
</file>