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8fe9eb7fa0934a/Desktop/Code/C++/MRIImageRescale/Report Data/"/>
    </mc:Choice>
  </mc:AlternateContent>
  <xr:revisionPtr revIDLastSave="0" documentId="13_ncr:1_{02FB3C1C-7672-45E6-9C17-4C1F26BD5B39}" xr6:coauthVersionLast="47" xr6:coauthVersionMax="47" xr10:uidLastSave="{00000000-0000-0000-0000-000000000000}"/>
  <bookViews>
    <workbookView xWindow="-120" yWindow="-120" windowWidth="29040" windowHeight="15840" xr2:uid="{4B793232-6CFC-4985-B979-CCE7DD190D9D}"/>
  </bookViews>
  <sheets>
    <sheet name="Radial Opt 256" sheetId="1" r:id="rId1"/>
    <sheet name="Radial Opt 512" sheetId="3" r:id="rId2"/>
    <sheet name="Figures" sheetId="4" r:id="rId3"/>
    <sheet name="Image Tabl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N72" i="1"/>
  <c r="N67" i="1"/>
  <c r="N62" i="1"/>
  <c r="N57" i="1"/>
  <c r="N52" i="1"/>
  <c r="N47" i="1"/>
  <c r="N71" i="1"/>
  <c r="N66" i="1"/>
  <c r="N61" i="1"/>
  <c r="N56" i="1"/>
  <c r="N51" i="1"/>
  <c r="N46" i="1"/>
  <c r="N70" i="1"/>
  <c r="N65" i="1"/>
  <c r="N60" i="1"/>
  <c r="N55" i="1"/>
  <c r="N50" i="1"/>
  <c r="N45" i="1"/>
  <c r="N69" i="1"/>
  <c r="N64" i="1"/>
  <c r="N59" i="1"/>
  <c r="N54" i="1"/>
  <c r="N49" i="1"/>
  <c r="N44" i="1"/>
  <c r="N68" i="1"/>
  <c r="N63" i="1"/>
  <c r="N58" i="1"/>
  <c r="N53" i="1"/>
  <c r="N48" i="1"/>
  <c r="N43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</calcChain>
</file>

<file path=xl/sharedStrings.xml><?xml version="1.0" encoding="utf-8"?>
<sst xmlns="http://schemas.openxmlformats.org/spreadsheetml/2006/main" count="110" uniqueCount="26">
  <si>
    <t>Spokes</t>
  </si>
  <si>
    <t>SamplesPerSpoke</t>
  </si>
  <si>
    <t>PSNR</t>
  </si>
  <si>
    <t>SSIM</t>
  </si>
  <si>
    <t>Time</t>
  </si>
  <si>
    <t>#Samples</t>
  </si>
  <si>
    <t>#Spokes</t>
  </si>
  <si>
    <t>#PerSpoke</t>
  </si>
  <si>
    <t>SSIM Heatmap</t>
  </si>
  <si>
    <t>Computation-Time (ms) Heatmap</t>
  </si>
  <si>
    <t>PSNR (dB) Heatmap</t>
  </si>
  <si>
    <t>No Data</t>
  </si>
  <si>
    <t># Samples</t>
  </si>
  <si>
    <t># per Spoke</t>
  </si>
  <si>
    <t># Spokes</t>
  </si>
  <si>
    <t>Time (ms) Heatmap</t>
  </si>
  <si>
    <t>512x512</t>
  </si>
  <si>
    <t>256x256</t>
  </si>
  <si>
    <t># Spokes = 128</t>
  </si>
  <si>
    <t># Samples Per Spoke = 32</t>
  </si>
  <si>
    <t># Samples Per Spoke = 64</t>
  </si>
  <si>
    <t># Samples Per Spoke =128</t>
  </si>
  <si>
    <t># Samples Per Spoke = 256</t>
  </si>
  <si>
    <t># Samples Per Spoke = 512</t>
  </si>
  <si>
    <t># Spokes = 512</t>
  </si>
  <si>
    <t># Samples Per Spoke = 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</si>
</sst>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2" borderId="0" xfId="0" applyFill="1"/>
    <xf numFmtId="0" fontId="0" fillId="2" borderId="2" xfId="0" applyFill="1" applyBorder="1"/>
    <xf numFmtId="0" fontId="1" fillId="2" borderId="4" xfId="0" applyFont="1" applyFill="1" applyBorder="1"/>
    <xf numFmtId="0" fontId="0" fillId="2" borderId="5" xfId="0" applyFill="1" applyBorder="1"/>
    <xf numFmtId="0" fontId="0" fillId="2" borderId="9" xfId="0" applyFill="1" applyBorder="1"/>
    <xf numFmtId="0" fontId="2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Samples Vs PSNR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16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'Radial Opt 256'!$N$43:$N$47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</c:numCache>
            </c:numRef>
          </c:xVal>
          <c:yVal>
            <c:numRef>
              <c:f>'Radial Opt 256'!$K$43:$K$47</c:f>
              <c:numCache>
                <c:formatCode>General</c:formatCode>
                <c:ptCount val="5"/>
                <c:pt idx="0">
                  <c:v>10.99</c:v>
                </c:pt>
                <c:pt idx="1">
                  <c:v>9.8939000000000004</c:v>
                </c:pt>
                <c:pt idx="2">
                  <c:v>8.8421099999999999</c:v>
                </c:pt>
                <c:pt idx="3">
                  <c:v>9.7596299999999996</c:v>
                </c:pt>
                <c:pt idx="4">
                  <c:v>9.5290900000000001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457-472F-A388-E999F284879E}"/>
            </c:ext>
          </c:extLst>
        </c:ser>
        <c:ser>
          <c:idx val="2"/>
          <c:order val="1"/>
          <c:tx>
            <c:v>32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'Radial Opt 256'!$N$48:$N$52</c:f>
              <c:numCache>
                <c:formatCode>General</c:formatCode>
                <c:ptCount val="5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</c:numCache>
            </c:numRef>
          </c:xVal>
          <c:yVal>
            <c:numRef>
              <c:f>'Radial Opt 256'!$K$48:$K$52</c:f>
              <c:numCache>
                <c:formatCode>General</c:formatCode>
                <c:ptCount val="5"/>
                <c:pt idx="0">
                  <c:v>12.59</c:v>
                </c:pt>
                <c:pt idx="1">
                  <c:v>11.77</c:v>
                </c:pt>
                <c:pt idx="2">
                  <c:v>10.453200000000001</c:v>
                </c:pt>
                <c:pt idx="3">
                  <c:v>12.189500000000001</c:v>
                </c:pt>
                <c:pt idx="4">
                  <c:v>11.794700000000001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457-472F-A388-E999F284879E}"/>
            </c:ext>
          </c:extLst>
        </c:ser>
        <c:ser>
          <c:idx val="3"/>
          <c:order val="2"/>
          <c:tx>
            <c:v>64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'Radial Opt 256'!$N$53:$N$57</c:f>
              <c:numCache>
                <c:formatCode>General</c:formatCode>
                <c:ptCount val="5"/>
                <c:pt idx="0">
                  <c:v>2048</c:v>
                </c:pt>
                <c:pt idx="1">
                  <c:v>4096</c:v>
                </c:pt>
                <c:pt idx="2">
                  <c:v>8192</c:v>
                </c:pt>
                <c:pt idx="3">
                  <c:v>16384</c:v>
                </c:pt>
                <c:pt idx="4">
                  <c:v>32768</c:v>
                </c:pt>
              </c:numCache>
            </c:numRef>
          </c:xVal>
          <c:yVal>
            <c:numRef>
              <c:f>'Radial Opt 256'!$K$53:$K$57</c:f>
              <c:numCache>
                <c:formatCode>General</c:formatCode>
                <c:ptCount val="5"/>
                <c:pt idx="0">
                  <c:v>14.03</c:v>
                </c:pt>
                <c:pt idx="1">
                  <c:v>13.68</c:v>
                </c:pt>
                <c:pt idx="2">
                  <c:v>13.1145</c:v>
                </c:pt>
                <c:pt idx="3">
                  <c:v>17.2121</c:v>
                </c:pt>
                <c:pt idx="4">
                  <c:v>16.576000000000001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457-472F-A388-E999F284879E}"/>
            </c:ext>
          </c:extLst>
        </c:ser>
        <c:ser>
          <c:idx val="4"/>
          <c:order val="3"/>
          <c:tx>
            <c:v>128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'Radial Opt 256'!$N$58:$N$62</c:f>
              <c:numCache>
                <c:formatCode>General</c:formatCode>
                <c:ptCount val="5"/>
                <c:pt idx="0">
                  <c:v>4096</c:v>
                </c:pt>
                <c:pt idx="1">
                  <c:v>8192</c:v>
                </c:pt>
                <c:pt idx="2">
                  <c:v>16384</c:v>
                </c:pt>
                <c:pt idx="3">
                  <c:v>32768</c:v>
                </c:pt>
                <c:pt idx="4">
                  <c:v>65536</c:v>
                </c:pt>
              </c:numCache>
            </c:numRef>
          </c:xVal>
          <c:yVal>
            <c:numRef>
              <c:f>'Radial Opt 256'!$K$58:$K$62</c:f>
              <c:numCache>
                <c:formatCode>General</c:formatCode>
                <c:ptCount val="5"/>
                <c:pt idx="0">
                  <c:v>14.23</c:v>
                </c:pt>
                <c:pt idx="1">
                  <c:v>14.650700000000001</c:v>
                </c:pt>
                <c:pt idx="2">
                  <c:v>14.3705</c:v>
                </c:pt>
                <c:pt idx="3">
                  <c:v>21.481400000000001</c:v>
                </c:pt>
                <c:pt idx="4">
                  <c:v>20.878499999999999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457-472F-A388-E999F284879E}"/>
            </c:ext>
          </c:extLst>
        </c:ser>
        <c:ser>
          <c:idx val="5"/>
          <c:order val="4"/>
          <c:tx>
            <c:v>256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'Radial Opt 256'!$N$63:$N$67</c:f>
              <c:numCache>
                <c:formatCode>General</c:formatCode>
                <c:ptCount val="5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</c:numCache>
            </c:numRef>
          </c:xVal>
          <c:yVal>
            <c:numRef>
              <c:f>'Radial Opt 256'!$K$63:$K$67</c:f>
              <c:numCache>
                <c:formatCode>General</c:formatCode>
                <c:ptCount val="5"/>
                <c:pt idx="0">
                  <c:v>14.27</c:v>
                </c:pt>
                <c:pt idx="1">
                  <c:v>14.4162</c:v>
                </c:pt>
                <c:pt idx="2">
                  <c:v>14.6759</c:v>
                </c:pt>
                <c:pt idx="3">
                  <c:v>25.874300000000002</c:v>
                </c:pt>
                <c:pt idx="4">
                  <c:v>26.154399999999999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A457-472F-A388-E999F284879E}"/>
            </c:ext>
          </c:extLst>
        </c:ser>
        <c:ser>
          <c:idx val="6"/>
          <c:order val="5"/>
          <c:tx>
            <c:v>512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'Radial Opt 256'!$N$68:$N$72</c:f>
              <c:numCache>
                <c:formatCode>General</c:formatCode>
                <c:ptCount val="5"/>
                <c:pt idx="0">
                  <c:v>16384</c:v>
                </c:pt>
                <c:pt idx="1">
                  <c:v>32768</c:v>
                </c:pt>
                <c:pt idx="2">
                  <c:v>65536</c:v>
                </c:pt>
                <c:pt idx="3">
                  <c:v>131072</c:v>
                </c:pt>
                <c:pt idx="4">
                  <c:v>262144</c:v>
                </c:pt>
              </c:numCache>
            </c:numRef>
          </c:xVal>
          <c:yVal>
            <c:numRef>
              <c:f>'Radial Opt 256'!$K$68:$K$72</c:f>
              <c:numCache>
                <c:formatCode>General</c:formatCode>
                <c:ptCount val="5"/>
                <c:pt idx="0">
                  <c:v>14.05</c:v>
                </c:pt>
                <c:pt idx="1">
                  <c:v>14.018700000000001</c:v>
                </c:pt>
                <c:pt idx="2">
                  <c:v>14.0364</c:v>
                </c:pt>
                <c:pt idx="3">
                  <c:v>30.898199999999999</c:v>
                </c:pt>
                <c:pt idx="4">
                  <c:v>30.552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457-472F-A388-E999F2848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547056"/>
        <c:axId val="38669184"/>
      </c:scatterChart>
      <c:valAx>
        <c:axId val="1157547056"/>
        <c:scaling>
          <c:logBase val="2"/>
          <c:orientation val="minMax"/>
          <c:min val="5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#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69184"/>
        <c:crosses val="autoZero"/>
        <c:crossBetween val="midCat"/>
      </c:valAx>
      <c:valAx>
        <c:axId val="3866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PSNR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547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Samples Vs SSIM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16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'Radial Opt 256'!$N$43:$N$47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</c:numCache>
            </c:numRef>
          </c:xVal>
          <c:yVal>
            <c:numRef>
              <c:f>'Radial Opt 256'!$L$43:$L$47</c:f>
              <c:numCache>
                <c:formatCode>General</c:formatCode>
                <c:ptCount val="5"/>
                <c:pt idx="0">
                  <c:v>0.11940000000000001</c:v>
                </c:pt>
                <c:pt idx="1">
                  <c:v>0.18743599999999999</c:v>
                </c:pt>
                <c:pt idx="2">
                  <c:v>0.19591800000000001</c:v>
                </c:pt>
                <c:pt idx="3">
                  <c:v>0.26070100000000002</c:v>
                </c:pt>
                <c:pt idx="4">
                  <c:v>0.247446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DC-416B-8336-5DB5D1B81545}"/>
            </c:ext>
          </c:extLst>
        </c:ser>
        <c:ser>
          <c:idx val="1"/>
          <c:order val="1"/>
          <c:tx>
            <c:v>32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'Radial Opt 256'!$N$48:$N$52</c:f>
              <c:numCache>
                <c:formatCode>General</c:formatCode>
                <c:ptCount val="5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</c:numCache>
            </c:numRef>
          </c:xVal>
          <c:yVal>
            <c:numRef>
              <c:f>'Radial Opt 256'!$L$48:$L$52</c:f>
              <c:numCache>
                <c:formatCode>General</c:formatCode>
                <c:ptCount val="5"/>
                <c:pt idx="0">
                  <c:v>0.2077</c:v>
                </c:pt>
                <c:pt idx="1">
                  <c:v>0.34102199999999999</c:v>
                </c:pt>
                <c:pt idx="2">
                  <c:v>0.41574</c:v>
                </c:pt>
                <c:pt idx="3">
                  <c:v>0.52597700000000003</c:v>
                </c:pt>
                <c:pt idx="4">
                  <c:v>0.51267300000000005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09-4ED0-BB08-92BD6D477837}"/>
            </c:ext>
          </c:extLst>
        </c:ser>
        <c:ser>
          <c:idx val="2"/>
          <c:order val="2"/>
          <c:tx>
            <c:v>64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'Radial Opt 256'!$N$53:$N$57</c:f>
              <c:numCache>
                <c:formatCode>General</c:formatCode>
                <c:ptCount val="5"/>
                <c:pt idx="0">
                  <c:v>2048</c:v>
                </c:pt>
                <c:pt idx="1">
                  <c:v>4096</c:v>
                </c:pt>
                <c:pt idx="2">
                  <c:v>8192</c:v>
                </c:pt>
                <c:pt idx="3">
                  <c:v>16384</c:v>
                </c:pt>
                <c:pt idx="4">
                  <c:v>32768</c:v>
                </c:pt>
              </c:numCache>
            </c:numRef>
          </c:xVal>
          <c:yVal>
            <c:numRef>
              <c:f>'Radial Opt 256'!$L$53:$L$57</c:f>
              <c:numCache>
                <c:formatCode>General</c:formatCode>
                <c:ptCount val="5"/>
                <c:pt idx="0">
                  <c:v>0.26700000000000002</c:v>
                </c:pt>
                <c:pt idx="1">
                  <c:v>0.45937299999999998</c:v>
                </c:pt>
                <c:pt idx="2">
                  <c:v>0.648478</c:v>
                </c:pt>
                <c:pt idx="3">
                  <c:v>0.76981900000000003</c:v>
                </c:pt>
                <c:pt idx="4">
                  <c:v>0.76662300000000005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09-4ED0-BB08-92BD6D477837}"/>
            </c:ext>
          </c:extLst>
        </c:ser>
        <c:ser>
          <c:idx val="3"/>
          <c:order val="3"/>
          <c:tx>
            <c:v>128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'Radial Opt 256'!$N$58:$N$62</c:f>
              <c:numCache>
                <c:formatCode>General</c:formatCode>
                <c:ptCount val="5"/>
                <c:pt idx="0">
                  <c:v>4096</c:v>
                </c:pt>
                <c:pt idx="1">
                  <c:v>8192</c:v>
                </c:pt>
                <c:pt idx="2">
                  <c:v>16384</c:v>
                </c:pt>
                <c:pt idx="3">
                  <c:v>32768</c:v>
                </c:pt>
                <c:pt idx="4">
                  <c:v>65536</c:v>
                </c:pt>
              </c:numCache>
            </c:numRef>
          </c:xVal>
          <c:yVal>
            <c:numRef>
              <c:f>'Radial Opt 256'!$L$58:$L$62</c:f>
              <c:numCache>
                <c:formatCode>General</c:formatCode>
                <c:ptCount val="5"/>
                <c:pt idx="0">
                  <c:v>0.29289999999999999</c:v>
                </c:pt>
                <c:pt idx="1">
                  <c:v>0.517598</c:v>
                </c:pt>
                <c:pt idx="2">
                  <c:v>0.74805200000000005</c:v>
                </c:pt>
                <c:pt idx="3">
                  <c:v>0.89144000000000001</c:v>
                </c:pt>
                <c:pt idx="4">
                  <c:v>0.89446199999999998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09-4ED0-BB08-92BD6D477837}"/>
            </c:ext>
          </c:extLst>
        </c:ser>
        <c:ser>
          <c:idx val="4"/>
          <c:order val="4"/>
          <c:tx>
            <c:v>256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'Radial Opt 256'!$N$63:$N$67</c:f>
              <c:numCache>
                <c:formatCode>General</c:formatCode>
                <c:ptCount val="5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</c:numCache>
            </c:numRef>
          </c:xVal>
          <c:yVal>
            <c:numRef>
              <c:f>'Radial Opt 256'!$L$63:$L$67</c:f>
              <c:numCache>
                <c:formatCode>General</c:formatCode>
                <c:ptCount val="5"/>
                <c:pt idx="0">
                  <c:v>0.30080000000000001</c:v>
                </c:pt>
                <c:pt idx="1">
                  <c:v>0.51660700000000004</c:v>
                </c:pt>
                <c:pt idx="2">
                  <c:v>0.77707499999999996</c:v>
                </c:pt>
                <c:pt idx="3">
                  <c:v>0.96168500000000001</c:v>
                </c:pt>
                <c:pt idx="4">
                  <c:v>0.96270100000000003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09-4ED0-BB08-92BD6D477837}"/>
            </c:ext>
          </c:extLst>
        </c:ser>
        <c:ser>
          <c:idx val="5"/>
          <c:order val="5"/>
          <c:tx>
            <c:v>512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'Radial Opt 256'!$N$68:$N$72</c:f>
              <c:numCache>
                <c:formatCode>General</c:formatCode>
                <c:ptCount val="5"/>
                <c:pt idx="0">
                  <c:v>16384</c:v>
                </c:pt>
                <c:pt idx="1">
                  <c:v>32768</c:v>
                </c:pt>
                <c:pt idx="2">
                  <c:v>65536</c:v>
                </c:pt>
                <c:pt idx="3">
                  <c:v>131072</c:v>
                </c:pt>
                <c:pt idx="4">
                  <c:v>262144</c:v>
                </c:pt>
              </c:numCache>
            </c:numRef>
          </c:xVal>
          <c:yVal>
            <c:numRef>
              <c:f>'Radial Opt 256'!$L$68:$L$72</c:f>
              <c:numCache>
                <c:formatCode>General</c:formatCode>
                <c:ptCount val="5"/>
                <c:pt idx="0">
                  <c:v>0.3115</c:v>
                </c:pt>
                <c:pt idx="1">
                  <c:v>0.505328</c:v>
                </c:pt>
                <c:pt idx="2">
                  <c:v>0.75565199999999999</c:v>
                </c:pt>
                <c:pt idx="3">
                  <c:v>0.98976299999999995</c:v>
                </c:pt>
                <c:pt idx="4">
                  <c:v>0.98935200000000001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309-4ED0-BB08-92BD6D477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914784"/>
        <c:axId val="451002144"/>
      </c:scatterChart>
      <c:valAx>
        <c:axId val="371914784"/>
        <c:scaling>
          <c:logBase val="2"/>
          <c:orientation val="minMax"/>
          <c:min val="5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#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02144"/>
        <c:crosses val="autoZero"/>
        <c:crossBetween val="midCat"/>
      </c:valAx>
      <c:valAx>
        <c:axId val="4510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SSIM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14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Samples Vs. PSNR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16 Spokes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'Radial Opt 512'!$O$44:$O$49</c:f>
              <c:numCache>
                <c:formatCode>General</c:formatCode>
                <c:ptCount val="6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</c:numCache>
            </c:numRef>
          </c:xVal>
          <c:yVal>
            <c:numRef>
              <c:f>'Radial Opt 512'!$L$44:$L$49</c:f>
              <c:numCache>
                <c:formatCode>General</c:formatCode>
                <c:ptCount val="6"/>
                <c:pt idx="0">
                  <c:v>13.331300000000001</c:v>
                </c:pt>
                <c:pt idx="1">
                  <c:v>13.5732</c:v>
                </c:pt>
                <c:pt idx="2">
                  <c:v>12.4023</c:v>
                </c:pt>
                <c:pt idx="3">
                  <c:v>10.37</c:v>
                </c:pt>
                <c:pt idx="4">
                  <c:v>10.3912</c:v>
                </c:pt>
                <c:pt idx="5">
                  <c:v>9.6947500000000009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83-4DCC-98E2-315B22D2789D}"/>
            </c:ext>
          </c:extLst>
        </c:ser>
        <c:ser>
          <c:idx val="1"/>
          <c:order val="1"/>
          <c:tx>
            <c:v>32 Sokes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'Radial Opt 512'!$O$50:$O$55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'Radial Opt 512'!$L$50:$L$55</c:f>
              <c:numCache>
                <c:formatCode>General</c:formatCode>
                <c:ptCount val="6"/>
                <c:pt idx="0">
                  <c:v>13.533300000000001</c:v>
                </c:pt>
                <c:pt idx="1">
                  <c:v>14.209</c:v>
                </c:pt>
                <c:pt idx="2">
                  <c:v>14.3643</c:v>
                </c:pt>
                <c:pt idx="3">
                  <c:v>13.555300000000001</c:v>
                </c:pt>
                <c:pt idx="4">
                  <c:v>13.368399999999999</c:v>
                </c:pt>
                <c:pt idx="5">
                  <c:v>12.2234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83-4DCC-98E2-315B22D2789D}"/>
            </c:ext>
          </c:extLst>
        </c:ser>
        <c:ser>
          <c:idx val="2"/>
          <c:order val="2"/>
          <c:tx>
            <c:v>64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'Radial Opt 512'!$O$56:$O$61</c:f>
              <c:numCache>
                <c:formatCode>General</c:formatCode>
                <c:ptCount val="6"/>
                <c:pt idx="0">
                  <c:v>2048</c:v>
                </c:pt>
                <c:pt idx="1">
                  <c:v>4096</c:v>
                </c:pt>
                <c:pt idx="2">
                  <c:v>8192</c:v>
                </c:pt>
                <c:pt idx="3">
                  <c:v>16384</c:v>
                </c:pt>
                <c:pt idx="4">
                  <c:v>32768</c:v>
                </c:pt>
                <c:pt idx="5">
                  <c:v>65536</c:v>
                </c:pt>
              </c:numCache>
            </c:numRef>
          </c:xVal>
          <c:yVal>
            <c:numRef>
              <c:f>'Radial Opt 512'!$L$56:$L$61</c:f>
              <c:numCache>
                <c:formatCode>General</c:formatCode>
                <c:ptCount val="6"/>
                <c:pt idx="0">
                  <c:v>13.7081</c:v>
                </c:pt>
                <c:pt idx="1">
                  <c:v>14.396699999999999</c:v>
                </c:pt>
                <c:pt idx="2">
                  <c:v>15.5375</c:v>
                </c:pt>
                <c:pt idx="3">
                  <c:v>16.545400000000001</c:v>
                </c:pt>
                <c:pt idx="4">
                  <c:v>18.1889</c:v>
                </c:pt>
                <c:pt idx="5">
                  <c:v>17.051400000000001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83-4DCC-98E2-315B22D2789D}"/>
            </c:ext>
          </c:extLst>
        </c:ser>
        <c:ser>
          <c:idx val="3"/>
          <c:order val="3"/>
          <c:tx>
            <c:v>128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'Radial Opt 512'!$O$62:$O$67</c:f>
              <c:numCache>
                <c:formatCode>General</c:formatCode>
                <c:ptCount val="6"/>
                <c:pt idx="0">
                  <c:v>4096</c:v>
                </c:pt>
                <c:pt idx="1">
                  <c:v>8192</c:v>
                </c:pt>
                <c:pt idx="2">
                  <c:v>16384</c:v>
                </c:pt>
                <c:pt idx="3">
                  <c:v>32768</c:v>
                </c:pt>
                <c:pt idx="4">
                  <c:v>65536</c:v>
                </c:pt>
                <c:pt idx="5">
                  <c:v>131072</c:v>
                </c:pt>
              </c:numCache>
            </c:numRef>
          </c:xVal>
          <c:yVal>
            <c:numRef>
              <c:f>'Radial Opt 512'!$L$62:$L$67</c:f>
              <c:numCache>
                <c:formatCode>General</c:formatCode>
                <c:ptCount val="6"/>
                <c:pt idx="0">
                  <c:v>13.785399999999999</c:v>
                </c:pt>
                <c:pt idx="1">
                  <c:v>14.625500000000001</c:v>
                </c:pt>
                <c:pt idx="2">
                  <c:v>16.053100000000001</c:v>
                </c:pt>
                <c:pt idx="3">
                  <c:v>18.4407</c:v>
                </c:pt>
                <c:pt idx="4">
                  <c:v>20.692499999999999</c:v>
                </c:pt>
                <c:pt idx="5">
                  <c:v>20.290199999999999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83-4DCC-98E2-315B22D2789D}"/>
            </c:ext>
          </c:extLst>
        </c:ser>
        <c:ser>
          <c:idx val="4"/>
          <c:order val="4"/>
          <c:tx>
            <c:v>256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'Radial Opt 512'!$O$68:$O$73</c:f>
              <c:numCache>
                <c:formatCode>General</c:formatCode>
                <c:ptCount val="6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  <c:pt idx="5">
                  <c:v>262144</c:v>
                </c:pt>
              </c:numCache>
            </c:numRef>
          </c:xVal>
          <c:yVal>
            <c:numRef>
              <c:f>'Radial Opt 512'!$L$68:$L$73</c:f>
              <c:numCache>
                <c:formatCode>General</c:formatCode>
                <c:ptCount val="6"/>
                <c:pt idx="0">
                  <c:v>13.915100000000001</c:v>
                </c:pt>
                <c:pt idx="1">
                  <c:v>14.5946</c:v>
                </c:pt>
                <c:pt idx="2">
                  <c:v>16.1174</c:v>
                </c:pt>
                <c:pt idx="3">
                  <c:v>19.5076</c:v>
                </c:pt>
                <c:pt idx="4">
                  <c:v>22.409600000000001</c:v>
                </c:pt>
                <c:pt idx="5">
                  <c:v>23.307099999999998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B83-4DCC-98E2-315B22D2789D}"/>
            </c:ext>
          </c:extLst>
        </c:ser>
        <c:ser>
          <c:idx val="5"/>
          <c:order val="5"/>
          <c:tx>
            <c:v>512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'Radial Opt 512'!$O$74:$O$79</c:f>
              <c:numCache>
                <c:formatCode>General</c:formatCode>
                <c:ptCount val="6"/>
                <c:pt idx="0">
                  <c:v>16384</c:v>
                </c:pt>
                <c:pt idx="1">
                  <c:v>32768</c:v>
                </c:pt>
                <c:pt idx="2">
                  <c:v>65536</c:v>
                </c:pt>
                <c:pt idx="3">
                  <c:v>131072</c:v>
                </c:pt>
                <c:pt idx="4">
                  <c:v>262144</c:v>
                </c:pt>
                <c:pt idx="5">
                  <c:v>524288</c:v>
                </c:pt>
              </c:numCache>
            </c:numRef>
          </c:xVal>
          <c:yVal>
            <c:numRef>
              <c:f>'Radial Opt 512'!$L$74:$L$79</c:f>
              <c:numCache>
                <c:formatCode>General</c:formatCode>
                <c:ptCount val="6"/>
                <c:pt idx="0">
                  <c:v>13.9077</c:v>
                </c:pt>
                <c:pt idx="1">
                  <c:v>14.6007</c:v>
                </c:pt>
                <c:pt idx="2">
                  <c:v>16.442</c:v>
                </c:pt>
                <c:pt idx="3">
                  <c:v>19.750299999999999</c:v>
                </c:pt>
                <c:pt idx="4">
                  <c:v>28.900400000000001</c:v>
                </c:pt>
                <c:pt idx="5">
                  <c:v>29.302299999999999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B83-4DCC-98E2-315B22D2789D}"/>
            </c:ext>
          </c:extLst>
        </c:ser>
        <c:ser>
          <c:idx val="6"/>
          <c:order val="6"/>
          <c:tx>
            <c:v>1024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'Radial Opt 512'!$O$80:$O$83</c:f>
              <c:numCache>
                <c:formatCode>General</c:formatCode>
                <c:ptCount val="4"/>
                <c:pt idx="0">
                  <c:v>32768</c:v>
                </c:pt>
                <c:pt idx="1">
                  <c:v>65536</c:v>
                </c:pt>
                <c:pt idx="2">
                  <c:v>131072</c:v>
                </c:pt>
                <c:pt idx="3">
                  <c:v>262144</c:v>
                </c:pt>
              </c:numCache>
            </c:numRef>
          </c:xVal>
          <c:yVal>
            <c:numRef>
              <c:f>'Radial Opt 512'!$L$80:$L$83</c:f>
              <c:numCache>
                <c:formatCode>General</c:formatCode>
                <c:ptCount val="4"/>
                <c:pt idx="0">
                  <c:v>13.8706</c:v>
                </c:pt>
                <c:pt idx="1">
                  <c:v>14.5572</c:v>
                </c:pt>
                <c:pt idx="2">
                  <c:v>16.445799999999998</c:v>
                </c:pt>
                <c:pt idx="3">
                  <c:v>19.485099999999999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B83-4DCC-98E2-315B22D27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935200"/>
        <c:axId val="369459904"/>
      </c:scatterChart>
      <c:valAx>
        <c:axId val="371935200"/>
        <c:scaling>
          <c:logBase val="2"/>
          <c:orientation val="minMax"/>
          <c:min val="5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#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459904"/>
        <c:crosses val="autoZero"/>
        <c:crossBetween val="midCat"/>
      </c:valAx>
      <c:valAx>
        <c:axId val="36945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PSNR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3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Samples Vs. SSIM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16 Spokes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'Radial Opt 512'!$O$44:$O$49</c:f>
              <c:numCache>
                <c:formatCode>General</c:formatCode>
                <c:ptCount val="6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</c:numCache>
            </c:numRef>
          </c:xVal>
          <c:yVal>
            <c:numRef>
              <c:f>'Radial Opt 512'!$M$44:$M$49</c:f>
              <c:numCache>
                <c:formatCode>General</c:formatCode>
                <c:ptCount val="6"/>
                <c:pt idx="0">
                  <c:v>6.2406499999999997E-2</c:v>
                </c:pt>
                <c:pt idx="1">
                  <c:v>0.122947</c:v>
                </c:pt>
                <c:pt idx="2">
                  <c:v>0.21256900000000001</c:v>
                </c:pt>
                <c:pt idx="3">
                  <c:v>0.265177</c:v>
                </c:pt>
                <c:pt idx="4">
                  <c:v>0.27349899999999999</c:v>
                </c:pt>
                <c:pt idx="5">
                  <c:v>0.244142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0B-4218-AC11-3DF2807D9A95}"/>
            </c:ext>
          </c:extLst>
        </c:ser>
        <c:ser>
          <c:idx val="1"/>
          <c:order val="1"/>
          <c:tx>
            <c:v>32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'Radial Opt 512'!$O$50:$O$55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'Radial Opt 512'!$M$50:$M$55</c:f>
              <c:numCache>
                <c:formatCode>General</c:formatCode>
                <c:ptCount val="6"/>
                <c:pt idx="0">
                  <c:v>0.108056</c:v>
                </c:pt>
                <c:pt idx="1">
                  <c:v>0.19565299999999999</c:v>
                </c:pt>
                <c:pt idx="2">
                  <c:v>0.33227699999999999</c:v>
                </c:pt>
                <c:pt idx="3">
                  <c:v>0.51005800000000001</c:v>
                </c:pt>
                <c:pt idx="4">
                  <c:v>0.52615500000000004</c:v>
                </c:pt>
                <c:pt idx="5">
                  <c:v>0.50499899999999998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0B-4218-AC11-3DF2807D9A95}"/>
            </c:ext>
          </c:extLst>
        </c:ser>
        <c:ser>
          <c:idx val="2"/>
          <c:order val="2"/>
          <c:tx>
            <c:v>64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'Radial Opt 512'!$O$56:$O$61</c:f>
              <c:numCache>
                <c:formatCode>General</c:formatCode>
                <c:ptCount val="6"/>
                <c:pt idx="0">
                  <c:v>2048</c:v>
                </c:pt>
                <c:pt idx="1">
                  <c:v>4096</c:v>
                </c:pt>
                <c:pt idx="2">
                  <c:v>8192</c:v>
                </c:pt>
                <c:pt idx="3">
                  <c:v>16384</c:v>
                </c:pt>
                <c:pt idx="4">
                  <c:v>32768</c:v>
                </c:pt>
                <c:pt idx="5">
                  <c:v>65536</c:v>
                </c:pt>
              </c:numCache>
            </c:numRef>
          </c:xVal>
          <c:yVal>
            <c:numRef>
              <c:f>'Radial Opt 512'!$M$56:$M$61</c:f>
              <c:numCache>
                <c:formatCode>General</c:formatCode>
                <c:ptCount val="6"/>
                <c:pt idx="0">
                  <c:v>0.12955800000000001</c:v>
                </c:pt>
                <c:pt idx="1">
                  <c:v>0.25892100000000001</c:v>
                </c:pt>
                <c:pt idx="2">
                  <c:v>0.42757000000000001</c:v>
                </c:pt>
                <c:pt idx="3">
                  <c:v>0.66567600000000005</c:v>
                </c:pt>
                <c:pt idx="4">
                  <c:v>0.73807500000000004</c:v>
                </c:pt>
                <c:pt idx="5">
                  <c:v>0.74330600000000002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0B-4218-AC11-3DF2807D9A95}"/>
            </c:ext>
          </c:extLst>
        </c:ser>
        <c:ser>
          <c:idx val="3"/>
          <c:order val="3"/>
          <c:tx>
            <c:v>128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'Radial Opt 512'!$O$62:$O$67</c:f>
              <c:numCache>
                <c:formatCode>General</c:formatCode>
                <c:ptCount val="6"/>
                <c:pt idx="0">
                  <c:v>4096</c:v>
                </c:pt>
                <c:pt idx="1">
                  <c:v>8192</c:v>
                </c:pt>
                <c:pt idx="2">
                  <c:v>16384</c:v>
                </c:pt>
                <c:pt idx="3">
                  <c:v>32768</c:v>
                </c:pt>
                <c:pt idx="4">
                  <c:v>65536</c:v>
                </c:pt>
                <c:pt idx="5">
                  <c:v>131072</c:v>
                </c:pt>
              </c:numCache>
            </c:numRef>
          </c:xVal>
          <c:yVal>
            <c:numRef>
              <c:f>'Radial Opt 512'!$M$62:$M$67</c:f>
              <c:numCache>
                <c:formatCode>General</c:formatCode>
                <c:ptCount val="6"/>
                <c:pt idx="0">
                  <c:v>0.149037</c:v>
                </c:pt>
                <c:pt idx="1">
                  <c:v>0.297707</c:v>
                </c:pt>
                <c:pt idx="2">
                  <c:v>0.49808200000000002</c:v>
                </c:pt>
                <c:pt idx="3">
                  <c:v>0.74936499999999995</c:v>
                </c:pt>
                <c:pt idx="4">
                  <c:v>0.84114100000000003</c:v>
                </c:pt>
                <c:pt idx="5">
                  <c:v>0.856267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0B-4218-AC11-3DF2807D9A95}"/>
            </c:ext>
          </c:extLst>
        </c:ser>
        <c:ser>
          <c:idx val="4"/>
          <c:order val="4"/>
          <c:tx>
            <c:v>256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'Radial Opt 512'!$O$68:$O$73</c:f>
              <c:numCache>
                <c:formatCode>General</c:formatCode>
                <c:ptCount val="6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  <c:pt idx="5">
                  <c:v>262144</c:v>
                </c:pt>
              </c:numCache>
            </c:numRef>
          </c:xVal>
          <c:yVal>
            <c:numRef>
              <c:f>'Radial Opt 512'!$M$68:$M$73</c:f>
              <c:numCache>
                <c:formatCode>General</c:formatCode>
                <c:ptCount val="6"/>
                <c:pt idx="0">
                  <c:v>0.161575</c:v>
                </c:pt>
                <c:pt idx="1">
                  <c:v>0.32202199999999997</c:v>
                </c:pt>
                <c:pt idx="2">
                  <c:v>0.52777600000000002</c:v>
                </c:pt>
                <c:pt idx="3">
                  <c:v>0.80121100000000001</c:v>
                </c:pt>
                <c:pt idx="4">
                  <c:v>0.933369</c:v>
                </c:pt>
                <c:pt idx="5">
                  <c:v>0.93860699999999997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0B-4218-AC11-3DF2807D9A95}"/>
            </c:ext>
          </c:extLst>
        </c:ser>
        <c:ser>
          <c:idx val="5"/>
          <c:order val="5"/>
          <c:tx>
            <c:v>512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'Radial Opt 512'!$O$74:$O$79</c:f>
              <c:numCache>
                <c:formatCode>General</c:formatCode>
                <c:ptCount val="6"/>
                <c:pt idx="0">
                  <c:v>16384</c:v>
                </c:pt>
                <c:pt idx="1">
                  <c:v>32768</c:v>
                </c:pt>
                <c:pt idx="2">
                  <c:v>65536</c:v>
                </c:pt>
                <c:pt idx="3">
                  <c:v>131072</c:v>
                </c:pt>
                <c:pt idx="4">
                  <c:v>262144</c:v>
                </c:pt>
                <c:pt idx="5">
                  <c:v>524288</c:v>
                </c:pt>
              </c:numCache>
            </c:numRef>
          </c:xVal>
          <c:yVal>
            <c:numRef>
              <c:f>'Radial Opt 512'!$M$74:$M$79</c:f>
              <c:numCache>
                <c:formatCode>General</c:formatCode>
                <c:ptCount val="6"/>
                <c:pt idx="0">
                  <c:v>0.16766500000000001</c:v>
                </c:pt>
                <c:pt idx="1">
                  <c:v>0.340638</c:v>
                </c:pt>
                <c:pt idx="2">
                  <c:v>0.52098900000000004</c:v>
                </c:pt>
                <c:pt idx="3">
                  <c:v>0.802898</c:v>
                </c:pt>
                <c:pt idx="4">
                  <c:v>0.98529100000000003</c:v>
                </c:pt>
                <c:pt idx="5">
                  <c:v>0.98555899999999996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0B-4218-AC11-3DF2807D9A95}"/>
            </c:ext>
          </c:extLst>
        </c:ser>
        <c:ser>
          <c:idx val="6"/>
          <c:order val="6"/>
          <c:tx>
            <c:v>1024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'Radial Opt 512'!$O$80:$O$83</c:f>
              <c:numCache>
                <c:formatCode>General</c:formatCode>
                <c:ptCount val="4"/>
                <c:pt idx="0">
                  <c:v>32768</c:v>
                </c:pt>
                <c:pt idx="1">
                  <c:v>65536</c:v>
                </c:pt>
                <c:pt idx="2">
                  <c:v>131072</c:v>
                </c:pt>
                <c:pt idx="3">
                  <c:v>262144</c:v>
                </c:pt>
              </c:numCache>
            </c:numRef>
          </c:xVal>
          <c:yVal>
            <c:numRef>
              <c:f>'Radial Opt 512'!$M$80:$M$83</c:f>
              <c:numCache>
                <c:formatCode>General</c:formatCode>
                <c:ptCount val="4"/>
                <c:pt idx="0">
                  <c:v>0.16892599999999999</c:v>
                </c:pt>
                <c:pt idx="1">
                  <c:v>0.34606700000000001</c:v>
                </c:pt>
                <c:pt idx="2">
                  <c:v>0.53923200000000004</c:v>
                </c:pt>
                <c:pt idx="3">
                  <c:v>0.790883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60B-4218-AC11-3DF2807D9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935200"/>
        <c:axId val="369459904"/>
      </c:scatterChart>
      <c:valAx>
        <c:axId val="371935200"/>
        <c:scaling>
          <c:logBase val="2"/>
          <c:orientation val="minMax"/>
          <c:min val="5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#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459904"/>
        <c:crosses val="autoZero"/>
        <c:crossBetween val="midCat"/>
      </c:valAx>
      <c:valAx>
        <c:axId val="36945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SSIM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3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Samples Vs. PSNR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16 Spokes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'Radial Opt 512'!$O$44:$O$49</c:f>
              <c:numCache>
                <c:formatCode>General</c:formatCode>
                <c:ptCount val="6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</c:numCache>
            </c:numRef>
          </c:xVal>
          <c:yVal>
            <c:numRef>
              <c:f>'Radial Opt 512'!$L$44:$L$49</c:f>
              <c:numCache>
                <c:formatCode>General</c:formatCode>
                <c:ptCount val="6"/>
                <c:pt idx="0">
                  <c:v>13.331300000000001</c:v>
                </c:pt>
                <c:pt idx="1">
                  <c:v>13.5732</c:v>
                </c:pt>
                <c:pt idx="2">
                  <c:v>12.4023</c:v>
                </c:pt>
                <c:pt idx="3">
                  <c:v>10.37</c:v>
                </c:pt>
                <c:pt idx="4">
                  <c:v>10.3912</c:v>
                </c:pt>
                <c:pt idx="5">
                  <c:v>9.6947500000000009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54-4ACC-8577-2B2BF3273559}"/>
            </c:ext>
          </c:extLst>
        </c:ser>
        <c:ser>
          <c:idx val="1"/>
          <c:order val="1"/>
          <c:tx>
            <c:v>32 Sokes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'Radial Opt 512'!$O$50:$O$55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'Radial Opt 512'!$L$50:$L$55</c:f>
              <c:numCache>
                <c:formatCode>General</c:formatCode>
                <c:ptCount val="6"/>
                <c:pt idx="0">
                  <c:v>13.533300000000001</c:v>
                </c:pt>
                <c:pt idx="1">
                  <c:v>14.209</c:v>
                </c:pt>
                <c:pt idx="2">
                  <c:v>14.3643</c:v>
                </c:pt>
                <c:pt idx="3">
                  <c:v>13.555300000000001</c:v>
                </c:pt>
                <c:pt idx="4">
                  <c:v>13.368399999999999</c:v>
                </c:pt>
                <c:pt idx="5">
                  <c:v>12.2234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54-4ACC-8577-2B2BF3273559}"/>
            </c:ext>
          </c:extLst>
        </c:ser>
        <c:ser>
          <c:idx val="2"/>
          <c:order val="2"/>
          <c:tx>
            <c:v>64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'Radial Opt 512'!$O$56:$O$61</c:f>
              <c:numCache>
                <c:formatCode>General</c:formatCode>
                <c:ptCount val="6"/>
                <c:pt idx="0">
                  <c:v>2048</c:v>
                </c:pt>
                <c:pt idx="1">
                  <c:v>4096</c:v>
                </c:pt>
                <c:pt idx="2">
                  <c:v>8192</c:v>
                </c:pt>
                <c:pt idx="3">
                  <c:v>16384</c:v>
                </c:pt>
                <c:pt idx="4">
                  <c:v>32768</c:v>
                </c:pt>
                <c:pt idx="5">
                  <c:v>65536</c:v>
                </c:pt>
              </c:numCache>
            </c:numRef>
          </c:xVal>
          <c:yVal>
            <c:numRef>
              <c:f>'Radial Opt 512'!$L$56:$L$61</c:f>
              <c:numCache>
                <c:formatCode>General</c:formatCode>
                <c:ptCount val="6"/>
                <c:pt idx="0">
                  <c:v>13.7081</c:v>
                </c:pt>
                <c:pt idx="1">
                  <c:v>14.396699999999999</c:v>
                </c:pt>
                <c:pt idx="2">
                  <c:v>15.5375</c:v>
                </c:pt>
                <c:pt idx="3">
                  <c:v>16.545400000000001</c:v>
                </c:pt>
                <c:pt idx="4">
                  <c:v>18.1889</c:v>
                </c:pt>
                <c:pt idx="5">
                  <c:v>17.051400000000001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54-4ACC-8577-2B2BF3273559}"/>
            </c:ext>
          </c:extLst>
        </c:ser>
        <c:ser>
          <c:idx val="3"/>
          <c:order val="3"/>
          <c:tx>
            <c:v>128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'Radial Opt 512'!$O$62:$O$67</c:f>
              <c:numCache>
                <c:formatCode>General</c:formatCode>
                <c:ptCount val="6"/>
                <c:pt idx="0">
                  <c:v>4096</c:v>
                </c:pt>
                <c:pt idx="1">
                  <c:v>8192</c:v>
                </c:pt>
                <c:pt idx="2">
                  <c:v>16384</c:v>
                </c:pt>
                <c:pt idx="3">
                  <c:v>32768</c:v>
                </c:pt>
                <c:pt idx="4">
                  <c:v>65536</c:v>
                </c:pt>
                <c:pt idx="5">
                  <c:v>131072</c:v>
                </c:pt>
              </c:numCache>
            </c:numRef>
          </c:xVal>
          <c:yVal>
            <c:numRef>
              <c:f>'Radial Opt 512'!$L$62:$L$67</c:f>
              <c:numCache>
                <c:formatCode>General</c:formatCode>
                <c:ptCount val="6"/>
                <c:pt idx="0">
                  <c:v>13.785399999999999</c:v>
                </c:pt>
                <c:pt idx="1">
                  <c:v>14.625500000000001</c:v>
                </c:pt>
                <c:pt idx="2">
                  <c:v>16.053100000000001</c:v>
                </c:pt>
                <c:pt idx="3">
                  <c:v>18.4407</c:v>
                </c:pt>
                <c:pt idx="4">
                  <c:v>20.692499999999999</c:v>
                </c:pt>
                <c:pt idx="5">
                  <c:v>20.290199999999999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54-4ACC-8577-2B2BF3273559}"/>
            </c:ext>
          </c:extLst>
        </c:ser>
        <c:ser>
          <c:idx val="4"/>
          <c:order val="4"/>
          <c:tx>
            <c:v>256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'Radial Opt 512'!$O$68:$O$73</c:f>
              <c:numCache>
                <c:formatCode>General</c:formatCode>
                <c:ptCount val="6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  <c:pt idx="5">
                  <c:v>262144</c:v>
                </c:pt>
              </c:numCache>
            </c:numRef>
          </c:xVal>
          <c:yVal>
            <c:numRef>
              <c:f>'Radial Opt 512'!$L$68:$L$73</c:f>
              <c:numCache>
                <c:formatCode>General</c:formatCode>
                <c:ptCount val="6"/>
                <c:pt idx="0">
                  <c:v>13.915100000000001</c:v>
                </c:pt>
                <c:pt idx="1">
                  <c:v>14.5946</c:v>
                </c:pt>
                <c:pt idx="2">
                  <c:v>16.1174</c:v>
                </c:pt>
                <c:pt idx="3">
                  <c:v>19.5076</c:v>
                </c:pt>
                <c:pt idx="4">
                  <c:v>22.409600000000001</c:v>
                </c:pt>
                <c:pt idx="5">
                  <c:v>23.307099999999998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54-4ACC-8577-2B2BF3273559}"/>
            </c:ext>
          </c:extLst>
        </c:ser>
        <c:ser>
          <c:idx val="5"/>
          <c:order val="5"/>
          <c:tx>
            <c:v>512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'Radial Opt 512'!$O$74:$O$79</c:f>
              <c:numCache>
                <c:formatCode>General</c:formatCode>
                <c:ptCount val="6"/>
                <c:pt idx="0">
                  <c:v>16384</c:v>
                </c:pt>
                <c:pt idx="1">
                  <c:v>32768</c:v>
                </c:pt>
                <c:pt idx="2">
                  <c:v>65536</c:v>
                </c:pt>
                <c:pt idx="3">
                  <c:v>131072</c:v>
                </c:pt>
                <c:pt idx="4">
                  <c:v>262144</c:v>
                </c:pt>
                <c:pt idx="5">
                  <c:v>524288</c:v>
                </c:pt>
              </c:numCache>
            </c:numRef>
          </c:xVal>
          <c:yVal>
            <c:numRef>
              <c:f>'Radial Opt 512'!$L$74:$L$79</c:f>
              <c:numCache>
                <c:formatCode>General</c:formatCode>
                <c:ptCount val="6"/>
                <c:pt idx="0">
                  <c:v>13.9077</c:v>
                </c:pt>
                <c:pt idx="1">
                  <c:v>14.6007</c:v>
                </c:pt>
                <c:pt idx="2">
                  <c:v>16.442</c:v>
                </c:pt>
                <c:pt idx="3">
                  <c:v>19.750299999999999</c:v>
                </c:pt>
                <c:pt idx="4">
                  <c:v>28.900400000000001</c:v>
                </c:pt>
                <c:pt idx="5">
                  <c:v>29.302299999999999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54-4ACC-8577-2B2BF3273559}"/>
            </c:ext>
          </c:extLst>
        </c:ser>
        <c:ser>
          <c:idx val="6"/>
          <c:order val="6"/>
          <c:tx>
            <c:v>1024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'Radial Opt 512'!$O$80:$O$83</c:f>
              <c:numCache>
                <c:formatCode>General</c:formatCode>
                <c:ptCount val="4"/>
                <c:pt idx="0">
                  <c:v>32768</c:v>
                </c:pt>
                <c:pt idx="1">
                  <c:v>65536</c:v>
                </c:pt>
                <c:pt idx="2">
                  <c:v>131072</c:v>
                </c:pt>
                <c:pt idx="3">
                  <c:v>262144</c:v>
                </c:pt>
              </c:numCache>
            </c:numRef>
          </c:xVal>
          <c:yVal>
            <c:numRef>
              <c:f>'Radial Opt 512'!$L$80:$L$83</c:f>
              <c:numCache>
                <c:formatCode>General</c:formatCode>
                <c:ptCount val="4"/>
                <c:pt idx="0">
                  <c:v>13.8706</c:v>
                </c:pt>
                <c:pt idx="1">
                  <c:v>14.5572</c:v>
                </c:pt>
                <c:pt idx="2">
                  <c:v>16.445799999999998</c:v>
                </c:pt>
                <c:pt idx="3">
                  <c:v>19.485099999999999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54-4ACC-8577-2B2BF3273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935200"/>
        <c:axId val="369459904"/>
      </c:scatterChart>
      <c:valAx>
        <c:axId val="371935200"/>
        <c:scaling>
          <c:logBase val="2"/>
          <c:orientation val="minMax"/>
          <c:min val="5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#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459904"/>
        <c:crosses val="autoZero"/>
        <c:crossBetween val="midCat"/>
      </c:valAx>
      <c:valAx>
        <c:axId val="36945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PSNR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3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Samples Vs. SSIM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16 Spokes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'Radial Opt 512'!$O$44:$O$49</c:f>
              <c:numCache>
                <c:formatCode>General</c:formatCode>
                <c:ptCount val="6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</c:numCache>
            </c:numRef>
          </c:xVal>
          <c:yVal>
            <c:numRef>
              <c:f>'Radial Opt 512'!$M$44:$M$49</c:f>
              <c:numCache>
                <c:formatCode>General</c:formatCode>
                <c:ptCount val="6"/>
                <c:pt idx="0">
                  <c:v>6.2406499999999997E-2</c:v>
                </c:pt>
                <c:pt idx="1">
                  <c:v>0.122947</c:v>
                </c:pt>
                <c:pt idx="2">
                  <c:v>0.21256900000000001</c:v>
                </c:pt>
                <c:pt idx="3">
                  <c:v>0.265177</c:v>
                </c:pt>
                <c:pt idx="4">
                  <c:v>0.27349899999999999</c:v>
                </c:pt>
                <c:pt idx="5">
                  <c:v>0.244142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99-49D9-8085-30E82BC7D421}"/>
            </c:ext>
          </c:extLst>
        </c:ser>
        <c:ser>
          <c:idx val="1"/>
          <c:order val="1"/>
          <c:tx>
            <c:v>32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'Radial Opt 512'!$O$50:$O$55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'Radial Opt 512'!$M$50:$M$55</c:f>
              <c:numCache>
                <c:formatCode>General</c:formatCode>
                <c:ptCount val="6"/>
                <c:pt idx="0">
                  <c:v>0.108056</c:v>
                </c:pt>
                <c:pt idx="1">
                  <c:v>0.19565299999999999</c:v>
                </c:pt>
                <c:pt idx="2">
                  <c:v>0.33227699999999999</c:v>
                </c:pt>
                <c:pt idx="3">
                  <c:v>0.51005800000000001</c:v>
                </c:pt>
                <c:pt idx="4">
                  <c:v>0.52615500000000004</c:v>
                </c:pt>
                <c:pt idx="5">
                  <c:v>0.50499899999999998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99-49D9-8085-30E82BC7D421}"/>
            </c:ext>
          </c:extLst>
        </c:ser>
        <c:ser>
          <c:idx val="2"/>
          <c:order val="2"/>
          <c:tx>
            <c:v>64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'Radial Opt 512'!$O$56:$O$61</c:f>
              <c:numCache>
                <c:formatCode>General</c:formatCode>
                <c:ptCount val="6"/>
                <c:pt idx="0">
                  <c:v>2048</c:v>
                </c:pt>
                <c:pt idx="1">
                  <c:v>4096</c:v>
                </c:pt>
                <c:pt idx="2">
                  <c:v>8192</c:v>
                </c:pt>
                <c:pt idx="3">
                  <c:v>16384</c:v>
                </c:pt>
                <c:pt idx="4">
                  <c:v>32768</c:v>
                </c:pt>
                <c:pt idx="5">
                  <c:v>65536</c:v>
                </c:pt>
              </c:numCache>
            </c:numRef>
          </c:xVal>
          <c:yVal>
            <c:numRef>
              <c:f>'Radial Opt 512'!$M$56:$M$61</c:f>
              <c:numCache>
                <c:formatCode>General</c:formatCode>
                <c:ptCount val="6"/>
                <c:pt idx="0">
                  <c:v>0.12955800000000001</c:v>
                </c:pt>
                <c:pt idx="1">
                  <c:v>0.25892100000000001</c:v>
                </c:pt>
                <c:pt idx="2">
                  <c:v>0.42757000000000001</c:v>
                </c:pt>
                <c:pt idx="3">
                  <c:v>0.66567600000000005</c:v>
                </c:pt>
                <c:pt idx="4">
                  <c:v>0.73807500000000004</c:v>
                </c:pt>
                <c:pt idx="5">
                  <c:v>0.74330600000000002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99-49D9-8085-30E82BC7D421}"/>
            </c:ext>
          </c:extLst>
        </c:ser>
        <c:ser>
          <c:idx val="3"/>
          <c:order val="3"/>
          <c:tx>
            <c:v>128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'Radial Opt 512'!$O$62:$O$67</c:f>
              <c:numCache>
                <c:formatCode>General</c:formatCode>
                <c:ptCount val="6"/>
                <c:pt idx="0">
                  <c:v>4096</c:v>
                </c:pt>
                <c:pt idx="1">
                  <c:v>8192</c:v>
                </c:pt>
                <c:pt idx="2">
                  <c:v>16384</c:v>
                </c:pt>
                <c:pt idx="3">
                  <c:v>32768</c:v>
                </c:pt>
                <c:pt idx="4">
                  <c:v>65536</c:v>
                </c:pt>
                <c:pt idx="5">
                  <c:v>131072</c:v>
                </c:pt>
              </c:numCache>
            </c:numRef>
          </c:xVal>
          <c:yVal>
            <c:numRef>
              <c:f>'Radial Opt 512'!$M$62:$M$67</c:f>
              <c:numCache>
                <c:formatCode>General</c:formatCode>
                <c:ptCount val="6"/>
                <c:pt idx="0">
                  <c:v>0.149037</c:v>
                </c:pt>
                <c:pt idx="1">
                  <c:v>0.297707</c:v>
                </c:pt>
                <c:pt idx="2">
                  <c:v>0.49808200000000002</c:v>
                </c:pt>
                <c:pt idx="3">
                  <c:v>0.74936499999999995</c:v>
                </c:pt>
                <c:pt idx="4">
                  <c:v>0.84114100000000003</c:v>
                </c:pt>
                <c:pt idx="5">
                  <c:v>0.856267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99-49D9-8085-30E82BC7D421}"/>
            </c:ext>
          </c:extLst>
        </c:ser>
        <c:ser>
          <c:idx val="4"/>
          <c:order val="4"/>
          <c:tx>
            <c:v>256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'Radial Opt 512'!$O$68:$O$73</c:f>
              <c:numCache>
                <c:formatCode>General</c:formatCode>
                <c:ptCount val="6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  <c:pt idx="5">
                  <c:v>262144</c:v>
                </c:pt>
              </c:numCache>
            </c:numRef>
          </c:xVal>
          <c:yVal>
            <c:numRef>
              <c:f>'Radial Opt 512'!$M$68:$M$73</c:f>
              <c:numCache>
                <c:formatCode>General</c:formatCode>
                <c:ptCount val="6"/>
                <c:pt idx="0">
                  <c:v>0.161575</c:v>
                </c:pt>
                <c:pt idx="1">
                  <c:v>0.32202199999999997</c:v>
                </c:pt>
                <c:pt idx="2">
                  <c:v>0.52777600000000002</c:v>
                </c:pt>
                <c:pt idx="3">
                  <c:v>0.80121100000000001</c:v>
                </c:pt>
                <c:pt idx="4">
                  <c:v>0.933369</c:v>
                </c:pt>
                <c:pt idx="5">
                  <c:v>0.93860699999999997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99-49D9-8085-30E82BC7D421}"/>
            </c:ext>
          </c:extLst>
        </c:ser>
        <c:ser>
          <c:idx val="5"/>
          <c:order val="5"/>
          <c:tx>
            <c:v>512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'Radial Opt 512'!$O$74:$O$79</c:f>
              <c:numCache>
                <c:formatCode>General</c:formatCode>
                <c:ptCount val="6"/>
                <c:pt idx="0">
                  <c:v>16384</c:v>
                </c:pt>
                <c:pt idx="1">
                  <c:v>32768</c:v>
                </c:pt>
                <c:pt idx="2">
                  <c:v>65536</c:v>
                </c:pt>
                <c:pt idx="3">
                  <c:v>131072</c:v>
                </c:pt>
                <c:pt idx="4">
                  <c:v>262144</c:v>
                </c:pt>
                <c:pt idx="5">
                  <c:v>524288</c:v>
                </c:pt>
              </c:numCache>
            </c:numRef>
          </c:xVal>
          <c:yVal>
            <c:numRef>
              <c:f>'Radial Opt 512'!$M$74:$M$79</c:f>
              <c:numCache>
                <c:formatCode>General</c:formatCode>
                <c:ptCount val="6"/>
                <c:pt idx="0">
                  <c:v>0.16766500000000001</c:v>
                </c:pt>
                <c:pt idx="1">
                  <c:v>0.340638</c:v>
                </c:pt>
                <c:pt idx="2">
                  <c:v>0.52098900000000004</c:v>
                </c:pt>
                <c:pt idx="3">
                  <c:v>0.802898</c:v>
                </c:pt>
                <c:pt idx="4">
                  <c:v>0.98529100000000003</c:v>
                </c:pt>
                <c:pt idx="5">
                  <c:v>0.98555899999999996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99-49D9-8085-30E82BC7D421}"/>
            </c:ext>
          </c:extLst>
        </c:ser>
        <c:ser>
          <c:idx val="6"/>
          <c:order val="6"/>
          <c:tx>
            <c:v>1024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'Radial Opt 512'!$O$80:$O$83</c:f>
              <c:numCache>
                <c:formatCode>General</c:formatCode>
                <c:ptCount val="4"/>
                <c:pt idx="0">
                  <c:v>32768</c:v>
                </c:pt>
                <c:pt idx="1">
                  <c:v>65536</c:v>
                </c:pt>
                <c:pt idx="2">
                  <c:v>131072</c:v>
                </c:pt>
                <c:pt idx="3">
                  <c:v>262144</c:v>
                </c:pt>
              </c:numCache>
            </c:numRef>
          </c:xVal>
          <c:yVal>
            <c:numRef>
              <c:f>'Radial Opt 512'!$M$80:$M$83</c:f>
              <c:numCache>
                <c:formatCode>General</c:formatCode>
                <c:ptCount val="4"/>
                <c:pt idx="0">
                  <c:v>0.16892599999999999</c:v>
                </c:pt>
                <c:pt idx="1">
                  <c:v>0.34606700000000001</c:v>
                </c:pt>
                <c:pt idx="2">
                  <c:v>0.53923200000000004</c:v>
                </c:pt>
                <c:pt idx="3">
                  <c:v>0.790883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C99-49D9-8085-30E82BC7D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935200"/>
        <c:axId val="369459904"/>
      </c:scatterChart>
      <c:valAx>
        <c:axId val="371935200"/>
        <c:scaling>
          <c:logBase val="2"/>
          <c:orientation val="minMax"/>
          <c:min val="5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#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459904"/>
        <c:crosses val="autoZero"/>
        <c:crossBetween val="midCat"/>
      </c:valAx>
      <c:valAx>
        <c:axId val="36945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SSIM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3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Samples Vs. PSNR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16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'Radial Opt 256'!$N$43:$N$47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</c:numCache>
            </c:numRef>
          </c:xVal>
          <c:yVal>
            <c:numRef>
              <c:f>'Radial Opt 256'!$K$43:$K$47</c:f>
              <c:numCache>
                <c:formatCode>General</c:formatCode>
                <c:ptCount val="5"/>
                <c:pt idx="0">
                  <c:v>10.99</c:v>
                </c:pt>
                <c:pt idx="1">
                  <c:v>9.8939000000000004</c:v>
                </c:pt>
                <c:pt idx="2">
                  <c:v>8.8421099999999999</c:v>
                </c:pt>
                <c:pt idx="3">
                  <c:v>9.7596299999999996</c:v>
                </c:pt>
                <c:pt idx="4">
                  <c:v>9.5290900000000001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1-4177-B65F-83AE81067445}"/>
            </c:ext>
          </c:extLst>
        </c:ser>
        <c:ser>
          <c:idx val="2"/>
          <c:order val="1"/>
          <c:tx>
            <c:v>32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'Radial Opt 256'!$N$48:$N$52</c:f>
              <c:numCache>
                <c:formatCode>General</c:formatCode>
                <c:ptCount val="5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</c:numCache>
            </c:numRef>
          </c:xVal>
          <c:yVal>
            <c:numRef>
              <c:f>'Radial Opt 256'!$K$48:$K$52</c:f>
              <c:numCache>
                <c:formatCode>General</c:formatCode>
                <c:ptCount val="5"/>
                <c:pt idx="0">
                  <c:v>12.59</c:v>
                </c:pt>
                <c:pt idx="1">
                  <c:v>11.77</c:v>
                </c:pt>
                <c:pt idx="2">
                  <c:v>10.453200000000001</c:v>
                </c:pt>
                <c:pt idx="3">
                  <c:v>12.189500000000001</c:v>
                </c:pt>
                <c:pt idx="4">
                  <c:v>11.794700000000001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1-4177-B65F-83AE81067445}"/>
            </c:ext>
          </c:extLst>
        </c:ser>
        <c:ser>
          <c:idx val="3"/>
          <c:order val="2"/>
          <c:tx>
            <c:v>64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'Radial Opt 256'!$N$53:$N$57</c:f>
              <c:numCache>
                <c:formatCode>General</c:formatCode>
                <c:ptCount val="5"/>
                <c:pt idx="0">
                  <c:v>2048</c:v>
                </c:pt>
                <c:pt idx="1">
                  <c:v>4096</c:v>
                </c:pt>
                <c:pt idx="2">
                  <c:v>8192</c:v>
                </c:pt>
                <c:pt idx="3">
                  <c:v>16384</c:v>
                </c:pt>
                <c:pt idx="4">
                  <c:v>32768</c:v>
                </c:pt>
              </c:numCache>
            </c:numRef>
          </c:xVal>
          <c:yVal>
            <c:numRef>
              <c:f>'Radial Opt 256'!$K$53:$K$57</c:f>
              <c:numCache>
                <c:formatCode>General</c:formatCode>
                <c:ptCount val="5"/>
                <c:pt idx="0">
                  <c:v>14.03</c:v>
                </c:pt>
                <c:pt idx="1">
                  <c:v>13.68</c:v>
                </c:pt>
                <c:pt idx="2">
                  <c:v>13.1145</c:v>
                </c:pt>
                <c:pt idx="3">
                  <c:v>17.2121</c:v>
                </c:pt>
                <c:pt idx="4">
                  <c:v>16.576000000000001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1-4177-B65F-83AE81067445}"/>
            </c:ext>
          </c:extLst>
        </c:ser>
        <c:ser>
          <c:idx val="4"/>
          <c:order val="3"/>
          <c:tx>
            <c:v>128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'Radial Opt 256'!$N$58:$N$62</c:f>
              <c:numCache>
                <c:formatCode>General</c:formatCode>
                <c:ptCount val="5"/>
                <c:pt idx="0">
                  <c:v>4096</c:v>
                </c:pt>
                <c:pt idx="1">
                  <c:v>8192</c:v>
                </c:pt>
                <c:pt idx="2">
                  <c:v>16384</c:v>
                </c:pt>
                <c:pt idx="3">
                  <c:v>32768</c:v>
                </c:pt>
                <c:pt idx="4">
                  <c:v>65536</c:v>
                </c:pt>
              </c:numCache>
            </c:numRef>
          </c:xVal>
          <c:yVal>
            <c:numRef>
              <c:f>'Radial Opt 256'!$K$58:$K$62</c:f>
              <c:numCache>
                <c:formatCode>General</c:formatCode>
                <c:ptCount val="5"/>
                <c:pt idx="0">
                  <c:v>14.23</c:v>
                </c:pt>
                <c:pt idx="1">
                  <c:v>14.650700000000001</c:v>
                </c:pt>
                <c:pt idx="2">
                  <c:v>14.3705</c:v>
                </c:pt>
                <c:pt idx="3">
                  <c:v>21.481400000000001</c:v>
                </c:pt>
                <c:pt idx="4">
                  <c:v>20.878499999999999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1-4177-B65F-83AE81067445}"/>
            </c:ext>
          </c:extLst>
        </c:ser>
        <c:ser>
          <c:idx val="5"/>
          <c:order val="4"/>
          <c:tx>
            <c:v>256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'Radial Opt 256'!$N$63:$N$67</c:f>
              <c:numCache>
                <c:formatCode>General</c:formatCode>
                <c:ptCount val="5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</c:numCache>
            </c:numRef>
          </c:xVal>
          <c:yVal>
            <c:numRef>
              <c:f>'Radial Opt 256'!$K$63:$K$67</c:f>
              <c:numCache>
                <c:formatCode>General</c:formatCode>
                <c:ptCount val="5"/>
                <c:pt idx="0">
                  <c:v>14.27</c:v>
                </c:pt>
                <c:pt idx="1">
                  <c:v>14.4162</c:v>
                </c:pt>
                <c:pt idx="2">
                  <c:v>14.6759</c:v>
                </c:pt>
                <c:pt idx="3">
                  <c:v>25.874300000000002</c:v>
                </c:pt>
                <c:pt idx="4">
                  <c:v>26.154399999999999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1-4177-B65F-83AE81067445}"/>
            </c:ext>
          </c:extLst>
        </c:ser>
        <c:ser>
          <c:idx val="6"/>
          <c:order val="5"/>
          <c:tx>
            <c:v>512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'Radial Opt 256'!$N$68:$N$72</c:f>
              <c:numCache>
                <c:formatCode>General</c:formatCode>
                <c:ptCount val="5"/>
                <c:pt idx="0">
                  <c:v>16384</c:v>
                </c:pt>
                <c:pt idx="1">
                  <c:v>32768</c:v>
                </c:pt>
                <c:pt idx="2">
                  <c:v>65536</c:v>
                </c:pt>
                <c:pt idx="3">
                  <c:v>131072</c:v>
                </c:pt>
                <c:pt idx="4">
                  <c:v>262144</c:v>
                </c:pt>
              </c:numCache>
            </c:numRef>
          </c:xVal>
          <c:yVal>
            <c:numRef>
              <c:f>'Radial Opt 256'!$K$68:$K$72</c:f>
              <c:numCache>
                <c:formatCode>General</c:formatCode>
                <c:ptCount val="5"/>
                <c:pt idx="0">
                  <c:v>14.05</c:v>
                </c:pt>
                <c:pt idx="1">
                  <c:v>14.018700000000001</c:v>
                </c:pt>
                <c:pt idx="2">
                  <c:v>14.0364</c:v>
                </c:pt>
                <c:pt idx="3">
                  <c:v>30.898199999999999</c:v>
                </c:pt>
                <c:pt idx="4">
                  <c:v>30.552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1-4177-B65F-83AE81067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547056"/>
        <c:axId val="38669184"/>
      </c:scatterChart>
      <c:valAx>
        <c:axId val="1157547056"/>
        <c:scaling>
          <c:logBase val="2"/>
          <c:orientation val="minMax"/>
          <c:min val="5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#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69184"/>
        <c:crosses val="autoZero"/>
        <c:crossBetween val="midCat"/>
      </c:valAx>
      <c:valAx>
        <c:axId val="3866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PSNR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547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Samples Vs. SSIM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16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'Radial Opt 256'!$N$43:$N$47</c:f>
              <c:numCache>
                <c:formatCode>General</c:formatCode>
                <c:ptCount val="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</c:numCache>
            </c:numRef>
          </c:xVal>
          <c:yVal>
            <c:numRef>
              <c:f>'Radial Opt 256'!$L$43:$L$47</c:f>
              <c:numCache>
                <c:formatCode>General</c:formatCode>
                <c:ptCount val="5"/>
                <c:pt idx="0">
                  <c:v>0.11940000000000001</c:v>
                </c:pt>
                <c:pt idx="1">
                  <c:v>0.18743599999999999</c:v>
                </c:pt>
                <c:pt idx="2">
                  <c:v>0.19591800000000001</c:v>
                </c:pt>
                <c:pt idx="3">
                  <c:v>0.26070100000000002</c:v>
                </c:pt>
                <c:pt idx="4">
                  <c:v>0.247446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96-4225-A562-7F4EC4A6BC7C}"/>
            </c:ext>
          </c:extLst>
        </c:ser>
        <c:ser>
          <c:idx val="1"/>
          <c:order val="1"/>
          <c:tx>
            <c:v>32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'Radial Opt 256'!$N$48:$N$52</c:f>
              <c:numCache>
                <c:formatCode>General</c:formatCode>
                <c:ptCount val="5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</c:numCache>
            </c:numRef>
          </c:xVal>
          <c:yVal>
            <c:numRef>
              <c:f>'Radial Opt 256'!$L$48:$L$52</c:f>
              <c:numCache>
                <c:formatCode>General</c:formatCode>
                <c:ptCount val="5"/>
                <c:pt idx="0">
                  <c:v>0.2077</c:v>
                </c:pt>
                <c:pt idx="1">
                  <c:v>0.34102199999999999</c:v>
                </c:pt>
                <c:pt idx="2">
                  <c:v>0.41574</c:v>
                </c:pt>
                <c:pt idx="3">
                  <c:v>0.52597700000000003</c:v>
                </c:pt>
                <c:pt idx="4">
                  <c:v>0.51267300000000005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96-4225-A562-7F4EC4A6BC7C}"/>
            </c:ext>
          </c:extLst>
        </c:ser>
        <c:ser>
          <c:idx val="2"/>
          <c:order val="2"/>
          <c:tx>
            <c:v>64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'Radial Opt 256'!$N$53:$N$57</c:f>
              <c:numCache>
                <c:formatCode>General</c:formatCode>
                <c:ptCount val="5"/>
                <c:pt idx="0">
                  <c:v>2048</c:v>
                </c:pt>
                <c:pt idx="1">
                  <c:v>4096</c:v>
                </c:pt>
                <c:pt idx="2">
                  <c:v>8192</c:v>
                </c:pt>
                <c:pt idx="3">
                  <c:v>16384</c:v>
                </c:pt>
                <c:pt idx="4">
                  <c:v>32768</c:v>
                </c:pt>
              </c:numCache>
            </c:numRef>
          </c:xVal>
          <c:yVal>
            <c:numRef>
              <c:f>'Radial Opt 256'!$L$53:$L$57</c:f>
              <c:numCache>
                <c:formatCode>General</c:formatCode>
                <c:ptCount val="5"/>
                <c:pt idx="0">
                  <c:v>0.26700000000000002</c:v>
                </c:pt>
                <c:pt idx="1">
                  <c:v>0.45937299999999998</c:v>
                </c:pt>
                <c:pt idx="2">
                  <c:v>0.648478</c:v>
                </c:pt>
                <c:pt idx="3">
                  <c:v>0.76981900000000003</c:v>
                </c:pt>
                <c:pt idx="4">
                  <c:v>0.76662300000000005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96-4225-A562-7F4EC4A6BC7C}"/>
            </c:ext>
          </c:extLst>
        </c:ser>
        <c:ser>
          <c:idx val="3"/>
          <c:order val="3"/>
          <c:tx>
            <c:v>128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'Radial Opt 256'!$N$58:$N$62</c:f>
              <c:numCache>
                <c:formatCode>General</c:formatCode>
                <c:ptCount val="5"/>
                <c:pt idx="0">
                  <c:v>4096</c:v>
                </c:pt>
                <c:pt idx="1">
                  <c:v>8192</c:v>
                </c:pt>
                <c:pt idx="2">
                  <c:v>16384</c:v>
                </c:pt>
                <c:pt idx="3">
                  <c:v>32768</c:v>
                </c:pt>
                <c:pt idx="4">
                  <c:v>65536</c:v>
                </c:pt>
              </c:numCache>
            </c:numRef>
          </c:xVal>
          <c:yVal>
            <c:numRef>
              <c:f>'Radial Opt 256'!$L$58:$L$62</c:f>
              <c:numCache>
                <c:formatCode>General</c:formatCode>
                <c:ptCount val="5"/>
                <c:pt idx="0">
                  <c:v>0.29289999999999999</c:v>
                </c:pt>
                <c:pt idx="1">
                  <c:v>0.517598</c:v>
                </c:pt>
                <c:pt idx="2">
                  <c:v>0.74805200000000005</c:v>
                </c:pt>
                <c:pt idx="3">
                  <c:v>0.89144000000000001</c:v>
                </c:pt>
                <c:pt idx="4">
                  <c:v>0.89446199999999998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96-4225-A562-7F4EC4A6BC7C}"/>
            </c:ext>
          </c:extLst>
        </c:ser>
        <c:ser>
          <c:idx val="4"/>
          <c:order val="4"/>
          <c:tx>
            <c:v>256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'Radial Opt 256'!$N$63:$N$67</c:f>
              <c:numCache>
                <c:formatCode>General</c:formatCode>
                <c:ptCount val="5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</c:numCache>
            </c:numRef>
          </c:xVal>
          <c:yVal>
            <c:numRef>
              <c:f>'Radial Opt 256'!$L$63:$L$67</c:f>
              <c:numCache>
                <c:formatCode>General</c:formatCode>
                <c:ptCount val="5"/>
                <c:pt idx="0">
                  <c:v>0.30080000000000001</c:v>
                </c:pt>
                <c:pt idx="1">
                  <c:v>0.51660700000000004</c:v>
                </c:pt>
                <c:pt idx="2">
                  <c:v>0.77707499999999996</c:v>
                </c:pt>
                <c:pt idx="3">
                  <c:v>0.96168500000000001</c:v>
                </c:pt>
                <c:pt idx="4">
                  <c:v>0.96270100000000003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96-4225-A562-7F4EC4A6BC7C}"/>
            </c:ext>
          </c:extLst>
        </c:ser>
        <c:ser>
          <c:idx val="5"/>
          <c:order val="5"/>
          <c:tx>
            <c:v>512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'Radial Opt 256'!$N$68:$N$72</c:f>
              <c:numCache>
                <c:formatCode>General</c:formatCode>
                <c:ptCount val="5"/>
                <c:pt idx="0">
                  <c:v>16384</c:v>
                </c:pt>
                <c:pt idx="1">
                  <c:v>32768</c:v>
                </c:pt>
                <c:pt idx="2">
                  <c:v>65536</c:v>
                </c:pt>
                <c:pt idx="3">
                  <c:v>131072</c:v>
                </c:pt>
                <c:pt idx="4">
                  <c:v>262144</c:v>
                </c:pt>
              </c:numCache>
            </c:numRef>
          </c:xVal>
          <c:yVal>
            <c:numRef>
              <c:f>'Radial Opt 256'!$L$68:$L$72</c:f>
              <c:numCache>
                <c:formatCode>General</c:formatCode>
                <c:ptCount val="5"/>
                <c:pt idx="0">
                  <c:v>0.3115</c:v>
                </c:pt>
                <c:pt idx="1">
                  <c:v>0.505328</c:v>
                </c:pt>
                <c:pt idx="2">
                  <c:v>0.75565199999999999</c:v>
                </c:pt>
                <c:pt idx="3">
                  <c:v>0.98976299999999995</c:v>
                </c:pt>
                <c:pt idx="4">
                  <c:v>0.98935200000000001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96-4225-A562-7F4EC4A6B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914784"/>
        <c:axId val="451002144"/>
      </c:scatterChart>
      <c:valAx>
        <c:axId val="371914784"/>
        <c:scaling>
          <c:logBase val="2"/>
          <c:orientation val="minMax"/>
          <c:min val="5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#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02144"/>
        <c:crosses val="autoZero"/>
        <c:crossBetween val="midCat"/>
      </c:valAx>
      <c:valAx>
        <c:axId val="4510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SSIM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14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emf"/><Relationship Id="rId4" Type="http://schemas.openxmlformats.org/officeDocument/2006/relationships/image" Target="../media/image2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emf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585787</xdr:colOff>
      <xdr:row>25</xdr:row>
      <xdr:rowOff>33337</xdr:rowOff>
    </xdr:from>
    <xdr:to>
      <xdr:col>15</xdr:col>
      <xdr:colOff>242887</xdr:colOff>
      <xdr:row>39</xdr:row>
      <xdr:rowOff>109537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045704-8937-4B7F-B831-D21F082C7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457200</xdr:colOff>
      <xdr:row>25</xdr:row>
      <xdr:rowOff>61912</xdr:rowOff>
    </xdr:from>
    <xdr:to>
      <xdr:col>23</xdr:col>
      <xdr:colOff>152400</xdr:colOff>
      <xdr:row>39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5859A9-B77F-1728-B8B6-C8AA8B88E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428625</xdr:colOff>
      <xdr:row>16</xdr:row>
      <xdr:rowOff>171450</xdr:rowOff>
    </xdr:from>
    <xdr:to>
      <xdr:col>26</xdr:col>
      <xdr:colOff>476250</xdr:colOff>
      <xdr:row>23</xdr:row>
      <xdr:rowOff>180975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89EA071-442B-9C10-A65C-DE8D9AFDB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3400" y="3219450"/>
          <a:ext cx="4924425" cy="134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419100</xdr:colOff>
      <xdr:row>8</xdr:row>
      <xdr:rowOff>142875</xdr:rowOff>
    </xdr:from>
    <xdr:to>
      <xdr:col>26</xdr:col>
      <xdr:colOff>466725</xdr:colOff>
      <xdr:row>15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5BFC209-8E7E-8E5A-7B62-56CAD1370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3875" y="1666875"/>
          <a:ext cx="4924425" cy="134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361950</xdr:colOff>
      <xdr:row>0</xdr:row>
      <xdr:rowOff>123825</xdr:rowOff>
    </xdr:from>
    <xdr:to>
      <xdr:col>26</xdr:col>
      <xdr:colOff>409575</xdr:colOff>
      <xdr:row>7</xdr:row>
      <xdr:rowOff>133350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1445BAF-929A-3AA5-3C63-F606E9FB5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" y="123825"/>
          <a:ext cx="4924425" cy="134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85725</xdr:colOff>
      <xdr:row>30</xdr:row>
      <xdr:rowOff>109537</xdr:rowOff>
    </xdr:from>
    <xdr:to>
      <xdr:col>23</xdr:col>
      <xdr:colOff>390525</xdr:colOff>
      <xdr:row>44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475279-1E6E-443E-BFEE-CDD8DBCA5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46</xdr:row>
      <xdr:rowOff>133350</xdr:rowOff>
    </xdr:from>
    <xdr:to>
      <xdr:col>23</xdr:col>
      <xdr:colOff>304800</xdr:colOff>
      <xdr:row>61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4A7643-4133-4447-9D67-309E274D9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276225</xdr:colOff>
      <xdr:row>2</xdr:row>
      <xdr:rowOff>142875</xdr:rowOff>
    </xdr:from>
    <xdr:to>
      <xdr:col>28</xdr:col>
      <xdr:colOff>285750</xdr:colOff>
      <xdr:row>10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001CAD-E661-5F8A-65FE-A1D13E300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58650" y="523875"/>
          <a:ext cx="5495925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238125</xdr:colOff>
      <xdr:row>12</xdr:row>
      <xdr:rowOff>104775</xdr:rowOff>
    </xdr:from>
    <xdr:to>
      <xdr:col>28</xdr:col>
      <xdr:colOff>247650</xdr:colOff>
      <xdr:row>20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B8AAE2-79CF-D6BF-C2E6-1E3D3C4B6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20550" y="2390775"/>
          <a:ext cx="5495925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247650</xdr:colOff>
      <xdr:row>21</xdr:row>
      <xdr:rowOff>180975</xdr:rowOff>
    </xdr:from>
    <xdr:to>
      <xdr:col>28</xdr:col>
      <xdr:colOff>257175</xdr:colOff>
      <xdr:row>30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3294682-B6B6-DEE3-EBA2-614B58CB6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0075" y="4181475"/>
          <a:ext cx="5495925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5</xdr:row>
      <xdr:rowOff>0</xdr:rowOff>
    </xdr:from>
    <xdr:to>
      <xdr:col>42</xdr:col>
      <xdr:colOff>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20358F-C012-473B-8A7F-104F56A21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0</xdr:colOff>
      <xdr:row>20</xdr:row>
      <xdr:rowOff>176893</xdr:rowOff>
    </xdr:from>
    <xdr:to>
      <xdr:col>42</xdr:col>
      <xdr:colOff>0</xdr:colOff>
      <xdr:row>35</xdr:row>
      <xdr:rowOff>176893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DA827F-BA99-470D-904B-5A403614D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5</xdr:row>
      <xdr:rowOff>0</xdr:rowOff>
    </xdr:from>
    <xdr:to>
      <xdr:col>33</xdr:col>
      <xdr:colOff>0</xdr:colOff>
      <xdr:row>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37B84C-1E21-4ACA-8E88-951441171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21</xdr:row>
      <xdr:rowOff>17690</xdr:rowOff>
    </xdr:from>
    <xdr:to>
      <xdr:col>32</xdr:col>
      <xdr:colOff>608921</xdr:colOff>
      <xdr:row>36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F7CCAA-97C5-46BA-B447-31484B52D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381001</xdr:colOff>
      <xdr:row>38</xdr:row>
      <xdr:rowOff>81643</xdr:rowOff>
    </xdr:from>
    <xdr:to>
      <xdr:col>43</xdr:col>
      <xdr:colOff>390526</xdr:colOff>
      <xdr:row>71</xdr:row>
      <xdr:rowOff>91168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56C909D-DD45-BC9D-2DFD-E734CC334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5894" y="7320643"/>
          <a:ext cx="11643632" cy="6296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</xdr:row>
      <xdr:rowOff>134471</xdr:rowOff>
    </xdr:from>
    <xdr:to>
      <xdr:col>24</xdr:col>
      <xdr:colOff>9525</xdr:colOff>
      <xdr:row>60</xdr:row>
      <xdr:rowOff>143996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1EDEBF3-D7E2-4232-E5A7-87E9CF7CC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0471" y="6230471"/>
          <a:ext cx="12089466" cy="534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10885</xdr:colOff>
      <xdr:row>7</xdr:row>
      <xdr:rowOff>0</xdr:rowOff>
    </xdr:from>
    <xdr:to>
      <xdr:col>8</xdr:col>
      <xdr:colOff>0</xdr:colOff>
      <xdr:row>19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97DCD7-52EA-90F4-95CE-240E10E12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0171" y="1333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601436</xdr:colOff>
      <xdr:row>19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97CBA0-E781-F5A5-2F34-64817D0FF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0893" y="1333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17</xdr:col>
      <xdr:colOff>601436</xdr:colOff>
      <xdr:row>19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26964A-75A9-46CF-1F32-D072F6158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0" y="1333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19</xdr:col>
      <xdr:colOff>10886</xdr:colOff>
      <xdr:row>7</xdr:row>
      <xdr:rowOff>0</xdr:rowOff>
    </xdr:from>
    <xdr:to>
      <xdr:col>23</xdr:col>
      <xdr:colOff>0</xdr:colOff>
      <xdr:row>19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AC794B0-0A6D-E3EC-A45A-A4CB19A6E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4993" y="1333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10886</xdr:colOff>
      <xdr:row>7</xdr:row>
      <xdr:rowOff>0</xdr:rowOff>
    </xdr:from>
    <xdr:to>
      <xdr:col>28</xdr:col>
      <xdr:colOff>0</xdr:colOff>
      <xdr:row>19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76B67B6-B17E-5B5C-6480-32C38B4FD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06600" y="1333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17317</xdr:colOff>
      <xdr:row>27</xdr:row>
      <xdr:rowOff>0</xdr:rowOff>
    </xdr:from>
    <xdr:to>
      <xdr:col>8</xdr:col>
      <xdr:colOff>0</xdr:colOff>
      <xdr:row>39</xdr:row>
      <xdr:rowOff>116375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1DEA403-4789-C2B1-4771-235881B80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7788" y="5143500"/>
          <a:ext cx="2403153" cy="24023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13</xdr:col>
      <xdr:colOff>0</xdr:colOff>
      <xdr:row>39</xdr:row>
      <xdr:rowOff>134470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C100A53-B7EC-7DBF-83BC-001A5B058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6059" y="5143500"/>
          <a:ext cx="2420470" cy="2420470"/>
        </a:xfrm>
        <a:prstGeom prst="rect">
          <a:avLst/>
        </a:prstGeom>
      </xdr:spPr>
    </xdr:pic>
    <xdr:clientData/>
  </xdr:twoCellAnchor>
  <xdr:twoCellAnchor editAs="oneCell">
    <xdr:from>
      <xdr:col>14</xdr:col>
      <xdr:colOff>11207</xdr:colOff>
      <xdr:row>27</xdr:row>
      <xdr:rowOff>0</xdr:rowOff>
    </xdr:from>
    <xdr:to>
      <xdr:col>18</xdr:col>
      <xdr:colOff>11206</xdr:colOff>
      <xdr:row>39</xdr:row>
      <xdr:rowOff>134470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D43DEF1-2B14-2A93-82F7-4205B0D1A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2854" y="5143500"/>
          <a:ext cx="2420470" cy="2420470"/>
        </a:xfrm>
        <a:prstGeom prst="rect">
          <a:avLst/>
        </a:prstGeom>
      </xdr:spPr>
    </xdr:pic>
    <xdr:clientData/>
  </xdr:twoCellAnchor>
  <xdr:twoCellAnchor editAs="oneCell">
    <xdr:from>
      <xdr:col>19</xdr:col>
      <xdr:colOff>1</xdr:colOff>
      <xdr:row>27</xdr:row>
      <xdr:rowOff>0</xdr:rowOff>
    </xdr:from>
    <xdr:to>
      <xdr:col>23</xdr:col>
      <xdr:colOff>1</xdr:colOff>
      <xdr:row>39</xdr:row>
      <xdr:rowOff>134471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CC19F80-1A69-81E3-DA42-75E464D50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7236" y="5143500"/>
          <a:ext cx="2420471" cy="2420471"/>
        </a:xfrm>
        <a:prstGeom prst="rect">
          <a:avLst/>
        </a:prstGeom>
      </xdr:spPr>
    </xdr:pic>
    <xdr:clientData/>
  </xdr:twoCellAnchor>
  <xdr:twoCellAnchor editAs="oneCell">
    <xdr:from>
      <xdr:col>24</xdr:col>
      <xdr:colOff>11205</xdr:colOff>
      <xdr:row>27</xdr:row>
      <xdr:rowOff>0</xdr:rowOff>
    </xdr:from>
    <xdr:to>
      <xdr:col>28</xdr:col>
      <xdr:colOff>0</xdr:colOff>
      <xdr:row>39</xdr:row>
      <xdr:rowOff>122762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1326DB2-9A6C-7941-20BB-C89CAD1E3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34029" y="5143500"/>
          <a:ext cx="2409265" cy="2408762"/>
        </a:xfrm>
        <a:prstGeom prst="rect">
          <a:avLst/>
        </a:prstGeom>
      </xdr:spPr>
    </xdr:pic>
    <xdr:clientData/>
  </xdr:twoCellAnchor>
  <xdr:twoCellAnchor editAs="oneCell">
    <xdr:from>
      <xdr:col>2</xdr:col>
      <xdr:colOff>414618</xdr:colOff>
      <xdr:row>45</xdr:row>
      <xdr:rowOff>56030</xdr:rowOff>
    </xdr:from>
    <xdr:to>
      <xdr:col>28</xdr:col>
      <xdr:colOff>424143</xdr:colOff>
      <xdr:row>83</xdr:row>
      <xdr:rowOff>65555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1CE2E02-1672-7FA1-819C-48704FE22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4853" y="8628530"/>
          <a:ext cx="15742584" cy="724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04AD-7D08-4079-849A-878D5D605E06}">
  <dimension ref="A1:P72"/>
  <sheetViews>
    <sheetView tabSelected="1" zoomScaleNormal="100" workbookViewId="0">
      <selection activeCell="P10" sqref="P10"/>
    </sheetView>
  </sheetViews>
  <sheetFormatPr defaultRowHeight="15" x14ac:dyDescent="0.25"/>
  <cols>
    <col min="2" max="2" width="17" customWidth="1"/>
    <col min="9" max="9" width="9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2" t="s">
        <v>7</v>
      </c>
      <c r="J1" s="6"/>
      <c r="K1" s="12" t="s">
        <v>10</v>
      </c>
      <c r="L1" s="13"/>
      <c r="M1" s="13"/>
      <c r="N1" s="14"/>
      <c r="O1" s="6"/>
      <c r="P1" s="2"/>
    </row>
    <row r="2" spans="1:16" x14ac:dyDescent="0.25">
      <c r="A2">
        <v>16</v>
      </c>
      <c r="B2">
        <v>32</v>
      </c>
      <c r="C2">
        <v>10.99</v>
      </c>
      <c r="D2">
        <v>0.11940000000000001</v>
      </c>
      <c r="E2">
        <v>14920</v>
      </c>
      <c r="F2">
        <f t="shared" ref="F2:F31" si="0">A2*B2</f>
        <v>512</v>
      </c>
      <c r="I2" s="4">
        <v>512</v>
      </c>
      <c r="J2">
        <v>9.5290900000000001</v>
      </c>
      <c r="K2">
        <v>11.794700000000001</v>
      </c>
      <c r="L2">
        <v>16.576000000000001</v>
      </c>
      <c r="M2">
        <v>20.878499999999999</v>
      </c>
      <c r="N2">
        <v>26.154399999999999</v>
      </c>
      <c r="O2">
        <v>30.552</v>
      </c>
      <c r="P2" s="5"/>
    </row>
    <row r="3" spans="1:16" x14ac:dyDescent="0.25">
      <c r="A3">
        <v>32</v>
      </c>
      <c r="B3">
        <v>32</v>
      </c>
      <c r="C3">
        <v>12.59</v>
      </c>
      <c r="D3">
        <v>0.2077</v>
      </c>
      <c r="E3">
        <v>14197</v>
      </c>
      <c r="F3">
        <f t="shared" si="0"/>
        <v>1024</v>
      </c>
      <c r="I3" s="4">
        <v>256</v>
      </c>
      <c r="J3">
        <v>9.7596299999999996</v>
      </c>
      <c r="K3">
        <v>12.189500000000001</v>
      </c>
      <c r="L3">
        <v>17.2121</v>
      </c>
      <c r="M3">
        <v>21.481400000000001</v>
      </c>
      <c r="N3">
        <v>25.874300000000002</v>
      </c>
      <c r="O3">
        <v>30.898199999999999</v>
      </c>
      <c r="P3" s="5"/>
    </row>
    <row r="4" spans="1:16" x14ac:dyDescent="0.25">
      <c r="A4">
        <v>64</v>
      </c>
      <c r="B4">
        <v>32</v>
      </c>
      <c r="C4">
        <v>14.03</v>
      </c>
      <c r="D4">
        <v>0.26700000000000002</v>
      </c>
      <c r="E4">
        <v>15178</v>
      </c>
      <c r="F4">
        <f t="shared" si="0"/>
        <v>2048</v>
      </c>
      <c r="I4" s="4">
        <v>128</v>
      </c>
      <c r="J4">
        <v>8.8421099999999999</v>
      </c>
      <c r="K4">
        <v>10.453200000000001</v>
      </c>
      <c r="L4">
        <v>13.1145</v>
      </c>
      <c r="M4">
        <v>14.3705</v>
      </c>
      <c r="N4">
        <v>14.6759</v>
      </c>
      <c r="O4">
        <v>14.0364</v>
      </c>
      <c r="P4" s="5"/>
    </row>
    <row r="5" spans="1:16" x14ac:dyDescent="0.25">
      <c r="A5">
        <v>128</v>
      </c>
      <c r="B5">
        <v>32</v>
      </c>
      <c r="C5">
        <v>14.23</v>
      </c>
      <c r="D5">
        <v>0.29289999999999999</v>
      </c>
      <c r="E5">
        <v>18501</v>
      </c>
      <c r="F5">
        <f t="shared" si="0"/>
        <v>4096</v>
      </c>
      <c r="I5" s="4">
        <v>64</v>
      </c>
      <c r="J5">
        <v>9.8939000000000004</v>
      </c>
      <c r="K5">
        <v>11.77</v>
      </c>
      <c r="L5">
        <v>13.68</v>
      </c>
      <c r="M5">
        <v>14.650700000000001</v>
      </c>
      <c r="N5">
        <v>14.4162</v>
      </c>
      <c r="O5">
        <v>14.018700000000001</v>
      </c>
      <c r="P5" s="5"/>
    </row>
    <row r="6" spans="1:16" x14ac:dyDescent="0.25">
      <c r="A6">
        <v>256</v>
      </c>
      <c r="B6">
        <v>32</v>
      </c>
      <c r="C6">
        <v>14.27</v>
      </c>
      <c r="D6">
        <v>0.30080000000000001</v>
      </c>
      <c r="E6">
        <v>24803</v>
      </c>
      <c r="F6">
        <f t="shared" si="0"/>
        <v>8192</v>
      </c>
      <c r="I6" s="4">
        <v>32</v>
      </c>
      <c r="J6">
        <v>10.99</v>
      </c>
      <c r="K6">
        <v>12.59</v>
      </c>
      <c r="L6">
        <v>14.03</v>
      </c>
      <c r="M6">
        <v>14.23</v>
      </c>
      <c r="N6">
        <v>14.27</v>
      </c>
      <c r="O6">
        <v>14.05</v>
      </c>
      <c r="P6" s="5"/>
    </row>
    <row r="7" spans="1:16" x14ac:dyDescent="0.25">
      <c r="A7">
        <v>512</v>
      </c>
      <c r="B7">
        <v>32</v>
      </c>
      <c r="C7">
        <v>14.05</v>
      </c>
      <c r="D7">
        <v>0.3115</v>
      </c>
      <c r="E7">
        <v>37386</v>
      </c>
      <c r="F7">
        <f t="shared" si="0"/>
        <v>16384</v>
      </c>
      <c r="I7" s="2"/>
      <c r="J7" s="7">
        <v>16</v>
      </c>
      <c r="K7" s="7">
        <v>32</v>
      </c>
      <c r="L7" s="7">
        <v>64</v>
      </c>
      <c r="M7" s="7">
        <v>128</v>
      </c>
      <c r="N7" s="7">
        <v>256</v>
      </c>
      <c r="O7" s="7">
        <v>512</v>
      </c>
      <c r="P7" s="2" t="s">
        <v>6</v>
      </c>
    </row>
    <row r="8" spans="1:16" x14ac:dyDescent="0.25">
      <c r="A8">
        <v>16</v>
      </c>
      <c r="B8">
        <v>64</v>
      </c>
      <c r="C8">
        <v>9.8939000000000004</v>
      </c>
      <c r="D8">
        <v>0.18743599999999999</v>
      </c>
      <c r="E8">
        <v>14091</v>
      </c>
      <c r="F8">
        <f t="shared" si="0"/>
        <v>1024</v>
      </c>
    </row>
    <row r="9" spans="1:16" x14ac:dyDescent="0.25">
      <c r="A9">
        <v>32</v>
      </c>
      <c r="B9">
        <v>64</v>
      </c>
      <c r="C9">
        <v>11.77</v>
      </c>
      <c r="D9">
        <v>0.34102199999999999</v>
      </c>
      <c r="E9">
        <v>15220</v>
      </c>
      <c r="F9">
        <f t="shared" si="0"/>
        <v>2048</v>
      </c>
    </row>
    <row r="10" spans="1:16" x14ac:dyDescent="0.25">
      <c r="A10">
        <v>64</v>
      </c>
      <c r="B10">
        <v>64</v>
      </c>
      <c r="C10">
        <v>13.68</v>
      </c>
      <c r="D10">
        <v>0.45937299999999998</v>
      </c>
      <c r="E10">
        <v>18204</v>
      </c>
      <c r="F10">
        <f t="shared" si="0"/>
        <v>4096</v>
      </c>
      <c r="I10" s="2" t="s">
        <v>7</v>
      </c>
      <c r="J10" s="2"/>
      <c r="K10" s="15" t="s">
        <v>8</v>
      </c>
      <c r="L10" s="16"/>
      <c r="M10" s="16"/>
      <c r="N10" s="17"/>
      <c r="O10" s="2"/>
      <c r="P10" s="2"/>
    </row>
    <row r="11" spans="1:16" x14ac:dyDescent="0.25">
      <c r="A11">
        <v>128</v>
      </c>
      <c r="B11">
        <v>64</v>
      </c>
      <c r="C11">
        <v>14.650700000000001</v>
      </c>
      <c r="D11">
        <v>0.517598</v>
      </c>
      <c r="E11">
        <v>24489</v>
      </c>
      <c r="F11">
        <f t="shared" si="0"/>
        <v>8192</v>
      </c>
      <c r="I11" s="2">
        <v>512</v>
      </c>
      <c r="J11" s="3">
        <v>0.247446</v>
      </c>
      <c r="K11" s="3">
        <v>0.51267300000000005</v>
      </c>
      <c r="L11" s="3">
        <v>0.76662300000000005</v>
      </c>
      <c r="M11" s="3">
        <v>0.89446199999999998</v>
      </c>
      <c r="N11" s="3">
        <v>0.96270100000000003</v>
      </c>
      <c r="O11" s="3">
        <v>0.98935200000000001</v>
      </c>
      <c r="P11" s="2"/>
    </row>
    <row r="12" spans="1:16" x14ac:dyDescent="0.25">
      <c r="A12">
        <v>256</v>
      </c>
      <c r="B12">
        <v>64</v>
      </c>
      <c r="C12">
        <v>14.4162</v>
      </c>
      <c r="D12">
        <v>0.51660700000000004</v>
      </c>
      <c r="E12">
        <v>36417</v>
      </c>
      <c r="F12">
        <f t="shared" si="0"/>
        <v>16384</v>
      </c>
      <c r="I12" s="2">
        <v>256</v>
      </c>
      <c r="J12" s="3">
        <v>0.26070100000000002</v>
      </c>
      <c r="K12" s="3">
        <v>0.52597700000000003</v>
      </c>
      <c r="L12" s="3">
        <v>0.76981900000000003</v>
      </c>
      <c r="M12" s="3">
        <v>0.89144000000000001</v>
      </c>
      <c r="N12" s="3">
        <v>0.96168500000000001</v>
      </c>
      <c r="O12" s="3">
        <v>0.98976299999999995</v>
      </c>
      <c r="P12" s="2"/>
    </row>
    <row r="13" spans="1:16" x14ac:dyDescent="0.25">
      <c r="A13">
        <v>512</v>
      </c>
      <c r="B13">
        <v>64</v>
      </c>
      <c r="C13">
        <v>14.018700000000001</v>
      </c>
      <c r="D13">
        <v>0.505328</v>
      </c>
      <c r="E13">
        <v>61218</v>
      </c>
      <c r="F13">
        <f t="shared" si="0"/>
        <v>32768</v>
      </c>
      <c r="I13" s="2">
        <v>128</v>
      </c>
      <c r="J13" s="3">
        <v>0.19591800000000001</v>
      </c>
      <c r="K13" s="3">
        <v>0.41574</v>
      </c>
      <c r="L13" s="3">
        <v>0.648478</v>
      </c>
      <c r="M13" s="3">
        <v>0.74805200000000005</v>
      </c>
      <c r="N13" s="3">
        <v>0.77707499999999996</v>
      </c>
      <c r="O13" s="3">
        <v>0.75565199999999999</v>
      </c>
      <c r="P13" s="2"/>
    </row>
    <row r="14" spans="1:16" x14ac:dyDescent="0.25">
      <c r="A14">
        <v>16</v>
      </c>
      <c r="B14">
        <v>128</v>
      </c>
      <c r="C14">
        <v>8.8421099999999999</v>
      </c>
      <c r="D14">
        <v>0.19591800000000001</v>
      </c>
      <c r="E14">
        <v>15887</v>
      </c>
      <c r="F14">
        <f t="shared" si="0"/>
        <v>2048</v>
      </c>
      <c r="I14" s="2">
        <v>64</v>
      </c>
      <c r="J14" s="3">
        <v>0.18743599999999999</v>
      </c>
      <c r="K14" s="3">
        <v>0.34102199999999999</v>
      </c>
      <c r="L14" s="3">
        <v>0.45937299999999998</v>
      </c>
      <c r="M14" s="3">
        <v>0.517598</v>
      </c>
      <c r="N14" s="3">
        <v>0.51660700000000004</v>
      </c>
      <c r="O14" s="3">
        <v>0.505328</v>
      </c>
      <c r="P14" s="2"/>
    </row>
    <row r="15" spans="1:16" x14ac:dyDescent="0.25">
      <c r="A15">
        <v>32</v>
      </c>
      <c r="B15">
        <v>128</v>
      </c>
      <c r="C15">
        <v>10.453200000000001</v>
      </c>
      <c r="D15">
        <v>0.41574</v>
      </c>
      <c r="E15">
        <v>18865</v>
      </c>
      <c r="F15">
        <f t="shared" si="0"/>
        <v>4096</v>
      </c>
      <c r="I15" s="2">
        <v>32</v>
      </c>
      <c r="J15" s="3">
        <v>0.11940000000000001</v>
      </c>
      <c r="K15" s="3">
        <v>0.2077</v>
      </c>
      <c r="L15" s="3">
        <v>0.26700000000000002</v>
      </c>
      <c r="M15" s="3">
        <v>0.29289999999999999</v>
      </c>
      <c r="N15" s="3">
        <v>0.30080000000000001</v>
      </c>
      <c r="O15" s="3">
        <v>0.3115</v>
      </c>
      <c r="P15" s="2"/>
    </row>
    <row r="16" spans="1:16" x14ac:dyDescent="0.25">
      <c r="A16">
        <v>64</v>
      </c>
      <c r="B16">
        <v>128</v>
      </c>
      <c r="C16">
        <v>13.1145</v>
      </c>
      <c r="D16">
        <v>0.648478</v>
      </c>
      <c r="E16">
        <v>24942</v>
      </c>
      <c r="F16">
        <f t="shared" si="0"/>
        <v>8192</v>
      </c>
      <c r="I16" s="2"/>
      <c r="J16" s="2">
        <v>16</v>
      </c>
      <c r="K16" s="2">
        <v>32</v>
      </c>
      <c r="L16" s="2">
        <v>64</v>
      </c>
      <c r="M16" s="2">
        <v>128</v>
      </c>
      <c r="N16" s="2">
        <v>256</v>
      </c>
      <c r="O16" s="2">
        <v>512</v>
      </c>
      <c r="P16" s="2" t="s">
        <v>6</v>
      </c>
    </row>
    <row r="17" spans="1:16" x14ac:dyDescent="0.25">
      <c r="A17">
        <v>128</v>
      </c>
      <c r="B17">
        <v>128</v>
      </c>
      <c r="C17">
        <v>14.3705</v>
      </c>
      <c r="D17">
        <v>0.74805200000000005</v>
      </c>
      <c r="E17">
        <v>36516</v>
      </c>
      <c r="F17">
        <f t="shared" si="0"/>
        <v>16384</v>
      </c>
    </row>
    <row r="18" spans="1:16" x14ac:dyDescent="0.25">
      <c r="A18">
        <v>256</v>
      </c>
      <c r="B18">
        <v>128</v>
      </c>
      <c r="C18">
        <v>14.6759</v>
      </c>
      <c r="D18">
        <v>0.77707499999999996</v>
      </c>
      <c r="E18">
        <v>60885</v>
      </c>
      <c r="F18">
        <f t="shared" si="0"/>
        <v>32768</v>
      </c>
      <c r="I18" s="2" t="s">
        <v>7</v>
      </c>
      <c r="J18" s="2"/>
      <c r="K18" s="15" t="s">
        <v>9</v>
      </c>
      <c r="L18" s="16"/>
      <c r="M18" s="16"/>
      <c r="N18" s="17"/>
      <c r="O18" s="2"/>
      <c r="P18" s="2"/>
    </row>
    <row r="19" spans="1:16" x14ac:dyDescent="0.25">
      <c r="A19">
        <v>512</v>
      </c>
      <c r="B19">
        <v>128</v>
      </c>
      <c r="C19">
        <v>14.0364</v>
      </c>
      <c r="D19">
        <v>0.75565199999999999</v>
      </c>
      <c r="E19">
        <v>109534</v>
      </c>
      <c r="F19">
        <f t="shared" si="0"/>
        <v>65536</v>
      </c>
      <c r="I19" s="2">
        <v>512</v>
      </c>
      <c r="J19" s="3">
        <v>24727</v>
      </c>
      <c r="K19" s="3">
        <v>36610</v>
      </c>
      <c r="L19" s="3">
        <v>61119</v>
      </c>
      <c r="M19" s="3">
        <v>109670</v>
      </c>
      <c r="N19" s="3">
        <v>206893</v>
      </c>
      <c r="O19" s="3">
        <v>400552</v>
      </c>
      <c r="P19" s="2"/>
    </row>
    <row r="20" spans="1:16" x14ac:dyDescent="0.25">
      <c r="A20">
        <v>16</v>
      </c>
      <c r="B20">
        <v>256</v>
      </c>
      <c r="C20">
        <v>9.7596299999999996</v>
      </c>
      <c r="D20">
        <v>0.26070100000000002</v>
      </c>
      <c r="E20">
        <v>18716</v>
      </c>
      <c r="F20">
        <f t="shared" si="0"/>
        <v>4096</v>
      </c>
      <c r="I20" s="2">
        <v>256</v>
      </c>
      <c r="J20" s="3">
        <v>18716</v>
      </c>
      <c r="K20" s="3">
        <v>24663</v>
      </c>
      <c r="L20" s="3">
        <v>36659</v>
      </c>
      <c r="M20" s="3">
        <v>60957</v>
      </c>
      <c r="N20" s="3">
        <v>109732</v>
      </c>
      <c r="O20" s="3">
        <v>206652</v>
      </c>
      <c r="P20" s="2"/>
    </row>
    <row r="21" spans="1:16" x14ac:dyDescent="0.25">
      <c r="A21">
        <v>32</v>
      </c>
      <c r="B21">
        <v>256</v>
      </c>
      <c r="C21">
        <v>12.189500000000001</v>
      </c>
      <c r="D21">
        <v>0.52597700000000003</v>
      </c>
      <c r="E21">
        <v>24663</v>
      </c>
      <c r="F21">
        <f t="shared" si="0"/>
        <v>8192</v>
      </c>
      <c r="I21" s="2">
        <v>128</v>
      </c>
      <c r="J21" s="3">
        <v>15887</v>
      </c>
      <c r="K21" s="3">
        <v>18865</v>
      </c>
      <c r="L21" s="3">
        <v>24942</v>
      </c>
      <c r="M21" s="3">
        <v>36516</v>
      </c>
      <c r="N21" s="3">
        <v>60885</v>
      </c>
      <c r="O21" s="3">
        <v>109534</v>
      </c>
      <c r="P21" s="2"/>
    </row>
    <row r="22" spans="1:16" x14ac:dyDescent="0.25">
      <c r="A22">
        <v>64</v>
      </c>
      <c r="B22">
        <v>256</v>
      </c>
      <c r="C22">
        <v>17.2121</v>
      </c>
      <c r="D22">
        <v>0.76981900000000003</v>
      </c>
      <c r="E22">
        <v>36659</v>
      </c>
      <c r="F22">
        <f t="shared" si="0"/>
        <v>16384</v>
      </c>
      <c r="I22" s="2">
        <v>64</v>
      </c>
      <c r="J22" s="3">
        <v>14091</v>
      </c>
      <c r="K22" s="3">
        <v>15220</v>
      </c>
      <c r="L22" s="3">
        <v>18204</v>
      </c>
      <c r="M22" s="3">
        <v>24489</v>
      </c>
      <c r="N22" s="3">
        <v>36417</v>
      </c>
      <c r="O22" s="3">
        <v>61218</v>
      </c>
      <c r="P22" s="2"/>
    </row>
    <row r="23" spans="1:16" x14ac:dyDescent="0.25">
      <c r="A23">
        <v>128</v>
      </c>
      <c r="B23">
        <v>256</v>
      </c>
      <c r="C23">
        <v>21.481400000000001</v>
      </c>
      <c r="D23">
        <v>0.89144000000000001</v>
      </c>
      <c r="E23">
        <v>60957</v>
      </c>
      <c r="F23">
        <f t="shared" si="0"/>
        <v>32768</v>
      </c>
      <c r="I23" s="2">
        <v>32</v>
      </c>
      <c r="J23" s="3">
        <v>14920</v>
      </c>
      <c r="K23" s="3">
        <v>14197</v>
      </c>
      <c r="L23" s="3">
        <v>15178</v>
      </c>
      <c r="M23" s="3">
        <v>18501</v>
      </c>
      <c r="N23" s="3">
        <v>24803</v>
      </c>
      <c r="O23" s="3">
        <v>37386</v>
      </c>
      <c r="P23" s="2"/>
    </row>
    <row r="24" spans="1:16" x14ac:dyDescent="0.25">
      <c r="A24">
        <v>256</v>
      </c>
      <c r="B24">
        <v>256</v>
      </c>
      <c r="C24">
        <v>25.874300000000002</v>
      </c>
      <c r="D24">
        <v>0.96168500000000001</v>
      </c>
      <c r="E24">
        <v>109732</v>
      </c>
      <c r="F24">
        <f t="shared" si="0"/>
        <v>65536</v>
      </c>
      <c r="I24" s="2"/>
      <c r="J24" s="2">
        <v>16</v>
      </c>
      <c r="K24" s="2">
        <v>32</v>
      </c>
      <c r="L24" s="2">
        <v>64</v>
      </c>
      <c r="M24" s="2">
        <v>128</v>
      </c>
      <c r="N24" s="2">
        <v>256</v>
      </c>
      <c r="O24" s="2">
        <v>512</v>
      </c>
      <c r="P24" s="2" t="s">
        <v>6</v>
      </c>
    </row>
    <row r="25" spans="1:16" x14ac:dyDescent="0.25">
      <c r="A25">
        <v>512</v>
      </c>
      <c r="B25">
        <v>256</v>
      </c>
      <c r="C25">
        <v>30.898199999999999</v>
      </c>
      <c r="D25">
        <v>0.98976299999999995</v>
      </c>
      <c r="E25">
        <v>206652</v>
      </c>
      <c r="F25">
        <f t="shared" si="0"/>
        <v>131072</v>
      </c>
    </row>
    <row r="26" spans="1:16" x14ac:dyDescent="0.25">
      <c r="A26">
        <v>16</v>
      </c>
      <c r="B26">
        <v>512</v>
      </c>
      <c r="C26">
        <v>9.5290900000000001</v>
      </c>
      <c r="D26">
        <v>0.247446</v>
      </c>
      <c r="E26">
        <v>24727</v>
      </c>
      <c r="F26">
        <f t="shared" si="0"/>
        <v>8192</v>
      </c>
    </row>
    <row r="27" spans="1:16" x14ac:dyDescent="0.25">
      <c r="A27">
        <v>32</v>
      </c>
      <c r="B27">
        <v>512</v>
      </c>
      <c r="C27">
        <v>11.794700000000001</v>
      </c>
      <c r="D27">
        <v>0.51267300000000005</v>
      </c>
      <c r="E27">
        <v>36610</v>
      </c>
      <c r="F27">
        <f t="shared" si="0"/>
        <v>16384</v>
      </c>
    </row>
    <row r="28" spans="1:16" x14ac:dyDescent="0.25">
      <c r="A28">
        <v>64</v>
      </c>
      <c r="B28">
        <v>512</v>
      </c>
      <c r="C28">
        <v>16.576000000000001</v>
      </c>
      <c r="D28">
        <v>0.76662300000000005</v>
      </c>
      <c r="E28">
        <v>61119</v>
      </c>
      <c r="F28">
        <f t="shared" si="0"/>
        <v>32768</v>
      </c>
    </row>
    <row r="29" spans="1:16" x14ac:dyDescent="0.25">
      <c r="A29">
        <v>128</v>
      </c>
      <c r="B29">
        <v>512</v>
      </c>
      <c r="C29">
        <v>20.878499999999999</v>
      </c>
      <c r="D29">
        <v>0.89446199999999998</v>
      </c>
      <c r="E29">
        <v>109670</v>
      </c>
      <c r="F29">
        <f t="shared" si="0"/>
        <v>65536</v>
      </c>
    </row>
    <row r="30" spans="1:16" x14ac:dyDescent="0.25">
      <c r="A30">
        <v>256</v>
      </c>
      <c r="B30">
        <v>512</v>
      </c>
      <c r="C30">
        <v>26.154399999999999</v>
      </c>
      <c r="D30">
        <v>0.96270100000000003</v>
      </c>
      <c r="E30">
        <v>206893</v>
      </c>
      <c r="F30">
        <f t="shared" si="0"/>
        <v>131072</v>
      </c>
    </row>
    <row r="31" spans="1:16" x14ac:dyDescent="0.25">
      <c r="A31">
        <v>512</v>
      </c>
      <c r="B31">
        <v>512</v>
      </c>
      <c r="C31">
        <v>30.552</v>
      </c>
      <c r="D31">
        <v>0.98935200000000001</v>
      </c>
      <c r="E31">
        <v>400552</v>
      </c>
      <c r="F31">
        <f t="shared" si="0"/>
        <v>262144</v>
      </c>
    </row>
    <row r="42" spans="9:14" x14ac:dyDescent="0.25">
      <c r="I42" t="s">
        <v>0</v>
      </c>
      <c r="J42" t="s">
        <v>1</v>
      </c>
      <c r="K42" t="s">
        <v>2</v>
      </c>
      <c r="L42" t="s">
        <v>3</v>
      </c>
      <c r="M42" t="s">
        <v>4</v>
      </c>
      <c r="N42" t="s">
        <v>5</v>
      </c>
    </row>
    <row r="43" spans="9:14" x14ac:dyDescent="0.25">
      <c r="I43">
        <v>16</v>
      </c>
      <c r="J43">
        <v>32</v>
      </c>
      <c r="K43">
        <v>10.99</v>
      </c>
      <c r="L43">
        <v>0.11940000000000001</v>
      </c>
      <c r="M43">
        <v>14920</v>
      </c>
      <c r="N43">
        <f t="shared" ref="N43:N72" si="1">I43*J43</f>
        <v>512</v>
      </c>
    </row>
    <row r="44" spans="9:14" x14ac:dyDescent="0.25">
      <c r="I44">
        <v>16</v>
      </c>
      <c r="J44">
        <v>64</v>
      </c>
      <c r="K44">
        <v>9.8939000000000004</v>
      </c>
      <c r="L44">
        <v>0.18743599999999999</v>
      </c>
      <c r="M44">
        <v>14091</v>
      </c>
      <c r="N44">
        <f t="shared" si="1"/>
        <v>1024</v>
      </c>
    </row>
    <row r="45" spans="9:14" x14ac:dyDescent="0.25">
      <c r="I45">
        <v>16</v>
      </c>
      <c r="J45">
        <v>128</v>
      </c>
      <c r="K45">
        <v>8.8421099999999999</v>
      </c>
      <c r="L45">
        <v>0.19591800000000001</v>
      </c>
      <c r="M45">
        <v>15887</v>
      </c>
      <c r="N45">
        <f t="shared" si="1"/>
        <v>2048</v>
      </c>
    </row>
    <row r="46" spans="9:14" x14ac:dyDescent="0.25">
      <c r="I46">
        <v>16</v>
      </c>
      <c r="J46">
        <v>256</v>
      </c>
      <c r="K46">
        <v>9.7596299999999996</v>
      </c>
      <c r="L46">
        <v>0.26070100000000002</v>
      </c>
      <c r="M46">
        <v>18716</v>
      </c>
      <c r="N46">
        <f t="shared" si="1"/>
        <v>4096</v>
      </c>
    </row>
    <row r="47" spans="9:14" x14ac:dyDescent="0.25">
      <c r="I47">
        <v>16</v>
      </c>
      <c r="J47">
        <v>512</v>
      </c>
      <c r="K47">
        <v>9.5290900000000001</v>
      </c>
      <c r="L47">
        <v>0.247446</v>
      </c>
      <c r="M47">
        <v>24727</v>
      </c>
      <c r="N47">
        <f t="shared" si="1"/>
        <v>8192</v>
      </c>
    </row>
    <row r="48" spans="9:14" x14ac:dyDescent="0.25">
      <c r="I48">
        <v>32</v>
      </c>
      <c r="J48">
        <v>32</v>
      </c>
      <c r="K48">
        <v>12.59</v>
      </c>
      <c r="L48">
        <v>0.2077</v>
      </c>
      <c r="M48">
        <v>14197</v>
      </c>
      <c r="N48">
        <f t="shared" si="1"/>
        <v>1024</v>
      </c>
    </row>
    <row r="49" spans="9:14" x14ac:dyDescent="0.25">
      <c r="I49">
        <v>32</v>
      </c>
      <c r="J49">
        <v>64</v>
      </c>
      <c r="K49">
        <v>11.77</v>
      </c>
      <c r="L49">
        <v>0.34102199999999999</v>
      </c>
      <c r="M49">
        <v>15220</v>
      </c>
      <c r="N49">
        <f t="shared" si="1"/>
        <v>2048</v>
      </c>
    </row>
    <row r="50" spans="9:14" x14ac:dyDescent="0.25">
      <c r="I50">
        <v>32</v>
      </c>
      <c r="J50">
        <v>128</v>
      </c>
      <c r="K50">
        <v>10.453200000000001</v>
      </c>
      <c r="L50">
        <v>0.41574</v>
      </c>
      <c r="M50">
        <v>18865</v>
      </c>
      <c r="N50">
        <f t="shared" si="1"/>
        <v>4096</v>
      </c>
    </row>
    <row r="51" spans="9:14" x14ac:dyDescent="0.25">
      <c r="I51">
        <v>32</v>
      </c>
      <c r="J51">
        <v>256</v>
      </c>
      <c r="K51">
        <v>12.189500000000001</v>
      </c>
      <c r="L51">
        <v>0.52597700000000003</v>
      </c>
      <c r="M51">
        <v>24663</v>
      </c>
      <c r="N51">
        <f t="shared" si="1"/>
        <v>8192</v>
      </c>
    </row>
    <row r="52" spans="9:14" x14ac:dyDescent="0.25">
      <c r="I52">
        <v>32</v>
      </c>
      <c r="J52">
        <v>512</v>
      </c>
      <c r="K52">
        <v>11.794700000000001</v>
      </c>
      <c r="L52">
        <v>0.51267300000000005</v>
      </c>
      <c r="M52">
        <v>36610</v>
      </c>
      <c r="N52">
        <f t="shared" si="1"/>
        <v>16384</v>
      </c>
    </row>
    <row r="53" spans="9:14" x14ac:dyDescent="0.25">
      <c r="I53">
        <v>64</v>
      </c>
      <c r="J53">
        <v>32</v>
      </c>
      <c r="K53">
        <v>14.03</v>
      </c>
      <c r="L53">
        <v>0.26700000000000002</v>
      </c>
      <c r="M53">
        <v>15178</v>
      </c>
      <c r="N53">
        <f t="shared" si="1"/>
        <v>2048</v>
      </c>
    </row>
    <row r="54" spans="9:14" x14ac:dyDescent="0.25">
      <c r="I54">
        <v>64</v>
      </c>
      <c r="J54">
        <v>64</v>
      </c>
      <c r="K54">
        <v>13.68</v>
      </c>
      <c r="L54">
        <v>0.45937299999999998</v>
      </c>
      <c r="M54">
        <v>18204</v>
      </c>
      <c r="N54">
        <f t="shared" si="1"/>
        <v>4096</v>
      </c>
    </row>
    <row r="55" spans="9:14" x14ac:dyDescent="0.25">
      <c r="I55">
        <v>64</v>
      </c>
      <c r="J55">
        <v>128</v>
      </c>
      <c r="K55">
        <v>13.1145</v>
      </c>
      <c r="L55">
        <v>0.648478</v>
      </c>
      <c r="M55">
        <v>24942</v>
      </c>
      <c r="N55">
        <f t="shared" si="1"/>
        <v>8192</v>
      </c>
    </row>
    <row r="56" spans="9:14" x14ac:dyDescent="0.25">
      <c r="I56">
        <v>64</v>
      </c>
      <c r="J56">
        <v>256</v>
      </c>
      <c r="K56">
        <v>17.2121</v>
      </c>
      <c r="L56">
        <v>0.76981900000000003</v>
      </c>
      <c r="M56">
        <v>36659</v>
      </c>
      <c r="N56">
        <f t="shared" si="1"/>
        <v>16384</v>
      </c>
    </row>
    <row r="57" spans="9:14" x14ac:dyDescent="0.25">
      <c r="I57">
        <v>64</v>
      </c>
      <c r="J57">
        <v>512</v>
      </c>
      <c r="K57">
        <v>16.576000000000001</v>
      </c>
      <c r="L57">
        <v>0.76662300000000005</v>
      </c>
      <c r="M57">
        <v>61119</v>
      </c>
      <c r="N57">
        <f t="shared" si="1"/>
        <v>32768</v>
      </c>
    </row>
    <row r="58" spans="9:14" x14ac:dyDescent="0.25">
      <c r="I58">
        <v>128</v>
      </c>
      <c r="J58">
        <v>32</v>
      </c>
      <c r="K58">
        <v>14.23</v>
      </c>
      <c r="L58">
        <v>0.29289999999999999</v>
      </c>
      <c r="M58">
        <v>18501</v>
      </c>
      <c r="N58">
        <f t="shared" si="1"/>
        <v>4096</v>
      </c>
    </row>
    <row r="59" spans="9:14" x14ac:dyDescent="0.25">
      <c r="I59">
        <v>128</v>
      </c>
      <c r="J59">
        <v>64</v>
      </c>
      <c r="K59">
        <v>14.650700000000001</v>
      </c>
      <c r="L59">
        <v>0.517598</v>
      </c>
      <c r="M59">
        <v>24489</v>
      </c>
      <c r="N59">
        <f t="shared" si="1"/>
        <v>8192</v>
      </c>
    </row>
    <row r="60" spans="9:14" x14ac:dyDescent="0.25">
      <c r="I60">
        <v>128</v>
      </c>
      <c r="J60">
        <v>128</v>
      </c>
      <c r="K60">
        <v>14.3705</v>
      </c>
      <c r="L60">
        <v>0.74805200000000005</v>
      </c>
      <c r="M60">
        <v>36516</v>
      </c>
      <c r="N60">
        <f t="shared" si="1"/>
        <v>16384</v>
      </c>
    </row>
    <row r="61" spans="9:14" x14ac:dyDescent="0.25">
      <c r="I61">
        <v>128</v>
      </c>
      <c r="J61">
        <v>256</v>
      </c>
      <c r="K61">
        <v>21.481400000000001</v>
      </c>
      <c r="L61">
        <v>0.89144000000000001</v>
      </c>
      <c r="M61">
        <v>60957</v>
      </c>
      <c r="N61">
        <f t="shared" si="1"/>
        <v>32768</v>
      </c>
    </row>
    <row r="62" spans="9:14" x14ac:dyDescent="0.25">
      <c r="I62">
        <v>128</v>
      </c>
      <c r="J62">
        <v>512</v>
      </c>
      <c r="K62">
        <v>20.878499999999999</v>
      </c>
      <c r="L62">
        <v>0.89446199999999998</v>
      </c>
      <c r="M62">
        <v>109670</v>
      </c>
      <c r="N62">
        <f t="shared" si="1"/>
        <v>65536</v>
      </c>
    </row>
    <row r="63" spans="9:14" x14ac:dyDescent="0.25">
      <c r="I63">
        <v>256</v>
      </c>
      <c r="J63">
        <v>32</v>
      </c>
      <c r="K63">
        <v>14.27</v>
      </c>
      <c r="L63">
        <v>0.30080000000000001</v>
      </c>
      <c r="M63">
        <v>24803</v>
      </c>
      <c r="N63">
        <f t="shared" si="1"/>
        <v>8192</v>
      </c>
    </row>
    <row r="64" spans="9:14" x14ac:dyDescent="0.25">
      <c r="I64">
        <v>256</v>
      </c>
      <c r="J64">
        <v>64</v>
      </c>
      <c r="K64">
        <v>14.4162</v>
      </c>
      <c r="L64">
        <v>0.51660700000000004</v>
      </c>
      <c r="M64">
        <v>36417</v>
      </c>
      <c r="N64">
        <f t="shared" si="1"/>
        <v>16384</v>
      </c>
    </row>
    <row r="65" spans="9:14" x14ac:dyDescent="0.25">
      <c r="I65">
        <v>256</v>
      </c>
      <c r="J65">
        <v>128</v>
      </c>
      <c r="K65">
        <v>14.6759</v>
      </c>
      <c r="L65">
        <v>0.77707499999999996</v>
      </c>
      <c r="M65">
        <v>60885</v>
      </c>
      <c r="N65">
        <f t="shared" si="1"/>
        <v>32768</v>
      </c>
    </row>
    <row r="66" spans="9:14" x14ac:dyDescent="0.25">
      <c r="I66">
        <v>256</v>
      </c>
      <c r="J66">
        <v>256</v>
      </c>
      <c r="K66">
        <v>25.874300000000002</v>
      </c>
      <c r="L66">
        <v>0.96168500000000001</v>
      </c>
      <c r="M66">
        <v>109732</v>
      </c>
      <c r="N66">
        <f t="shared" si="1"/>
        <v>65536</v>
      </c>
    </row>
    <row r="67" spans="9:14" x14ac:dyDescent="0.25">
      <c r="I67">
        <v>256</v>
      </c>
      <c r="J67">
        <v>512</v>
      </c>
      <c r="K67">
        <v>26.154399999999999</v>
      </c>
      <c r="L67">
        <v>0.96270100000000003</v>
      </c>
      <c r="M67">
        <v>206893</v>
      </c>
      <c r="N67">
        <f t="shared" si="1"/>
        <v>131072</v>
      </c>
    </row>
    <row r="68" spans="9:14" x14ac:dyDescent="0.25">
      <c r="I68">
        <v>512</v>
      </c>
      <c r="J68">
        <v>32</v>
      </c>
      <c r="K68">
        <v>14.05</v>
      </c>
      <c r="L68">
        <v>0.3115</v>
      </c>
      <c r="M68">
        <v>37386</v>
      </c>
      <c r="N68">
        <f t="shared" si="1"/>
        <v>16384</v>
      </c>
    </row>
    <row r="69" spans="9:14" x14ac:dyDescent="0.25">
      <c r="I69">
        <v>512</v>
      </c>
      <c r="J69">
        <v>64</v>
      </c>
      <c r="K69">
        <v>14.018700000000001</v>
      </c>
      <c r="L69">
        <v>0.505328</v>
      </c>
      <c r="M69">
        <v>61218</v>
      </c>
      <c r="N69">
        <f t="shared" si="1"/>
        <v>32768</v>
      </c>
    </row>
    <row r="70" spans="9:14" x14ac:dyDescent="0.25">
      <c r="I70">
        <v>512</v>
      </c>
      <c r="J70">
        <v>128</v>
      </c>
      <c r="K70">
        <v>14.0364</v>
      </c>
      <c r="L70">
        <v>0.75565199999999999</v>
      </c>
      <c r="M70">
        <v>109534</v>
      </c>
      <c r="N70">
        <f t="shared" si="1"/>
        <v>65536</v>
      </c>
    </row>
    <row r="71" spans="9:14" x14ac:dyDescent="0.25">
      <c r="I71">
        <v>512</v>
      </c>
      <c r="J71">
        <v>256</v>
      </c>
      <c r="K71">
        <v>30.898199999999999</v>
      </c>
      <c r="L71">
        <v>0.98976299999999995</v>
      </c>
      <c r="M71">
        <v>206652</v>
      </c>
      <c r="N71">
        <f t="shared" si="1"/>
        <v>131072</v>
      </c>
    </row>
    <row r="72" spans="9:14" x14ac:dyDescent="0.25">
      <c r="I72">
        <v>512</v>
      </c>
      <c r="J72">
        <v>512</v>
      </c>
      <c r="K72">
        <v>30.552</v>
      </c>
      <c r="L72">
        <v>0.98935200000000001</v>
      </c>
      <c r="M72">
        <v>400552</v>
      </c>
      <c r="N72">
        <f t="shared" si="1"/>
        <v>262144</v>
      </c>
    </row>
  </sheetData>
  <sortState xmlns:xlrd2="http://schemas.microsoft.com/office/spreadsheetml/2017/richdata2" ref="I43:N72">
    <sortCondition ref="I42:I72"/>
  </sortState>
  <mergeCells count="3">
    <mergeCell ref="K1:N1"/>
    <mergeCell ref="K10:N10"/>
    <mergeCell ref="K18:N18"/>
  </mergeCells>
  <conditionalFormatting sqref="J2:O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:O1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O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7591-AA1E-45D8-B476-73045BBC58A6}">
  <dimension ref="A1:R85"/>
  <sheetViews>
    <sheetView topLeftCell="A22" workbookViewId="0">
      <selection activeCell="J4" sqref="J4:R30"/>
    </sheetView>
  </sheetViews>
  <sheetFormatPr defaultRowHeight="15" x14ac:dyDescent="0.25"/>
  <cols>
    <col min="2" max="2" width="11.5703125" customWidth="1"/>
    <col min="6" max="6" width="9.7109375" customWidth="1"/>
  </cols>
  <sheetData>
    <row r="1" spans="1:18" x14ac:dyDescent="0.25">
      <c r="A1" t="s">
        <v>14</v>
      </c>
      <c r="B1" t="s">
        <v>13</v>
      </c>
      <c r="C1" t="s">
        <v>2</v>
      </c>
      <c r="D1" t="s">
        <v>3</v>
      </c>
      <c r="E1" t="s">
        <v>4</v>
      </c>
      <c r="F1" t="s">
        <v>12</v>
      </c>
    </row>
    <row r="2" spans="1:18" x14ac:dyDescent="0.25">
      <c r="A2">
        <v>16</v>
      </c>
      <c r="B2">
        <v>32</v>
      </c>
      <c r="C2">
        <v>13.331300000000001</v>
      </c>
      <c r="D2">
        <v>6.2406499999999997E-2</v>
      </c>
      <c r="E2">
        <v>53576</v>
      </c>
      <c r="F2">
        <f t="shared" ref="F2:F43" si="0">A2*B2</f>
        <v>512</v>
      </c>
    </row>
    <row r="3" spans="1:18" x14ac:dyDescent="0.25">
      <c r="A3">
        <v>32</v>
      </c>
      <c r="B3">
        <v>32</v>
      </c>
      <c r="C3">
        <v>13.533300000000001</v>
      </c>
      <c r="D3">
        <v>0.108056</v>
      </c>
      <c r="E3">
        <v>61314</v>
      </c>
      <c r="F3">
        <f t="shared" si="0"/>
        <v>1024</v>
      </c>
    </row>
    <row r="4" spans="1:18" x14ac:dyDescent="0.25">
      <c r="A4">
        <v>64</v>
      </c>
      <c r="B4">
        <v>32</v>
      </c>
      <c r="C4">
        <v>13.7081</v>
      </c>
      <c r="D4">
        <v>0.12955800000000001</v>
      </c>
      <c r="E4">
        <v>63128</v>
      </c>
      <c r="F4">
        <f t="shared" si="0"/>
        <v>2048</v>
      </c>
      <c r="J4" s="2" t="s">
        <v>7</v>
      </c>
      <c r="K4" s="2"/>
      <c r="L4" s="2"/>
      <c r="M4" s="20" t="s">
        <v>10</v>
      </c>
      <c r="N4" s="21"/>
      <c r="O4" s="21"/>
      <c r="P4" s="21"/>
      <c r="Q4" s="2"/>
      <c r="R4" s="2"/>
    </row>
    <row r="5" spans="1:18" x14ac:dyDescent="0.25">
      <c r="A5">
        <v>128</v>
      </c>
      <c r="B5">
        <v>32</v>
      </c>
      <c r="C5">
        <v>13.785399999999999</v>
      </c>
      <c r="D5">
        <v>0.149037</v>
      </c>
      <c r="E5">
        <v>72229</v>
      </c>
      <c r="F5">
        <f t="shared" si="0"/>
        <v>4096</v>
      </c>
      <c r="J5" s="2">
        <v>1024</v>
      </c>
      <c r="K5" s="3">
        <v>9.6947500000000009</v>
      </c>
      <c r="L5" s="3">
        <v>12.2234</v>
      </c>
      <c r="M5" s="3">
        <v>17.051400000000001</v>
      </c>
      <c r="N5" s="3">
        <v>20.290199999999999</v>
      </c>
      <c r="O5" s="3">
        <v>23.307099999999998</v>
      </c>
      <c r="P5" s="3">
        <v>29.302299999999999</v>
      </c>
      <c r="Q5" s="3" t="s">
        <v>11</v>
      </c>
      <c r="R5" s="1"/>
    </row>
    <row r="6" spans="1:18" x14ac:dyDescent="0.25">
      <c r="A6">
        <v>256</v>
      </c>
      <c r="B6">
        <v>32</v>
      </c>
      <c r="C6">
        <v>13.915100000000001</v>
      </c>
      <c r="D6">
        <v>0.161575</v>
      </c>
      <c r="E6">
        <v>97485</v>
      </c>
      <c r="F6">
        <f t="shared" si="0"/>
        <v>8192</v>
      </c>
      <c r="J6" s="2">
        <v>512</v>
      </c>
      <c r="K6" s="3">
        <v>10.3912</v>
      </c>
      <c r="L6" s="3">
        <v>13.368399999999999</v>
      </c>
      <c r="M6" s="3">
        <v>18.1889</v>
      </c>
      <c r="N6" s="3">
        <v>20.692499999999999</v>
      </c>
      <c r="O6" s="3">
        <v>22.409600000000001</v>
      </c>
      <c r="P6" s="3">
        <v>28.900400000000001</v>
      </c>
      <c r="Q6" s="3" t="s">
        <v>11</v>
      </c>
      <c r="R6" s="1"/>
    </row>
    <row r="7" spans="1:18" x14ac:dyDescent="0.25">
      <c r="A7">
        <v>512</v>
      </c>
      <c r="B7">
        <v>32</v>
      </c>
      <c r="C7">
        <v>13.9077</v>
      </c>
      <c r="D7">
        <v>0.16766500000000001</v>
      </c>
      <c r="E7">
        <v>146156</v>
      </c>
      <c r="F7">
        <f t="shared" si="0"/>
        <v>16384</v>
      </c>
      <c r="J7" s="2">
        <v>256</v>
      </c>
      <c r="K7" s="3">
        <v>10.37</v>
      </c>
      <c r="L7" s="3">
        <v>13.555300000000001</v>
      </c>
      <c r="M7" s="3">
        <v>16.545400000000001</v>
      </c>
      <c r="N7" s="3">
        <v>18.4407</v>
      </c>
      <c r="O7" s="3">
        <v>19.5076</v>
      </c>
      <c r="P7" s="3">
        <v>19.750299999999999</v>
      </c>
      <c r="Q7" s="3">
        <v>19.485099999999999</v>
      </c>
      <c r="R7" s="1"/>
    </row>
    <row r="8" spans="1:18" x14ac:dyDescent="0.25">
      <c r="A8">
        <v>1024</v>
      </c>
      <c r="B8">
        <v>32</v>
      </c>
      <c r="C8">
        <v>13.8706</v>
      </c>
      <c r="D8">
        <v>0.16892599999999999</v>
      </c>
      <c r="E8">
        <v>249300</v>
      </c>
      <c r="F8">
        <f t="shared" si="0"/>
        <v>32768</v>
      </c>
      <c r="J8" s="2">
        <v>128</v>
      </c>
      <c r="K8" s="3">
        <v>12.4023</v>
      </c>
      <c r="L8" s="3">
        <v>14.3643</v>
      </c>
      <c r="M8" s="3">
        <v>15.5375</v>
      </c>
      <c r="N8" s="3">
        <v>16.053100000000001</v>
      </c>
      <c r="O8" s="3">
        <v>16.1174</v>
      </c>
      <c r="P8" s="3">
        <v>16.442</v>
      </c>
      <c r="Q8" s="3">
        <v>16.445799999999998</v>
      </c>
      <c r="R8" s="1"/>
    </row>
    <row r="9" spans="1:18" x14ac:dyDescent="0.25">
      <c r="A9">
        <v>16</v>
      </c>
      <c r="B9">
        <v>64</v>
      </c>
      <c r="C9">
        <v>13.5732</v>
      </c>
      <c r="D9">
        <v>0.122947</v>
      </c>
      <c r="E9">
        <v>56017</v>
      </c>
      <c r="F9">
        <f t="shared" si="0"/>
        <v>1024</v>
      </c>
      <c r="J9" s="2">
        <v>64</v>
      </c>
      <c r="K9" s="3">
        <v>13.5732</v>
      </c>
      <c r="L9" s="3">
        <v>14.209</v>
      </c>
      <c r="M9" s="3">
        <v>14.396699999999999</v>
      </c>
      <c r="N9" s="3">
        <v>14.625500000000001</v>
      </c>
      <c r="O9" s="3">
        <v>14.5946</v>
      </c>
      <c r="P9" s="3">
        <v>14.6007</v>
      </c>
      <c r="Q9" s="3">
        <v>14.5572</v>
      </c>
      <c r="R9" s="1"/>
    </row>
    <row r="10" spans="1:18" x14ac:dyDescent="0.25">
      <c r="A10">
        <v>32</v>
      </c>
      <c r="B10">
        <v>64</v>
      </c>
      <c r="C10">
        <v>14.209</v>
      </c>
      <c r="D10">
        <v>0.19565299999999999</v>
      </c>
      <c r="E10">
        <v>61403</v>
      </c>
      <c r="F10">
        <f t="shared" si="0"/>
        <v>2048</v>
      </c>
      <c r="J10" s="2">
        <v>32</v>
      </c>
      <c r="K10" s="3">
        <v>13.331300000000001</v>
      </c>
      <c r="L10" s="3">
        <v>13.533300000000001</v>
      </c>
      <c r="M10" s="3">
        <v>13.7081</v>
      </c>
      <c r="N10" s="3">
        <v>13.785399999999999</v>
      </c>
      <c r="O10" s="3">
        <v>13.915100000000001</v>
      </c>
      <c r="P10" s="3">
        <v>13.9077</v>
      </c>
      <c r="Q10" s="3">
        <v>13.8706</v>
      </c>
      <c r="R10" s="2"/>
    </row>
    <row r="11" spans="1:18" x14ac:dyDescent="0.25">
      <c r="A11">
        <v>64</v>
      </c>
      <c r="B11">
        <v>64</v>
      </c>
      <c r="C11">
        <v>14.396699999999999</v>
      </c>
      <c r="D11">
        <v>0.25892100000000001</v>
      </c>
      <c r="E11">
        <v>73198</v>
      </c>
      <c r="F11">
        <f t="shared" si="0"/>
        <v>4096</v>
      </c>
      <c r="J11" s="2"/>
      <c r="K11" s="2">
        <v>16</v>
      </c>
      <c r="L11" s="2">
        <v>32</v>
      </c>
      <c r="M11" s="2">
        <v>64</v>
      </c>
      <c r="N11" s="2">
        <v>128</v>
      </c>
      <c r="O11" s="2">
        <v>256</v>
      </c>
      <c r="P11" s="2">
        <v>512</v>
      </c>
      <c r="Q11" s="2">
        <v>1024</v>
      </c>
      <c r="R11" s="2" t="s">
        <v>6</v>
      </c>
    </row>
    <row r="12" spans="1:18" x14ac:dyDescent="0.25">
      <c r="A12">
        <v>128</v>
      </c>
      <c r="B12">
        <v>64</v>
      </c>
      <c r="C12">
        <v>14.625500000000001</v>
      </c>
      <c r="D12">
        <v>0.297707</v>
      </c>
      <c r="E12">
        <v>98254</v>
      </c>
      <c r="F12">
        <f t="shared" si="0"/>
        <v>8192</v>
      </c>
    </row>
    <row r="13" spans="1:18" x14ac:dyDescent="0.25">
      <c r="A13">
        <v>256</v>
      </c>
      <c r="B13">
        <v>64</v>
      </c>
      <c r="C13">
        <v>14.5946</v>
      </c>
      <c r="D13">
        <v>0.32202199999999997</v>
      </c>
      <c r="E13">
        <v>147143</v>
      </c>
      <c r="F13">
        <f t="shared" si="0"/>
        <v>16384</v>
      </c>
    </row>
    <row r="14" spans="1:18" x14ac:dyDescent="0.25">
      <c r="A14">
        <v>512</v>
      </c>
      <c r="B14">
        <v>64</v>
      </c>
      <c r="C14">
        <v>14.6007</v>
      </c>
      <c r="D14">
        <v>0.340638</v>
      </c>
      <c r="E14">
        <v>243773</v>
      </c>
      <c r="F14">
        <f t="shared" si="0"/>
        <v>32768</v>
      </c>
      <c r="J14" s="2" t="s">
        <v>7</v>
      </c>
      <c r="K14" s="2"/>
      <c r="L14" s="2"/>
      <c r="M14" s="20" t="s">
        <v>8</v>
      </c>
      <c r="N14" s="21"/>
      <c r="O14" s="21"/>
      <c r="P14" s="21"/>
      <c r="Q14" s="2"/>
      <c r="R14" s="2"/>
    </row>
    <row r="15" spans="1:18" x14ac:dyDescent="0.25">
      <c r="A15">
        <v>1024</v>
      </c>
      <c r="B15">
        <v>64</v>
      </c>
      <c r="C15">
        <v>14.5572</v>
      </c>
      <c r="D15">
        <v>0.34606700000000001</v>
      </c>
      <c r="E15">
        <v>444549</v>
      </c>
      <c r="F15">
        <f t="shared" si="0"/>
        <v>65536</v>
      </c>
      <c r="J15" s="2">
        <v>1024</v>
      </c>
      <c r="K15" s="3">
        <v>0.244142</v>
      </c>
      <c r="L15" s="3">
        <v>0.50499899999999998</v>
      </c>
      <c r="M15" s="3">
        <v>0.74330600000000002</v>
      </c>
      <c r="N15" s="3">
        <v>0.856267</v>
      </c>
      <c r="O15" s="3">
        <v>0.93860699999999997</v>
      </c>
      <c r="P15" s="3">
        <v>0.98555899999999996</v>
      </c>
      <c r="Q15" s="3" t="s">
        <v>11</v>
      </c>
      <c r="R15" s="1"/>
    </row>
    <row r="16" spans="1:18" x14ac:dyDescent="0.25">
      <c r="A16">
        <v>16</v>
      </c>
      <c r="B16">
        <v>128</v>
      </c>
      <c r="C16">
        <v>12.4023</v>
      </c>
      <c r="D16">
        <v>0.21256900000000001</v>
      </c>
      <c r="E16">
        <v>62917</v>
      </c>
      <c r="F16">
        <f t="shared" si="0"/>
        <v>2048</v>
      </c>
      <c r="J16" s="2">
        <v>512</v>
      </c>
      <c r="K16" s="3">
        <v>0.27349899999999999</v>
      </c>
      <c r="L16" s="3">
        <v>0.52615500000000004</v>
      </c>
      <c r="M16" s="3">
        <v>0.73807500000000004</v>
      </c>
      <c r="N16" s="3">
        <v>0.84114100000000003</v>
      </c>
      <c r="O16" s="3">
        <v>0.933369</v>
      </c>
      <c r="P16" s="3">
        <v>0.98529100000000003</v>
      </c>
      <c r="Q16" s="3" t="s">
        <v>11</v>
      </c>
      <c r="R16" s="1"/>
    </row>
    <row r="17" spans="1:18" x14ac:dyDescent="0.25">
      <c r="A17">
        <v>32</v>
      </c>
      <c r="B17">
        <v>128</v>
      </c>
      <c r="C17">
        <v>14.3643</v>
      </c>
      <c r="D17">
        <v>0.33227699999999999</v>
      </c>
      <c r="E17">
        <v>74573</v>
      </c>
      <c r="F17">
        <f t="shared" si="0"/>
        <v>4096</v>
      </c>
      <c r="J17" s="2">
        <v>256</v>
      </c>
      <c r="K17" s="3">
        <v>0.265177</v>
      </c>
      <c r="L17" s="3">
        <v>0.51005800000000001</v>
      </c>
      <c r="M17" s="3">
        <v>0.66567600000000005</v>
      </c>
      <c r="N17" s="3">
        <v>0.74936499999999995</v>
      </c>
      <c r="O17" s="3">
        <v>0.80121100000000001</v>
      </c>
      <c r="P17" s="3">
        <v>0.802898</v>
      </c>
      <c r="Q17" s="3">
        <v>0.790883</v>
      </c>
      <c r="R17" s="1"/>
    </row>
    <row r="18" spans="1:18" x14ac:dyDescent="0.25">
      <c r="A18">
        <v>64</v>
      </c>
      <c r="B18">
        <v>128</v>
      </c>
      <c r="C18">
        <v>15.5375</v>
      </c>
      <c r="D18">
        <v>0.42757000000000001</v>
      </c>
      <c r="E18">
        <v>98994</v>
      </c>
      <c r="F18">
        <f t="shared" si="0"/>
        <v>8192</v>
      </c>
      <c r="J18" s="2">
        <v>128</v>
      </c>
      <c r="K18" s="3">
        <v>0.21256900000000001</v>
      </c>
      <c r="L18" s="3">
        <v>0.33227699999999999</v>
      </c>
      <c r="M18" s="3">
        <v>0.42757000000000001</v>
      </c>
      <c r="N18" s="3">
        <v>0.49808200000000002</v>
      </c>
      <c r="O18" s="3">
        <v>0.52777600000000002</v>
      </c>
      <c r="P18" s="3">
        <v>0.52098900000000004</v>
      </c>
      <c r="Q18" s="3">
        <v>0.53923200000000004</v>
      </c>
      <c r="R18" s="1"/>
    </row>
    <row r="19" spans="1:18" x14ac:dyDescent="0.25">
      <c r="A19">
        <v>128</v>
      </c>
      <c r="B19">
        <v>128</v>
      </c>
      <c r="C19">
        <v>16.053100000000001</v>
      </c>
      <c r="D19">
        <v>0.49808200000000002</v>
      </c>
      <c r="E19">
        <v>147702</v>
      </c>
      <c r="F19">
        <f t="shared" si="0"/>
        <v>16384</v>
      </c>
      <c r="J19" s="2">
        <v>64</v>
      </c>
      <c r="K19" s="3">
        <v>0.122947</v>
      </c>
      <c r="L19" s="3">
        <v>0.19565299999999999</v>
      </c>
      <c r="M19" s="3">
        <v>0.25892100000000001</v>
      </c>
      <c r="N19" s="3">
        <v>0.297707</v>
      </c>
      <c r="O19" s="3">
        <v>0.32202199999999997</v>
      </c>
      <c r="P19" s="3">
        <v>0.340638</v>
      </c>
      <c r="Q19" s="3">
        <v>0.34606700000000001</v>
      </c>
      <c r="R19" s="1"/>
    </row>
    <row r="20" spans="1:18" x14ac:dyDescent="0.25">
      <c r="A20">
        <v>256</v>
      </c>
      <c r="B20">
        <v>128</v>
      </c>
      <c r="C20">
        <v>16.1174</v>
      </c>
      <c r="D20">
        <v>0.52777600000000002</v>
      </c>
      <c r="E20">
        <v>244744</v>
      </c>
      <c r="F20">
        <f t="shared" si="0"/>
        <v>32768</v>
      </c>
      <c r="J20" s="2">
        <v>32</v>
      </c>
      <c r="K20" s="3">
        <v>6.2406499999999997E-2</v>
      </c>
      <c r="L20" s="3">
        <v>0.108056</v>
      </c>
      <c r="M20" s="3">
        <v>0.12955800000000001</v>
      </c>
      <c r="N20" s="3">
        <v>0.149037</v>
      </c>
      <c r="O20" s="3">
        <v>0.161575</v>
      </c>
      <c r="P20" s="3">
        <v>0.16766500000000001</v>
      </c>
      <c r="Q20" s="3">
        <v>0.16892599999999999</v>
      </c>
      <c r="R20" s="2"/>
    </row>
    <row r="21" spans="1:18" x14ac:dyDescent="0.25">
      <c r="A21">
        <v>512</v>
      </c>
      <c r="B21">
        <v>128</v>
      </c>
      <c r="C21">
        <v>16.442</v>
      </c>
      <c r="D21">
        <v>0.52098900000000004</v>
      </c>
      <c r="E21">
        <v>444920</v>
      </c>
      <c r="F21">
        <f t="shared" si="0"/>
        <v>65536</v>
      </c>
      <c r="J21" s="2"/>
      <c r="K21" s="2">
        <v>16</v>
      </c>
      <c r="L21" s="2">
        <v>32</v>
      </c>
      <c r="M21" s="2">
        <v>64</v>
      </c>
      <c r="N21" s="2">
        <v>128</v>
      </c>
      <c r="O21" s="2">
        <v>256</v>
      </c>
      <c r="P21" s="2">
        <v>512</v>
      </c>
      <c r="Q21" s="2">
        <v>1024</v>
      </c>
      <c r="R21" s="2" t="s">
        <v>6</v>
      </c>
    </row>
    <row r="22" spans="1:18" x14ac:dyDescent="0.25">
      <c r="A22">
        <v>1024</v>
      </c>
      <c r="B22">
        <v>128</v>
      </c>
      <c r="C22">
        <v>16.445799999999998</v>
      </c>
      <c r="D22">
        <v>0.53923200000000004</v>
      </c>
      <c r="E22">
        <v>831904</v>
      </c>
      <c r="F22">
        <f t="shared" si="0"/>
        <v>131072</v>
      </c>
    </row>
    <row r="23" spans="1:18" x14ac:dyDescent="0.25">
      <c r="A23">
        <v>16</v>
      </c>
      <c r="B23">
        <v>256</v>
      </c>
      <c r="C23">
        <v>10.37</v>
      </c>
      <c r="D23">
        <v>0.265177</v>
      </c>
      <c r="E23">
        <v>83591</v>
      </c>
      <c r="F23">
        <f t="shared" si="0"/>
        <v>4096</v>
      </c>
      <c r="J23" s="2" t="s">
        <v>7</v>
      </c>
      <c r="K23" s="2"/>
      <c r="L23" s="2"/>
      <c r="M23" s="20" t="s">
        <v>15</v>
      </c>
      <c r="N23" s="21"/>
      <c r="O23" s="21"/>
      <c r="P23" s="21"/>
      <c r="Q23" s="2"/>
      <c r="R23" s="2"/>
    </row>
    <row r="24" spans="1:18" x14ac:dyDescent="0.25">
      <c r="A24">
        <v>32</v>
      </c>
      <c r="B24">
        <v>256</v>
      </c>
      <c r="C24">
        <v>13.555300000000001</v>
      </c>
      <c r="D24">
        <v>0.51005800000000001</v>
      </c>
      <c r="E24">
        <v>102049</v>
      </c>
      <c r="F24">
        <f t="shared" si="0"/>
        <v>8192</v>
      </c>
      <c r="J24" s="2">
        <v>1024</v>
      </c>
      <c r="K24" s="3">
        <v>148548</v>
      </c>
      <c r="L24" s="3">
        <v>245836</v>
      </c>
      <c r="M24" s="3">
        <v>441543</v>
      </c>
      <c r="N24" s="3">
        <v>823393</v>
      </c>
      <c r="O24" s="3">
        <v>1605282</v>
      </c>
      <c r="P24" s="3">
        <v>3144737</v>
      </c>
      <c r="Q24" s="3" t="s">
        <v>11</v>
      </c>
      <c r="R24" s="1"/>
    </row>
    <row r="25" spans="1:18" x14ac:dyDescent="0.25">
      <c r="A25">
        <v>64</v>
      </c>
      <c r="B25">
        <v>256</v>
      </c>
      <c r="C25">
        <v>16.545400000000001</v>
      </c>
      <c r="D25">
        <v>0.66567600000000005</v>
      </c>
      <c r="E25">
        <v>148924</v>
      </c>
      <c r="F25">
        <f t="shared" si="0"/>
        <v>16384</v>
      </c>
      <c r="J25" s="2">
        <v>512</v>
      </c>
      <c r="K25" s="3">
        <v>99804</v>
      </c>
      <c r="L25" s="3">
        <v>147571</v>
      </c>
      <c r="M25" s="3">
        <v>245644</v>
      </c>
      <c r="N25" s="3">
        <v>438374</v>
      </c>
      <c r="O25" s="3">
        <v>823182</v>
      </c>
      <c r="P25" s="3">
        <v>1594902</v>
      </c>
      <c r="Q25" s="3" t="s">
        <v>11</v>
      </c>
      <c r="R25" s="1"/>
    </row>
    <row r="26" spans="1:18" x14ac:dyDescent="0.25">
      <c r="A26">
        <v>128</v>
      </c>
      <c r="B26">
        <v>256</v>
      </c>
      <c r="C26">
        <v>18.4407</v>
      </c>
      <c r="D26">
        <v>0.74936499999999995</v>
      </c>
      <c r="E26">
        <v>247088</v>
      </c>
      <c r="F26">
        <f t="shared" si="0"/>
        <v>32768</v>
      </c>
      <c r="J26" s="2">
        <v>256</v>
      </c>
      <c r="K26" s="3">
        <v>83591</v>
      </c>
      <c r="L26" s="3">
        <v>102049</v>
      </c>
      <c r="M26" s="3">
        <v>148924</v>
      </c>
      <c r="N26" s="3">
        <v>247088</v>
      </c>
      <c r="O26" s="3">
        <v>445648</v>
      </c>
      <c r="P26" s="3">
        <v>827206</v>
      </c>
      <c r="Q26" s="3">
        <v>1596162</v>
      </c>
      <c r="R26" s="1"/>
    </row>
    <row r="27" spans="1:18" x14ac:dyDescent="0.25">
      <c r="A27">
        <v>256</v>
      </c>
      <c r="B27">
        <v>256</v>
      </c>
      <c r="C27">
        <v>19.5076</v>
      </c>
      <c r="D27">
        <v>0.80121100000000001</v>
      </c>
      <c r="E27">
        <v>445648</v>
      </c>
      <c r="F27">
        <f t="shared" si="0"/>
        <v>65536</v>
      </c>
      <c r="J27" s="2">
        <v>128</v>
      </c>
      <c r="K27" s="3">
        <v>62917</v>
      </c>
      <c r="L27" s="3">
        <v>74573</v>
      </c>
      <c r="M27" s="3">
        <v>98994</v>
      </c>
      <c r="N27" s="3">
        <v>147702</v>
      </c>
      <c r="O27" s="3">
        <v>244744</v>
      </c>
      <c r="P27" s="3">
        <v>444920</v>
      </c>
      <c r="Q27" s="3">
        <v>831904</v>
      </c>
      <c r="R27" s="1"/>
    </row>
    <row r="28" spans="1:18" x14ac:dyDescent="0.25">
      <c r="A28">
        <v>512</v>
      </c>
      <c r="B28">
        <v>256</v>
      </c>
      <c r="C28">
        <v>19.750299999999999</v>
      </c>
      <c r="D28">
        <v>0.802898</v>
      </c>
      <c r="E28">
        <v>827206</v>
      </c>
      <c r="F28">
        <f t="shared" si="0"/>
        <v>131072</v>
      </c>
      <c r="J28" s="2">
        <v>64</v>
      </c>
      <c r="K28" s="3">
        <v>56017</v>
      </c>
      <c r="L28" s="3">
        <v>61403</v>
      </c>
      <c r="M28" s="3">
        <v>73198</v>
      </c>
      <c r="N28" s="3">
        <v>98254</v>
      </c>
      <c r="O28" s="3">
        <v>147143</v>
      </c>
      <c r="P28" s="3">
        <v>243773</v>
      </c>
      <c r="Q28" s="3">
        <v>444549</v>
      </c>
      <c r="R28" s="1"/>
    </row>
    <row r="29" spans="1:18" x14ac:dyDescent="0.25">
      <c r="A29">
        <v>1024</v>
      </c>
      <c r="B29">
        <v>256</v>
      </c>
      <c r="C29">
        <v>19.485099999999999</v>
      </c>
      <c r="D29">
        <v>0.790883</v>
      </c>
      <c r="E29">
        <v>1596162</v>
      </c>
      <c r="F29">
        <f t="shared" si="0"/>
        <v>262144</v>
      </c>
      <c r="J29" s="2">
        <v>32</v>
      </c>
      <c r="K29" s="3">
        <v>53576</v>
      </c>
      <c r="L29" s="3">
        <v>61314</v>
      </c>
      <c r="M29" s="3">
        <v>63128</v>
      </c>
      <c r="N29" s="3">
        <v>72229</v>
      </c>
      <c r="O29" s="3">
        <v>97485</v>
      </c>
      <c r="P29" s="3">
        <v>146156</v>
      </c>
      <c r="Q29" s="3">
        <v>249300</v>
      </c>
      <c r="R29" s="2"/>
    </row>
    <row r="30" spans="1:18" x14ac:dyDescent="0.25">
      <c r="A30">
        <v>16</v>
      </c>
      <c r="B30">
        <v>512</v>
      </c>
      <c r="C30">
        <v>10.3912</v>
      </c>
      <c r="D30">
        <v>0.27349899999999999</v>
      </c>
      <c r="E30">
        <v>99804</v>
      </c>
      <c r="F30">
        <f t="shared" si="0"/>
        <v>8192</v>
      </c>
      <c r="J30" s="2"/>
      <c r="K30" s="2">
        <v>16</v>
      </c>
      <c r="L30" s="2">
        <v>32</v>
      </c>
      <c r="M30" s="2">
        <v>64</v>
      </c>
      <c r="N30" s="2">
        <v>128</v>
      </c>
      <c r="O30" s="2">
        <v>256</v>
      </c>
      <c r="P30" s="2">
        <v>512</v>
      </c>
      <c r="Q30" s="2">
        <v>1024</v>
      </c>
      <c r="R30" s="2" t="s">
        <v>6</v>
      </c>
    </row>
    <row r="31" spans="1:18" x14ac:dyDescent="0.25">
      <c r="A31">
        <v>32</v>
      </c>
      <c r="B31">
        <v>512</v>
      </c>
      <c r="C31">
        <v>13.368399999999999</v>
      </c>
      <c r="D31">
        <v>0.52615500000000004</v>
      </c>
      <c r="E31">
        <v>147571</v>
      </c>
      <c r="F31">
        <f t="shared" si="0"/>
        <v>16384</v>
      </c>
    </row>
    <row r="32" spans="1:18" x14ac:dyDescent="0.25">
      <c r="A32">
        <v>64</v>
      </c>
      <c r="B32">
        <v>512</v>
      </c>
      <c r="C32">
        <v>18.1889</v>
      </c>
      <c r="D32">
        <v>0.73807500000000004</v>
      </c>
      <c r="E32">
        <v>245644</v>
      </c>
      <c r="F32">
        <f t="shared" si="0"/>
        <v>32768</v>
      </c>
    </row>
    <row r="33" spans="1:15" x14ac:dyDescent="0.25">
      <c r="A33">
        <v>128</v>
      </c>
      <c r="B33">
        <v>512</v>
      </c>
      <c r="C33">
        <v>20.692499999999999</v>
      </c>
      <c r="D33">
        <v>0.84114100000000003</v>
      </c>
      <c r="E33">
        <v>438374</v>
      </c>
      <c r="F33">
        <f t="shared" si="0"/>
        <v>65536</v>
      </c>
    </row>
    <row r="34" spans="1:15" x14ac:dyDescent="0.25">
      <c r="A34">
        <v>256</v>
      </c>
      <c r="B34">
        <v>512</v>
      </c>
      <c r="C34">
        <v>22.409600000000001</v>
      </c>
      <c r="D34">
        <v>0.933369</v>
      </c>
      <c r="E34">
        <v>823182</v>
      </c>
      <c r="F34">
        <f t="shared" si="0"/>
        <v>131072</v>
      </c>
    </row>
    <row r="35" spans="1:15" x14ac:dyDescent="0.25">
      <c r="A35">
        <v>512</v>
      </c>
      <c r="B35">
        <v>512</v>
      </c>
      <c r="C35">
        <v>28.900400000000001</v>
      </c>
      <c r="D35">
        <v>0.98529100000000003</v>
      </c>
      <c r="E35">
        <v>1594902</v>
      </c>
      <c r="F35">
        <f t="shared" si="0"/>
        <v>262144</v>
      </c>
    </row>
    <row r="36" spans="1:15" x14ac:dyDescent="0.25">
      <c r="A36">
        <v>1024</v>
      </c>
      <c r="B36">
        <v>512</v>
      </c>
      <c r="C36" t="s">
        <v>11</v>
      </c>
      <c r="D36" t="s">
        <v>11</v>
      </c>
      <c r="E36" t="s">
        <v>11</v>
      </c>
      <c r="F36">
        <f t="shared" si="0"/>
        <v>524288</v>
      </c>
    </row>
    <row r="37" spans="1:15" x14ac:dyDescent="0.25">
      <c r="A37">
        <v>16</v>
      </c>
      <c r="B37">
        <v>1024</v>
      </c>
      <c r="C37">
        <v>9.6947500000000009</v>
      </c>
      <c r="D37">
        <v>0.244142</v>
      </c>
      <c r="E37">
        <v>148548</v>
      </c>
      <c r="F37">
        <f t="shared" si="0"/>
        <v>16384</v>
      </c>
    </row>
    <row r="38" spans="1:15" x14ac:dyDescent="0.25">
      <c r="A38">
        <v>32</v>
      </c>
      <c r="B38">
        <v>1024</v>
      </c>
      <c r="C38">
        <v>12.2234</v>
      </c>
      <c r="D38">
        <v>0.50499899999999998</v>
      </c>
      <c r="E38">
        <v>245836</v>
      </c>
      <c r="F38">
        <f t="shared" si="0"/>
        <v>32768</v>
      </c>
    </row>
    <row r="39" spans="1:15" x14ac:dyDescent="0.25">
      <c r="A39">
        <v>64</v>
      </c>
      <c r="B39">
        <v>1024</v>
      </c>
      <c r="C39">
        <v>17.051400000000001</v>
      </c>
      <c r="D39">
        <v>0.74330600000000002</v>
      </c>
      <c r="E39">
        <v>441543</v>
      </c>
      <c r="F39">
        <f t="shared" si="0"/>
        <v>65536</v>
      </c>
    </row>
    <row r="40" spans="1:15" x14ac:dyDescent="0.25">
      <c r="A40">
        <v>128</v>
      </c>
      <c r="B40">
        <v>1024</v>
      </c>
      <c r="C40">
        <v>20.290199999999999</v>
      </c>
      <c r="D40">
        <v>0.856267</v>
      </c>
      <c r="E40">
        <v>823393</v>
      </c>
      <c r="F40">
        <f t="shared" si="0"/>
        <v>131072</v>
      </c>
    </row>
    <row r="41" spans="1:15" x14ac:dyDescent="0.25">
      <c r="A41">
        <v>256</v>
      </c>
      <c r="B41">
        <v>1024</v>
      </c>
      <c r="C41">
        <v>23.307099999999998</v>
      </c>
      <c r="D41">
        <v>0.93860699999999997</v>
      </c>
      <c r="E41">
        <v>1605282</v>
      </c>
      <c r="F41">
        <f t="shared" si="0"/>
        <v>262144</v>
      </c>
    </row>
    <row r="42" spans="1:15" x14ac:dyDescent="0.25">
      <c r="A42">
        <v>512</v>
      </c>
      <c r="B42">
        <v>1024</v>
      </c>
      <c r="C42">
        <v>29.302299999999999</v>
      </c>
      <c r="D42">
        <v>0.98555899999999996</v>
      </c>
      <c r="E42">
        <v>3144737</v>
      </c>
      <c r="F42">
        <f t="shared" si="0"/>
        <v>524288</v>
      </c>
    </row>
    <row r="43" spans="1:15" x14ac:dyDescent="0.25">
      <c r="A43">
        <v>1024</v>
      </c>
      <c r="B43">
        <v>1024</v>
      </c>
      <c r="C43" t="s">
        <v>11</v>
      </c>
      <c r="D43" t="s">
        <v>11</v>
      </c>
      <c r="E43" t="s">
        <v>11</v>
      </c>
      <c r="F43">
        <f t="shared" si="0"/>
        <v>1048576</v>
      </c>
      <c r="J43" t="s">
        <v>14</v>
      </c>
      <c r="K43" t="s">
        <v>13</v>
      </c>
      <c r="L43" t="s">
        <v>2</v>
      </c>
      <c r="M43" t="s">
        <v>3</v>
      </c>
      <c r="N43" t="s">
        <v>4</v>
      </c>
      <c r="O43" t="s">
        <v>12</v>
      </c>
    </row>
    <row r="44" spans="1:15" x14ac:dyDescent="0.25">
      <c r="J44">
        <v>16</v>
      </c>
      <c r="K44">
        <v>32</v>
      </c>
      <c r="L44">
        <v>13.331300000000001</v>
      </c>
      <c r="M44">
        <v>6.2406499999999997E-2</v>
      </c>
      <c r="N44">
        <v>53576</v>
      </c>
      <c r="O44">
        <f t="shared" ref="O44:O85" si="1">J44*K44</f>
        <v>512</v>
      </c>
    </row>
    <row r="45" spans="1:15" x14ac:dyDescent="0.25">
      <c r="J45">
        <v>16</v>
      </c>
      <c r="K45">
        <v>64</v>
      </c>
      <c r="L45">
        <v>13.5732</v>
      </c>
      <c r="M45">
        <v>0.122947</v>
      </c>
      <c r="N45">
        <v>56017</v>
      </c>
      <c r="O45">
        <f t="shared" si="1"/>
        <v>1024</v>
      </c>
    </row>
    <row r="46" spans="1:15" x14ac:dyDescent="0.25">
      <c r="J46">
        <v>16</v>
      </c>
      <c r="K46">
        <v>128</v>
      </c>
      <c r="L46">
        <v>12.4023</v>
      </c>
      <c r="M46">
        <v>0.21256900000000001</v>
      </c>
      <c r="N46">
        <v>62917</v>
      </c>
      <c r="O46">
        <f t="shared" si="1"/>
        <v>2048</v>
      </c>
    </row>
    <row r="47" spans="1:15" x14ac:dyDescent="0.25">
      <c r="J47">
        <v>16</v>
      </c>
      <c r="K47">
        <v>256</v>
      </c>
      <c r="L47">
        <v>10.37</v>
      </c>
      <c r="M47">
        <v>0.265177</v>
      </c>
      <c r="N47">
        <v>83591</v>
      </c>
      <c r="O47">
        <f t="shared" si="1"/>
        <v>4096</v>
      </c>
    </row>
    <row r="48" spans="1:15" x14ac:dyDescent="0.25">
      <c r="J48">
        <v>16</v>
      </c>
      <c r="K48">
        <v>512</v>
      </c>
      <c r="L48">
        <v>10.3912</v>
      </c>
      <c r="M48">
        <v>0.27349899999999999</v>
      </c>
      <c r="N48">
        <v>99804</v>
      </c>
      <c r="O48">
        <f t="shared" si="1"/>
        <v>8192</v>
      </c>
    </row>
    <row r="49" spans="10:15" x14ac:dyDescent="0.25">
      <c r="J49">
        <v>16</v>
      </c>
      <c r="K49">
        <v>1024</v>
      </c>
      <c r="L49">
        <v>9.6947500000000009</v>
      </c>
      <c r="M49">
        <v>0.244142</v>
      </c>
      <c r="N49">
        <v>148548</v>
      </c>
      <c r="O49">
        <f t="shared" si="1"/>
        <v>16384</v>
      </c>
    </row>
    <row r="50" spans="10:15" x14ac:dyDescent="0.25">
      <c r="J50">
        <v>32</v>
      </c>
      <c r="K50">
        <v>32</v>
      </c>
      <c r="L50">
        <v>13.533300000000001</v>
      </c>
      <c r="M50">
        <v>0.108056</v>
      </c>
      <c r="N50">
        <v>61314</v>
      </c>
      <c r="O50">
        <f t="shared" si="1"/>
        <v>1024</v>
      </c>
    </row>
    <row r="51" spans="10:15" x14ac:dyDescent="0.25">
      <c r="J51">
        <v>32</v>
      </c>
      <c r="K51">
        <v>64</v>
      </c>
      <c r="L51">
        <v>14.209</v>
      </c>
      <c r="M51">
        <v>0.19565299999999999</v>
      </c>
      <c r="N51">
        <v>61403</v>
      </c>
      <c r="O51">
        <f t="shared" si="1"/>
        <v>2048</v>
      </c>
    </row>
    <row r="52" spans="10:15" x14ac:dyDescent="0.25">
      <c r="J52">
        <v>32</v>
      </c>
      <c r="K52">
        <v>128</v>
      </c>
      <c r="L52">
        <v>14.3643</v>
      </c>
      <c r="M52">
        <v>0.33227699999999999</v>
      </c>
      <c r="N52">
        <v>74573</v>
      </c>
      <c r="O52">
        <f t="shared" si="1"/>
        <v>4096</v>
      </c>
    </row>
    <row r="53" spans="10:15" x14ac:dyDescent="0.25">
      <c r="J53">
        <v>32</v>
      </c>
      <c r="K53">
        <v>256</v>
      </c>
      <c r="L53">
        <v>13.555300000000001</v>
      </c>
      <c r="M53">
        <v>0.51005800000000001</v>
      </c>
      <c r="N53">
        <v>102049</v>
      </c>
      <c r="O53">
        <f t="shared" si="1"/>
        <v>8192</v>
      </c>
    </row>
    <row r="54" spans="10:15" x14ac:dyDescent="0.25">
      <c r="J54">
        <v>32</v>
      </c>
      <c r="K54">
        <v>512</v>
      </c>
      <c r="L54">
        <v>13.368399999999999</v>
      </c>
      <c r="M54">
        <v>0.52615500000000004</v>
      </c>
      <c r="N54">
        <v>147571</v>
      </c>
      <c r="O54">
        <f t="shared" si="1"/>
        <v>16384</v>
      </c>
    </row>
    <row r="55" spans="10:15" x14ac:dyDescent="0.25">
      <c r="J55">
        <v>32</v>
      </c>
      <c r="K55">
        <v>1024</v>
      </c>
      <c r="L55">
        <v>12.2234</v>
      </c>
      <c r="M55">
        <v>0.50499899999999998</v>
      </c>
      <c r="N55">
        <v>245836</v>
      </c>
      <c r="O55">
        <f t="shared" si="1"/>
        <v>32768</v>
      </c>
    </row>
    <row r="56" spans="10:15" x14ac:dyDescent="0.25">
      <c r="J56">
        <v>64</v>
      </c>
      <c r="K56">
        <v>32</v>
      </c>
      <c r="L56">
        <v>13.7081</v>
      </c>
      <c r="M56">
        <v>0.12955800000000001</v>
      </c>
      <c r="N56">
        <v>63128</v>
      </c>
      <c r="O56">
        <f t="shared" si="1"/>
        <v>2048</v>
      </c>
    </row>
    <row r="57" spans="10:15" x14ac:dyDescent="0.25">
      <c r="J57">
        <v>64</v>
      </c>
      <c r="K57">
        <v>64</v>
      </c>
      <c r="L57">
        <v>14.396699999999999</v>
      </c>
      <c r="M57">
        <v>0.25892100000000001</v>
      </c>
      <c r="N57">
        <v>73198</v>
      </c>
      <c r="O57">
        <f t="shared" si="1"/>
        <v>4096</v>
      </c>
    </row>
    <row r="58" spans="10:15" x14ac:dyDescent="0.25">
      <c r="J58">
        <v>64</v>
      </c>
      <c r="K58">
        <v>128</v>
      </c>
      <c r="L58">
        <v>15.5375</v>
      </c>
      <c r="M58">
        <v>0.42757000000000001</v>
      </c>
      <c r="N58">
        <v>98994</v>
      </c>
      <c r="O58">
        <f t="shared" si="1"/>
        <v>8192</v>
      </c>
    </row>
    <row r="59" spans="10:15" x14ac:dyDescent="0.25">
      <c r="J59">
        <v>64</v>
      </c>
      <c r="K59">
        <v>256</v>
      </c>
      <c r="L59">
        <v>16.545400000000001</v>
      </c>
      <c r="M59">
        <v>0.66567600000000005</v>
      </c>
      <c r="N59">
        <v>148924</v>
      </c>
      <c r="O59">
        <f t="shared" si="1"/>
        <v>16384</v>
      </c>
    </row>
    <row r="60" spans="10:15" x14ac:dyDescent="0.25">
      <c r="J60">
        <v>64</v>
      </c>
      <c r="K60">
        <v>512</v>
      </c>
      <c r="L60">
        <v>18.1889</v>
      </c>
      <c r="M60">
        <v>0.73807500000000004</v>
      </c>
      <c r="N60">
        <v>245644</v>
      </c>
      <c r="O60">
        <f t="shared" si="1"/>
        <v>32768</v>
      </c>
    </row>
    <row r="61" spans="10:15" x14ac:dyDescent="0.25">
      <c r="J61">
        <v>64</v>
      </c>
      <c r="K61">
        <v>1024</v>
      </c>
      <c r="L61">
        <v>17.051400000000001</v>
      </c>
      <c r="M61">
        <v>0.74330600000000002</v>
      </c>
      <c r="N61">
        <v>441543</v>
      </c>
      <c r="O61">
        <f t="shared" si="1"/>
        <v>65536</v>
      </c>
    </row>
    <row r="62" spans="10:15" x14ac:dyDescent="0.25">
      <c r="J62">
        <v>128</v>
      </c>
      <c r="K62">
        <v>32</v>
      </c>
      <c r="L62">
        <v>13.785399999999999</v>
      </c>
      <c r="M62">
        <v>0.149037</v>
      </c>
      <c r="N62">
        <v>72229</v>
      </c>
      <c r="O62">
        <f t="shared" si="1"/>
        <v>4096</v>
      </c>
    </row>
    <row r="63" spans="10:15" x14ac:dyDescent="0.25">
      <c r="J63">
        <v>128</v>
      </c>
      <c r="K63">
        <v>64</v>
      </c>
      <c r="L63">
        <v>14.625500000000001</v>
      </c>
      <c r="M63">
        <v>0.297707</v>
      </c>
      <c r="N63">
        <v>98254</v>
      </c>
      <c r="O63">
        <f t="shared" si="1"/>
        <v>8192</v>
      </c>
    </row>
    <row r="64" spans="10:15" x14ac:dyDescent="0.25">
      <c r="J64">
        <v>128</v>
      </c>
      <c r="K64">
        <v>128</v>
      </c>
      <c r="L64">
        <v>16.053100000000001</v>
      </c>
      <c r="M64">
        <v>0.49808200000000002</v>
      </c>
      <c r="N64">
        <v>147702</v>
      </c>
      <c r="O64">
        <f t="shared" si="1"/>
        <v>16384</v>
      </c>
    </row>
    <row r="65" spans="10:15" x14ac:dyDescent="0.25">
      <c r="J65">
        <v>128</v>
      </c>
      <c r="K65">
        <v>256</v>
      </c>
      <c r="L65">
        <v>18.4407</v>
      </c>
      <c r="M65">
        <v>0.74936499999999995</v>
      </c>
      <c r="N65">
        <v>247088</v>
      </c>
      <c r="O65">
        <f t="shared" si="1"/>
        <v>32768</v>
      </c>
    </row>
    <row r="66" spans="10:15" x14ac:dyDescent="0.25">
      <c r="J66">
        <v>128</v>
      </c>
      <c r="K66">
        <v>512</v>
      </c>
      <c r="L66">
        <v>20.692499999999999</v>
      </c>
      <c r="M66">
        <v>0.84114100000000003</v>
      </c>
      <c r="N66">
        <v>438374</v>
      </c>
      <c r="O66">
        <f t="shared" si="1"/>
        <v>65536</v>
      </c>
    </row>
    <row r="67" spans="10:15" x14ac:dyDescent="0.25">
      <c r="J67">
        <v>128</v>
      </c>
      <c r="K67">
        <v>1024</v>
      </c>
      <c r="L67">
        <v>20.290199999999999</v>
      </c>
      <c r="M67">
        <v>0.856267</v>
      </c>
      <c r="N67">
        <v>823393</v>
      </c>
      <c r="O67">
        <f t="shared" si="1"/>
        <v>131072</v>
      </c>
    </row>
    <row r="68" spans="10:15" x14ac:dyDescent="0.25">
      <c r="J68">
        <v>256</v>
      </c>
      <c r="K68">
        <v>32</v>
      </c>
      <c r="L68">
        <v>13.915100000000001</v>
      </c>
      <c r="M68">
        <v>0.161575</v>
      </c>
      <c r="N68">
        <v>97485</v>
      </c>
      <c r="O68">
        <f t="shared" si="1"/>
        <v>8192</v>
      </c>
    </row>
    <row r="69" spans="10:15" x14ac:dyDescent="0.25">
      <c r="J69">
        <v>256</v>
      </c>
      <c r="K69">
        <v>64</v>
      </c>
      <c r="L69">
        <v>14.5946</v>
      </c>
      <c r="M69">
        <v>0.32202199999999997</v>
      </c>
      <c r="N69">
        <v>147143</v>
      </c>
      <c r="O69">
        <f t="shared" si="1"/>
        <v>16384</v>
      </c>
    </row>
    <row r="70" spans="10:15" x14ac:dyDescent="0.25">
      <c r="J70">
        <v>256</v>
      </c>
      <c r="K70">
        <v>128</v>
      </c>
      <c r="L70">
        <v>16.1174</v>
      </c>
      <c r="M70">
        <v>0.52777600000000002</v>
      </c>
      <c r="N70">
        <v>244744</v>
      </c>
      <c r="O70">
        <f t="shared" si="1"/>
        <v>32768</v>
      </c>
    </row>
    <row r="71" spans="10:15" x14ac:dyDescent="0.25">
      <c r="J71">
        <v>256</v>
      </c>
      <c r="K71">
        <v>256</v>
      </c>
      <c r="L71">
        <v>19.5076</v>
      </c>
      <c r="M71">
        <v>0.80121100000000001</v>
      </c>
      <c r="N71">
        <v>445648</v>
      </c>
      <c r="O71">
        <f t="shared" si="1"/>
        <v>65536</v>
      </c>
    </row>
    <row r="72" spans="10:15" x14ac:dyDescent="0.25">
      <c r="J72">
        <v>256</v>
      </c>
      <c r="K72">
        <v>512</v>
      </c>
      <c r="L72">
        <v>22.409600000000001</v>
      </c>
      <c r="M72">
        <v>0.933369</v>
      </c>
      <c r="N72">
        <v>823182</v>
      </c>
      <c r="O72">
        <f t="shared" si="1"/>
        <v>131072</v>
      </c>
    </row>
    <row r="73" spans="10:15" x14ac:dyDescent="0.25">
      <c r="J73">
        <v>256</v>
      </c>
      <c r="K73">
        <v>1024</v>
      </c>
      <c r="L73">
        <v>23.307099999999998</v>
      </c>
      <c r="M73">
        <v>0.93860699999999997</v>
      </c>
      <c r="N73">
        <v>1605282</v>
      </c>
      <c r="O73">
        <f t="shared" si="1"/>
        <v>262144</v>
      </c>
    </row>
    <row r="74" spans="10:15" x14ac:dyDescent="0.25">
      <c r="J74">
        <v>512</v>
      </c>
      <c r="K74">
        <v>32</v>
      </c>
      <c r="L74">
        <v>13.9077</v>
      </c>
      <c r="M74">
        <v>0.16766500000000001</v>
      </c>
      <c r="N74">
        <v>146156</v>
      </c>
      <c r="O74">
        <f t="shared" si="1"/>
        <v>16384</v>
      </c>
    </row>
    <row r="75" spans="10:15" x14ac:dyDescent="0.25">
      <c r="J75">
        <v>512</v>
      </c>
      <c r="K75">
        <v>64</v>
      </c>
      <c r="L75">
        <v>14.6007</v>
      </c>
      <c r="M75">
        <v>0.340638</v>
      </c>
      <c r="N75">
        <v>243773</v>
      </c>
      <c r="O75">
        <f t="shared" si="1"/>
        <v>32768</v>
      </c>
    </row>
    <row r="76" spans="10:15" x14ac:dyDescent="0.25">
      <c r="J76">
        <v>512</v>
      </c>
      <c r="K76">
        <v>128</v>
      </c>
      <c r="L76">
        <v>16.442</v>
      </c>
      <c r="M76">
        <v>0.52098900000000004</v>
      </c>
      <c r="N76">
        <v>444920</v>
      </c>
      <c r="O76">
        <f t="shared" si="1"/>
        <v>65536</v>
      </c>
    </row>
    <row r="77" spans="10:15" x14ac:dyDescent="0.25">
      <c r="J77">
        <v>512</v>
      </c>
      <c r="K77">
        <v>256</v>
      </c>
      <c r="L77">
        <v>19.750299999999999</v>
      </c>
      <c r="M77">
        <v>0.802898</v>
      </c>
      <c r="N77">
        <v>827206</v>
      </c>
      <c r="O77">
        <f t="shared" si="1"/>
        <v>131072</v>
      </c>
    </row>
    <row r="78" spans="10:15" x14ac:dyDescent="0.25">
      <c r="J78">
        <v>512</v>
      </c>
      <c r="K78">
        <v>512</v>
      </c>
      <c r="L78">
        <v>28.900400000000001</v>
      </c>
      <c r="M78">
        <v>0.98529100000000003</v>
      </c>
      <c r="N78">
        <v>1594902</v>
      </c>
      <c r="O78">
        <f t="shared" si="1"/>
        <v>262144</v>
      </c>
    </row>
    <row r="79" spans="10:15" x14ac:dyDescent="0.25">
      <c r="J79">
        <v>512</v>
      </c>
      <c r="K79">
        <v>1024</v>
      </c>
      <c r="L79">
        <v>29.302299999999999</v>
      </c>
      <c r="M79">
        <v>0.98555899999999996</v>
      </c>
      <c r="N79">
        <v>3144737</v>
      </c>
      <c r="O79">
        <f t="shared" si="1"/>
        <v>524288</v>
      </c>
    </row>
    <row r="80" spans="10:15" x14ac:dyDescent="0.25">
      <c r="J80">
        <v>1024</v>
      </c>
      <c r="K80">
        <v>32</v>
      </c>
      <c r="L80">
        <v>13.8706</v>
      </c>
      <c r="M80">
        <v>0.16892599999999999</v>
      </c>
      <c r="N80">
        <v>249300</v>
      </c>
      <c r="O80">
        <f t="shared" si="1"/>
        <v>32768</v>
      </c>
    </row>
    <row r="81" spans="10:15" x14ac:dyDescent="0.25">
      <c r="J81">
        <v>1024</v>
      </c>
      <c r="K81">
        <v>64</v>
      </c>
      <c r="L81">
        <v>14.5572</v>
      </c>
      <c r="M81">
        <v>0.34606700000000001</v>
      </c>
      <c r="N81">
        <v>444549</v>
      </c>
      <c r="O81">
        <f t="shared" si="1"/>
        <v>65536</v>
      </c>
    </row>
    <row r="82" spans="10:15" x14ac:dyDescent="0.25">
      <c r="J82">
        <v>1024</v>
      </c>
      <c r="K82">
        <v>128</v>
      </c>
      <c r="L82">
        <v>16.445799999999998</v>
      </c>
      <c r="M82">
        <v>0.53923200000000004</v>
      </c>
      <c r="N82">
        <v>831904</v>
      </c>
      <c r="O82">
        <f t="shared" si="1"/>
        <v>131072</v>
      </c>
    </row>
    <row r="83" spans="10:15" x14ac:dyDescent="0.25">
      <c r="J83">
        <v>1024</v>
      </c>
      <c r="K83">
        <v>256</v>
      </c>
      <c r="L83">
        <v>19.485099999999999</v>
      </c>
      <c r="M83">
        <v>0.790883</v>
      </c>
      <c r="N83">
        <v>1596162</v>
      </c>
      <c r="O83">
        <f t="shared" si="1"/>
        <v>262144</v>
      </c>
    </row>
    <row r="84" spans="10:15" x14ac:dyDescent="0.25">
      <c r="J84">
        <v>1024</v>
      </c>
      <c r="K84">
        <v>512</v>
      </c>
      <c r="L84" t="s">
        <v>11</v>
      </c>
      <c r="M84" t="s">
        <v>11</v>
      </c>
      <c r="N84" t="s">
        <v>11</v>
      </c>
      <c r="O84">
        <f t="shared" si="1"/>
        <v>524288</v>
      </c>
    </row>
    <row r="85" spans="10:15" x14ac:dyDescent="0.25">
      <c r="J85">
        <v>1024</v>
      </c>
      <c r="K85">
        <v>1024</v>
      </c>
      <c r="L85" t="s">
        <v>11</v>
      </c>
      <c r="M85" t="s">
        <v>11</v>
      </c>
      <c r="N85" t="s">
        <v>11</v>
      </c>
      <c r="O85">
        <f t="shared" si="1"/>
        <v>1048576</v>
      </c>
    </row>
  </sheetData>
  <mergeCells count="3">
    <mergeCell ref="M4:P4"/>
    <mergeCell ref="M14:P14"/>
    <mergeCell ref="M23:P23"/>
  </mergeCells>
  <conditionalFormatting sqref="K5:Q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5:Q2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4:Q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0C993-2D5B-469D-B9E8-A724B23B37F8}">
  <dimension ref="E4:AQ37"/>
  <sheetViews>
    <sheetView zoomScale="85" zoomScaleNormal="85" workbookViewId="0">
      <selection activeCell="Q31" sqref="Q31"/>
    </sheetView>
  </sheetViews>
  <sheetFormatPr defaultRowHeight="15" x14ac:dyDescent="0.25"/>
  <cols>
    <col min="14" max="14" width="7.85546875" customWidth="1"/>
    <col min="15" max="15" width="9.85546875" customWidth="1"/>
  </cols>
  <sheetData>
    <row r="4" spans="5:43" x14ac:dyDescent="0.25">
      <c r="E4" s="3"/>
      <c r="F4" s="3"/>
      <c r="G4" s="3"/>
      <c r="H4" s="8" t="s">
        <v>17</v>
      </c>
      <c r="I4" s="9"/>
      <c r="J4" s="9"/>
      <c r="K4" s="9"/>
      <c r="L4" s="3"/>
      <c r="M4" s="3"/>
      <c r="N4" s="3"/>
      <c r="O4" s="3"/>
      <c r="P4" s="3"/>
      <c r="Q4" s="3"/>
      <c r="R4" s="8" t="s">
        <v>16</v>
      </c>
      <c r="S4" s="9"/>
      <c r="T4" s="9"/>
      <c r="U4" s="3"/>
      <c r="V4" s="3"/>
      <c r="W4" s="3"/>
      <c r="X4" s="3"/>
    </row>
    <row r="5" spans="5:43" x14ac:dyDescent="0.25">
      <c r="E5" s="3"/>
      <c r="F5" s="2" t="s">
        <v>7</v>
      </c>
      <c r="G5" s="6"/>
      <c r="H5" s="12" t="s">
        <v>10</v>
      </c>
      <c r="I5" s="13"/>
      <c r="J5" s="13"/>
      <c r="K5" s="14"/>
      <c r="L5" s="6"/>
      <c r="M5" s="2"/>
      <c r="N5" s="3"/>
      <c r="O5" s="2" t="s">
        <v>7</v>
      </c>
      <c r="P5" s="2"/>
      <c r="Q5" s="15" t="s">
        <v>10</v>
      </c>
      <c r="R5" s="18"/>
      <c r="S5" s="18"/>
      <c r="T5" s="18"/>
      <c r="U5" s="19"/>
      <c r="V5" s="2"/>
      <c r="W5" s="2"/>
      <c r="X5" s="3"/>
      <c r="Y5" s="3"/>
      <c r="Z5" s="3"/>
      <c r="AA5" s="3"/>
      <c r="AB5" s="10" t="s">
        <v>17</v>
      </c>
      <c r="AC5" s="11"/>
      <c r="AD5" s="11"/>
      <c r="AE5" s="11"/>
      <c r="AF5" s="3"/>
      <c r="AG5" s="3"/>
      <c r="AH5" s="3"/>
      <c r="AI5" s="3"/>
      <c r="AJ5" s="3"/>
      <c r="AK5" s="10" t="s">
        <v>16</v>
      </c>
      <c r="AL5" s="11"/>
      <c r="AM5" s="11"/>
      <c r="AN5" s="11"/>
      <c r="AO5" s="3"/>
      <c r="AP5" s="3"/>
      <c r="AQ5" s="3"/>
    </row>
    <row r="6" spans="5:43" x14ac:dyDescent="0.25">
      <c r="E6" s="3"/>
      <c r="F6" s="4">
        <v>512</v>
      </c>
      <c r="G6" s="3">
        <v>9.5290900000000001</v>
      </c>
      <c r="H6" s="3">
        <v>11.794700000000001</v>
      </c>
      <c r="I6" s="3">
        <v>16.576000000000001</v>
      </c>
      <c r="J6" s="3">
        <v>20.878499999999999</v>
      </c>
      <c r="K6" s="3">
        <v>26.154399999999999</v>
      </c>
      <c r="L6" s="3">
        <v>30.552</v>
      </c>
      <c r="M6" s="5"/>
      <c r="N6" s="3"/>
      <c r="O6" s="2">
        <v>1024</v>
      </c>
      <c r="P6" s="3">
        <v>9.6947500000000009</v>
      </c>
      <c r="Q6" s="3">
        <v>12.2234</v>
      </c>
      <c r="R6" s="3">
        <v>17.051400000000001</v>
      </c>
      <c r="S6" s="3">
        <v>20.290199999999999</v>
      </c>
      <c r="T6" s="3">
        <v>23.307099999999998</v>
      </c>
      <c r="U6" s="3">
        <v>29.302299999999999</v>
      </c>
      <c r="V6" s="3" t="s">
        <v>11</v>
      </c>
      <c r="W6" s="1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spans="5:43" x14ac:dyDescent="0.25">
      <c r="E7" s="3"/>
      <c r="F7" s="4">
        <v>256</v>
      </c>
      <c r="G7" s="3">
        <v>9.7596299999999996</v>
      </c>
      <c r="H7" s="3">
        <v>12.189500000000001</v>
      </c>
      <c r="I7" s="3">
        <v>17.2121</v>
      </c>
      <c r="J7" s="3">
        <v>21.481400000000001</v>
      </c>
      <c r="K7" s="3">
        <v>25.874300000000002</v>
      </c>
      <c r="L7" s="3">
        <v>30.898199999999999</v>
      </c>
      <c r="M7" s="5"/>
      <c r="N7" s="3"/>
      <c r="O7" s="2">
        <v>512</v>
      </c>
      <c r="P7" s="3">
        <v>10.3912</v>
      </c>
      <c r="Q7" s="3">
        <v>13.368399999999999</v>
      </c>
      <c r="R7" s="3">
        <v>18.1889</v>
      </c>
      <c r="S7" s="3">
        <v>20.692499999999999</v>
      </c>
      <c r="T7" s="3">
        <v>22.409600000000001</v>
      </c>
      <c r="U7" s="3">
        <v>28.900400000000001</v>
      </c>
      <c r="V7" s="3" t="s">
        <v>11</v>
      </c>
      <c r="W7" s="1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5:43" x14ac:dyDescent="0.25">
      <c r="E8" s="3"/>
      <c r="F8" s="4">
        <v>128</v>
      </c>
      <c r="G8" s="3">
        <v>8.8421099999999999</v>
      </c>
      <c r="H8" s="3">
        <v>10.453200000000001</v>
      </c>
      <c r="I8" s="3">
        <v>13.1145</v>
      </c>
      <c r="J8" s="3">
        <v>14.3705</v>
      </c>
      <c r="K8" s="3">
        <v>14.6759</v>
      </c>
      <c r="L8" s="3">
        <v>14.0364</v>
      </c>
      <c r="M8" s="5"/>
      <c r="N8" s="3"/>
      <c r="O8" s="2">
        <v>256</v>
      </c>
      <c r="P8" s="3">
        <v>10.37</v>
      </c>
      <c r="Q8" s="3">
        <v>13.555300000000001</v>
      </c>
      <c r="R8" s="3">
        <v>16.545400000000001</v>
      </c>
      <c r="S8" s="3">
        <v>18.4407</v>
      </c>
      <c r="T8" s="3">
        <v>19.5076</v>
      </c>
      <c r="U8" s="3">
        <v>19.750299999999999</v>
      </c>
      <c r="V8" s="3">
        <v>19.485099999999999</v>
      </c>
      <c r="W8" s="1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5:43" x14ac:dyDescent="0.25">
      <c r="E9" s="3"/>
      <c r="F9" s="4">
        <v>64</v>
      </c>
      <c r="G9" s="3">
        <v>9.8939000000000004</v>
      </c>
      <c r="H9" s="3">
        <v>11.77</v>
      </c>
      <c r="I9" s="3">
        <v>13.68</v>
      </c>
      <c r="J9" s="3">
        <v>14.650700000000001</v>
      </c>
      <c r="K9" s="3">
        <v>14.4162</v>
      </c>
      <c r="L9" s="3">
        <v>14.018700000000001</v>
      </c>
      <c r="M9" s="5"/>
      <c r="N9" s="3"/>
      <c r="O9" s="2">
        <v>128</v>
      </c>
      <c r="P9" s="3">
        <v>12.4023</v>
      </c>
      <c r="Q9" s="3">
        <v>14.3643</v>
      </c>
      <c r="R9" s="3">
        <v>15.5375</v>
      </c>
      <c r="S9" s="3">
        <v>16.053100000000001</v>
      </c>
      <c r="T9" s="3">
        <v>16.1174</v>
      </c>
      <c r="U9" s="3">
        <v>16.442</v>
      </c>
      <c r="V9" s="3">
        <v>16.445799999999998</v>
      </c>
      <c r="W9" s="1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</row>
    <row r="10" spans="5:43" x14ac:dyDescent="0.25">
      <c r="E10" s="3"/>
      <c r="F10" s="4">
        <v>32</v>
      </c>
      <c r="G10" s="3">
        <v>10.99</v>
      </c>
      <c r="H10" s="3">
        <v>12.59</v>
      </c>
      <c r="I10" s="3">
        <v>14.03</v>
      </c>
      <c r="J10" s="3">
        <v>14.23</v>
      </c>
      <c r="K10" s="3">
        <v>14.27</v>
      </c>
      <c r="L10" s="3">
        <v>14.05</v>
      </c>
      <c r="M10" s="5"/>
      <c r="N10" s="3"/>
      <c r="O10" s="2">
        <v>64</v>
      </c>
      <c r="P10" s="3">
        <v>13.5732</v>
      </c>
      <c r="Q10" s="3">
        <v>14.209</v>
      </c>
      <c r="R10" s="3">
        <v>14.396699999999999</v>
      </c>
      <c r="S10" s="3">
        <v>14.625500000000001</v>
      </c>
      <c r="T10" s="3">
        <v>14.5946</v>
      </c>
      <c r="U10" s="3">
        <v>14.6007</v>
      </c>
      <c r="V10" s="3">
        <v>14.5572</v>
      </c>
      <c r="W10" s="1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</row>
    <row r="11" spans="5:43" x14ac:dyDescent="0.25">
      <c r="E11" s="3"/>
      <c r="F11" s="2"/>
      <c r="G11" s="7">
        <v>16</v>
      </c>
      <c r="H11" s="7">
        <v>32</v>
      </c>
      <c r="I11" s="7">
        <v>64</v>
      </c>
      <c r="J11" s="7">
        <v>128</v>
      </c>
      <c r="K11" s="7">
        <v>256</v>
      </c>
      <c r="L11" s="7">
        <v>512</v>
      </c>
      <c r="M11" s="2" t="s">
        <v>6</v>
      </c>
      <c r="N11" s="3"/>
      <c r="O11" s="2">
        <v>32</v>
      </c>
      <c r="P11" s="3">
        <v>13.331300000000001</v>
      </c>
      <c r="Q11" s="3">
        <v>13.533300000000001</v>
      </c>
      <c r="R11" s="3">
        <v>13.7081</v>
      </c>
      <c r="S11" s="3">
        <v>13.785399999999999</v>
      </c>
      <c r="T11" s="3">
        <v>13.915100000000001</v>
      </c>
      <c r="U11" s="3">
        <v>13.9077</v>
      </c>
      <c r="V11" s="3">
        <v>13.8706</v>
      </c>
      <c r="W11" s="2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5:43" x14ac:dyDescent="0.25">
      <c r="E12" s="3"/>
      <c r="F12" s="3"/>
      <c r="G12" s="3"/>
      <c r="H12" s="3"/>
      <c r="I12" s="3"/>
      <c r="J12" s="3"/>
      <c r="K12" s="3"/>
      <c r="L12" s="3"/>
      <c r="M12" s="3"/>
      <c r="N12" s="3"/>
      <c r="O12" s="2"/>
      <c r="P12" s="2">
        <v>16</v>
      </c>
      <c r="Q12" s="2">
        <v>32</v>
      </c>
      <c r="R12" s="2">
        <v>64</v>
      </c>
      <c r="S12" s="2">
        <v>128</v>
      </c>
      <c r="T12" s="2">
        <v>256</v>
      </c>
      <c r="U12" s="2">
        <v>512</v>
      </c>
      <c r="V12" s="2">
        <v>1024</v>
      </c>
      <c r="W12" s="2" t="s">
        <v>6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5:43" x14ac:dyDescent="0.25"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5:43" x14ac:dyDescent="0.25">
      <c r="E14" s="3"/>
      <c r="F14" s="2" t="s">
        <v>7</v>
      </c>
      <c r="G14" s="2"/>
      <c r="H14" s="15" t="s">
        <v>8</v>
      </c>
      <c r="I14" s="16"/>
      <c r="J14" s="16"/>
      <c r="K14" s="17"/>
      <c r="L14" s="2"/>
      <c r="M14" s="2"/>
      <c r="N14" s="3"/>
      <c r="O14" s="2" t="s">
        <v>7</v>
      </c>
      <c r="P14" s="2"/>
      <c r="Q14" s="15" t="s">
        <v>8</v>
      </c>
      <c r="R14" s="18"/>
      <c r="S14" s="18"/>
      <c r="T14" s="18"/>
      <c r="U14" s="19"/>
      <c r="V14" s="2"/>
      <c r="W14" s="2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5:43" x14ac:dyDescent="0.25">
      <c r="E15" s="3"/>
      <c r="F15" s="2">
        <v>512</v>
      </c>
      <c r="G15" s="3">
        <v>0.247446</v>
      </c>
      <c r="H15" s="3">
        <v>0.51267300000000005</v>
      </c>
      <c r="I15" s="3">
        <v>0.76662300000000005</v>
      </c>
      <c r="J15" s="3">
        <v>0.89446199999999998</v>
      </c>
      <c r="K15" s="3">
        <v>0.96270100000000003</v>
      </c>
      <c r="L15" s="3">
        <v>0.98935200000000001</v>
      </c>
      <c r="M15" s="2"/>
      <c r="N15" s="3"/>
      <c r="O15" s="2">
        <v>1024</v>
      </c>
      <c r="P15" s="3">
        <v>0.244142</v>
      </c>
      <c r="Q15" s="3">
        <v>0.50499899999999998</v>
      </c>
      <c r="R15" s="3">
        <v>0.74330600000000002</v>
      </c>
      <c r="S15" s="3">
        <v>0.856267</v>
      </c>
      <c r="T15" s="3">
        <v>0.93860699999999997</v>
      </c>
      <c r="U15" s="3">
        <v>0.98555899999999996</v>
      </c>
      <c r="V15" s="3" t="s">
        <v>11</v>
      </c>
      <c r="W15" s="1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5:43" x14ac:dyDescent="0.25">
      <c r="E16" s="3"/>
      <c r="F16" s="2">
        <v>256</v>
      </c>
      <c r="G16" s="3">
        <v>0.26070100000000002</v>
      </c>
      <c r="H16" s="3">
        <v>0.52597700000000003</v>
      </c>
      <c r="I16" s="3">
        <v>0.76981900000000003</v>
      </c>
      <c r="J16" s="3">
        <v>0.89144000000000001</v>
      </c>
      <c r="K16" s="3">
        <v>0.96168500000000001</v>
      </c>
      <c r="L16" s="3">
        <v>0.98976299999999995</v>
      </c>
      <c r="M16" s="2"/>
      <c r="N16" s="3"/>
      <c r="O16" s="2">
        <v>512</v>
      </c>
      <c r="P16" s="3">
        <v>0.27349899999999999</v>
      </c>
      <c r="Q16" s="3">
        <v>0.52615500000000004</v>
      </c>
      <c r="R16" s="3">
        <v>0.73807500000000004</v>
      </c>
      <c r="S16" s="3">
        <v>0.84114100000000003</v>
      </c>
      <c r="T16" s="3">
        <v>0.933369</v>
      </c>
      <c r="U16" s="3">
        <v>0.98529100000000003</v>
      </c>
      <c r="V16" s="3" t="s">
        <v>11</v>
      </c>
      <c r="W16" s="1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5:43" x14ac:dyDescent="0.25">
      <c r="E17" s="3"/>
      <c r="F17" s="2">
        <v>128</v>
      </c>
      <c r="G17" s="3">
        <v>0.19591800000000001</v>
      </c>
      <c r="H17" s="3">
        <v>0.41574</v>
      </c>
      <c r="I17" s="3">
        <v>0.648478</v>
      </c>
      <c r="J17" s="3">
        <v>0.74805200000000005</v>
      </c>
      <c r="K17" s="3">
        <v>0.77707499999999996</v>
      </c>
      <c r="L17" s="3">
        <v>0.75565199999999999</v>
      </c>
      <c r="M17" s="2"/>
      <c r="N17" s="3"/>
      <c r="O17" s="2">
        <v>256</v>
      </c>
      <c r="P17" s="3">
        <v>0.265177</v>
      </c>
      <c r="Q17" s="3">
        <v>0.51005800000000001</v>
      </c>
      <c r="R17" s="3">
        <v>0.66567600000000005</v>
      </c>
      <c r="S17" s="3">
        <v>0.74936499999999995</v>
      </c>
      <c r="T17" s="3">
        <v>0.80121100000000001</v>
      </c>
      <c r="U17" s="3">
        <v>0.802898</v>
      </c>
      <c r="V17" s="3">
        <v>0.790883</v>
      </c>
      <c r="W17" s="1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5:43" x14ac:dyDescent="0.25">
      <c r="E18" s="3"/>
      <c r="F18" s="2">
        <v>64</v>
      </c>
      <c r="G18" s="3">
        <v>0.18743599999999999</v>
      </c>
      <c r="H18" s="3">
        <v>0.34102199999999999</v>
      </c>
      <c r="I18" s="3">
        <v>0.45937299999999998</v>
      </c>
      <c r="J18" s="3">
        <v>0.517598</v>
      </c>
      <c r="K18" s="3">
        <v>0.51660700000000004</v>
      </c>
      <c r="L18" s="3">
        <v>0.505328</v>
      </c>
      <c r="M18" s="2"/>
      <c r="N18" s="3"/>
      <c r="O18" s="2">
        <v>128</v>
      </c>
      <c r="P18" s="3">
        <v>0.21256900000000001</v>
      </c>
      <c r="Q18" s="3">
        <v>0.33227699999999999</v>
      </c>
      <c r="R18" s="3">
        <v>0.42757000000000001</v>
      </c>
      <c r="S18" s="3">
        <v>0.49808200000000002</v>
      </c>
      <c r="T18" s="3">
        <v>0.52777600000000002</v>
      </c>
      <c r="U18" s="3">
        <v>0.52098900000000004</v>
      </c>
      <c r="V18" s="3">
        <v>0.53923200000000004</v>
      </c>
      <c r="W18" s="1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5:43" x14ac:dyDescent="0.25">
      <c r="E19" s="3"/>
      <c r="F19" s="2">
        <v>32</v>
      </c>
      <c r="G19" s="3">
        <v>0.11940000000000001</v>
      </c>
      <c r="H19" s="3">
        <v>0.2077</v>
      </c>
      <c r="I19" s="3">
        <v>0.26700000000000002</v>
      </c>
      <c r="J19" s="3">
        <v>0.29289999999999999</v>
      </c>
      <c r="K19" s="3">
        <v>0.30080000000000001</v>
      </c>
      <c r="L19" s="3">
        <v>0.3115</v>
      </c>
      <c r="M19" s="2"/>
      <c r="N19" s="3"/>
      <c r="O19" s="2">
        <v>64</v>
      </c>
      <c r="P19" s="3">
        <v>0.122947</v>
      </c>
      <c r="Q19" s="3">
        <v>0.19565299999999999</v>
      </c>
      <c r="R19" s="3">
        <v>0.25892100000000001</v>
      </c>
      <c r="S19" s="3">
        <v>0.297707</v>
      </c>
      <c r="T19" s="3">
        <v>0.32202199999999997</v>
      </c>
      <c r="U19" s="3">
        <v>0.340638</v>
      </c>
      <c r="V19" s="3">
        <v>0.34606700000000001</v>
      </c>
      <c r="W19" s="1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5:43" x14ac:dyDescent="0.25">
      <c r="E20" s="3"/>
      <c r="F20" s="2"/>
      <c r="G20" s="2">
        <v>16</v>
      </c>
      <c r="H20" s="2">
        <v>32</v>
      </c>
      <c r="I20" s="2">
        <v>64</v>
      </c>
      <c r="J20" s="2">
        <v>128</v>
      </c>
      <c r="K20" s="2">
        <v>256</v>
      </c>
      <c r="L20" s="2">
        <v>512</v>
      </c>
      <c r="M20" s="2" t="s">
        <v>6</v>
      </c>
      <c r="N20" s="3"/>
      <c r="O20" s="2">
        <v>32</v>
      </c>
      <c r="P20" s="3">
        <v>6.2406499999999997E-2</v>
      </c>
      <c r="Q20" s="3">
        <v>0.108056</v>
      </c>
      <c r="R20" s="3">
        <v>0.12955800000000001</v>
      </c>
      <c r="S20" s="3">
        <v>0.149037</v>
      </c>
      <c r="T20" s="3">
        <v>0.161575</v>
      </c>
      <c r="U20" s="3">
        <v>0.16766500000000001</v>
      </c>
      <c r="V20" s="3">
        <v>0.16892599999999999</v>
      </c>
      <c r="W20" s="2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5:43" x14ac:dyDescent="0.25">
      <c r="E21" s="3"/>
      <c r="F21" s="3"/>
      <c r="G21" s="3"/>
      <c r="H21" s="3"/>
      <c r="I21" s="3"/>
      <c r="J21" s="3"/>
      <c r="K21" s="3"/>
      <c r="L21" s="3"/>
      <c r="M21" s="3"/>
      <c r="N21" s="3"/>
      <c r="O21" s="2"/>
      <c r="P21" s="2">
        <v>16</v>
      </c>
      <c r="Q21" s="2">
        <v>32</v>
      </c>
      <c r="R21" s="2">
        <v>64</v>
      </c>
      <c r="S21" s="2">
        <v>128</v>
      </c>
      <c r="T21" s="2">
        <v>256</v>
      </c>
      <c r="U21" s="2">
        <v>512</v>
      </c>
      <c r="V21" s="2">
        <v>1024</v>
      </c>
      <c r="W21" s="2" t="s">
        <v>6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5:43" x14ac:dyDescent="0.25"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5:43" x14ac:dyDescent="0.25">
      <c r="E23" s="3"/>
      <c r="F23" s="2" t="s">
        <v>7</v>
      </c>
      <c r="G23" s="2"/>
      <c r="H23" s="15" t="s">
        <v>9</v>
      </c>
      <c r="I23" s="16"/>
      <c r="J23" s="16"/>
      <c r="K23" s="17"/>
      <c r="L23" s="2"/>
      <c r="M23" s="2"/>
      <c r="N23" s="3"/>
      <c r="O23" s="2" t="s">
        <v>7</v>
      </c>
      <c r="P23" s="2"/>
      <c r="Q23" s="15" t="s">
        <v>9</v>
      </c>
      <c r="R23" s="18"/>
      <c r="S23" s="18"/>
      <c r="T23" s="18"/>
      <c r="U23" s="19"/>
      <c r="V23" s="2"/>
      <c r="W23" s="2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5:43" x14ac:dyDescent="0.25">
      <c r="E24" s="3"/>
      <c r="F24" s="2">
        <v>512</v>
      </c>
      <c r="G24" s="3">
        <v>24727</v>
      </c>
      <c r="H24" s="3">
        <v>36610</v>
      </c>
      <c r="I24" s="3">
        <v>61119</v>
      </c>
      <c r="J24" s="3">
        <v>109670</v>
      </c>
      <c r="K24" s="3">
        <v>206893</v>
      </c>
      <c r="L24" s="3">
        <v>400552</v>
      </c>
      <c r="M24" s="2"/>
      <c r="N24" s="3"/>
      <c r="O24" s="2">
        <v>1024</v>
      </c>
      <c r="P24" s="3">
        <v>148548</v>
      </c>
      <c r="Q24" s="3">
        <v>245836</v>
      </c>
      <c r="R24" s="3">
        <v>441543</v>
      </c>
      <c r="S24" s="3">
        <v>823393</v>
      </c>
      <c r="T24" s="3">
        <v>1605282</v>
      </c>
      <c r="U24" s="3">
        <v>3144737</v>
      </c>
      <c r="V24" s="3" t="s">
        <v>11</v>
      </c>
      <c r="W24" s="1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5:43" x14ac:dyDescent="0.25">
      <c r="E25" s="3"/>
      <c r="F25" s="2">
        <v>256</v>
      </c>
      <c r="G25" s="3">
        <v>18716</v>
      </c>
      <c r="H25" s="3">
        <v>24663</v>
      </c>
      <c r="I25" s="3">
        <v>36659</v>
      </c>
      <c r="J25" s="3">
        <v>60957</v>
      </c>
      <c r="K25" s="3">
        <v>109732</v>
      </c>
      <c r="L25" s="3">
        <v>206652</v>
      </c>
      <c r="M25" s="2"/>
      <c r="N25" s="3"/>
      <c r="O25" s="2">
        <v>512</v>
      </c>
      <c r="P25" s="3">
        <v>99804</v>
      </c>
      <c r="Q25" s="3">
        <v>147571</v>
      </c>
      <c r="R25" s="3">
        <v>245644</v>
      </c>
      <c r="S25" s="3">
        <v>438374</v>
      </c>
      <c r="T25" s="3">
        <v>823182</v>
      </c>
      <c r="U25" s="3">
        <v>1594902</v>
      </c>
      <c r="V25" s="3" t="s">
        <v>11</v>
      </c>
      <c r="W25" s="1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5:43" x14ac:dyDescent="0.25">
      <c r="E26" s="3"/>
      <c r="F26" s="2">
        <v>128</v>
      </c>
      <c r="G26" s="3">
        <v>15887</v>
      </c>
      <c r="H26" s="3">
        <v>18865</v>
      </c>
      <c r="I26" s="3">
        <v>24942</v>
      </c>
      <c r="J26" s="3">
        <v>36516</v>
      </c>
      <c r="K26" s="3">
        <v>60885</v>
      </c>
      <c r="L26" s="3">
        <v>109534</v>
      </c>
      <c r="M26" s="2"/>
      <c r="N26" s="3"/>
      <c r="O26" s="2">
        <v>256</v>
      </c>
      <c r="P26" s="3">
        <v>83591</v>
      </c>
      <c r="Q26" s="3">
        <v>102049</v>
      </c>
      <c r="R26" s="3">
        <v>148924</v>
      </c>
      <c r="S26" s="3">
        <v>247088</v>
      </c>
      <c r="T26" s="3">
        <v>445648</v>
      </c>
      <c r="U26" s="3">
        <v>827206</v>
      </c>
      <c r="V26" s="3">
        <v>1596162</v>
      </c>
      <c r="W26" s="1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 spans="5:43" x14ac:dyDescent="0.25">
      <c r="E27" s="3"/>
      <c r="F27" s="2">
        <v>64</v>
      </c>
      <c r="G27" s="3">
        <v>14091</v>
      </c>
      <c r="H27" s="3">
        <v>15220</v>
      </c>
      <c r="I27" s="3">
        <v>18204</v>
      </c>
      <c r="J27" s="3">
        <v>24489</v>
      </c>
      <c r="K27" s="3">
        <v>36417</v>
      </c>
      <c r="L27" s="3">
        <v>61218</v>
      </c>
      <c r="M27" s="2"/>
      <c r="N27" s="3"/>
      <c r="O27" s="2">
        <v>128</v>
      </c>
      <c r="P27" s="3">
        <v>62917</v>
      </c>
      <c r="Q27" s="3">
        <v>74573</v>
      </c>
      <c r="R27" s="3">
        <v>98994</v>
      </c>
      <c r="S27" s="3">
        <v>147702</v>
      </c>
      <c r="T27" s="3">
        <v>244744</v>
      </c>
      <c r="U27" s="3">
        <v>444920</v>
      </c>
      <c r="V27" s="3">
        <v>831904</v>
      </c>
      <c r="W27" s="1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5:43" x14ac:dyDescent="0.25">
      <c r="E28" s="3"/>
      <c r="F28" s="2">
        <v>32</v>
      </c>
      <c r="G28" s="3">
        <v>14920</v>
      </c>
      <c r="H28" s="3">
        <v>14197</v>
      </c>
      <c r="I28" s="3">
        <v>15178</v>
      </c>
      <c r="J28" s="3">
        <v>18501</v>
      </c>
      <c r="K28" s="3">
        <v>24803</v>
      </c>
      <c r="L28" s="3">
        <v>37386</v>
      </c>
      <c r="M28" s="2"/>
      <c r="N28" s="3"/>
      <c r="O28" s="2">
        <v>64</v>
      </c>
      <c r="P28" s="3">
        <v>56017</v>
      </c>
      <c r="Q28" s="3">
        <v>61403</v>
      </c>
      <c r="R28" s="3">
        <v>73198</v>
      </c>
      <c r="S28" s="3">
        <v>98254</v>
      </c>
      <c r="T28" s="3">
        <v>147143</v>
      </c>
      <c r="U28" s="3">
        <v>243773</v>
      </c>
      <c r="V28" s="3">
        <v>444549</v>
      </c>
      <c r="W28" s="1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spans="5:43" x14ac:dyDescent="0.25">
      <c r="E29" s="3"/>
      <c r="F29" s="2"/>
      <c r="G29" s="2">
        <v>16</v>
      </c>
      <c r="H29" s="2">
        <v>32</v>
      </c>
      <c r="I29" s="2">
        <v>64</v>
      </c>
      <c r="J29" s="2">
        <v>128</v>
      </c>
      <c r="K29" s="2">
        <v>256</v>
      </c>
      <c r="L29" s="2">
        <v>512</v>
      </c>
      <c r="M29" s="2" t="s">
        <v>6</v>
      </c>
      <c r="N29" s="3"/>
      <c r="O29" s="2">
        <v>32</v>
      </c>
      <c r="P29" s="3">
        <v>53576</v>
      </c>
      <c r="Q29" s="3">
        <v>61314</v>
      </c>
      <c r="R29" s="3">
        <v>63128</v>
      </c>
      <c r="S29" s="3">
        <v>72229</v>
      </c>
      <c r="T29" s="3">
        <v>97485</v>
      </c>
      <c r="U29" s="3">
        <v>146156</v>
      </c>
      <c r="V29" s="3">
        <v>249300</v>
      </c>
      <c r="W29" s="2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 spans="5:43" x14ac:dyDescent="0.25">
      <c r="E30" s="3"/>
      <c r="F30" s="3"/>
      <c r="G30" s="3"/>
      <c r="H30" s="3"/>
      <c r="I30" s="3"/>
      <c r="J30" s="3"/>
      <c r="K30" s="3"/>
      <c r="L30" s="3"/>
      <c r="M30" s="3"/>
      <c r="N30" s="3"/>
      <c r="O30" s="2"/>
      <c r="P30" s="2">
        <v>16</v>
      </c>
      <c r="Q30" s="2">
        <v>32</v>
      </c>
      <c r="R30" s="2">
        <v>64</v>
      </c>
      <c r="S30" s="2">
        <v>128</v>
      </c>
      <c r="T30" s="2">
        <v>256</v>
      </c>
      <c r="U30" s="2">
        <v>512</v>
      </c>
      <c r="V30" s="2">
        <v>1024</v>
      </c>
      <c r="W30" s="2" t="s">
        <v>6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 spans="5:43" x14ac:dyDescent="0.25"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 spans="5:43" x14ac:dyDescent="0.25"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spans="25:43" x14ac:dyDescent="0.25"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 spans="25:43" x14ac:dyDescent="0.25"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 spans="25:43" x14ac:dyDescent="0.25"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 spans="25:43" x14ac:dyDescent="0.25"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</row>
    <row r="37" spans="25:43" x14ac:dyDescent="0.25"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</sheetData>
  <mergeCells count="10">
    <mergeCell ref="H23:K23"/>
    <mergeCell ref="Q5:U5"/>
    <mergeCell ref="Q14:U14"/>
    <mergeCell ref="Q23:U23"/>
    <mergeCell ref="R4:T4"/>
    <mergeCell ref="H4:K4"/>
    <mergeCell ref="AK5:AN5"/>
    <mergeCell ref="AB5:AE5"/>
    <mergeCell ref="H5:K5"/>
    <mergeCell ref="H14:K14"/>
  </mergeCells>
  <conditionalFormatting sqref="G6:L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5:L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4:L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:V1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5:V2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4:V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BB88D-7581-42DB-9B9B-86E0ECA9F93B}">
  <dimension ref="D5:AC42"/>
  <sheetViews>
    <sheetView topLeftCell="A52" zoomScale="85" zoomScaleNormal="85" workbookViewId="0">
      <selection activeCell="O5" sqref="O5:R7"/>
    </sheetView>
  </sheetViews>
  <sheetFormatPr defaultRowHeight="15" x14ac:dyDescent="0.25"/>
  <sheetData>
    <row r="5" spans="4:29" x14ac:dyDescent="0.25"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22" t="s">
        <v>17</v>
      </c>
      <c r="P5" s="23"/>
      <c r="Q5" s="23"/>
      <c r="R5" s="2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4:29" x14ac:dyDescent="0.25"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23"/>
      <c r="P6" s="23"/>
      <c r="Q6" s="23"/>
      <c r="R6" s="2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4:29" x14ac:dyDescent="0.25"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3"/>
      <c r="P7" s="23"/>
      <c r="Q7" s="23"/>
      <c r="R7" s="2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4:29" x14ac:dyDescent="0.25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4:29" x14ac:dyDescent="0.25"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4:29" x14ac:dyDescent="0.25"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4:29" x14ac:dyDescent="0.25"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4:29" x14ac:dyDescent="0.25"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4:29" x14ac:dyDescent="0.25"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4:29" x14ac:dyDescent="0.25"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4:29" x14ac:dyDescent="0.25"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4:29" x14ac:dyDescent="0.25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4:29" x14ac:dyDescent="0.25"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4:29" x14ac:dyDescent="0.25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4:29" x14ac:dyDescent="0.25"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4:29" x14ac:dyDescent="0.25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4:29" x14ac:dyDescent="0.25">
      <c r="D21" s="3"/>
      <c r="E21" s="3" t="s">
        <v>18</v>
      </c>
      <c r="F21" s="3"/>
      <c r="G21" s="3"/>
      <c r="H21" s="3"/>
      <c r="I21" s="3"/>
      <c r="J21" s="3" t="s">
        <v>18</v>
      </c>
      <c r="K21" s="3"/>
      <c r="L21" s="3"/>
      <c r="M21" s="3"/>
      <c r="N21" s="3"/>
      <c r="O21" s="3" t="s">
        <v>18</v>
      </c>
      <c r="P21" s="3"/>
      <c r="Q21" s="3"/>
      <c r="R21" s="3"/>
      <c r="S21" s="3"/>
      <c r="T21" s="3" t="s">
        <v>18</v>
      </c>
      <c r="U21" s="3"/>
      <c r="V21" s="3"/>
      <c r="W21" s="3"/>
      <c r="X21" s="3"/>
      <c r="Y21" s="3" t="s">
        <v>18</v>
      </c>
      <c r="Z21" s="3"/>
      <c r="AA21" s="3"/>
      <c r="AB21" s="3"/>
      <c r="AC21" s="3"/>
    </row>
    <row r="22" spans="4:29" x14ac:dyDescent="0.25">
      <c r="D22" s="3"/>
      <c r="E22" s="3" t="s">
        <v>19</v>
      </c>
      <c r="F22" s="3"/>
      <c r="G22" s="3"/>
      <c r="H22" s="3"/>
      <c r="I22" s="3"/>
      <c r="J22" s="3" t="s">
        <v>20</v>
      </c>
      <c r="K22" s="3"/>
      <c r="L22" s="3"/>
      <c r="M22" s="3"/>
      <c r="N22" s="3"/>
      <c r="O22" s="3" t="s">
        <v>21</v>
      </c>
      <c r="P22" s="3"/>
      <c r="Q22" s="3"/>
      <c r="R22" s="3"/>
      <c r="S22" s="3"/>
      <c r="T22" s="3" t="s">
        <v>22</v>
      </c>
      <c r="U22" s="3"/>
      <c r="V22" s="3"/>
      <c r="W22" s="3"/>
      <c r="X22" s="3"/>
      <c r="Y22" s="3" t="s">
        <v>23</v>
      </c>
      <c r="Z22" s="3"/>
      <c r="AA22" s="3"/>
      <c r="AB22" s="3"/>
      <c r="AC22" s="3"/>
    </row>
    <row r="23" spans="4:29" x14ac:dyDescent="0.25"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4:29" x14ac:dyDescent="0.25"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22" t="s">
        <v>16</v>
      </c>
      <c r="P24" s="23"/>
      <c r="Q24" s="23"/>
      <c r="R24" s="2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4:29" x14ac:dyDescent="0.25"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23"/>
      <c r="P25" s="23"/>
      <c r="Q25" s="23"/>
      <c r="R25" s="2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4:29" x14ac:dyDescent="0.25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23"/>
      <c r="P26" s="23"/>
      <c r="Q26" s="23"/>
      <c r="R26" s="2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4:29" x14ac:dyDescent="0.25"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23"/>
      <c r="P27" s="23"/>
      <c r="Q27" s="23"/>
      <c r="R27" s="2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4:29" x14ac:dyDescent="0.25"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4:29" x14ac:dyDescent="0.25"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4:29" x14ac:dyDescent="0.25"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4:29" x14ac:dyDescent="0.25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4:29" x14ac:dyDescent="0.25"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4:29" x14ac:dyDescent="0.25"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4:29" x14ac:dyDescent="0.25"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4:29" x14ac:dyDescent="0.25"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4:29" x14ac:dyDescent="0.25"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4:29" x14ac:dyDescent="0.25"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4:29" x14ac:dyDescent="0.25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4:29" x14ac:dyDescent="0.25"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4:29" x14ac:dyDescent="0.25"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4:29" x14ac:dyDescent="0.25">
      <c r="D41" s="3"/>
      <c r="E41" s="3" t="s">
        <v>24</v>
      </c>
      <c r="F41" s="3"/>
      <c r="G41" s="3"/>
      <c r="H41" s="3"/>
      <c r="I41" s="3"/>
      <c r="J41" s="3" t="s">
        <v>24</v>
      </c>
      <c r="K41" s="3"/>
      <c r="L41" s="3"/>
      <c r="M41" s="3"/>
      <c r="N41" s="3"/>
      <c r="O41" s="3" t="s">
        <v>24</v>
      </c>
      <c r="P41" s="3"/>
      <c r="Q41" s="3"/>
      <c r="R41" s="3"/>
      <c r="S41" s="3"/>
      <c r="T41" s="3" t="s">
        <v>24</v>
      </c>
      <c r="U41" s="3"/>
      <c r="V41" s="3"/>
      <c r="W41" s="3"/>
      <c r="X41" s="3"/>
      <c r="Y41" s="3" t="s">
        <v>24</v>
      </c>
      <c r="Z41" s="3"/>
      <c r="AA41" s="3"/>
      <c r="AB41" s="3"/>
      <c r="AC41" s="3"/>
    </row>
    <row r="42" spans="4:29" x14ac:dyDescent="0.25">
      <c r="D42" s="3"/>
      <c r="E42" s="3" t="s">
        <v>19</v>
      </c>
      <c r="F42" s="3"/>
      <c r="G42" s="3"/>
      <c r="H42" s="3"/>
      <c r="I42" s="3"/>
      <c r="J42" s="3" t="s">
        <v>20</v>
      </c>
      <c r="K42" s="3"/>
      <c r="L42" s="3"/>
      <c r="M42" s="3"/>
      <c r="N42" s="3"/>
      <c r="O42" s="3" t="s">
        <v>25</v>
      </c>
      <c r="P42" s="3"/>
      <c r="Q42" s="3"/>
      <c r="R42" s="3"/>
      <c r="S42" s="3"/>
      <c r="T42" s="3" t="s">
        <v>22</v>
      </c>
      <c r="U42" s="3"/>
      <c r="V42" s="3"/>
      <c r="W42" s="3"/>
      <c r="X42" s="3"/>
      <c r="Y42" s="3" t="s">
        <v>23</v>
      </c>
      <c r="Z42" s="3"/>
      <c r="AA42" s="3"/>
      <c r="AB42" s="3"/>
      <c r="AC42" s="3"/>
    </row>
  </sheetData>
  <mergeCells count="2">
    <mergeCell ref="O5:R7"/>
    <mergeCell ref="O24:R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Radial Opt 256</vt:lpstr>
      <vt:lpstr>Radial Opt 512</vt:lpstr>
      <vt:lpstr>Figures</vt:lpstr>
      <vt:lpstr>Image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Rodney</dc:creator>
  <cp:lastModifiedBy>Meg Rodney</cp:lastModifiedBy>
  <dcterms:created xsi:type="dcterms:W3CDTF">2026-08-03T16:46:08Z</dcterms:created>
  <dcterms:modified xsi:type="dcterms:W3CDTF">2026-08-13T05:11:45Z</dcterms:modified>
</cp:coreProperties>
</file>