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bles 5-7" sheetId="2" r:id="rId5"/>
    <sheet state="visible" name="Tables 8-9" sheetId="3" r:id="rId6"/>
    <sheet state="visible" name="Table 10" sheetId="4" r:id="rId7"/>
  </sheets>
  <definedNames/>
  <calcPr/>
  <extLst>
    <ext uri="GoogleSheetsCustomDataVersion2">
      <go:sheetsCustomData xmlns:go="http://customooxmlschemas.google.com/" r:id="rId8" roundtripDataChecksum="9wJq648ANf4zhibr9UUPiR0fjTbIliqOGMvEIdS9BN8="/>
    </ext>
  </extLst>
</workbook>
</file>

<file path=xl/sharedStrings.xml><?xml version="1.0" encoding="utf-8"?>
<sst xmlns="http://schemas.openxmlformats.org/spreadsheetml/2006/main" count="126" uniqueCount="63">
  <si>
    <t>Task 1-A, Table 1: Static torque vs. rotor position, Phase A energized, at V =</t>
  </si>
  <si>
    <t>Measurement</t>
  </si>
  <si>
    <t>Units</t>
  </si>
  <si>
    <t>Rotor Position theta_r</t>
  </si>
  <si>
    <t>degrees</t>
  </si>
  <si>
    <t>Torque T_e</t>
  </si>
  <si>
    <t>mN*m</t>
  </si>
  <si>
    <t>Task 1-A, Table 2: Static torque vs. rotor position, Phase B energized, at V =</t>
  </si>
  <si>
    <t>Task 1-A, Table 3: Static torque vs. rotor position, Phases A and B energized, at V =</t>
  </si>
  <si>
    <t xml:space="preserve">Task 1-B, Table 4: Phase A inductance vs. rotor position, at V = </t>
  </si>
  <si>
    <t xml:space="preserve">, frequency = </t>
  </si>
  <si>
    <t>Hz</t>
  </si>
  <si>
    <t>R</t>
  </si>
  <si>
    <t>Ohm</t>
  </si>
  <si>
    <t>Inductance, L_s</t>
  </si>
  <si>
    <t>mH</t>
  </si>
  <si>
    <t>Table 5: Full-stepping with ONE winding energized at a time</t>
  </si>
  <si>
    <t>Step</t>
  </si>
  <si>
    <t>Phase A</t>
  </si>
  <si>
    <t>Phase B</t>
  </si>
  <si>
    <t>Table 6: Full-stepping with BOTH windings energized at a time</t>
  </si>
  <si>
    <t>Table 7: Half-stepping</t>
  </si>
  <si>
    <t>x1</t>
  </si>
  <si>
    <t>x2</t>
  </si>
  <si>
    <t>No, one of the step is bigger than the other</t>
  </si>
  <si>
    <t>is a bigger step than</t>
  </si>
  <si>
    <t>When it is flipped</t>
  </si>
  <si>
    <t>The direction is also flipped</t>
  </si>
  <si>
    <t>Both flipped</t>
  </si>
  <si>
    <t>Doesnt change</t>
  </si>
  <si>
    <t>Table 8: Maximum Speed in cycles/sec with 10 V Amplitude</t>
  </si>
  <si>
    <t>One winding energized</t>
  </si>
  <si>
    <t>Both windings energized</t>
  </si>
  <si>
    <t>Micro-Stepping</t>
  </si>
  <si>
    <t>Without Mass Clamp</t>
  </si>
  <si>
    <t>With Mass Clamp</t>
  </si>
  <si>
    <t>Table 9: Speed of Electromechanical Resonance in cycles/sec with 10 V Amplitude</t>
  </si>
  <si>
    <t>Table 10: Identified parameters of the Stepper Motor under study.</t>
  </si>
  <si>
    <t>Parameter</t>
  </si>
  <si>
    <t>Symbol</t>
  </si>
  <si>
    <t>Value</t>
  </si>
  <si>
    <t>Stator winding resistance</t>
  </si>
  <si>
    <t>r_s</t>
  </si>
  <si>
    <t>Stator winding inductance (average)</t>
  </si>
  <si>
    <t>L_s</t>
  </si>
  <si>
    <t>Stator winding time constant</t>
  </si>
  <si>
    <t>t_s = L_s / r_s</t>
  </si>
  <si>
    <t>Max holding torque at 10V</t>
  </si>
  <si>
    <t>T_e,max</t>
  </si>
  <si>
    <t>PM flux constant</t>
  </si>
  <si>
    <t>λ_m</t>
  </si>
  <si>
    <t>Number of rotor teeth</t>
  </si>
  <si>
    <t>RT</t>
  </si>
  <si>
    <t>Rotor tooth pitch</t>
  </si>
  <si>
    <t>TP</t>
  </si>
  <si>
    <t>Number of full steps per one revolution</t>
  </si>
  <si>
    <t>Step length</t>
  </si>
  <si>
    <t>SL</t>
  </si>
  <si>
    <t>Max rotation speed at 10V</t>
  </si>
  <si>
    <t>ω_r,max</t>
  </si>
  <si>
    <t>n_max</t>
  </si>
  <si>
    <t>rpm</t>
  </si>
  <si>
    <t>Type of winding (bipolar, unipolar,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</si>
</sst>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[&quot;\ @\ &quot;]&quot;"/>
  </numFmts>
  <fonts count="10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sz val="11.0"/>
      <color rgb="FF000000"/>
      <name val="&quot;Aptos Narrow&quot;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8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2" fillId="0" fontId="1" numFmtId="0" xfId="0" applyBorder="1" applyFont="1"/>
    <xf borderId="0" fillId="0" fontId="1" numFmtId="0" xfId="0" applyFont="1"/>
    <xf borderId="3" fillId="0" fontId="1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7" fillId="0" fontId="3" numFmtId="164" xfId="0" applyAlignment="1" applyBorder="1" applyFont="1" applyNumberFormat="1">
      <alignment horizontal="center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9" fillId="0" fontId="1" numFmtId="0" xfId="0" applyBorder="1" applyFont="1"/>
    <xf borderId="10" fillId="0" fontId="3" numFmtId="164" xfId="0" applyAlignment="1" applyBorder="1" applyFont="1" applyNumberFormat="1">
      <alignment horizontal="center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2" fillId="0" fontId="3" numFmtId="0" xfId="0" applyBorder="1" applyFont="1"/>
    <xf borderId="15" fillId="0" fontId="2" numFmtId="0" xfId="0" applyBorder="1" applyFont="1"/>
    <xf borderId="2" fillId="0" fontId="4" numFmtId="0" xfId="0" applyAlignment="1" applyBorder="1" applyFont="1">
      <alignment readingOrder="0"/>
    </xf>
    <xf borderId="16" fillId="0" fontId="1" numFmtId="0" xfId="0" applyAlignment="1" applyBorder="1" applyFont="1">
      <alignment horizontal="center"/>
    </xf>
    <xf borderId="7" fillId="0" fontId="3" numFmtId="0" xfId="0" applyBorder="1" applyFont="1"/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0" fillId="0" fontId="3" numFmtId="0" xfId="0" applyFont="1"/>
    <xf borderId="21" fillId="0" fontId="3" numFmtId="0" xfId="0" applyBorder="1" applyFont="1"/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9" fillId="0" fontId="3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12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3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0" fillId="0" fontId="3" numFmtId="0" xfId="0" applyAlignment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9" fillId="0" fontId="4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Alignment="1" applyBorder="1" applyFont="1">
      <alignment horizontal="center" vertical="center"/>
    </xf>
    <xf borderId="8" fillId="0" fontId="3" numFmtId="164" xfId="0" applyAlignment="1" applyBorder="1" applyFont="1" applyNumberFormat="1">
      <alignment horizontal="center"/>
    </xf>
    <xf borderId="7" fillId="0" fontId="9" numFmtId="0" xfId="0" applyAlignment="1" applyBorder="1" applyFont="1">
      <alignment horizontal="center" vertical="center"/>
    </xf>
    <xf borderId="9" fillId="0" fontId="3" numFmtId="0" xfId="0" applyBorder="1" applyFont="1"/>
    <xf borderId="26" fillId="0" fontId="3" numFmtId="0" xfId="0" applyAlignment="1" applyBorder="1" applyFont="1">
      <alignment horizontal="center"/>
    </xf>
    <xf borderId="27" fillId="0" fontId="2" numFmtId="0" xfId="0" applyBorder="1" applyFont="1"/>
    <xf borderId="11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5"/>
    <col customWidth="1" min="2" max="2" width="10.63"/>
    <col customWidth="1" min="3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</row>
    <row r="2" ht="14.25" customHeight="1">
      <c r="A2" s="5" t="s">
        <v>1</v>
      </c>
      <c r="B2" s="6" t="s">
        <v>2</v>
      </c>
      <c r="C2" s="6">
        <v>1.0</v>
      </c>
      <c r="D2" s="6">
        <f t="shared" ref="D2:L2" si="1">C2+1</f>
        <v>2</v>
      </c>
      <c r="E2" s="6">
        <f t="shared" si="1"/>
        <v>3</v>
      </c>
      <c r="F2" s="6">
        <f t="shared" si="1"/>
        <v>4</v>
      </c>
      <c r="G2" s="6">
        <f t="shared" si="1"/>
        <v>5</v>
      </c>
      <c r="H2" s="6">
        <f t="shared" si="1"/>
        <v>6</v>
      </c>
      <c r="I2" s="6">
        <f t="shared" si="1"/>
        <v>7</v>
      </c>
      <c r="J2" s="6">
        <f t="shared" si="1"/>
        <v>8</v>
      </c>
      <c r="K2" s="6">
        <f t="shared" si="1"/>
        <v>9</v>
      </c>
      <c r="L2" s="7">
        <f t="shared" si="1"/>
        <v>10</v>
      </c>
    </row>
    <row r="3" ht="14.25" customHeight="1">
      <c r="A3" s="8" t="s">
        <v>3</v>
      </c>
      <c r="B3" s="9" t="s">
        <v>4</v>
      </c>
      <c r="C3" s="10">
        <v>1.0</v>
      </c>
      <c r="D3" s="10">
        <v>2.0</v>
      </c>
      <c r="E3" s="10">
        <v>3.0</v>
      </c>
      <c r="F3" s="10">
        <v>4.0</v>
      </c>
      <c r="G3" s="10">
        <v>5.0</v>
      </c>
      <c r="H3" s="10">
        <v>6.0</v>
      </c>
      <c r="I3" s="10">
        <v>7.0</v>
      </c>
      <c r="J3" s="10">
        <v>8.0</v>
      </c>
      <c r="K3" s="10">
        <v>9.0</v>
      </c>
      <c r="L3" s="11">
        <v>10.0</v>
      </c>
      <c r="M3" s="12"/>
    </row>
    <row r="4" ht="14.25" customHeight="1">
      <c r="A4" s="13" t="s">
        <v>5</v>
      </c>
      <c r="B4" s="14" t="s">
        <v>6</v>
      </c>
      <c r="C4" s="15">
        <v>0.2</v>
      </c>
      <c r="D4" s="15">
        <v>13.6</v>
      </c>
      <c r="E4" s="15">
        <v>27.0</v>
      </c>
      <c r="F4" s="15">
        <v>28.6</v>
      </c>
      <c r="G4" s="15">
        <v>23.0</v>
      </c>
      <c r="H4" s="15">
        <v>7.0</v>
      </c>
      <c r="I4" s="15">
        <v>-6.0</v>
      </c>
      <c r="J4" s="15">
        <v>-16.2</v>
      </c>
      <c r="K4" s="15">
        <v>-34.0</v>
      </c>
      <c r="L4" s="16">
        <v>-49.0</v>
      </c>
    </row>
    <row r="5" ht="14.2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ht="14.25" customHeight="1">
      <c r="A6" s="5" t="s">
        <v>1</v>
      </c>
      <c r="B6" s="6" t="s">
        <v>2</v>
      </c>
      <c r="C6" s="6">
        <v>11.0</v>
      </c>
      <c r="D6" s="6">
        <f t="shared" ref="D6:L6" si="2">C6+1</f>
        <v>12</v>
      </c>
      <c r="E6" s="6">
        <f t="shared" si="2"/>
        <v>13</v>
      </c>
      <c r="F6" s="6">
        <f t="shared" si="2"/>
        <v>14</v>
      </c>
      <c r="G6" s="6">
        <f t="shared" si="2"/>
        <v>15</v>
      </c>
      <c r="H6" s="6">
        <f t="shared" si="2"/>
        <v>16</v>
      </c>
      <c r="I6" s="6">
        <f t="shared" si="2"/>
        <v>17</v>
      </c>
      <c r="J6" s="6">
        <f t="shared" si="2"/>
        <v>18</v>
      </c>
      <c r="K6" s="6">
        <f t="shared" si="2"/>
        <v>19</v>
      </c>
      <c r="L6" s="7">
        <f t="shared" si="2"/>
        <v>20</v>
      </c>
    </row>
    <row r="7" ht="14.25" customHeight="1">
      <c r="A7" s="8" t="s">
        <v>3</v>
      </c>
      <c r="B7" s="9" t="s">
        <v>4</v>
      </c>
      <c r="C7" s="10">
        <v>11.0</v>
      </c>
      <c r="D7" s="10">
        <v>12.0</v>
      </c>
      <c r="E7" s="10">
        <v>13.0</v>
      </c>
      <c r="F7" s="10">
        <v>14.0</v>
      </c>
      <c r="G7" s="10">
        <v>15.0</v>
      </c>
      <c r="H7" s="10">
        <v>16.0</v>
      </c>
      <c r="I7" s="10">
        <v>17.0</v>
      </c>
      <c r="J7" s="10">
        <v>18.0</v>
      </c>
      <c r="K7" s="10">
        <v>19.0</v>
      </c>
      <c r="L7" s="11">
        <v>20.0</v>
      </c>
      <c r="M7" s="12">
        <v>21.0</v>
      </c>
    </row>
    <row r="8" ht="14.25" customHeight="1">
      <c r="A8" s="13" t="s">
        <v>5</v>
      </c>
      <c r="B8" s="14" t="s">
        <v>6</v>
      </c>
      <c r="C8" s="15">
        <v>-52.0</v>
      </c>
      <c r="D8" s="15">
        <v>-48.0</v>
      </c>
      <c r="E8" s="15">
        <v>-37.8</v>
      </c>
      <c r="F8" s="15">
        <v>-19.5</v>
      </c>
      <c r="G8" s="15">
        <v>-7.5</v>
      </c>
      <c r="H8" s="15">
        <v>13.6</v>
      </c>
      <c r="I8" s="15">
        <v>26.2</v>
      </c>
      <c r="J8" s="15">
        <v>29.6</v>
      </c>
      <c r="K8" s="15">
        <v>26.8</v>
      </c>
      <c r="L8" s="16">
        <v>12.0</v>
      </c>
      <c r="M8" s="12">
        <v>-4.4</v>
      </c>
    </row>
    <row r="9" ht="14.25" customHeight="1"/>
    <row r="10" ht="14.25" customHeight="1"/>
    <row r="11" ht="14.25" customHeight="1"/>
    <row r="12" ht="14.25" customHeight="1">
      <c r="A12" s="1" t="s">
        <v>7</v>
      </c>
      <c r="B12" s="2"/>
      <c r="C12" s="2"/>
      <c r="D12" s="2"/>
      <c r="E12" s="2"/>
      <c r="F12" s="2"/>
      <c r="G12" s="20"/>
      <c r="P12" s="12"/>
    </row>
    <row r="13" ht="14.25" customHeight="1">
      <c r="A13" s="5" t="s">
        <v>1</v>
      </c>
      <c r="B13" s="6" t="s">
        <v>2</v>
      </c>
      <c r="C13" s="6">
        <v>1.0</v>
      </c>
      <c r="D13" s="6">
        <f t="shared" ref="D13:L13" si="3">C13+1</f>
        <v>2</v>
      </c>
      <c r="E13" s="6">
        <f t="shared" si="3"/>
        <v>3</v>
      </c>
      <c r="F13" s="6">
        <f t="shared" si="3"/>
        <v>4</v>
      </c>
      <c r="G13" s="6">
        <f t="shared" si="3"/>
        <v>5</v>
      </c>
      <c r="H13" s="6">
        <f t="shared" si="3"/>
        <v>6</v>
      </c>
      <c r="I13" s="6">
        <f t="shared" si="3"/>
        <v>7</v>
      </c>
      <c r="J13" s="6">
        <f t="shared" si="3"/>
        <v>8</v>
      </c>
      <c r="K13" s="6">
        <f t="shared" si="3"/>
        <v>9</v>
      </c>
      <c r="L13" s="7">
        <f t="shared" si="3"/>
        <v>10</v>
      </c>
    </row>
    <row r="14" ht="14.25" customHeight="1">
      <c r="A14" s="8" t="s">
        <v>3</v>
      </c>
      <c r="B14" s="9" t="s">
        <v>4</v>
      </c>
      <c r="C14" s="6">
        <v>1.0</v>
      </c>
      <c r="D14" s="6">
        <f t="shared" ref="D14:L14" si="4">C14+1</f>
        <v>2</v>
      </c>
      <c r="E14" s="6">
        <f t="shared" si="4"/>
        <v>3</v>
      </c>
      <c r="F14" s="6">
        <f t="shared" si="4"/>
        <v>4</v>
      </c>
      <c r="G14" s="6">
        <f t="shared" si="4"/>
        <v>5</v>
      </c>
      <c r="H14" s="6">
        <f t="shared" si="4"/>
        <v>6</v>
      </c>
      <c r="I14" s="6">
        <f t="shared" si="4"/>
        <v>7</v>
      </c>
      <c r="J14" s="6">
        <f t="shared" si="4"/>
        <v>8</v>
      </c>
      <c r="K14" s="6">
        <f t="shared" si="4"/>
        <v>9</v>
      </c>
      <c r="L14" s="7">
        <f t="shared" si="4"/>
        <v>10</v>
      </c>
    </row>
    <row r="15" ht="14.25" customHeight="1">
      <c r="A15" s="13" t="s">
        <v>5</v>
      </c>
      <c r="B15" s="14" t="s">
        <v>6</v>
      </c>
      <c r="C15" s="15">
        <v>-10.0</v>
      </c>
      <c r="D15" s="15">
        <v>-27.0</v>
      </c>
      <c r="E15" s="15">
        <v>-36.3</v>
      </c>
      <c r="F15" s="15">
        <v>-52.4</v>
      </c>
      <c r="G15" s="15">
        <v>-70.7</v>
      </c>
      <c r="H15" s="15">
        <v>-76.0</v>
      </c>
      <c r="I15" s="15">
        <v>-73.4</v>
      </c>
      <c r="J15" s="15">
        <v>-60.8</v>
      </c>
      <c r="K15" s="15">
        <v>-42.8</v>
      </c>
      <c r="L15" s="16">
        <v>-29.5</v>
      </c>
    </row>
    <row r="16" ht="14.2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ht="14.25" customHeight="1">
      <c r="A17" s="5" t="s">
        <v>1</v>
      </c>
      <c r="B17" s="6" t="s">
        <v>2</v>
      </c>
      <c r="C17" s="6">
        <v>11.0</v>
      </c>
      <c r="D17" s="6">
        <f t="shared" ref="D17:L17" si="5">C17+1</f>
        <v>12</v>
      </c>
      <c r="E17" s="6">
        <f t="shared" si="5"/>
        <v>13</v>
      </c>
      <c r="F17" s="6">
        <f t="shared" si="5"/>
        <v>14</v>
      </c>
      <c r="G17" s="6">
        <f t="shared" si="5"/>
        <v>15</v>
      </c>
      <c r="H17" s="6">
        <f t="shared" si="5"/>
        <v>16</v>
      </c>
      <c r="I17" s="6">
        <f t="shared" si="5"/>
        <v>17</v>
      </c>
      <c r="J17" s="6">
        <f t="shared" si="5"/>
        <v>18</v>
      </c>
      <c r="K17" s="6">
        <f t="shared" si="5"/>
        <v>19</v>
      </c>
      <c r="L17" s="7">
        <f t="shared" si="5"/>
        <v>20</v>
      </c>
    </row>
    <row r="18" ht="14.25" customHeight="1">
      <c r="A18" s="8" t="s">
        <v>3</v>
      </c>
      <c r="B18" s="9" t="s">
        <v>4</v>
      </c>
      <c r="C18" s="6">
        <v>11.0</v>
      </c>
      <c r="D18" s="6">
        <f t="shared" ref="D18:L18" si="6">C18+1</f>
        <v>12</v>
      </c>
      <c r="E18" s="6">
        <f t="shared" si="6"/>
        <v>13</v>
      </c>
      <c r="F18" s="6">
        <f t="shared" si="6"/>
        <v>14</v>
      </c>
      <c r="G18" s="6">
        <f t="shared" si="6"/>
        <v>15</v>
      </c>
      <c r="H18" s="6">
        <f t="shared" si="6"/>
        <v>16</v>
      </c>
      <c r="I18" s="6">
        <f t="shared" si="6"/>
        <v>17</v>
      </c>
      <c r="J18" s="6">
        <f t="shared" si="6"/>
        <v>18</v>
      </c>
      <c r="K18" s="6">
        <f t="shared" si="6"/>
        <v>19</v>
      </c>
      <c r="L18" s="7">
        <f t="shared" si="6"/>
        <v>20</v>
      </c>
    </row>
    <row r="19" ht="14.25" customHeight="1">
      <c r="A19" s="13" t="s">
        <v>5</v>
      </c>
      <c r="B19" s="14" t="s">
        <v>6</v>
      </c>
      <c r="C19" s="15">
        <v>-13.5</v>
      </c>
      <c r="D19" s="15">
        <v>3.1</v>
      </c>
      <c r="E19" s="15">
        <v>8.9</v>
      </c>
      <c r="F19" s="15">
        <v>7.3</v>
      </c>
      <c r="G19" s="15">
        <v>-6.4</v>
      </c>
      <c r="H19" s="15">
        <v>-24.2</v>
      </c>
      <c r="I19" s="15">
        <v>-33.3</v>
      </c>
      <c r="J19" s="15">
        <v>-43.9</v>
      </c>
      <c r="K19" s="15">
        <v>-64.4</v>
      </c>
      <c r="L19" s="16">
        <v>-74.8</v>
      </c>
    </row>
    <row r="20" ht="14.25" customHeight="1"/>
    <row r="21" ht="14.25" customHeight="1"/>
    <row r="22" ht="14.25" customHeight="1"/>
    <row r="23" ht="14.25" customHeight="1">
      <c r="A23" s="1" t="s">
        <v>8</v>
      </c>
      <c r="B23" s="2"/>
      <c r="C23" s="2"/>
      <c r="D23" s="2"/>
      <c r="E23" s="2"/>
      <c r="F23" s="2"/>
      <c r="G23" s="2"/>
      <c r="H23" s="20"/>
    </row>
    <row r="24" ht="14.25" customHeight="1">
      <c r="A24" s="5" t="s">
        <v>1</v>
      </c>
      <c r="B24" s="6" t="s">
        <v>2</v>
      </c>
      <c r="C24" s="6">
        <v>1.0</v>
      </c>
      <c r="D24" s="6">
        <f t="shared" ref="D24:L24" si="7">C24+1</f>
        <v>2</v>
      </c>
      <c r="E24" s="6">
        <f t="shared" si="7"/>
        <v>3</v>
      </c>
      <c r="F24" s="6">
        <f t="shared" si="7"/>
        <v>4</v>
      </c>
      <c r="G24" s="6">
        <f t="shared" si="7"/>
        <v>5</v>
      </c>
      <c r="H24" s="6">
        <f t="shared" si="7"/>
        <v>6</v>
      </c>
      <c r="I24" s="6">
        <f t="shared" si="7"/>
        <v>7</v>
      </c>
      <c r="J24" s="6">
        <f t="shared" si="7"/>
        <v>8</v>
      </c>
      <c r="K24" s="6">
        <f t="shared" si="7"/>
        <v>9</v>
      </c>
      <c r="L24" s="7">
        <f t="shared" si="7"/>
        <v>10</v>
      </c>
    </row>
    <row r="25" ht="14.25" customHeight="1">
      <c r="A25" s="8" t="s">
        <v>3</v>
      </c>
      <c r="B25" s="9" t="s">
        <v>4</v>
      </c>
      <c r="C25" s="10">
        <v>0.0</v>
      </c>
      <c r="D25" s="10">
        <v>1.0</v>
      </c>
      <c r="E25" s="10">
        <v>2.0</v>
      </c>
      <c r="F25" s="10">
        <v>3.0</v>
      </c>
      <c r="G25" s="10">
        <v>4.0</v>
      </c>
      <c r="H25" s="10">
        <v>5.0</v>
      </c>
      <c r="I25" s="10">
        <v>6.0</v>
      </c>
      <c r="J25" s="10">
        <v>7.0</v>
      </c>
      <c r="K25" s="10">
        <v>8.0</v>
      </c>
      <c r="L25" s="11">
        <v>9.0</v>
      </c>
      <c r="M25" s="12">
        <v>10.0</v>
      </c>
    </row>
    <row r="26" ht="14.25" customHeight="1">
      <c r="A26" s="13" t="s">
        <v>5</v>
      </c>
      <c r="B26" s="14" t="s">
        <v>6</v>
      </c>
      <c r="C26" s="15">
        <v>-49.3</v>
      </c>
      <c r="D26" s="15">
        <v>-48.7</v>
      </c>
      <c r="E26" s="15">
        <v>-60.2</v>
      </c>
      <c r="F26" s="15">
        <v>-72.2</v>
      </c>
      <c r="G26" s="15">
        <v>-81.2</v>
      </c>
      <c r="H26" s="15">
        <v>-83.1</v>
      </c>
      <c r="I26" s="15">
        <v>-76.7</v>
      </c>
      <c r="J26" s="15">
        <v>-65.3</v>
      </c>
      <c r="K26" s="15">
        <v>-31.2</v>
      </c>
      <c r="L26" s="16">
        <v>6.0</v>
      </c>
      <c r="M26" s="12">
        <v>21.7</v>
      </c>
    </row>
    <row r="27" ht="14.2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</row>
    <row r="28" ht="14.25" customHeight="1">
      <c r="A28" s="5" t="s">
        <v>1</v>
      </c>
      <c r="B28" s="6" t="s">
        <v>2</v>
      </c>
      <c r="C28" s="6">
        <v>11.0</v>
      </c>
      <c r="D28" s="6">
        <f t="shared" ref="D28:L28" si="8">C28+1</f>
        <v>12</v>
      </c>
      <c r="E28" s="6">
        <f t="shared" si="8"/>
        <v>13</v>
      </c>
      <c r="F28" s="6">
        <f t="shared" si="8"/>
        <v>14</v>
      </c>
      <c r="G28" s="6">
        <f t="shared" si="8"/>
        <v>15</v>
      </c>
      <c r="H28" s="6">
        <f t="shared" si="8"/>
        <v>16</v>
      </c>
      <c r="I28" s="6">
        <f t="shared" si="8"/>
        <v>17</v>
      </c>
      <c r="J28" s="6">
        <f t="shared" si="8"/>
        <v>18</v>
      </c>
      <c r="K28" s="6">
        <f t="shared" si="8"/>
        <v>19</v>
      </c>
      <c r="L28" s="7">
        <f t="shared" si="8"/>
        <v>20</v>
      </c>
    </row>
    <row r="29" ht="14.25" customHeight="1">
      <c r="A29" s="8" t="s">
        <v>3</v>
      </c>
      <c r="B29" s="9" t="s">
        <v>4</v>
      </c>
      <c r="C29" s="6">
        <v>11.0</v>
      </c>
      <c r="D29" s="6">
        <f t="shared" ref="D29:L29" si="9">C29+1</f>
        <v>12</v>
      </c>
      <c r="E29" s="6">
        <f t="shared" si="9"/>
        <v>13</v>
      </c>
      <c r="F29" s="6">
        <f t="shared" si="9"/>
        <v>14</v>
      </c>
      <c r="G29" s="6">
        <f t="shared" si="9"/>
        <v>15</v>
      </c>
      <c r="H29" s="6">
        <f t="shared" si="9"/>
        <v>16</v>
      </c>
      <c r="I29" s="6">
        <f t="shared" si="9"/>
        <v>17</v>
      </c>
      <c r="J29" s="6">
        <f t="shared" si="9"/>
        <v>18</v>
      </c>
      <c r="K29" s="6">
        <f t="shared" si="9"/>
        <v>19</v>
      </c>
      <c r="L29" s="7">
        <f t="shared" si="9"/>
        <v>20</v>
      </c>
    </row>
    <row r="30" ht="14.25" customHeight="1">
      <c r="A30" s="13" t="s">
        <v>5</v>
      </c>
      <c r="B30" s="14" t="s">
        <v>6</v>
      </c>
      <c r="C30" s="15">
        <v>15.5</v>
      </c>
      <c r="D30" s="15">
        <v>6.2</v>
      </c>
      <c r="E30" s="15">
        <v>3.5</v>
      </c>
      <c r="F30" s="15">
        <v>0.6</v>
      </c>
      <c r="G30" s="15">
        <v>-31.7</v>
      </c>
      <c r="H30" s="15">
        <v>-59.0</v>
      </c>
      <c r="I30" s="15">
        <v>-71.7</v>
      </c>
      <c r="J30" s="15">
        <v>-78.8</v>
      </c>
      <c r="K30" s="15">
        <v>-86.4</v>
      </c>
      <c r="L30" s="16">
        <v>-82.1</v>
      </c>
    </row>
    <row r="31" ht="14.25" customHeight="1"/>
    <row r="32" ht="14.25" customHeight="1"/>
    <row r="33" ht="14.25" customHeight="1"/>
    <row r="34" ht="14.25" customHeight="1">
      <c r="A34" s="1" t="s">
        <v>9</v>
      </c>
      <c r="B34" s="2"/>
      <c r="C34" s="2"/>
      <c r="D34" s="2"/>
      <c r="E34" s="21"/>
      <c r="F34" s="22">
        <v>10.0</v>
      </c>
      <c r="G34" s="23" t="s">
        <v>10</v>
      </c>
      <c r="H34" s="21"/>
      <c r="I34" s="22">
        <v>20.0</v>
      </c>
      <c r="J34" s="4" t="s">
        <v>11</v>
      </c>
      <c r="K34" s="12" t="s">
        <v>12</v>
      </c>
      <c r="L34" s="12">
        <v>33.038</v>
      </c>
      <c r="M34" s="12" t="s">
        <v>13</v>
      </c>
    </row>
    <row r="35" ht="14.25" customHeight="1">
      <c r="A35" s="5" t="s">
        <v>1</v>
      </c>
      <c r="B35" s="6" t="s">
        <v>2</v>
      </c>
      <c r="C35" s="6">
        <v>1.0</v>
      </c>
      <c r="D35" s="6">
        <f t="shared" ref="D35:L35" si="10">C35+1</f>
        <v>2</v>
      </c>
      <c r="E35" s="6">
        <f t="shared" si="10"/>
        <v>3</v>
      </c>
      <c r="F35" s="6">
        <f t="shared" si="10"/>
        <v>4</v>
      </c>
      <c r="G35" s="6">
        <f t="shared" si="10"/>
        <v>5</v>
      </c>
      <c r="H35" s="6">
        <f t="shared" si="10"/>
        <v>6</v>
      </c>
      <c r="I35" s="6">
        <f t="shared" si="10"/>
        <v>7</v>
      </c>
      <c r="J35" s="6">
        <f t="shared" si="10"/>
        <v>8</v>
      </c>
      <c r="K35" s="6">
        <f t="shared" si="10"/>
        <v>9</v>
      </c>
      <c r="L35" s="7">
        <f t="shared" si="10"/>
        <v>10</v>
      </c>
    </row>
    <row r="36" ht="14.25" customHeight="1">
      <c r="A36" s="8" t="s">
        <v>3</v>
      </c>
      <c r="B36" s="9" t="s">
        <v>4</v>
      </c>
      <c r="C36" s="10">
        <v>0.0</v>
      </c>
      <c r="D36" s="24">
        <f t="shared" ref="D36:L36" si="11">C36+1</f>
        <v>1</v>
      </c>
      <c r="E36" s="24">
        <f t="shared" si="11"/>
        <v>2</v>
      </c>
      <c r="F36" s="24">
        <f t="shared" si="11"/>
        <v>3</v>
      </c>
      <c r="G36" s="24">
        <f t="shared" si="11"/>
        <v>4</v>
      </c>
      <c r="H36" s="24">
        <f t="shared" si="11"/>
        <v>5</v>
      </c>
      <c r="I36" s="24">
        <f t="shared" si="11"/>
        <v>6</v>
      </c>
      <c r="J36" s="24">
        <f t="shared" si="11"/>
        <v>7</v>
      </c>
      <c r="K36" s="24">
        <f t="shared" si="11"/>
        <v>8</v>
      </c>
      <c r="L36" s="24">
        <f t="shared" si="11"/>
        <v>9</v>
      </c>
    </row>
    <row r="37" ht="14.25" customHeight="1">
      <c r="A37" s="13" t="s">
        <v>14</v>
      </c>
      <c r="B37" s="14" t="s">
        <v>15</v>
      </c>
      <c r="C37" s="15">
        <v>14.95</v>
      </c>
      <c r="D37" s="15">
        <v>14.75</v>
      </c>
      <c r="E37" s="15">
        <v>14.92</v>
      </c>
      <c r="F37" s="15">
        <v>15.49</v>
      </c>
      <c r="G37" s="15">
        <v>15.04</v>
      </c>
      <c r="H37" s="15">
        <v>14.5</v>
      </c>
      <c r="I37" s="15">
        <v>14.33</v>
      </c>
      <c r="J37" s="15">
        <v>14.49</v>
      </c>
      <c r="K37" s="15">
        <v>14.93</v>
      </c>
      <c r="L37" s="16">
        <v>15.31</v>
      </c>
    </row>
    <row r="38" ht="14.2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</row>
    <row r="39" ht="14.25" customHeight="1">
      <c r="A39" s="5" t="s">
        <v>1</v>
      </c>
      <c r="B39" s="6" t="s">
        <v>2</v>
      </c>
      <c r="C39" s="6">
        <v>11.0</v>
      </c>
      <c r="D39" s="6">
        <f t="shared" ref="D39:L39" si="12">C39+1</f>
        <v>12</v>
      </c>
      <c r="E39" s="6">
        <f t="shared" si="12"/>
        <v>13</v>
      </c>
      <c r="F39" s="6">
        <f t="shared" si="12"/>
        <v>14</v>
      </c>
      <c r="G39" s="6">
        <f t="shared" si="12"/>
        <v>15</v>
      </c>
      <c r="H39" s="6">
        <f t="shared" si="12"/>
        <v>16</v>
      </c>
      <c r="I39" s="6">
        <f t="shared" si="12"/>
        <v>17</v>
      </c>
      <c r="J39" s="6">
        <f t="shared" si="12"/>
        <v>18</v>
      </c>
      <c r="K39" s="6">
        <f t="shared" si="12"/>
        <v>19</v>
      </c>
      <c r="L39" s="7">
        <f t="shared" si="12"/>
        <v>20</v>
      </c>
    </row>
    <row r="40" ht="14.25" customHeight="1">
      <c r="A40" s="8" t="s">
        <v>3</v>
      </c>
      <c r="B40" s="9" t="s">
        <v>4</v>
      </c>
      <c r="C40" s="24">
        <f>L36+1</f>
        <v>10</v>
      </c>
      <c r="D40" s="24">
        <f t="shared" ref="D40:L40" si="13">C40+1</f>
        <v>11</v>
      </c>
      <c r="E40" s="24">
        <f t="shared" si="13"/>
        <v>12</v>
      </c>
      <c r="F40" s="24">
        <f t="shared" si="13"/>
        <v>13</v>
      </c>
      <c r="G40" s="24">
        <f t="shared" si="13"/>
        <v>14</v>
      </c>
      <c r="H40" s="24">
        <f t="shared" si="13"/>
        <v>15</v>
      </c>
      <c r="I40" s="24">
        <f t="shared" si="13"/>
        <v>16</v>
      </c>
      <c r="J40" s="24">
        <f t="shared" si="13"/>
        <v>17</v>
      </c>
      <c r="K40" s="24">
        <f t="shared" si="13"/>
        <v>18</v>
      </c>
      <c r="L40" s="24">
        <f t="shared" si="13"/>
        <v>19</v>
      </c>
    </row>
    <row r="41" ht="14.25" customHeight="1">
      <c r="A41" s="13" t="s">
        <v>14</v>
      </c>
      <c r="B41" s="14" t="s">
        <v>15</v>
      </c>
      <c r="C41" s="15">
        <v>15.67</v>
      </c>
      <c r="D41" s="15">
        <v>16.02</v>
      </c>
      <c r="E41" s="15">
        <v>15.06</v>
      </c>
      <c r="F41" s="15">
        <v>15.57</v>
      </c>
      <c r="G41" s="15">
        <v>15.5</v>
      </c>
      <c r="H41" s="15">
        <v>15.52</v>
      </c>
      <c r="I41" s="15">
        <v>16.47</v>
      </c>
      <c r="J41" s="15">
        <v>16.0</v>
      </c>
      <c r="K41" s="15">
        <v>15.95</v>
      </c>
      <c r="L41" s="16">
        <v>15.66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F1"/>
    <mergeCell ref="A12:F12"/>
    <mergeCell ref="A23:G23"/>
    <mergeCell ref="A34:E34"/>
    <mergeCell ref="G34:H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4.25" customHeight="1">
      <c r="A1" s="4" t="s">
        <v>16</v>
      </c>
    </row>
    <row r="2" ht="14.25" customHeight="1">
      <c r="A2" s="25" t="s">
        <v>17</v>
      </c>
      <c r="B2" s="26">
        <v>1.0</v>
      </c>
      <c r="C2" s="26">
        <v>2.0</v>
      </c>
      <c r="D2" s="26">
        <v>3.0</v>
      </c>
      <c r="E2" s="27">
        <v>4.0</v>
      </c>
    </row>
    <row r="3" ht="14.25" customHeight="1">
      <c r="A3" s="28"/>
      <c r="B3" s="29"/>
      <c r="C3" s="29"/>
      <c r="D3" s="29"/>
      <c r="E3" s="30"/>
    </row>
    <row r="4" ht="14.25" customHeight="1">
      <c r="A4" s="31" t="s">
        <v>18</v>
      </c>
      <c r="B4" s="32">
        <v>10.0</v>
      </c>
      <c r="C4" s="32">
        <v>0.0</v>
      </c>
      <c r="D4" s="32">
        <v>-10.0</v>
      </c>
      <c r="E4" s="33">
        <v>0.0</v>
      </c>
    </row>
    <row r="5" ht="14.25" customHeight="1">
      <c r="A5" s="34" t="s">
        <v>19</v>
      </c>
      <c r="B5" s="15">
        <v>0.0</v>
      </c>
      <c r="C5" s="15">
        <v>10.0</v>
      </c>
      <c r="D5" s="15">
        <v>0.0</v>
      </c>
      <c r="E5" s="16">
        <v>-10.0</v>
      </c>
    </row>
    <row r="6" ht="14.25" customHeight="1">
      <c r="B6" s="35">
        <v>10.0</v>
      </c>
      <c r="C6" s="35">
        <v>0.0</v>
      </c>
      <c r="D6" s="35">
        <v>-10.0</v>
      </c>
      <c r="E6" s="35">
        <v>0.0</v>
      </c>
    </row>
    <row r="7" ht="14.25" customHeight="1">
      <c r="B7" s="36">
        <v>0.0</v>
      </c>
      <c r="C7" s="36">
        <v>-10.0</v>
      </c>
      <c r="D7" s="36">
        <v>0.0</v>
      </c>
      <c r="E7" s="36">
        <v>10.0</v>
      </c>
    </row>
    <row r="8" ht="14.25" customHeight="1">
      <c r="A8" s="4" t="s">
        <v>20</v>
      </c>
    </row>
    <row r="9" ht="14.25" customHeight="1">
      <c r="A9" s="25" t="s">
        <v>17</v>
      </c>
      <c r="B9" s="26">
        <v>1.0</v>
      </c>
      <c r="C9" s="26">
        <v>2.0</v>
      </c>
      <c r="D9" s="26">
        <v>3.0</v>
      </c>
      <c r="E9" s="27">
        <v>4.0</v>
      </c>
    </row>
    <row r="10" ht="14.25" customHeight="1">
      <c r="A10" s="28"/>
      <c r="B10" s="29"/>
      <c r="C10" s="29"/>
      <c r="D10" s="29"/>
      <c r="E10" s="30"/>
    </row>
    <row r="11" ht="14.25" customHeight="1">
      <c r="A11" s="31" t="s">
        <v>18</v>
      </c>
      <c r="B11" s="32">
        <v>10.0</v>
      </c>
      <c r="C11" s="32">
        <v>10.0</v>
      </c>
      <c r="D11" s="32">
        <v>-10.0</v>
      </c>
      <c r="E11" s="33">
        <v>-10.0</v>
      </c>
    </row>
    <row r="12" ht="14.25" customHeight="1">
      <c r="A12" s="34" t="s">
        <v>19</v>
      </c>
      <c r="B12" s="15">
        <v>-10.0</v>
      </c>
      <c r="C12" s="15">
        <v>10.0</v>
      </c>
      <c r="D12" s="15">
        <v>10.0</v>
      </c>
      <c r="E12" s="16">
        <v>-10.0</v>
      </c>
    </row>
    <row r="13" ht="14.25" customHeight="1">
      <c r="B13" s="35">
        <v>10.0</v>
      </c>
      <c r="C13" s="35">
        <v>10.0</v>
      </c>
      <c r="D13" s="35">
        <v>-10.0</v>
      </c>
      <c r="E13" s="35">
        <v>-10.0</v>
      </c>
      <c r="G13" s="12"/>
    </row>
    <row r="14" ht="14.25" customHeight="1">
      <c r="B14" s="36">
        <v>10.0</v>
      </c>
      <c r="C14" s="36">
        <v>-10.0</v>
      </c>
      <c r="D14" s="36">
        <v>-10.0</v>
      </c>
      <c r="E14" s="36">
        <v>10.0</v>
      </c>
      <c r="L14" s="37"/>
      <c r="M14" s="37"/>
    </row>
    <row r="15" ht="14.25" customHeight="1">
      <c r="A15" s="4" t="s">
        <v>21</v>
      </c>
      <c r="L15" s="37"/>
      <c r="M15" s="37"/>
    </row>
    <row r="16" ht="14.25" customHeight="1">
      <c r="A16" s="25" t="s">
        <v>17</v>
      </c>
      <c r="B16" s="26">
        <v>1.0</v>
      </c>
      <c r="C16" s="26">
        <v>2.0</v>
      </c>
      <c r="D16" s="26">
        <v>3.0</v>
      </c>
      <c r="E16" s="26">
        <v>4.0</v>
      </c>
      <c r="F16" s="26">
        <v>5.0</v>
      </c>
      <c r="G16" s="26">
        <v>6.0</v>
      </c>
      <c r="H16" s="26">
        <v>7.0</v>
      </c>
      <c r="I16" s="27">
        <v>8.0</v>
      </c>
      <c r="L16" s="37"/>
      <c r="M16" s="37"/>
    </row>
    <row r="17" ht="14.25" customHeight="1">
      <c r="A17" s="38"/>
      <c r="B17" s="18"/>
      <c r="C17" s="18"/>
      <c r="D17" s="18"/>
      <c r="E17" s="18"/>
      <c r="F17" s="18"/>
      <c r="G17" s="18"/>
      <c r="H17" s="18"/>
      <c r="I17" s="19"/>
      <c r="L17" s="37"/>
      <c r="M17" s="37"/>
    </row>
    <row r="18" ht="14.25" customHeight="1">
      <c r="A18" s="31" t="s">
        <v>18</v>
      </c>
      <c r="B18" s="32">
        <v>10.0</v>
      </c>
      <c r="C18" s="32">
        <v>10.0</v>
      </c>
      <c r="D18" s="32">
        <v>0.0</v>
      </c>
      <c r="E18" s="32">
        <v>-10.0</v>
      </c>
      <c r="F18" s="32">
        <v>-10.0</v>
      </c>
      <c r="G18" s="32">
        <v>-10.0</v>
      </c>
      <c r="H18" s="32">
        <v>0.0</v>
      </c>
      <c r="I18" s="33">
        <v>10.0</v>
      </c>
      <c r="L18" s="37"/>
      <c r="M18" s="37"/>
    </row>
    <row r="19" ht="14.25" customHeight="1">
      <c r="A19" s="34" t="s">
        <v>19</v>
      </c>
      <c r="B19" s="15">
        <v>0.0</v>
      </c>
      <c r="C19" s="15">
        <v>10.0</v>
      </c>
      <c r="D19" s="15">
        <v>10.0</v>
      </c>
      <c r="E19" s="15">
        <v>10.0</v>
      </c>
      <c r="F19" s="15">
        <v>0.0</v>
      </c>
      <c r="G19" s="15">
        <v>-10.0</v>
      </c>
      <c r="H19" s="15">
        <v>-10.0</v>
      </c>
      <c r="I19" s="16">
        <v>-10.0</v>
      </c>
      <c r="L19" s="37"/>
      <c r="M19" s="37"/>
    </row>
    <row r="20" ht="14.25" customHeight="1">
      <c r="B20" s="12">
        <v>10.0</v>
      </c>
      <c r="C20" s="12">
        <v>10.0</v>
      </c>
      <c r="D20" s="12">
        <v>0.0</v>
      </c>
      <c r="E20" s="12">
        <v>-10.0</v>
      </c>
      <c r="F20" s="12">
        <v>-10.0</v>
      </c>
      <c r="G20" s="12">
        <v>-10.0</v>
      </c>
      <c r="H20" s="12">
        <v>0.0</v>
      </c>
      <c r="I20" s="12">
        <v>10.0</v>
      </c>
      <c r="L20" s="37"/>
      <c r="M20" s="37"/>
    </row>
    <row r="21" ht="14.25" customHeight="1">
      <c r="B21" s="36">
        <v>0.0</v>
      </c>
      <c r="C21" s="36">
        <v>-10.0</v>
      </c>
      <c r="D21" s="36">
        <v>-10.0</v>
      </c>
      <c r="E21" s="36">
        <v>-10.0</v>
      </c>
      <c r="F21" s="36">
        <v>0.0</v>
      </c>
      <c r="G21" s="36">
        <v>10.0</v>
      </c>
      <c r="H21" s="36">
        <v>10.0</v>
      </c>
      <c r="I21" s="36">
        <v>10.0</v>
      </c>
      <c r="L21" s="37"/>
      <c r="M21" s="37"/>
    </row>
    <row r="22" ht="14.25" customHeight="1"/>
    <row r="23" ht="14.25" customHeight="1">
      <c r="A23" s="12" t="s">
        <v>22</v>
      </c>
      <c r="B23" s="12" t="s">
        <v>23</v>
      </c>
      <c r="E23" s="12" t="s">
        <v>22</v>
      </c>
      <c r="F23" s="12" t="s">
        <v>23</v>
      </c>
    </row>
    <row r="24" ht="14.25" customHeight="1">
      <c r="A24" s="12" t="s">
        <v>24</v>
      </c>
    </row>
    <row r="25" ht="14.25" customHeight="1">
      <c r="A25" s="12">
        <v>-10.0</v>
      </c>
      <c r="B25" s="12">
        <v>0.0</v>
      </c>
      <c r="E25" s="12">
        <v>-10.0</v>
      </c>
      <c r="F25" s="12">
        <v>-10.0</v>
      </c>
    </row>
    <row r="26" ht="14.25" customHeight="1">
      <c r="A26" s="12">
        <v>-10.0</v>
      </c>
      <c r="B26" s="12">
        <v>10.0</v>
      </c>
      <c r="C26" s="12" t="s">
        <v>25</v>
      </c>
      <c r="E26" s="12">
        <v>-10.0</v>
      </c>
      <c r="F26" s="12">
        <v>0.0</v>
      </c>
      <c r="J26" s="12">
        <v>0.138</v>
      </c>
    </row>
    <row r="27" ht="14.25" customHeight="1"/>
    <row r="28" ht="14.25" customHeight="1">
      <c r="A28" s="12" t="s">
        <v>26</v>
      </c>
      <c r="B28" s="12"/>
    </row>
    <row r="29" ht="14.25" customHeight="1">
      <c r="A29" s="12" t="s">
        <v>27</v>
      </c>
    </row>
    <row r="30" ht="14.25" customHeight="1"/>
    <row r="31" ht="14.25" customHeight="1">
      <c r="A31" s="12" t="s">
        <v>28</v>
      </c>
    </row>
    <row r="32" ht="14.25" customHeight="1">
      <c r="A32" s="12" t="s">
        <v>29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3.25"/>
    <col customWidth="1" min="7" max="8" width="8.63"/>
    <col customWidth="1" min="9" max="9" width="28.63"/>
    <col customWidth="1" min="10" max="10" width="6.88"/>
    <col customWidth="1" min="11" max="11" width="15.5"/>
    <col customWidth="1" min="12" max="12" width="9.88"/>
    <col customWidth="1" min="13" max="26" width="8.63"/>
  </cols>
  <sheetData>
    <row r="1" ht="14.25" customHeight="1">
      <c r="A1" s="4" t="s">
        <v>30</v>
      </c>
      <c r="I1" s="4"/>
    </row>
    <row r="2" ht="14.25" customHeight="1">
      <c r="A2" s="39" t="s">
        <v>31</v>
      </c>
      <c r="B2" s="40"/>
      <c r="C2" s="41" t="s">
        <v>32</v>
      </c>
      <c r="D2" s="40"/>
      <c r="E2" s="41" t="s">
        <v>33</v>
      </c>
      <c r="F2" s="42"/>
      <c r="J2" s="43"/>
      <c r="K2" s="43"/>
      <c r="L2" s="43"/>
    </row>
    <row r="3" ht="14.25" customHeight="1">
      <c r="A3" s="44" t="s">
        <v>34</v>
      </c>
      <c r="B3" s="45" t="s">
        <v>35</v>
      </c>
      <c r="C3" s="45" t="s">
        <v>34</v>
      </c>
      <c r="D3" s="45" t="s">
        <v>35</v>
      </c>
      <c r="E3" s="45" t="s">
        <v>34</v>
      </c>
      <c r="F3" s="46" t="s">
        <v>35</v>
      </c>
      <c r="I3" s="47"/>
    </row>
    <row r="4" ht="14.25" customHeight="1">
      <c r="A4" s="48">
        <v>83.0</v>
      </c>
      <c r="B4" s="15">
        <v>65.8</v>
      </c>
      <c r="C4" s="15">
        <v>98.36</v>
      </c>
      <c r="D4" s="15">
        <v>83.4</v>
      </c>
      <c r="E4" s="15">
        <v>83.44</v>
      </c>
      <c r="F4" s="16">
        <v>69.5</v>
      </c>
    </row>
    <row r="5" ht="14.25" customHeight="1"/>
    <row r="6" ht="14.25" customHeight="1">
      <c r="A6" s="4" t="s">
        <v>36</v>
      </c>
    </row>
    <row r="7" ht="14.25" customHeight="1">
      <c r="A7" s="39" t="s">
        <v>31</v>
      </c>
      <c r="B7" s="40"/>
      <c r="C7" s="41" t="s">
        <v>32</v>
      </c>
      <c r="D7" s="40"/>
      <c r="E7" s="41" t="s">
        <v>33</v>
      </c>
      <c r="F7" s="42"/>
    </row>
    <row r="8" ht="14.25" customHeight="1">
      <c r="A8" s="44" t="s">
        <v>34</v>
      </c>
      <c r="B8" s="45" t="s">
        <v>35</v>
      </c>
      <c r="C8" s="45" t="s">
        <v>34</v>
      </c>
      <c r="D8" s="45" t="s">
        <v>35</v>
      </c>
      <c r="E8" s="45" t="s">
        <v>34</v>
      </c>
      <c r="F8" s="46" t="s">
        <v>35</v>
      </c>
    </row>
    <row r="9" ht="14.25" customHeight="1">
      <c r="A9" s="48">
        <v>22.0</v>
      </c>
      <c r="B9" s="15">
        <v>3.0</v>
      </c>
      <c r="C9" s="15">
        <v>20.5</v>
      </c>
      <c r="D9" s="15">
        <v>6.0</v>
      </c>
      <c r="E9" s="15">
        <v>20.0</v>
      </c>
      <c r="F9" s="16">
        <v>5.0</v>
      </c>
    </row>
    <row r="10" ht="14.25" customHeight="1"/>
    <row r="11" ht="14.25" customHeight="1"/>
    <row r="12" ht="14.25" customHeight="1">
      <c r="A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:B2"/>
    <mergeCell ref="C2:D2"/>
    <mergeCell ref="E2:F2"/>
    <mergeCell ref="A7:B7"/>
    <mergeCell ref="C7:D7"/>
    <mergeCell ref="E7:F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2.25"/>
    <col customWidth="1" min="2" max="2" width="13.25"/>
    <col customWidth="1" min="3" max="3" width="25.25"/>
    <col customWidth="1" min="4" max="26" width="8.63"/>
  </cols>
  <sheetData>
    <row r="1" ht="14.25" customHeight="1">
      <c r="A1" s="4" t="s">
        <v>37</v>
      </c>
    </row>
    <row r="2" ht="14.25" customHeight="1">
      <c r="A2" s="49" t="s">
        <v>38</v>
      </c>
      <c r="B2" s="50" t="s">
        <v>39</v>
      </c>
      <c r="C2" s="50" t="s">
        <v>40</v>
      </c>
      <c r="D2" s="51" t="s">
        <v>2</v>
      </c>
    </row>
    <row r="3" ht="14.25" customHeight="1">
      <c r="A3" s="52" t="s">
        <v>41</v>
      </c>
      <c r="B3" s="53" t="s">
        <v>42</v>
      </c>
      <c r="C3" s="24"/>
      <c r="D3" s="54"/>
    </row>
    <row r="4" ht="14.25" customHeight="1">
      <c r="A4" s="52" t="s">
        <v>43</v>
      </c>
      <c r="B4" s="53" t="s">
        <v>44</v>
      </c>
      <c r="C4" s="24"/>
      <c r="D4" s="54"/>
    </row>
    <row r="5" ht="14.25" customHeight="1">
      <c r="A5" s="52" t="s">
        <v>45</v>
      </c>
      <c r="B5" s="53" t="s">
        <v>46</v>
      </c>
      <c r="C5" s="24" t="str">
        <f>C4/C3</f>
        <v>#DIV/0!</v>
      </c>
      <c r="D5" s="54"/>
    </row>
    <row r="6" ht="14.25" customHeight="1">
      <c r="A6" s="52" t="s">
        <v>47</v>
      </c>
      <c r="B6" s="53" t="s">
        <v>48</v>
      </c>
      <c r="C6" s="24"/>
      <c r="D6" s="54"/>
    </row>
    <row r="7" ht="14.25" customHeight="1">
      <c r="A7" s="52" t="s">
        <v>49</v>
      </c>
      <c r="B7" s="55" t="s">
        <v>50</v>
      </c>
      <c r="C7" s="24"/>
      <c r="D7" s="54"/>
    </row>
    <row r="8" ht="14.25" customHeight="1">
      <c r="A8" s="52" t="s">
        <v>51</v>
      </c>
      <c r="B8" s="53" t="s">
        <v>52</v>
      </c>
      <c r="C8" s="24"/>
      <c r="D8" s="54"/>
    </row>
    <row r="9" ht="14.25" customHeight="1">
      <c r="A9" s="52" t="s">
        <v>53</v>
      </c>
      <c r="B9" s="53" t="s">
        <v>54</v>
      </c>
      <c r="C9" s="24"/>
      <c r="D9" s="54"/>
    </row>
    <row r="10" ht="14.25" customHeight="1">
      <c r="A10" s="52" t="s">
        <v>55</v>
      </c>
      <c r="B10" s="53"/>
      <c r="C10" s="24"/>
      <c r="D10" s="54"/>
    </row>
    <row r="11" ht="14.25" customHeight="1">
      <c r="A11" s="52" t="s">
        <v>56</v>
      </c>
      <c r="B11" s="53" t="s">
        <v>57</v>
      </c>
      <c r="C11" s="24"/>
      <c r="D11" s="54"/>
    </row>
    <row r="12" ht="14.25" customHeight="1">
      <c r="A12" s="52" t="s">
        <v>58</v>
      </c>
      <c r="B12" s="55" t="s">
        <v>59</v>
      </c>
      <c r="C12" s="24"/>
      <c r="D12" s="54"/>
    </row>
    <row r="13" ht="14.25" customHeight="1">
      <c r="A13" s="52" t="s">
        <v>58</v>
      </c>
      <c r="B13" s="53" t="s">
        <v>60</v>
      </c>
      <c r="C13" s="24"/>
      <c r="D13" s="54" t="s">
        <v>61</v>
      </c>
    </row>
    <row r="14" ht="14.25" customHeight="1">
      <c r="A14" s="56" t="s">
        <v>62</v>
      </c>
      <c r="B14" s="57"/>
      <c r="C14" s="58"/>
      <c r="D14" s="5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2025-02-25T06:58:25Z</dcterms:created>
  <dc:creator>tfrew@student.ubc.ca</dc:creator>
</cp:coreProperties>
</file>