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d34b859cb1158c/Desktop/DEMOS/22.-23/Arduino/ravnalo/"/>
    </mc:Choice>
  </mc:AlternateContent>
  <xr:revisionPtr revIDLastSave="54" documentId="8_{2A182F56-4C68-4538-BF4A-EE27654E0B60}" xr6:coauthVersionLast="47" xr6:coauthVersionMax="47" xr10:uidLastSave="{66FA3675-B930-4F10-9E72-8BC06832CB61}"/>
  <bookViews>
    <workbookView xWindow="-120" yWindow="-120" windowWidth="38640" windowHeight="21120" xr2:uid="{00000000-000D-0000-FFFF-FFFF00000000}"/>
  </bookViews>
  <sheets>
    <sheet name="bill of materials_mjerac_udalj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7" i="1" s="1"/>
  <c r="E3" i="1"/>
  <c r="E10" i="1" s="1"/>
  <c r="E4" i="1"/>
  <c r="E5" i="1"/>
  <c r="E6" i="1"/>
  <c r="E7" i="1"/>
  <c r="E8" i="1"/>
  <c r="E2" i="1"/>
  <c r="E11" i="1"/>
  <c r="E16" i="1" s="1"/>
  <c r="E14" i="1"/>
</calcChain>
</file>

<file path=xl/sharedStrings.xml><?xml version="1.0" encoding="utf-8"?>
<sst xmlns="http://schemas.openxmlformats.org/spreadsheetml/2006/main" count="25" uniqueCount="25">
  <si>
    <t>Name</t>
  </si>
  <si>
    <t>Quantity</t>
  </si>
  <si>
    <t>Component</t>
  </si>
  <si>
    <t>Price/1</t>
  </si>
  <si>
    <t>Price</t>
  </si>
  <si>
    <t>U Arduino Uno R3, old</t>
  </si>
  <si>
    <t>Arduino Uno R3</t>
  </si>
  <si>
    <t>Ultrasonic Distance Sensor</t>
  </si>
  <si>
    <t>ULCD 16x2, new</t>
  </si>
  <si>
    <t>LCD 16 x 2</t>
  </si>
  <si>
    <t>R1, new</t>
  </si>
  <si>
    <t>330 Ω Resistor</t>
  </si>
  <si>
    <t>Rp 1, new</t>
  </si>
  <si>
    <t>10 kΩ Potentiometer</t>
  </si>
  <si>
    <t>S1, S2, S3, S4, new</t>
  </si>
  <si>
    <t>Pushbutton</t>
  </si>
  <si>
    <t>R2, R3, R4, R5, new</t>
  </si>
  <si>
    <t>10 kΩ Resistor</t>
  </si>
  <si>
    <t xml:space="preserve"> Parts, old: </t>
  </si>
  <si>
    <t xml:space="preserve"> Parts, new: </t>
  </si>
  <si>
    <t xml:space="preserve"> Parts, total: </t>
  </si>
  <si>
    <t>Time</t>
  </si>
  <si>
    <t xml:space="preserve"> Total (time+parts,new): </t>
  </si>
  <si>
    <t>Total (time+parts,total):</t>
  </si>
  <si>
    <t>DIST HY-SRF05,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</si>
</sst>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20" xfId="0" applyBorder="1"/>
    <xf numFmtId="164" fontId="0" fillId="0" borderId="19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Normal="100" workbookViewId="0">
      <selection activeCell="J19" sqref="J19"/>
    </sheetView>
  </sheetViews>
  <sheetFormatPr defaultRowHeight="15" x14ac:dyDescent="0.25"/>
  <cols>
    <col min="1" max="1" width="20.5703125" bestFit="1" customWidth="1"/>
    <col min="2" max="2" width="8.7109375" style="19" bestFit="1" customWidth="1"/>
    <col min="3" max="3" width="24.7109375" bestFit="1" customWidth="1"/>
    <col min="4" max="4" width="23.140625" bestFit="1" customWidth="1"/>
    <col min="5" max="5" width="7" bestFit="1" customWidth="1"/>
  </cols>
  <sheetData>
    <row r="1" spans="1:5" x14ac:dyDescent="0.25">
      <c r="A1" s="1" t="s">
        <v>0</v>
      </c>
      <c r="B1" s="16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6">
        <v>1</v>
      </c>
      <c r="C2" s="1" t="s">
        <v>6</v>
      </c>
      <c r="D2" s="2">
        <v>26.41</v>
      </c>
      <c r="E2" s="2">
        <f>B2*D2</f>
        <v>26.41</v>
      </c>
    </row>
    <row r="3" spans="1:5" x14ac:dyDescent="0.25">
      <c r="A3" s="1" t="s">
        <v>24</v>
      </c>
      <c r="B3" s="16">
        <v>1</v>
      </c>
      <c r="C3" s="1" t="s">
        <v>7</v>
      </c>
      <c r="D3" s="2">
        <v>5.44</v>
      </c>
      <c r="E3" s="2">
        <f t="shared" ref="E3:E8" si="0">B3*D3</f>
        <v>5.44</v>
      </c>
    </row>
    <row r="4" spans="1:5" x14ac:dyDescent="0.25">
      <c r="A4" s="1" t="s">
        <v>8</v>
      </c>
      <c r="B4" s="16">
        <v>1</v>
      </c>
      <c r="C4" s="1" t="s">
        <v>9</v>
      </c>
      <c r="D4" s="2">
        <v>4.95</v>
      </c>
      <c r="E4" s="2">
        <f t="shared" si="0"/>
        <v>4.95</v>
      </c>
    </row>
    <row r="5" spans="1:5" x14ac:dyDescent="0.25">
      <c r="A5" s="1" t="s">
        <v>10</v>
      </c>
      <c r="B5" s="16">
        <v>1</v>
      </c>
      <c r="C5" s="1" t="s">
        <v>11</v>
      </c>
      <c r="D5" s="2">
        <v>0.08</v>
      </c>
      <c r="E5" s="2">
        <f t="shared" si="0"/>
        <v>0.08</v>
      </c>
    </row>
    <row r="6" spans="1:5" x14ac:dyDescent="0.25">
      <c r="A6" s="1" t="s">
        <v>12</v>
      </c>
      <c r="B6" s="16">
        <v>1</v>
      </c>
      <c r="C6" s="1" t="s">
        <v>13</v>
      </c>
      <c r="D6" s="2">
        <v>1.25</v>
      </c>
      <c r="E6" s="2">
        <f t="shared" si="0"/>
        <v>1.25</v>
      </c>
    </row>
    <row r="7" spans="1:5" x14ac:dyDescent="0.25">
      <c r="A7" s="1" t="s">
        <v>14</v>
      </c>
      <c r="B7" s="16">
        <v>4</v>
      </c>
      <c r="C7" s="1" t="s">
        <v>15</v>
      </c>
      <c r="D7" s="2">
        <v>1</v>
      </c>
      <c r="E7" s="2">
        <f t="shared" si="0"/>
        <v>4</v>
      </c>
    </row>
    <row r="8" spans="1:5" x14ac:dyDescent="0.25">
      <c r="A8" s="4" t="s">
        <v>16</v>
      </c>
      <c r="B8" s="17">
        <v>4</v>
      </c>
      <c r="C8" s="4" t="s">
        <v>17</v>
      </c>
      <c r="D8" s="11">
        <v>0.08</v>
      </c>
      <c r="E8" s="12">
        <f t="shared" si="0"/>
        <v>0.32</v>
      </c>
    </row>
    <row r="9" spans="1:5" x14ac:dyDescent="0.25">
      <c r="A9" s="9"/>
      <c r="B9" s="18"/>
      <c r="C9" s="9"/>
      <c r="D9" s="14"/>
      <c r="E9" s="14"/>
    </row>
    <row r="10" spans="1:5" x14ac:dyDescent="0.25">
      <c r="C10" s="6"/>
      <c r="D10" s="8" t="s">
        <v>18</v>
      </c>
      <c r="E10" s="13">
        <f>E2+E3</f>
        <v>31.85</v>
      </c>
    </row>
    <row r="11" spans="1:5" x14ac:dyDescent="0.25">
      <c r="C11" s="6"/>
      <c r="D11" s="3" t="s">
        <v>19</v>
      </c>
      <c r="E11" s="2">
        <f>SUM(E4:E8)</f>
        <v>10.600000000000001</v>
      </c>
    </row>
    <row r="12" spans="1:5" x14ac:dyDescent="0.25">
      <c r="C12" s="6"/>
      <c r="D12" s="10" t="s">
        <v>20</v>
      </c>
      <c r="E12" s="12">
        <f>E10+E11</f>
        <v>42.45</v>
      </c>
    </row>
    <row r="13" spans="1:5" x14ac:dyDescent="0.25">
      <c r="A13" s="7"/>
      <c r="B13" s="20"/>
      <c r="C13" s="7"/>
      <c r="D13" s="14"/>
      <c r="E13" s="14"/>
    </row>
    <row r="14" spans="1:5" x14ac:dyDescent="0.25">
      <c r="A14" s="5" t="s">
        <v>21</v>
      </c>
      <c r="B14" s="16">
        <v>5</v>
      </c>
      <c r="C14" s="1"/>
      <c r="D14" s="15">
        <v>10</v>
      </c>
      <c r="E14" s="15">
        <f>B14*D14</f>
        <v>50</v>
      </c>
    </row>
    <row r="15" spans="1:5" x14ac:dyDescent="0.25">
      <c r="D15" s="14"/>
      <c r="E15" s="14"/>
    </row>
    <row r="16" spans="1:5" x14ac:dyDescent="0.25">
      <c r="D16" s="5" t="s">
        <v>22</v>
      </c>
      <c r="E16" s="13">
        <f>E14+E11</f>
        <v>60.6</v>
      </c>
    </row>
    <row r="17" spans="4:5" x14ac:dyDescent="0.25">
      <c r="D17" s="1" t="s">
        <v>23</v>
      </c>
      <c r="E17" s="2">
        <f>E14+E12</f>
        <v>92.45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bill of materials_mjerac_udaljn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Zeko</dc:creator>
  <cp:lastModifiedBy>Stjepan Zeko</cp:lastModifiedBy>
  <cp:lastPrinted>2023-06-11T12:23:44Z</cp:lastPrinted>
  <dcterms:created xsi:type="dcterms:W3CDTF">2023-06-11T12:18:43Z</dcterms:created>
  <dcterms:modified xsi:type="dcterms:W3CDTF">2023-06-11T12:34:05Z</dcterms:modified>
</cp:coreProperties>
</file>