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7D0530DC-3A12-438B-8996-480E0BA7D2E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" sheetId="1" r:id="rId1"/>
    <sheet name="Exposure based" sheetId="2" r:id="rId2"/>
    <sheet name="Exposure based IBNR" sheetId="3" r:id="rId3"/>
    <sheet name="Chain Ladder" sheetId="7" r:id="rId4"/>
    <sheet name="Chain Ladder based IBNR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9" l="1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C59" i="3" l="1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O59" i="3"/>
  <c r="O60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B12" i="3"/>
  <c r="A4" i="3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4" i="2"/>
  <c r="B9" i="3" l="1"/>
  <c r="B8" i="3"/>
  <c r="B6" i="3"/>
  <c r="B7" i="3"/>
  <c r="B11" i="3"/>
  <c r="B10" i="3"/>
  <c r="B17" i="3"/>
  <c r="B16" i="3"/>
  <c r="B18" i="3"/>
  <c r="B5" i="3"/>
  <c r="B4" i="3"/>
  <c r="B19" i="3"/>
  <c r="C58" i="3"/>
  <c r="B15" i="3"/>
  <c r="B14" i="3"/>
  <c r="B13" i="3"/>
  <c r="D58" i="3" l="1"/>
  <c r="E58" i="3"/>
  <c r="J58" i="3"/>
  <c r="H58" i="3"/>
  <c r="G58" i="3"/>
  <c r="I58" i="3"/>
  <c r="F58" i="3" l="1"/>
  <c r="N58" i="3" l="1"/>
  <c r="M58" i="3"/>
  <c r="L58" i="3"/>
  <c r="O58" i="3" l="1"/>
  <c r="K58" i="3"/>
</calcChain>
</file>

<file path=xl/sharedStrings.xml><?xml version="1.0" encoding="utf-8"?>
<sst xmlns="http://schemas.openxmlformats.org/spreadsheetml/2006/main" count="76" uniqueCount="43">
  <si>
    <t>Period</t>
  </si>
  <si>
    <t>Normaliser</t>
  </si>
  <si>
    <t>of origin</t>
  </si>
  <si>
    <t>Exposure</t>
  </si>
  <si>
    <t>Number of claims notified, per 1,000 vehicle years of exposure, in development year</t>
  </si>
  <si>
    <t>16 &amp; later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</si>
  <si>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</si>
  <si>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</si>
  <si>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</si>
  <si>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</si>
  <si>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</si>
  <si>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</si>
  <si>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</si>
  <si>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</si>
  <si>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</si>
  <si>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</si>
  <si>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</si>
  <si>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</si>
  <si>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</si>
  <si>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</si>
  <si>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</si>
  <si>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</si>
  <si>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</si>
  <si>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</si>
  <si>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sum from 12</t>
  </si>
  <si>
    <t>Number of claims notified, actual and forecast (bold), in development year</t>
  </si>
  <si>
    <t>Number</t>
  </si>
  <si>
    <t>IBNR</t>
  </si>
  <si>
    <t>Total</t>
  </si>
  <si>
    <t>12&amp; later</t>
  </si>
  <si>
    <t>to now</t>
  </si>
  <si>
    <t>Not Freq</t>
  </si>
  <si>
    <t>Ult Freq</t>
  </si>
  <si>
    <t>origin</t>
  </si>
  <si>
    <t>Period of</t>
  </si>
  <si>
    <t>log (y-1!):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</si>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</sst>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u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2" borderId="0" xfId="0" applyNumberFormat="1" applyFont="1" applyFill="1"/>
    <xf numFmtId="164" fontId="7" fillId="3" borderId="0" xfId="0" applyNumberFormat="1" applyFont="1" applyFill="1"/>
    <xf numFmtId="164" fontId="7" fillId="4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4" fillId="0" borderId="0" xfId="0" applyNumberFormat="1" applyFont="1"/>
    <xf numFmtId="164" fontId="7" fillId="0" borderId="2" xfId="0" applyNumberFormat="1" applyFont="1" applyBorder="1"/>
    <xf numFmtId="164" fontId="4" fillId="0" borderId="3" xfId="0" applyNumberFormat="1" applyFont="1" applyBorder="1"/>
    <xf numFmtId="164" fontId="8" fillId="0" borderId="0" xfId="0" applyNumberFormat="1" applyFont="1"/>
    <xf numFmtId="164" fontId="2" fillId="0" borderId="0" xfId="0" applyNumberFormat="1" applyFont="1"/>
    <xf numFmtId="1" fontId="8" fillId="0" borderId="0" xfId="0" applyNumberFormat="1" applyFont="1"/>
    <xf numFmtId="10" fontId="7" fillId="0" borderId="0" xfId="1" applyNumberFormat="1" applyFont="1" applyBorder="1"/>
    <xf numFmtId="2" fontId="7" fillId="0" borderId="0" xfId="0" applyNumberFormat="1" applyFont="1"/>
    <xf numFmtId="166" fontId="7" fillId="2" borderId="0" xfId="0" applyNumberFormat="1" applyFont="1" applyFill="1"/>
    <xf numFmtId="166" fontId="7" fillId="0" borderId="0" xfId="0" applyNumberFormat="1" applyFont="1"/>
    <xf numFmtId="166" fontId="0" fillId="0" borderId="0" xfId="0" applyNumberFormat="1"/>
    <xf numFmtId="166" fontId="7" fillId="3" borderId="0" xfId="0" applyNumberFormat="1" applyFont="1" applyFill="1"/>
    <xf numFmtId="166" fontId="7" fillId="4" borderId="0" xfId="0" applyNumberFormat="1" applyFont="1" applyFill="1"/>
    <xf numFmtId="166" fontId="7" fillId="0" borderId="1" xfId="0" applyNumberFormat="1" applyFont="1" applyBorder="1"/>
    <xf numFmtId="0" fontId="2" fillId="0" borderId="0" xfId="0" applyFont="1"/>
    <xf numFmtId="0" fontId="10" fillId="0" borderId="0" xfId="0" applyFont="1"/>
    <xf numFmtId="0" fontId="8" fillId="0" borderId="1" xfId="0" applyFont="1" applyBorder="1"/>
    <xf numFmtId="2" fontId="8" fillId="0" borderId="0" xfId="0" applyNumberFormat="1" applyFont="1"/>
    <xf numFmtId="0" fontId="7" fillId="5" borderId="0" xfId="0" applyFont="1" applyFill="1"/>
    <xf numFmtId="164" fontId="7" fillId="5" borderId="0" xfId="0" applyNumberFormat="1" applyFont="1" applyFill="1"/>
    <xf numFmtId="2" fontId="7" fillId="5" borderId="0" xfId="0" applyNumberFormat="1" applyFont="1" applyFill="1"/>
    <xf numFmtId="166" fontId="7" fillId="5" borderId="0" xfId="0" applyNumberFormat="1" applyFont="1" applyFill="1"/>
    <xf numFmtId="166" fontId="8" fillId="6" borderId="0" xfId="0" applyNumberFormat="1" applyFont="1" applyFill="1"/>
    <xf numFmtId="166" fontId="8" fillId="5" borderId="0" xfId="0" applyNumberFormat="1" applyFont="1" applyFill="1"/>
    <xf numFmtId="0" fontId="0" fillId="5" borderId="0" xfId="0" applyFill="1"/>
    <xf numFmtId="0" fontId="8" fillId="5" borderId="0" xfId="0" applyFont="1" applyFill="1"/>
    <xf numFmtId="0" fontId="8" fillId="6" borderId="0" xfId="0" applyFont="1" applyFill="1"/>
    <xf numFmtId="2" fontId="8" fillId="5" borderId="0" xfId="0" applyNumberFormat="1" applyFont="1" applyFill="1"/>
    <xf numFmtId="10" fontId="7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based'!$C$24:$R$24</c:f>
              <c:numCache>
                <c:formatCode>0.0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A-2E47-AA80-FDBFCB2F818E}"/>
            </c:ext>
          </c:extLst>
        </c:ser>
        <c:ser>
          <c:idx val="2"/>
          <c:order val="1"/>
          <c:tx>
            <c:strRef>
              <c:f>'Exposure based'!$A$26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based'!$C$26:$R$26</c:f>
              <c:numCache>
                <c:formatCode>0.0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1A-2E47-AA80-FDBFCB2F818E}"/>
            </c:ext>
          </c:extLst>
        </c:ser>
        <c:ser>
          <c:idx val="4"/>
          <c:order val="2"/>
          <c:tx>
            <c:strRef>
              <c:f>'Exposure based'!$A$28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based'!$C$28:$R$28</c:f>
              <c:numCache>
                <c:formatCode>0.0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A-2E47-AA80-FDBFCB2F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IBNR'!$Q$3:$Q$19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8-9049-BB1C-59EFA294D5DD}"/>
            </c:ext>
          </c:extLst>
        </c:ser>
        <c:ser>
          <c:idx val="1"/>
          <c:order val="1"/>
          <c:tx>
            <c:strRef>
              <c:f>'Exposure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IBNR'!$T$3:$T$19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8-9049-BB1C-59EFA294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'Chain Ladder'!$C$24:$R$24</c:f>
              <c:numCache>
                <c:formatCode>0.000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3F-9C40-A0D0-55C0C7294628}"/>
            </c:ext>
          </c:extLst>
        </c:ser>
        <c:ser>
          <c:idx val="2"/>
          <c:order val="1"/>
          <c:tx>
            <c:strRef>
              <c:f>'Chain Ladder'!$A$26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'Chain Ladder'!$C$2:$R$2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'Chain Ladder'!$C$26:$R$26</c:f>
              <c:numCache>
                <c:formatCode>0.000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3F-9C40-A0D0-55C0C7294628}"/>
            </c:ext>
          </c:extLst>
        </c:ser>
        <c:ser>
          <c:idx val="4"/>
          <c:order val="2"/>
          <c:tx>
            <c:strRef>
              <c:f>'Chain Ladder'!$A$28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'Chain Ladder'!$C$2:$R$2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'Chain Ladder'!$C$28:$R$28</c:f>
              <c:numCache>
                <c:formatCode>0.000</c:formatCode>
                <c:ptCount val="1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3F-9C40-A0D0-55C0C729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IBNR'!$Q$3:$Q$19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2A-0246-ADF3-5180BE38225D}"/>
            </c:ext>
          </c:extLst>
        </c:ser>
        <c:ser>
          <c:idx val="1"/>
          <c:order val="1"/>
          <c:tx>
            <c:strRef>
              <c:f>'Chain Ladder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IBNR'!$T$3:$T$19</c:f>
              <c:numCache>
                <c:formatCode>0.00%</c:formatCode>
                <c:ptCount val="1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2A-0246-ADF3-5180BE38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0ADD6-185F-D803-B131-7377A13A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0C145-66CA-1013-A32E-37ACA1B3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33</xdr:col>
      <xdr:colOff>609600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B7028-D32C-2E44-8916-E3C9278EB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15569-2949-2049-8D59-2B9C099DD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J28" sqref="J28"/>
    </sheetView>
  </sheetViews>
  <sheetFormatPr defaultColWidth="8.85546875" defaultRowHeight="15" x14ac:dyDescent="0.25"/>
  <sheetData>
    <row r="1" spans="1:17" x14ac:dyDescent="0.25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C8B-005F-0D48-956E-E197840B02AB}">
  <dimension ref="A1:S49"/>
  <sheetViews>
    <sheetView topLeftCell="A18" workbookViewId="0">
      <selection activeCell="T39" sqref="T39:W39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5.75" x14ac:dyDescent="0.25">
      <c r="A4" s="7">
        <v>0</v>
      </c>
      <c r="B4" s="8">
        <f>Data!A1</f>
        <v>9559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 ht="15.75" x14ac:dyDescent="0.25">
      <c r="A5" s="7">
        <v>1</v>
      </c>
      <c r="B5" s="8">
        <f>Data!A2</f>
        <v>10713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ht="15.75" x14ac:dyDescent="0.25">
      <c r="A6" s="7">
        <v>2</v>
      </c>
      <c r="B6" s="8">
        <f>Data!A3</f>
        <v>11584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9" ht="15.75" x14ac:dyDescent="0.25">
      <c r="A7" s="7">
        <v>3</v>
      </c>
      <c r="B7" s="8">
        <f>Data!A4</f>
        <v>11264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ht="15.75" x14ac:dyDescent="0.25">
      <c r="A8" s="7">
        <v>4</v>
      </c>
      <c r="B8" s="8">
        <f>Data!A5</f>
        <v>11944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9" ht="15.75" x14ac:dyDescent="0.25">
      <c r="A9" s="7">
        <v>5</v>
      </c>
      <c r="B9" s="8">
        <f>Data!A6</f>
        <v>12930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9" ht="15.75" x14ac:dyDescent="0.25">
      <c r="A10" s="7">
        <v>6</v>
      </c>
      <c r="B10" s="8">
        <f>Data!A7</f>
        <v>13786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9" ht="15.75" x14ac:dyDescent="0.25">
      <c r="A11" s="7">
        <v>7</v>
      </c>
      <c r="B11" s="8">
        <f>Data!A8</f>
        <v>14626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9" ht="15.75" x14ac:dyDescent="0.25">
      <c r="A12" s="7">
        <v>8</v>
      </c>
      <c r="B12" s="8">
        <f>Data!A9</f>
        <v>13716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9" ht="15.75" x14ac:dyDescent="0.25">
      <c r="A13" s="7">
        <v>9</v>
      </c>
      <c r="B13" s="8">
        <f>Data!A10</f>
        <v>15626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9" ht="15.75" x14ac:dyDescent="0.25">
      <c r="A14" s="7">
        <v>10</v>
      </c>
      <c r="B14" s="8">
        <f>Data!A11</f>
        <v>14623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5.75" x14ac:dyDescent="0.25">
      <c r="A15" s="7">
        <v>11</v>
      </c>
      <c r="B15" s="8">
        <f>Data!A12</f>
        <v>16471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5.75" x14ac:dyDescent="0.25">
      <c r="A16" s="7">
        <v>12</v>
      </c>
      <c r="B16" s="8">
        <f>Data!A13</f>
        <v>15906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.75" x14ac:dyDescent="0.25">
      <c r="A17" s="7">
        <v>13</v>
      </c>
      <c r="B17" s="8">
        <f>Data!A14</f>
        <v>17055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.75" x14ac:dyDescent="0.25">
      <c r="A18" s="7">
        <v>14</v>
      </c>
      <c r="B18" s="8">
        <f>Data!A15</f>
        <v>16893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.75" x14ac:dyDescent="0.25">
      <c r="A19" s="7">
        <v>15</v>
      </c>
      <c r="B19" s="8">
        <f>Data!A16</f>
        <v>17743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5.75" x14ac:dyDescent="0.25">
      <c r="A26" s="6" t="s">
        <v>8</v>
      </c>
      <c r="B26" s="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9"/>
      <c r="O26" s="9"/>
      <c r="P26" s="9"/>
      <c r="Q26" s="9"/>
      <c r="R26" s="9"/>
    </row>
    <row r="27" spans="1:18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5.75" x14ac:dyDescent="0.25">
      <c r="A28" s="6" t="s">
        <v>9</v>
      </c>
      <c r="B28" s="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8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5.7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5.75" x14ac:dyDescent="0.25">
      <c r="A31" s="6" t="s">
        <v>10</v>
      </c>
      <c r="B31" s="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 ht="15.75" x14ac:dyDescent="0.25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5.75" x14ac:dyDescent="0.25">
      <c r="A34" s="3" t="s">
        <v>10</v>
      </c>
      <c r="B34" s="3"/>
      <c r="C34" s="35"/>
      <c r="D34" s="35"/>
      <c r="E34" s="35"/>
      <c r="F34" s="35"/>
      <c r="G34" s="35"/>
      <c r="H34" s="35"/>
      <c r="I34" s="35"/>
      <c r="J34" s="35"/>
      <c r="K34" s="36"/>
      <c r="L34" s="36"/>
      <c r="M34" s="36"/>
      <c r="N34" s="36"/>
      <c r="O34" s="36"/>
      <c r="P34" s="35"/>
      <c r="Q34" s="35"/>
      <c r="R34" s="35"/>
    </row>
    <row r="35" spans="1:18" ht="15.75" x14ac:dyDescent="0.25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5.7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5.75" x14ac:dyDescent="0.25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5.75" x14ac:dyDescent="0.25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5.75" x14ac:dyDescent="0.25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34"/>
      <c r="K40" s="34"/>
      <c r="L40" s="34"/>
      <c r="M40" s="34"/>
      <c r="N40" s="6"/>
    </row>
    <row r="41" spans="1:18" ht="15.75" x14ac:dyDescent="0.25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5.75" x14ac:dyDescent="0.25">
      <c r="A42" s="6" t="s">
        <v>17</v>
      </c>
      <c r="B42" s="6"/>
      <c r="C42" s="34"/>
      <c r="D42" s="6"/>
      <c r="E42" s="6"/>
      <c r="F42" s="6" t="s">
        <v>18</v>
      </c>
      <c r="G42" s="6"/>
      <c r="H42" s="6"/>
      <c r="I42" s="6"/>
      <c r="J42" s="34"/>
      <c r="K42" s="34"/>
      <c r="L42" s="34"/>
      <c r="M42" s="34"/>
      <c r="N42" s="34"/>
    </row>
    <row r="43" spans="1:18" ht="15.75" x14ac:dyDescent="0.25">
      <c r="A43" s="6" t="s">
        <v>19</v>
      </c>
      <c r="B43" s="6"/>
      <c r="C43" s="34"/>
      <c r="D43" s="6"/>
      <c r="E43" s="6"/>
      <c r="F43" s="6" t="s">
        <v>20</v>
      </c>
      <c r="G43" s="6"/>
      <c r="H43" s="6"/>
      <c r="I43" s="6"/>
      <c r="J43" s="34"/>
      <c r="K43" s="34"/>
      <c r="L43" s="34"/>
      <c r="M43" s="34"/>
      <c r="N43" s="34"/>
    </row>
    <row r="44" spans="1:18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5.75" x14ac:dyDescent="0.25">
      <c r="A45" s="3" t="s">
        <v>21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5.75" x14ac:dyDescent="0.25">
      <c r="A46" s="6" t="s">
        <v>22</v>
      </c>
      <c r="B46" s="6"/>
      <c r="C46" s="3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5.75" x14ac:dyDescent="0.25">
      <c r="A47" s="6" t="s">
        <v>23</v>
      </c>
      <c r="B47" s="6"/>
      <c r="C47" s="3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5.75" x14ac:dyDescent="0.25">
      <c r="A48" s="6" t="s">
        <v>24</v>
      </c>
      <c r="B48" s="6"/>
      <c r="C48" s="3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11C-41D4-844A-A840-9639066A7F31}">
  <dimension ref="A1:T60"/>
  <sheetViews>
    <sheetView zoomScale="99" workbookViewId="0">
      <selection activeCell="C4" sqref="C4:T21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"/>
      <c r="Q1" s="3"/>
      <c r="R1" s="3" t="s">
        <v>26</v>
      </c>
      <c r="S1" s="3"/>
    </row>
    <row r="2" spans="1:20" ht="15.75" x14ac:dyDescent="0.25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4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5"/>
      <c r="Q3" s="6"/>
      <c r="R3" s="6"/>
      <c r="S3" s="6"/>
    </row>
    <row r="4" spans="1:20" ht="15.75" x14ac:dyDescent="0.25">
      <c r="A4" s="7">
        <f>'Exposure based'!A4</f>
        <v>0</v>
      </c>
      <c r="B4" s="19">
        <f>'Exposure based'!B4</f>
        <v>9559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0"/>
      <c r="P4" s="17"/>
      <c r="Q4" s="22"/>
      <c r="R4" s="16"/>
      <c r="S4" s="16"/>
      <c r="T4" s="22"/>
    </row>
    <row r="5" spans="1:20" ht="15.75" x14ac:dyDescent="0.25">
      <c r="A5" s="7">
        <f>'Exposure based'!A5</f>
        <v>1</v>
      </c>
      <c r="B5" s="19">
        <f>'Exposure based'!B5</f>
        <v>10713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0"/>
      <c r="P5" s="17"/>
      <c r="Q5" s="22"/>
      <c r="R5" s="16"/>
      <c r="S5" s="16"/>
      <c r="T5" s="22"/>
    </row>
    <row r="6" spans="1:20" ht="15.75" x14ac:dyDescent="0.25">
      <c r="A6" s="7">
        <f>'Exposure based'!A6</f>
        <v>2</v>
      </c>
      <c r="B6" s="19">
        <f>'Exposure based'!B6</f>
        <v>11584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0"/>
      <c r="P6" s="17"/>
      <c r="Q6" s="22"/>
      <c r="R6" s="16"/>
      <c r="S6" s="16"/>
      <c r="T6" s="22"/>
    </row>
    <row r="7" spans="1:20" ht="15.75" x14ac:dyDescent="0.25">
      <c r="A7" s="7">
        <f>'Exposure based'!A7</f>
        <v>3</v>
      </c>
      <c r="B7" s="19">
        <f>'Exposure based'!B7</f>
        <v>11264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0"/>
      <c r="P7" s="17"/>
      <c r="Q7" s="22"/>
      <c r="R7" s="16"/>
      <c r="S7" s="16"/>
      <c r="T7" s="22"/>
    </row>
    <row r="8" spans="1:20" ht="15.75" x14ac:dyDescent="0.25">
      <c r="A8" s="7">
        <f>'Exposure based'!A8</f>
        <v>4</v>
      </c>
      <c r="B8" s="19">
        <f>'Exposure based'!B8</f>
        <v>11944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0"/>
      <c r="P8" s="17"/>
      <c r="Q8" s="22"/>
      <c r="R8" s="16"/>
      <c r="S8" s="16"/>
      <c r="T8" s="22"/>
    </row>
    <row r="9" spans="1:20" ht="15.75" x14ac:dyDescent="0.25">
      <c r="A9" s="7">
        <f>'Exposure based'!A9</f>
        <v>5</v>
      </c>
      <c r="B9" s="19">
        <f>'Exposure based'!B9</f>
        <v>12930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0"/>
      <c r="O9" s="20"/>
      <c r="P9" s="17"/>
      <c r="Q9" s="22"/>
      <c r="R9" s="16"/>
      <c r="S9" s="16"/>
      <c r="T9" s="22"/>
    </row>
    <row r="10" spans="1:20" ht="15.75" x14ac:dyDescent="0.25">
      <c r="A10" s="7">
        <f>'Exposure based'!A10</f>
        <v>6</v>
      </c>
      <c r="B10" s="19">
        <f>'Exposure based'!B10</f>
        <v>13786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0"/>
      <c r="N10" s="20"/>
      <c r="O10" s="20"/>
      <c r="P10" s="17"/>
      <c r="Q10" s="22"/>
      <c r="R10" s="16"/>
      <c r="S10" s="16"/>
      <c r="T10" s="22"/>
    </row>
    <row r="11" spans="1:20" ht="15.75" x14ac:dyDescent="0.25">
      <c r="A11" s="7">
        <f>'Exposure based'!A11</f>
        <v>7</v>
      </c>
      <c r="B11" s="19">
        <f>'Exposure based'!B11</f>
        <v>14626</v>
      </c>
      <c r="C11" s="21"/>
      <c r="D11" s="21"/>
      <c r="E11" s="21"/>
      <c r="F11" s="21"/>
      <c r="G11" s="21"/>
      <c r="H11" s="21"/>
      <c r="I11" s="21"/>
      <c r="J11" s="21"/>
      <c r="K11" s="21"/>
      <c r="L11" s="20"/>
      <c r="M11" s="20"/>
      <c r="N11" s="20"/>
      <c r="O11" s="20"/>
      <c r="P11" s="17"/>
      <c r="Q11" s="22"/>
      <c r="R11" s="16"/>
      <c r="S11" s="16"/>
      <c r="T11" s="22"/>
    </row>
    <row r="12" spans="1:20" ht="15.75" x14ac:dyDescent="0.25">
      <c r="A12" s="7">
        <f>'Exposure based'!A12</f>
        <v>8</v>
      </c>
      <c r="B12" s="19">
        <f>'Exposure based'!B12</f>
        <v>13716</v>
      </c>
      <c r="C12" s="21"/>
      <c r="D12" s="21"/>
      <c r="E12" s="21"/>
      <c r="F12" s="21"/>
      <c r="G12" s="21"/>
      <c r="H12" s="21"/>
      <c r="I12" s="21"/>
      <c r="J12" s="21"/>
      <c r="K12" s="20"/>
      <c r="L12" s="20"/>
      <c r="M12" s="20"/>
      <c r="N12" s="20"/>
      <c r="O12" s="20"/>
      <c r="P12" s="17"/>
      <c r="Q12" s="22"/>
      <c r="R12" s="16"/>
      <c r="S12" s="16"/>
      <c r="T12" s="22"/>
    </row>
    <row r="13" spans="1:20" ht="15.75" x14ac:dyDescent="0.25">
      <c r="A13" s="7">
        <f>'Exposure based'!A13</f>
        <v>9</v>
      </c>
      <c r="B13" s="19">
        <f>'Exposure based'!B13</f>
        <v>15626</v>
      </c>
      <c r="C13" s="21"/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17"/>
      <c r="Q13" s="22"/>
      <c r="R13" s="16"/>
      <c r="S13" s="16"/>
      <c r="T13" s="22"/>
    </row>
    <row r="14" spans="1:20" ht="15.75" x14ac:dyDescent="0.25">
      <c r="A14" s="7">
        <f>'Exposure based'!A14</f>
        <v>10</v>
      </c>
      <c r="B14" s="19">
        <f>'Exposure based'!B14</f>
        <v>14623</v>
      </c>
      <c r="C14" s="21"/>
      <c r="D14" s="21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  <c r="P14" s="17"/>
      <c r="Q14" s="22"/>
      <c r="R14" s="16"/>
      <c r="S14" s="16"/>
      <c r="T14" s="22"/>
    </row>
    <row r="15" spans="1:20" ht="15.75" x14ac:dyDescent="0.25">
      <c r="A15" s="7">
        <f>'Exposure based'!A15</f>
        <v>11</v>
      </c>
      <c r="B15" s="19">
        <f>'Exposure based'!B15</f>
        <v>16471</v>
      </c>
      <c r="C15" s="21"/>
      <c r="D15" s="21"/>
      <c r="E15" s="21"/>
      <c r="F15" s="21"/>
      <c r="G15" s="21"/>
      <c r="H15" s="20"/>
      <c r="I15" s="20"/>
      <c r="J15" s="20"/>
      <c r="K15" s="20"/>
      <c r="L15" s="20"/>
      <c r="M15" s="20"/>
      <c r="N15" s="20"/>
      <c r="O15" s="20"/>
      <c r="P15" s="17"/>
      <c r="Q15" s="22"/>
      <c r="R15" s="16"/>
      <c r="S15" s="16"/>
      <c r="T15" s="22"/>
    </row>
    <row r="16" spans="1:20" ht="15.75" x14ac:dyDescent="0.25">
      <c r="A16" s="7">
        <f>'Exposure based'!A16</f>
        <v>12</v>
      </c>
      <c r="B16" s="19">
        <f>'Exposure based'!B16</f>
        <v>15906</v>
      </c>
      <c r="C16" s="21"/>
      <c r="D16" s="21"/>
      <c r="E16" s="21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22"/>
      <c r="R16" s="16"/>
      <c r="S16" s="16"/>
      <c r="T16" s="22"/>
    </row>
    <row r="17" spans="1:20" ht="15.75" x14ac:dyDescent="0.25">
      <c r="A17" s="7">
        <f>'Exposure based'!A17</f>
        <v>13</v>
      </c>
      <c r="B17" s="19">
        <f>'Exposure based'!B17</f>
        <v>17055</v>
      </c>
      <c r="C17" s="21"/>
      <c r="D17" s="21"/>
      <c r="E17" s="2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22"/>
      <c r="R17" s="16"/>
      <c r="S17" s="16"/>
      <c r="T17" s="22"/>
    </row>
    <row r="18" spans="1:20" ht="15.75" x14ac:dyDescent="0.25">
      <c r="A18" s="7">
        <f>'Exposure based'!A18</f>
        <v>14</v>
      </c>
      <c r="B18" s="19">
        <f>'Exposure based'!B18</f>
        <v>16893</v>
      </c>
      <c r="C18" s="21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22"/>
      <c r="R18" s="16"/>
      <c r="S18" s="16"/>
      <c r="T18" s="22"/>
    </row>
    <row r="19" spans="1:20" ht="15.75" x14ac:dyDescent="0.25">
      <c r="A19" s="7">
        <f>'Exposure based'!A19</f>
        <v>15</v>
      </c>
      <c r="B19" s="19">
        <f>'Exposure based'!B19</f>
        <v>17743</v>
      </c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22"/>
      <c r="R19" s="16"/>
      <c r="S19" s="16"/>
      <c r="T19" s="22"/>
    </row>
    <row r="20" spans="1:20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3"/>
    </row>
    <row r="22" spans="1:20" ht="15.75" thickTop="1" x14ac:dyDescent="0.25"/>
    <row r="58" spans="3:15" x14ac:dyDescent="0.25">
      <c r="C58" t="str">
        <f t="shared" ref="C58:O58" si="0">IF(C19&gt;0,C40/C19,"")</f>
        <v/>
      </c>
      <c r="D58" t="str">
        <f t="shared" si="0"/>
        <v/>
      </c>
      <c r="E58" t="str">
        <f t="shared" si="0"/>
        <v/>
      </c>
      <c r="F58" t="str">
        <f t="shared" si="0"/>
        <v/>
      </c>
      <c r="G58" t="str">
        <f t="shared" si="0"/>
        <v/>
      </c>
      <c r="H58" t="str">
        <f t="shared" si="0"/>
        <v/>
      </c>
      <c r="I58" t="str">
        <f t="shared" si="0"/>
        <v/>
      </c>
      <c r="J58" t="str">
        <f t="shared" si="0"/>
        <v/>
      </c>
      <c r="K58" t="str">
        <f t="shared" si="0"/>
        <v/>
      </c>
      <c r="L58" t="str">
        <f t="shared" si="0"/>
        <v/>
      </c>
      <c r="M58" t="str">
        <f t="shared" si="0"/>
        <v/>
      </c>
      <c r="N58" t="str">
        <f t="shared" si="0"/>
        <v/>
      </c>
      <c r="O58" t="str">
        <f t="shared" si="0"/>
        <v/>
      </c>
    </row>
    <row r="59" spans="3:15" x14ac:dyDescent="0.25">
      <c r="C59" t="str">
        <f t="shared" ref="C59:O59" si="1">IF(C41&gt;0,C20/C41,"")</f>
        <v/>
      </c>
      <c r="D59" t="str">
        <f t="shared" si="1"/>
        <v/>
      </c>
      <c r="E59" t="str">
        <f t="shared" si="1"/>
        <v/>
      </c>
      <c r="F59" t="str">
        <f t="shared" si="1"/>
        <v/>
      </c>
      <c r="G59" t="str">
        <f t="shared" si="1"/>
        <v/>
      </c>
      <c r="H59" t="str">
        <f t="shared" si="1"/>
        <v/>
      </c>
      <c r="I59" t="str">
        <f t="shared" si="1"/>
        <v/>
      </c>
      <c r="J59" t="str">
        <f t="shared" si="1"/>
        <v/>
      </c>
      <c r="K59" t="str">
        <f t="shared" si="1"/>
        <v/>
      </c>
      <c r="L59" t="str">
        <f t="shared" si="1"/>
        <v/>
      </c>
      <c r="M59" t="str">
        <f t="shared" si="1"/>
        <v/>
      </c>
      <c r="N59" t="str">
        <f t="shared" si="1"/>
        <v/>
      </c>
      <c r="O59" t="str">
        <f t="shared" si="1"/>
        <v/>
      </c>
    </row>
    <row r="60" spans="3:15" x14ac:dyDescent="0.25">
      <c r="C60" t="str">
        <f t="shared" ref="C60:O60" si="2">IF(C42&gt;0,C21/C42,"")</f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</row>
  </sheetData>
  <conditionalFormatting sqref="C58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99DA-C05F-2F44-B4A6-31DC26AF174A}">
  <dimension ref="A1:R56"/>
  <sheetViews>
    <sheetView topLeftCell="A38" workbookViewId="0">
      <selection activeCell="P59" sqref="P59"/>
    </sheetView>
  </sheetViews>
  <sheetFormatPr defaultColWidth="11.42578125" defaultRowHeight="15" x14ac:dyDescent="0.25"/>
  <cols>
    <col min="3" max="18" width="9.140625" customWidth="1"/>
  </cols>
  <sheetData>
    <row r="1" spans="1:18" ht="15.75" x14ac:dyDescent="0.25">
      <c r="A1" s="1" t="s">
        <v>0</v>
      </c>
      <c r="B1" s="2"/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.75" x14ac:dyDescent="0.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ht="15.75" x14ac:dyDescent="0.25">
      <c r="A4" s="7">
        <v>0</v>
      </c>
      <c r="B4" s="8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9"/>
    </row>
    <row r="5" spans="1:18" ht="15.75" x14ac:dyDescent="0.25">
      <c r="A5" s="7">
        <v>1</v>
      </c>
      <c r="B5" s="8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9"/>
    </row>
    <row r="6" spans="1:18" ht="15.75" x14ac:dyDescent="0.25">
      <c r="A6" s="7">
        <v>2</v>
      </c>
      <c r="B6" s="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9"/>
    </row>
    <row r="7" spans="1:18" ht="15.75" x14ac:dyDescent="0.25">
      <c r="A7" s="7">
        <v>3</v>
      </c>
      <c r="B7" s="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9"/>
    </row>
    <row r="8" spans="1:18" ht="15.75" x14ac:dyDescent="0.25">
      <c r="A8" s="7">
        <v>4</v>
      </c>
      <c r="B8" s="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9"/>
    </row>
    <row r="9" spans="1:18" ht="15.75" x14ac:dyDescent="0.25">
      <c r="A9" s="7">
        <v>5</v>
      </c>
      <c r="B9" s="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9"/>
    </row>
    <row r="10" spans="1:18" ht="15.75" x14ac:dyDescent="0.25">
      <c r="A10" s="7">
        <v>6</v>
      </c>
      <c r="B10" s="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9"/>
    </row>
    <row r="11" spans="1:18" ht="15.75" x14ac:dyDescent="0.25">
      <c r="A11" s="7">
        <v>7</v>
      </c>
      <c r="B11" s="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9"/>
    </row>
    <row r="12" spans="1:18" ht="15.75" x14ac:dyDescent="0.25">
      <c r="A12" s="7">
        <v>8</v>
      </c>
      <c r="B12" s="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9"/>
    </row>
    <row r="13" spans="1:18" ht="15.75" x14ac:dyDescent="0.25">
      <c r="A13" s="7">
        <v>9</v>
      </c>
      <c r="B13" s="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9"/>
    </row>
    <row r="14" spans="1:18" ht="15.75" x14ac:dyDescent="0.25">
      <c r="A14" s="7">
        <v>10</v>
      </c>
      <c r="B14" s="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9"/>
    </row>
    <row r="15" spans="1:18" ht="15.75" x14ac:dyDescent="0.25">
      <c r="A15" s="7">
        <v>11</v>
      </c>
      <c r="B15" s="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9"/>
    </row>
    <row r="16" spans="1:18" ht="15.75" x14ac:dyDescent="0.25">
      <c r="A16" s="7">
        <v>12</v>
      </c>
      <c r="B16" s="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9"/>
    </row>
    <row r="17" spans="1:18" ht="15.75" x14ac:dyDescent="0.25">
      <c r="A17" s="7">
        <v>13</v>
      </c>
      <c r="B17" s="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9"/>
    </row>
    <row r="18" spans="1:18" ht="15.75" x14ac:dyDescent="0.25">
      <c r="A18" s="7">
        <v>14</v>
      </c>
      <c r="B18" s="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9"/>
    </row>
    <row r="19" spans="1:18" ht="15.75" x14ac:dyDescent="0.25">
      <c r="A19" s="7">
        <v>15</v>
      </c>
      <c r="B19" s="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9"/>
    </row>
    <row r="20" spans="1:18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x14ac:dyDescent="0.25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5.75" x14ac:dyDescent="0.25">
      <c r="A24" s="6" t="s">
        <v>7</v>
      </c>
      <c r="B24" s="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5.75" x14ac:dyDescent="0.25">
      <c r="A25" s="6"/>
      <c r="B25" s="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  <c r="O25" s="26"/>
      <c r="P25" s="26"/>
      <c r="Q25" s="26"/>
      <c r="R25" s="26"/>
    </row>
    <row r="26" spans="1:18" ht="15.75" x14ac:dyDescent="0.25">
      <c r="A26" s="6" t="s">
        <v>8</v>
      </c>
      <c r="B26" s="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5"/>
      <c r="N26" s="25"/>
      <c r="O26" s="25"/>
      <c r="P26" s="25"/>
      <c r="Q26" s="25"/>
      <c r="R26" s="25"/>
    </row>
    <row r="27" spans="1:18" ht="15.75" x14ac:dyDescent="0.25">
      <c r="A27" s="6"/>
      <c r="B27" s="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  <c r="O27" s="26"/>
      <c r="P27" s="26"/>
      <c r="Q27" s="26"/>
      <c r="R27" s="26"/>
    </row>
    <row r="28" spans="1:18" ht="15.75" x14ac:dyDescent="0.25">
      <c r="A28" s="6" t="s">
        <v>9</v>
      </c>
      <c r="B28" s="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5"/>
      <c r="Q28" s="26"/>
      <c r="R28" s="26"/>
    </row>
    <row r="29" spans="1:18" ht="15.75" x14ac:dyDescent="0.25">
      <c r="A29" s="6"/>
      <c r="B29" s="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</row>
    <row r="30" spans="1:18" ht="15.75" x14ac:dyDescent="0.25">
      <c r="A30" s="10"/>
      <c r="B30" s="1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5"/>
      <c r="O30" s="26"/>
      <c r="P30" s="26"/>
      <c r="Q30" s="26"/>
      <c r="R30" s="26"/>
    </row>
    <row r="31" spans="1:18" ht="15.75" x14ac:dyDescent="0.25">
      <c r="A31" s="6" t="s">
        <v>10</v>
      </c>
      <c r="B31" s="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 x14ac:dyDescent="0.25">
      <c r="A32" t="s">
        <v>11</v>
      </c>
    </row>
    <row r="34" spans="1:18" ht="15.75" x14ac:dyDescent="0.25">
      <c r="A34" s="30" t="s">
        <v>10</v>
      </c>
      <c r="B34" s="30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9"/>
      <c r="O34" s="39"/>
      <c r="P34" s="40"/>
      <c r="Q34" s="40"/>
      <c r="R34" s="40"/>
    </row>
    <row r="35" spans="1:18" ht="15.75" x14ac:dyDescent="0.25">
      <c r="A35" s="30" t="s">
        <v>12</v>
      </c>
      <c r="B35" s="3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31"/>
    </row>
    <row r="36" spans="1:18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31"/>
    </row>
    <row r="37" spans="1:18" ht="15.7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7"/>
      <c r="N37" s="7"/>
      <c r="O37" s="31"/>
    </row>
    <row r="38" spans="1:18" ht="15.75" x14ac:dyDescent="0.25">
      <c r="A38" s="30" t="s">
        <v>13</v>
      </c>
      <c r="B38" s="3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31"/>
    </row>
    <row r="39" spans="1:18" ht="15.75" x14ac:dyDescent="0.25">
      <c r="A39" s="7"/>
      <c r="B39" s="7"/>
      <c r="C39" s="7"/>
      <c r="D39" s="7"/>
      <c r="E39" s="7"/>
      <c r="F39" s="7"/>
      <c r="G39" s="7" t="s">
        <v>35</v>
      </c>
      <c r="H39" s="7"/>
      <c r="I39" s="7"/>
      <c r="J39" s="7"/>
      <c r="K39" s="7"/>
      <c r="L39" s="7"/>
      <c r="M39" s="7"/>
      <c r="N39" s="7"/>
      <c r="O39" s="31"/>
    </row>
    <row r="40" spans="1:18" ht="15.75" x14ac:dyDescent="0.25">
      <c r="A40" s="7" t="s">
        <v>15</v>
      </c>
      <c r="B40" s="7"/>
      <c r="C40" s="7"/>
      <c r="D40" s="7"/>
      <c r="E40" s="7"/>
      <c r="F40" s="7"/>
      <c r="G40" s="43"/>
      <c r="H40" s="43"/>
      <c r="I40" s="43"/>
      <c r="J40" s="43"/>
      <c r="K40" s="43"/>
      <c r="L40" s="43"/>
      <c r="M40" s="33"/>
      <c r="N40" s="7"/>
      <c r="O40" s="31"/>
    </row>
    <row r="41" spans="1:18" ht="15.75" x14ac:dyDescent="0.25">
      <c r="A41" s="7"/>
      <c r="B41" s="7"/>
      <c r="C41" s="7"/>
      <c r="D41" s="7"/>
      <c r="E41" s="7"/>
      <c r="F41" s="7"/>
      <c r="G41" s="7" t="s">
        <v>16</v>
      </c>
      <c r="H41" s="7"/>
      <c r="I41" s="7"/>
      <c r="J41" s="7"/>
      <c r="K41" s="7"/>
      <c r="L41" s="7"/>
      <c r="M41" s="7"/>
      <c r="N41" s="7"/>
      <c r="O41" s="31"/>
    </row>
    <row r="42" spans="1:18" ht="15.75" x14ac:dyDescent="0.25">
      <c r="A42" s="7" t="s">
        <v>17</v>
      </c>
      <c r="B42" s="41"/>
      <c r="C42" s="7"/>
      <c r="D42" s="7"/>
      <c r="E42" s="7"/>
      <c r="F42" s="7" t="s">
        <v>18</v>
      </c>
      <c r="G42" s="41"/>
      <c r="H42" s="41"/>
      <c r="I42" s="41"/>
      <c r="J42" s="41"/>
      <c r="K42" s="41"/>
      <c r="L42" s="41"/>
      <c r="M42" s="7"/>
      <c r="N42" s="7"/>
      <c r="O42" s="31"/>
    </row>
    <row r="43" spans="1:18" ht="15.75" x14ac:dyDescent="0.25">
      <c r="A43" s="7" t="s">
        <v>19</v>
      </c>
      <c r="B43" s="41"/>
      <c r="C43" s="7"/>
      <c r="D43" s="7"/>
      <c r="E43" s="7"/>
      <c r="F43" s="7" t="s">
        <v>20</v>
      </c>
      <c r="G43" s="42"/>
      <c r="H43" s="42"/>
      <c r="I43" s="42"/>
      <c r="J43" s="42"/>
      <c r="K43" s="42"/>
      <c r="L43" s="42"/>
      <c r="M43" s="7"/>
      <c r="N43" s="7"/>
      <c r="O43" s="31"/>
    </row>
    <row r="44" spans="1:18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31"/>
    </row>
    <row r="45" spans="1:18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31"/>
    </row>
    <row r="46" spans="1:18" ht="15.75" x14ac:dyDescent="0.25">
      <c r="A46" s="30" t="s">
        <v>21</v>
      </c>
      <c r="B46" s="3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31"/>
    </row>
    <row r="47" spans="1:18" ht="15.75" x14ac:dyDescent="0.25">
      <c r="A47" s="7" t="s">
        <v>22</v>
      </c>
      <c r="B47" s="4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31"/>
    </row>
    <row r="48" spans="1:18" ht="15.75" x14ac:dyDescent="0.25">
      <c r="A48" s="7" t="s">
        <v>23</v>
      </c>
      <c r="B48" s="4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31"/>
    </row>
    <row r="49" spans="1:15" ht="15.75" x14ac:dyDescent="0.25">
      <c r="A49" s="7" t="s">
        <v>36</v>
      </c>
      <c r="B49" s="4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31"/>
    </row>
    <row r="50" spans="1:15" ht="15.75" x14ac:dyDescent="0.25">
      <c r="A50" s="7" t="s">
        <v>37</v>
      </c>
      <c r="B50" s="41"/>
      <c r="C50" s="7" t="s">
        <v>38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31"/>
    </row>
    <row r="51" spans="1:1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31"/>
    </row>
    <row r="52" spans="1:15" ht="15.75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1"/>
    </row>
    <row r="53" spans="1:15" ht="15.75" x14ac:dyDescent="0.25">
      <c r="A53" s="30" t="s">
        <v>39</v>
      </c>
      <c r="B53" s="3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31"/>
    </row>
    <row r="54" spans="1:15" ht="15.75" x14ac:dyDescent="0.25">
      <c r="A54" s="7"/>
      <c r="B54" s="7"/>
      <c r="C54" s="30">
        <v>0</v>
      </c>
      <c r="D54" s="30">
        <v>1</v>
      </c>
      <c r="E54" s="30">
        <v>2</v>
      </c>
      <c r="F54" s="30">
        <v>3</v>
      </c>
      <c r="G54" s="30">
        <v>4</v>
      </c>
      <c r="H54" s="30">
        <v>5</v>
      </c>
      <c r="I54" s="30">
        <v>6</v>
      </c>
      <c r="J54" s="30">
        <v>7</v>
      </c>
      <c r="K54" s="30">
        <v>8</v>
      </c>
      <c r="L54" s="30">
        <v>9</v>
      </c>
      <c r="M54" s="30">
        <v>10</v>
      </c>
      <c r="N54" s="30" t="s">
        <v>40</v>
      </c>
      <c r="O54" s="30"/>
    </row>
    <row r="55" spans="1:15" ht="15.75" x14ac:dyDescent="0.25">
      <c r="A55" s="7" t="s">
        <v>41</v>
      </c>
      <c r="B55" s="7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4"/>
      <c r="O55" s="31"/>
    </row>
    <row r="56" spans="1:15" ht="15.75" x14ac:dyDescent="0.25">
      <c r="A56" s="7" t="s">
        <v>42</v>
      </c>
      <c r="B56" s="7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3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48FD-4A59-6848-8125-5547B596E159}">
  <dimension ref="A1:T22"/>
  <sheetViews>
    <sheetView tabSelected="1" zoomScale="99" workbookViewId="0">
      <selection activeCell="C4" sqref="C4:T21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"/>
      <c r="Q1" s="3"/>
      <c r="R1" s="3" t="s">
        <v>26</v>
      </c>
      <c r="S1" s="3"/>
    </row>
    <row r="2" spans="1:20" ht="15.75" x14ac:dyDescent="0.25">
      <c r="A2" s="1" t="s">
        <v>33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40</v>
      </c>
      <c r="O2" s="3"/>
      <c r="P2" s="14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5.75" x14ac:dyDescent="0.2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5"/>
      <c r="Q3" s="6"/>
      <c r="R3" s="6"/>
      <c r="S3" s="6"/>
    </row>
    <row r="4" spans="1:20" ht="15.75" x14ac:dyDescent="0.25">
      <c r="A4" s="7">
        <f>'Exposure based'!A4</f>
        <v>0</v>
      </c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  <c r="O4" s="20"/>
      <c r="P4" s="17"/>
      <c r="Q4" s="22"/>
      <c r="R4" s="16"/>
      <c r="S4" s="16"/>
      <c r="T4" s="22"/>
    </row>
    <row r="5" spans="1:20" ht="15.75" x14ac:dyDescent="0.25">
      <c r="A5" s="7">
        <f>'Exposure based'!A5</f>
        <v>1</v>
      </c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  <c r="O5" s="20"/>
      <c r="P5" s="17"/>
      <c r="Q5" s="22"/>
      <c r="R5" s="16"/>
      <c r="S5" s="16"/>
      <c r="T5" s="22"/>
    </row>
    <row r="6" spans="1:20" ht="15.75" x14ac:dyDescent="0.25">
      <c r="A6" s="7">
        <f>'Exposure based'!A6</f>
        <v>2</v>
      </c>
      <c r="B6" s="1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17"/>
      <c r="Q6" s="22"/>
      <c r="R6" s="16"/>
      <c r="S6" s="16"/>
      <c r="T6" s="22"/>
    </row>
    <row r="7" spans="1:20" ht="15.75" x14ac:dyDescent="0.25">
      <c r="A7" s="7">
        <f>'Exposure based'!A7</f>
        <v>3</v>
      </c>
      <c r="B7" s="19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0"/>
      <c r="O7" s="20"/>
      <c r="P7" s="17"/>
      <c r="Q7" s="22"/>
      <c r="R7" s="16"/>
      <c r="S7" s="16"/>
      <c r="T7" s="22"/>
    </row>
    <row r="8" spans="1:20" ht="15.75" x14ac:dyDescent="0.25">
      <c r="A8" s="7">
        <f>'Exposure based'!A8</f>
        <v>4</v>
      </c>
      <c r="B8" s="19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0"/>
      <c r="O8" s="20"/>
      <c r="P8" s="17"/>
      <c r="Q8" s="22"/>
      <c r="R8" s="16"/>
      <c r="S8" s="16"/>
      <c r="T8" s="22"/>
    </row>
    <row r="9" spans="1:20" ht="15.75" x14ac:dyDescent="0.25">
      <c r="A9" s="7">
        <f>'Exposure based'!A9</f>
        <v>5</v>
      </c>
      <c r="B9" s="19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0"/>
      <c r="O9" s="20"/>
      <c r="P9" s="17"/>
      <c r="Q9" s="22"/>
      <c r="R9" s="16"/>
      <c r="S9" s="16"/>
      <c r="T9" s="22"/>
    </row>
    <row r="10" spans="1:20" ht="15.75" x14ac:dyDescent="0.25">
      <c r="A10" s="7">
        <f>'Exposure based'!A10</f>
        <v>6</v>
      </c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0"/>
      <c r="N10" s="20"/>
      <c r="O10" s="20"/>
      <c r="P10" s="17"/>
      <c r="Q10" s="22"/>
      <c r="R10" s="16"/>
      <c r="S10" s="16"/>
      <c r="T10" s="22"/>
    </row>
    <row r="11" spans="1:20" ht="15.75" x14ac:dyDescent="0.25">
      <c r="A11" s="7">
        <f>'Exposure based'!A11</f>
        <v>7</v>
      </c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0"/>
      <c r="M11" s="20"/>
      <c r="N11" s="20"/>
      <c r="O11" s="20"/>
      <c r="P11" s="17"/>
      <c r="Q11" s="22"/>
      <c r="R11" s="16"/>
      <c r="S11" s="16"/>
      <c r="T11" s="22"/>
    </row>
    <row r="12" spans="1:20" ht="15.75" x14ac:dyDescent="0.25">
      <c r="A12" s="7">
        <f>'Exposure based'!A12</f>
        <v>8</v>
      </c>
      <c r="B12" s="19"/>
      <c r="C12" s="21"/>
      <c r="D12" s="21"/>
      <c r="E12" s="21"/>
      <c r="F12" s="21"/>
      <c r="G12" s="21"/>
      <c r="H12" s="21"/>
      <c r="I12" s="21"/>
      <c r="J12" s="21"/>
      <c r="K12" s="20"/>
      <c r="L12" s="20"/>
      <c r="M12" s="20"/>
      <c r="N12" s="20"/>
      <c r="O12" s="20"/>
      <c r="P12" s="17"/>
      <c r="Q12" s="22"/>
      <c r="R12" s="16"/>
      <c r="S12" s="16"/>
      <c r="T12" s="22"/>
    </row>
    <row r="13" spans="1:20" ht="15.75" x14ac:dyDescent="0.25">
      <c r="A13" s="7">
        <f>'Exposure based'!A13</f>
        <v>9</v>
      </c>
      <c r="B13" s="19"/>
      <c r="C13" s="21"/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17"/>
      <c r="Q13" s="22"/>
      <c r="R13" s="16"/>
      <c r="S13" s="16"/>
      <c r="T13" s="22"/>
    </row>
    <row r="14" spans="1:20" ht="15.75" x14ac:dyDescent="0.25">
      <c r="A14" s="7">
        <f>'Exposure based'!A14</f>
        <v>10</v>
      </c>
      <c r="B14" s="19"/>
      <c r="C14" s="21"/>
      <c r="D14" s="21"/>
      <c r="E14" s="21"/>
      <c r="F14" s="21"/>
      <c r="G14" s="21"/>
      <c r="H14" s="21"/>
      <c r="I14" s="20"/>
      <c r="J14" s="20"/>
      <c r="K14" s="20"/>
      <c r="L14" s="20"/>
      <c r="M14" s="20"/>
      <c r="N14" s="20"/>
      <c r="O14" s="20"/>
      <c r="P14" s="17"/>
      <c r="Q14" s="22"/>
      <c r="R14" s="16"/>
      <c r="S14" s="16"/>
      <c r="T14" s="22"/>
    </row>
    <row r="15" spans="1:20" ht="15.75" x14ac:dyDescent="0.25">
      <c r="A15" s="7">
        <f>'Exposure based'!A15</f>
        <v>11</v>
      </c>
      <c r="B15" s="19"/>
      <c r="C15" s="21"/>
      <c r="D15" s="21"/>
      <c r="E15" s="21"/>
      <c r="F15" s="21"/>
      <c r="G15" s="21"/>
      <c r="H15" s="20"/>
      <c r="I15" s="20"/>
      <c r="J15" s="20"/>
      <c r="K15" s="20"/>
      <c r="L15" s="20"/>
      <c r="M15" s="20"/>
      <c r="N15" s="20"/>
      <c r="O15" s="20"/>
      <c r="P15" s="17"/>
      <c r="Q15" s="22"/>
      <c r="R15" s="16"/>
      <c r="S15" s="16"/>
      <c r="T15" s="22"/>
    </row>
    <row r="16" spans="1:20" ht="15.75" x14ac:dyDescent="0.25">
      <c r="A16" s="7">
        <f>'Exposure based'!A16</f>
        <v>12</v>
      </c>
      <c r="B16" s="19"/>
      <c r="C16" s="21"/>
      <c r="D16" s="21"/>
      <c r="E16" s="21"/>
      <c r="F16" s="21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22"/>
      <c r="R16" s="16"/>
      <c r="S16" s="16"/>
      <c r="T16" s="22"/>
    </row>
    <row r="17" spans="1:20" ht="15.75" x14ac:dyDescent="0.25">
      <c r="A17" s="7">
        <f>'Exposure based'!A17</f>
        <v>13</v>
      </c>
      <c r="B17" s="19"/>
      <c r="C17" s="21"/>
      <c r="D17" s="21"/>
      <c r="E17" s="2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22"/>
      <c r="R17" s="16"/>
      <c r="S17" s="16"/>
      <c r="T17" s="22"/>
    </row>
    <row r="18" spans="1:20" ht="15.75" x14ac:dyDescent="0.25">
      <c r="A18" s="7">
        <f>'Exposure based'!A18</f>
        <v>14</v>
      </c>
      <c r="B18" s="19"/>
      <c r="C18" s="21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22"/>
      <c r="R18" s="16"/>
      <c r="S18" s="16"/>
      <c r="T18" s="22"/>
    </row>
    <row r="19" spans="1:20" ht="15.75" x14ac:dyDescent="0.25">
      <c r="A19" s="7">
        <f>'Exposure based'!A19</f>
        <v>15</v>
      </c>
      <c r="B19" s="19"/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22"/>
      <c r="R19" s="16"/>
      <c r="S19" s="16"/>
      <c r="T19" s="22"/>
    </row>
    <row r="20" spans="1:20" ht="15.7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6.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3"/>
    </row>
    <row r="22" spans="1:20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Exposure based</vt:lpstr>
      <vt:lpstr>Exposure based IBNR</vt:lpstr>
      <vt:lpstr>Chain Ladder</vt:lpstr>
      <vt:lpstr>Chain Ladder based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 Ming Lee</cp:lastModifiedBy>
  <dcterms:created xsi:type="dcterms:W3CDTF">2023-08-03T03:12:42Z</dcterms:created>
  <dcterms:modified xsi:type="dcterms:W3CDTF">2024-08-02T15:03:23Z</dcterms:modified>
</cp:coreProperties>
</file>